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218-221 WP + LWC" sheetId="7" r:id="rId10"/>
    <sheet state="visible" name="228 WP + LWC" sheetId="8" r:id="rId11"/>
    <sheet state="visible" name="33-34 WP + LWC" sheetId="9" r:id="rId12"/>
    <sheet state="visible" name="38-311 WP + LWC" sheetId="10" r:id="rId13"/>
    <sheet state="visible" name="315 WP + LWC" sheetId="11" r:id="rId14"/>
    <sheet state="visible" name="325 WP + LWC" sheetId="12" r:id="rId15"/>
    <sheet state="visible" name="330 WP + LWC" sheetId="13" r:id="rId16"/>
    <sheet state="visible" name="44 WP + LWC" sheetId="14" r:id="rId17"/>
    <sheet state="visible" name="46 WP + LWC" sheetId="15" r:id="rId18"/>
    <sheet state="visible" name="411-412 WP + LWC" sheetId="16" r:id="rId19"/>
    <sheet state="visible" name="413-414 WP + LWC" sheetId="17" r:id="rId20"/>
    <sheet state="visible" name="425 WP + LWC" sheetId="18" r:id="rId21"/>
    <sheet state="visible" name="427 WP + LWC" sheetId="19" r:id="rId22"/>
    <sheet state="visible" name="54 WP + LWC" sheetId="20" r:id="rId23"/>
    <sheet state="visible" name="523 WP + LWC" sheetId="21" r:id="rId24"/>
    <sheet state="visible" name="525 WP + LWC" sheetId="22" r:id="rId25"/>
  </sheets>
  <definedNames/>
  <calcPr/>
  <extLst>
    <ext uri="GoogleSheetsCustomDataVersion1">
      <go:sheetsCustomData xmlns:go="http://customooxmlschemas.google.com/" r:id="rId26" roundtripDataSignature="AMtx7mgrP2Kg6rzRxN5vh1uSztWq/UuK1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jPMDGwxt7OVPhAGYGSwVo4CgGAP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eKkVRuMc3NJpJXR82vUiEqtLiV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It582xy95reGUadEW8co+xh5Uf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jn7Cz7pzpBiXLsVcHjbsvx1xhmB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CSBzt0/0Lop9pU+TkuKUChdmG7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51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ZLzZtnyb6IBeUU7AvW6zZyEQW1g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g7OecrgX185dBbJpGZawFRwFAqCQ=="/>
    </ext>
  </extLst>
</comments>
</file>

<file path=xl/sharedStrings.xml><?xml version="1.0" encoding="utf-8"?>
<sst xmlns="http://schemas.openxmlformats.org/spreadsheetml/2006/main" count="9977" uniqueCount="295">
  <si>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</si>
  <si>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</si>
  <si>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</si>
  <si>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</si>
  <si>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</si>
  <si>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</si>
  <si>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</si>
  <si>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</si>
  <si>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</si>
  <si>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</si>
  <si>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</si>
  <si>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</si>
  <si>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</si>
  <si>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</si>
  <si>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</si>
  <si>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</si>
  <si>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</si>
  <si>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</si>
  <si>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</si>
  <si>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</si>
  <si>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</si>
  <si>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</si>
  <si>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</si>
  <si>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</si>
  <si>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</si>
  <si>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</si>
  <si>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</si>
  <si>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</si>
  <si>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</si>
  <si>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</si>
  <si>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</si>
  <si>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</si>
  <si>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</si>
  <si>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</si>
  <si>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</si>
  <si>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</si>
  <si>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</si>
  <si>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</si>
  <si>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</si>
  <si>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</si>
  <si>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</si>
  <si>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</si>
  <si>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</si>
  <si>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</si>
  <si>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</si>
  <si>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</si>
  <si>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</si>
  <si>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</si>
  <si>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</si>
  <si>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</si>
  <si>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</si>
  <si>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</si>
  <si>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</si>
  <si>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</si>
  <si>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</si>
  <si>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</si>
  <si>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</si>
  <si>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</si>
  <si>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</si>
  <si>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</si>
  <si>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</si>
  <si>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</si>
  <si>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</si>
  <si>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</si>
  <si>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</si>
  <si>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</si>
  <si>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</si>
  <si>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</si>
  <si>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</si>
  <si>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</si>
  <si>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</si>
  <si>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</si>
  <si>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</si>
  <si>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</si>
  <si>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</si>
  <si>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</si>
  <si>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</si>
  <si>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</si>
  <si>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</si>
  <si>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</si>
  <si>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</si>
  <si>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</si>
  <si>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</si>
  <si>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</si>
  <si>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</si>
  <si>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</si>
  <si>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</si>
  <si>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</si>
  <si>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</si>
  <si>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</si>
  <si>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</si>
  <si>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</si>
  <si>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</si>
  <si>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</si>
  <si>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</si>
  <si>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</si>
  <si>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</si>
  <si>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</si>
  <si>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</si>
  <si>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</si>
  <si>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</si>
  <si>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</si>
  <si>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</si>
  <si>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</si>
  <si>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</si>
  <si>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</si>
  <si>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</si>
  <si>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</si>
  <si>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</si>
  <si>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</si>
  <si>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</si>
  <si>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</si>
  <si>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</si>
  <si>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</si>
  <si>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</si>
  <si>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</si>
  <si>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</si>
  <si>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</si>
  <si>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</si>
  <si>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</si>
  <si>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</si>
  <si>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</si>
  <si>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</si>
  <si>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</si>
  <si>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</si>
  <si>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</si>
  <si>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</si>
  <si>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</si>
  <si>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</si>
  <si>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</si>
  <si>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</si>
  <si>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</si>
  <si>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</si>
  <si>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</si>
  <si>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</si>
  <si>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</si>
  <si>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</si>
  <si>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</si>
  <si>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</si>
  <si>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</si>
  <si>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</si>
  <si>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</si>
  <si>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</si>
  <si>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</si>
  <si>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</si>
  <si>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</si>
  <si>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</si>
  <si>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</si>
  <si>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</si>
  <si>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</si>
  <si>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</si>
  <si>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</si>
  <si>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</si>
  <si>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</si>
  <si>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</si>
  <si>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</si>
  <si>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</si>
  <si>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</si>
  <si>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</si>
  <si>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</si>
  <si>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</si>
  <si>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</si>
  <si>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</si>
  <si>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</si>
  <si>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</si>
  <si>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</si>
  <si>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2345b</t>
  </si>
  <si>
    <t>2345a</t>
  </si>
  <si>
    <t>c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</si>
  <si>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</si>
  <si>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</si>
  <si>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</si>
  <si>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</si>
  <si>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</si>
  <si>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</si>
  <si>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</si>
  <si>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</si>
  <si>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</si>
  <si>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</si>
  <si>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</si>
  <si>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</si>
  <si>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</si>
  <si>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</si>
  <si>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</si>
  <si>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</si>
  <si>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</si>
  <si>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</si>
  <si>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</si>
  <si>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</si>
  <si>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</si>
  <si>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s</t>
  </si>
  <si>
    <t>Rep</t>
  </si>
  <si>
    <t>leaf</t>
  </si>
  <si>
    <t>date</t>
  </si>
  <si>
    <t>Tree_ID</t>
  </si>
  <si>
    <t>tree</t>
  </si>
  <si>
    <t>branch</t>
  </si>
  <si>
    <t>year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</si>
  <si>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</si>
  <si>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</si>
  <si>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</si>
  <si>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</si>
  <si>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</si>
  <si>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</si>
  <si>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</si>
  <si>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</si>
  <si>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</si>
  <si>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</si>
  <si>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</si>
  <si>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</si>
  <si>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</si>
  <si>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</si>
  <si>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</si>
  <si>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</si>
  <si>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</si>
  <si>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</si>
  <si>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</si>
  <si>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</si>
  <si>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</si>
  <si>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</si>
  <si>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</si>
  <si>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</si>
  <si>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</si>
  <si>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</si>
  <si>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</si>
  <si>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</si>
  <si>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</si>
  <si>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</si>
  <si>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</si>
  <si>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</si>
  <si>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</si>
  <si>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</si>
  <si>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</si>
  <si>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</si>
  <si>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</si>
  <si>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</si>
  <si>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</si>
  <si>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</si>
  <si>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</si>
  <si>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</si>
  <si>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</si>
  <si>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</si>
  <si>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</si>
  <si>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</si>
  <si>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</si>
  <si>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</si>
  <si>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</si>
  <si>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</si>
  <si>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</si>
  <si>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</si>
  <si>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</si>
  <si>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</si>
  <si>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</si>
  <si>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</si>
  <si>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</si>
  <si>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</si>
  <si>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</si>
  <si>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</si>
  <si>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</si>
  <si>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</si>
  <si>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</si>
  <si>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</si>
  <si>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</si>
  <si>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</si>
  <si>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</si>
  <si>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</si>
  <si>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</si>
  <si>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</si>
  <si>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</si>
  <si>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</si>
  <si>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</si>
  <si>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</si>
  <si>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</si>
  <si>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>ART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</si>
  <si>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</si>
  <si>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</si>
  <si>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</si>
  <si>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</si>
  <si>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</si>
  <si>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</si>
  <si>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</si>
  <si>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</si>
  <si>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</si>
  <si>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0.6715x</t>
  </si>
  <si>
    <t xml:space="preserve">all broke for 2346, sp used middays from 2345 as a proxy...not sure there is anything more to do? </t>
  </si>
  <si>
    <t>1.1147f</t>
  </si>
  <si>
    <t>n/a</t>
  </si>
  <si>
    <t xml:space="preserve">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</si>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</sst>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m/d"/>
    <numFmt numFmtId="167" formatCode="m/d/yy"/>
  </numFmts>
  <fonts count="16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customschemas.google.com/relationships/workbookmetadata" Target="metadata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6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7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1" t="s">
        <v>198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199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259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260</v>
      </c>
      <c r="D5" s="14" t="s">
        <v>261</v>
      </c>
      <c r="E5" s="9"/>
      <c r="F5" s="9"/>
      <c r="G5" s="15" t="s">
        <v>262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263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263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264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265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266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263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267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268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269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270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253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253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253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253</v>
      </c>
      <c r="B125" s="54" t="s">
        <v>149</v>
      </c>
      <c r="C125" s="57">
        <v>2090.0</v>
      </c>
      <c r="F125" s="70"/>
    </row>
    <row r="126">
      <c r="A126" s="57" t="s">
        <v>253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253</v>
      </c>
      <c r="B127" s="54" t="s">
        <v>64</v>
      </c>
      <c r="C127" s="57">
        <v>2088.0</v>
      </c>
      <c r="F127" s="70">
        <v>44631.0</v>
      </c>
    </row>
    <row r="128">
      <c r="A128" s="57" t="s">
        <v>253</v>
      </c>
      <c r="B128" s="54" t="s">
        <v>64</v>
      </c>
      <c r="C128" s="57">
        <v>2087.0</v>
      </c>
      <c r="F128" s="70">
        <v>44631.0</v>
      </c>
    </row>
    <row r="129">
      <c r="A129" s="57" t="s">
        <v>253</v>
      </c>
      <c r="B129" s="54" t="s">
        <v>64</v>
      </c>
      <c r="C129" s="57">
        <v>2086.0</v>
      </c>
      <c r="F129" s="70">
        <v>44631.0</v>
      </c>
    </row>
    <row r="130">
      <c r="A130" s="57" t="s">
        <v>253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254</v>
      </c>
      <c r="B143" s="54" t="s">
        <v>64</v>
      </c>
      <c r="C143" s="57">
        <v>2012.0</v>
      </c>
    </row>
    <row r="144">
      <c r="A144" s="57" t="s">
        <v>254</v>
      </c>
      <c r="B144" s="54" t="s">
        <v>64</v>
      </c>
      <c r="C144" s="57">
        <v>2013.0</v>
      </c>
    </row>
    <row r="145">
      <c r="A145" s="57" t="s">
        <v>254</v>
      </c>
      <c r="B145" s="54" t="s">
        <v>64</v>
      </c>
      <c r="C145" s="57">
        <v>2014.0</v>
      </c>
    </row>
    <row r="146">
      <c r="A146" s="57" t="s">
        <v>254</v>
      </c>
      <c r="B146" s="54" t="s">
        <v>64</v>
      </c>
      <c r="C146" s="57">
        <v>2015.0</v>
      </c>
    </row>
    <row r="147">
      <c r="A147" s="57" t="s">
        <v>254</v>
      </c>
      <c r="B147" s="54" t="s">
        <v>64</v>
      </c>
      <c r="C147" s="57">
        <v>1478.0</v>
      </c>
    </row>
    <row r="148">
      <c r="B148" s="3"/>
    </row>
    <row r="149">
      <c r="A149" s="57" t="s">
        <v>271</v>
      </c>
      <c r="B149" s="54" t="s">
        <v>272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72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253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253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253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253</v>
      </c>
      <c r="B123" s="54" t="s">
        <v>149</v>
      </c>
      <c r="C123" s="57">
        <v>2090.0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253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253</v>
      </c>
      <c r="B125" s="54" t="s">
        <v>64</v>
      </c>
      <c r="C125" s="57">
        <v>2088.0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253</v>
      </c>
      <c r="B126" s="54" t="s">
        <v>64</v>
      </c>
      <c r="C126" s="57">
        <v>2087.0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253</v>
      </c>
      <c r="B127" s="54" t="s">
        <v>64</v>
      </c>
      <c r="C127" s="57">
        <v>2086.0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253</v>
      </c>
      <c r="B128" s="54" t="s">
        <v>64</v>
      </c>
      <c r="C128" s="57">
        <v>2085.0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254</v>
      </c>
      <c r="B141" s="54" t="s">
        <v>64</v>
      </c>
      <c r="C141" s="57">
        <v>2012.0</v>
      </c>
    </row>
    <row r="142">
      <c r="A142" s="57" t="s">
        <v>254</v>
      </c>
      <c r="B142" s="54" t="s">
        <v>64</v>
      </c>
      <c r="C142" s="57">
        <v>2013.0</v>
      </c>
    </row>
    <row r="143">
      <c r="A143" s="57" t="s">
        <v>254</v>
      </c>
      <c r="B143" s="54" t="s">
        <v>64</v>
      </c>
      <c r="C143" s="57">
        <v>2014.0</v>
      </c>
    </row>
    <row r="144">
      <c r="A144" s="57" t="s">
        <v>254</v>
      </c>
      <c r="B144" s="54" t="s">
        <v>64</v>
      </c>
      <c r="C144" s="57">
        <v>2015.0</v>
      </c>
    </row>
    <row r="145">
      <c r="A145" s="57" t="s">
        <v>254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72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73" t="s">
        <v>225</v>
      </c>
      <c r="AF6" s="73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73" t="s">
        <v>249</v>
      </c>
      <c r="BD6" s="73" t="s">
        <v>250</v>
      </c>
      <c r="BE6" s="30" t="s">
        <v>251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5.212</v>
      </c>
      <c r="AF9" s="57">
        <v>2.663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E24" s="57">
        <v>1.717</v>
      </c>
      <c r="AF24" s="57">
        <v>0.712</v>
      </c>
      <c r="AH24" s="57">
        <v>2.05</v>
      </c>
      <c r="AK24" s="57">
        <v>2.0</v>
      </c>
      <c r="AN24" s="57">
        <v>2.3</v>
      </c>
      <c r="BC24" s="57">
        <v>1.099</v>
      </c>
      <c r="BD24" s="57">
        <v>0.483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AE31" s="57">
        <v>4.237</v>
      </c>
      <c r="AF31" s="57">
        <v>2.454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AE32" s="57">
        <v>4.734</v>
      </c>
      <c r="AF32" s="57">
        <v>2.489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AE33" s="57">
        <v>2.082</v>
      </c>
      <c r="AF33" s="57">
        <v>0.951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AE34" s="57">
        <v>2.164</v>
      </c>
      <c r="AF34" s="57">
        <v>0.988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AE35" s="57">
        <v>6.155</v>
      </c>
      <c r="AF35" s="57">
        <v>3.531</v>
      </c>
      <c r="BC35" s="57">
        <v>2.803</v>
      </c>
      <c r="BD35" s="57">
        <v>1.597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AE47" s="57">
        <v>0.467</v>
      </c>
      <c r="AF47" s="57">
        <v>0.172</v>
      </c>
      <c r="AT47" s="57">
        <v>2.35</v>
      </c>
      <c r="AW47" s="57">
        <v>2.3</v>
      </c>
      <c r="BC47" s="57">
        <v>0.166</v>
      </c>
      <c r="BD47" s="57">
        <v>0.076</v>
      </c>
    </row>
    <row r="48">
      <c r="A48" s="12" t="s">
        <v>74</v>
      </c>
      <c r="B48" s="12" t="s">
        <v>64</v>
      </c>
      <c r="C48" s="12">
        <v>2347.0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E75" s="57">
        <v>2.027</v>
      </c>
      <c r="AF75" s="57">
        <v>1.223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E82" s="57">
        <v>2.3</v>
      </c>
      <c r="AF82" s="57">
        <v>1.313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AE93" s="57">
        <v>0.892</v>
      </c>
      <c r="AF93" s="57">
        <v>0.299</v>
      </c>
    </row>
    <row r="94">
      <c r="A94" s="53" t="s">
        <v>110</v>
      </c>
      <c r="B94" s="54" t="s">
        <v>64</v>
      </c>
      <c r="C94" s="55">
        <v>2373.0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1.254</v>
      </c>
      <c r="AF107" s="57">
        <v>0.545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E110" s="57">
        <v>3.251</v>
      </c>
      <c r="AF110" s="57">
        <v>1.477</v>
      </c>
    </row>
    <row r="111">
      <c r="A111" s="2" t="s">
        <v>117</v>
      </c>
      <c r="B111" s="54" t="s">
        <v>64</v>
      </c>
      <c r="C111" s="60">
        <v>2383.0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AE112" s="57">
        <v>1.287</v>
      </c>
      <c r="AF112" s="57">
        <v>0.59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253</v>
      </c>
      <c r="B120" s="54" t="s">
        <v>58</v>
      </c>
      <c r="C120" s="57">
        <v>2093.0</v>
      </c>
    </row>
    <row r="121">
      <c r="A121" s="57" t="s">
        <v>253</v>
      </c>
      <c r="B121" s="54" t="s">
        <v>58</v>
      </c>
      <c r="C121" s="57">
        <v>2092.0</v>
      </c>
    </row>
    <row r="122">
      <c r="A122" s="57" t="s">
        <v>253</v>
      </c>
      <c r="B122" s="54" t="s">
        <v>58</v>
      </c>
      <c r="C122" s="57">
        <v>2091.0</v>
      </c>
    </row>
    <row r="123">
      <c r="A123" s="57" t="s">
        <v>253</v>
      </c>
      <c r="B123" s="54" t="s">
        <v>149</v>
      </c>
      <c r="C123" s="57">
        <v>2090.0</v>
      </c>
    </row>
    <row r="124">
      <c r="A124" s="57" t="s">
        <v>253</v>
      </c>
      <c r="B124" s="54" t="s">
        <v>58</v>
      </c>
      <c r="C124" s="57">
        <v>2089.0</v>
      </c>
    </row>
    <row r="125">
      <c r="A125" s="57" t="s">
        <v>253</v>
      </c>
      <c r="B125" s="54" t="s">
        <v>64</v>
      </c>
      <c r="C125" s="57">
        <v>2088.0</v>
      </c>
    </row>
    <row r="126">
      <c r="A126" s="57" t="s">
        <v>253</v>
      </c>
      <c r="B126" s="54" t="s">
        <v>64</v>
      </c>
      <c r="C126" s="57">
        <v>2087.0</v>
      </c>
    </row>
    <row r="127">
      <c r="A127" s="57" t="s">
        <v>253</v>
      </c>
      <c r="B127" s="54" t="s">
        <v>64</v>
      </c>
      <c r="C127" s="57">
        <v>2086.0</v>
      </c>
    </row>
    <row r="128">
      <c r="A128" s="57" t="s">
        <v>253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254</v>
      </c>
      <c r="B141" s="54" t="s">
        <v>64</v>
      </c>
      <c r="C141" s="57">
        <v>2012.0</v>
      </c>
    </row>
    <row r="142">
      <c r="A142" s="57" t="s">
        <v>254</v>
      </c>
      <c r="B142" s="54" t="s">
        <v>64</v>
      </c>
      <c r="C142" s="57">
        <v>2013.0</v>
      </c>
    </row>
    <row r="143">
      <c r="A143" s="57" t="s">
        <v>254</v>
      </c>
      <c r="B143" s="54" t="s">
        <v>64</v>
      </c>
      <c r="C143" s="57">
        <v>2014.0</v>
      </c>
    </row>
    <row r="144">
      <c r="A144" s="57" t="s">
        <v>254</v>
      </c>
      <c r="B144" s="54" t="s">
        <v>64</v>
      </c>
      <c r="C144" s="57">
        <v>2015.0</v>
      </c>
    </row>
    <row r="145">
      <c r="A145" s="57" t="s">
        <v>254</v>
      </c>
      <c r="B145" s="54" t="s">
        <v>64</v>
      </c>
      <c r="C145" s="57">
        <v>1478.0</v>
      </c>
    </row>
    <row r="146">
      <c r="B146" s="3"/>
      <c r="AE146" s="57">
        <v>3.228</v>
      </c>
      <c r="AF146" s="57">
        <v>1.395</v>
      </c>
      <c r="BC146" s="57">
        <v>0.608</v>
      </c>
      <c r="BD146" s="57">
        <v>0.285</v>
      </c>
    </row>
    <row r="147">
      <c r="B147" s="3"/>
      <c r="AE147" s="57">
        <v>0.426</v>
      </c>
      <c r="AF147" s="57">
        <v>0.129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72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253</v>
      </c>
      <c r="B120" s="54" t="s">
        <v>58</v>
      </c>
      <c r="C120" s="57">
        <v>2093.0</v>
      </c>
    </row>
    <row r="121">
      <c r="A121" s="57" t="s">
        <v>253</v>
      </c>
      <c r="B121" s="54" t="s">
        <v>58</v>
      </c>
      <c r="C121" s="57">
        <v>2092.0</v>
      </c>
    </row>
    <row r="122">
      <c r="A122" s="57" t="s">
        <v>253</v>
      </c>
      <c r="B122" s="54" t="s">
        <v>58</v>
      </c>
      <c r="C122" s="57">
        <v>2091.0</v>
      </c>
    </row>
    <row r="123">
      <c r="A123" s="57" t="s">
        <v>253</v>
      </c>
      <c r="B123" s="54" t="s">
        <v>149</v>
      </c>
      <c r="C123" s="57">
        <v>2090.0</v>
      </c>
    </row>
    <row r="124">
      <c r="A124" s="57" t="s">
        <v>253</v>
      </c>
      <c r="B124" s="54" t="s">
        <v>58</v>
      </c>
      <c r="C124" s="57">
        <v>2089.0</v>
      </c>
    </row>
    <row r="125">
      <c r="A125" s="57" t="s">
        <v>253</v>
      </c>
      <c r="B125" s="54" t="s">
        <v>64</v>
      </c>
      <c r="C125" s="57">
        <v>2088.0</v>
      </c>
    </row>
    <row r="126">
      <c r="A126" s="57" t="s">
        <v>253</v>
      </c>
      <c r="B126" s="54" t="s">
        <v>64</v>
      </c>
      <c r="C126" s="57">
        <v>2087.0</v>
      </c>
    </row>
    <row r="127">
      <c r="A127" s="57" t="s">
        <v>253</v>
      </c>
      <c r="B127" s="54" t="s">
        <v>64</v>
      </c>
      <c r="C127" s="57">
        <v>2086.0</v>
      </c>
    </row>
    <row r="128">
      <c r="A128" s="57" t="s">
        <v>253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254</v>
      </c>
      <c r="B141" s="54" t="s">
        <v>64</v>
      </c>
      <c r="C141" s="57">
        <v>2012.0</v>
      </c>
    </row>
    <row r="142">
      <c r="A142" s="57" t="s">
        <v>254</v>
      </c>
      <c r="B142" s="54" t="s">
        <v>64</v>
      </c>
      <c r="C142" s="57">
        <v>2013.0</v>
      </c>
    </row>
    <row r="143">
      <c r="A143" s="57" t="s">
        <v>254</v>
      </c>
      <c r="B143" s="54" t="s">
        <v>64</v>
      </c>
      <c r="C143" s="57">
        <v>2014.0</v>
      </c>
    </row>
    <row r="144">
      <c r="A144" s="57" t="s">
        <v>254</v>
      </c>
      <c r="B144" s="54" t="s">
        <v>64</v>
      </c>
      <c r="C144" s="57">
        <v>2015.0</v>
      </c>
    </row>
    <row r="145">
      <c r="A145" s="57" t="s">
        <v>254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4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72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252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252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253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253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253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253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253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253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253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253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253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254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254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254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254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254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B150" s="54"/>
      <c r="C150" s="57">
        <v>2011.0</v>
      </c>
      <c r="G150" s="57">
        <v>1.05</v>
      </c>
      <c r="J150" s="57">
        <v>0.617</v>
      </c>
      <c r="M150" s="57">
        <v>0.902</v>
      </c>
      <c r="AE150" s="57">
        <v>0.925</v>
      </c>
      <c r="AF150" s="57">
        <v>0.4686</v>
      </c>
    </row>
    <row r="151">
      <c r="A151" s="57" t="s">
        <v>255</v>
      </c>
      <c r="B151" s="54" t="s">
        <v>64</v>
      </c>
      <c r="C151" s="57">
        <v>2010.0</v>
      </c>
    </row>
    <row r="152">
      <c r="A152" s="57" t="s">
        <v>256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273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72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I9" s="57">
        <v>0.1647</v>
      </c>
      <c r="AJ9" s="57">
        <v>0.0836</v>
      </c>
      <c r="AL9" s="57">
        <v>0.2604</v>
      </c>
      <c r="AM9" s="57">
        <v>0.163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I18" s="57">
        <v>0.1282</v>
      </c>
      <c r="AJ18" s="57">
        <v>0.071</v>
      </c>
      <c r="AL18" s="57">
        <v>0.1446</v>
      </c>
      <c r="AM18" s="57">
        <v>0.078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I24" s="57">
        <v>0.0882</v>
      </c>
      <c r="AJ24" s="57">
        <v>0.0459</v>
      </c>
      <c r="AL24" s="57">
        <v>0.1124</v>
      </c>
      <c r="AM24" s="57">
        <v>0.0587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I27" s="57">
        <v>0.077</v>
      </c>
      <c r="AJ27" s="57">
        <v>0.039</v>
      </c>
      <c r="AL27" s="57">
        <v>0.1081</v>
      </c>
      <c r="AM27" s="57">
        <v>0.0564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I30" s="57">
        <v>0.1531</v>
      </c>
      <c r="AJ30" s="57">
        <v>0.0792</v>
      </c>
      <c r="AL30" s="57">
        <v>0.149</v>
      </c>
      <c r="AM30" s="57">
        <v>0.0746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I31" s="57">
        <v>0.3031</v>
      </c>
      <c r="AJ31" s="57">
        <v>0.1868</v>
      </c>
      <c r="AL31" s="57">
        <v>0.2282</v>
      </c>
      <c r="AM31" s="57">
        <v>0.14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I32" s="57">
        <v>0.2096</v>
      </c>
      <c r="AJ32" s="57">
        <v>0.126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I33" s="57">
        <v>0.1536</v>
      </c>
      <c r="AJ33" s="57">
        <v>0.081</v>
      </c>
      <c r="AL33" s="57">
        <v>0.1478</v>
      </c>
      <c r="AM33" s="57">
        <v>0.079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AI34" s="57">
        <v>0.1121</v>
      </c>
      <c r="AJ34" s="57">
        <v>0.061</v>
      </c>
      <c r="AL34" s="57">
        <v>0.0882</v>
      </c>
      <c r="AM34" s="57">
        <v>0.047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L35" s="57">
        <v>0.1778</v>
      </c>
      <c r="AM35" s="57">
        <v>0.115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I42" s="57">
        <v>0.1376</v>
      </c>
      <c r="AJ42" s="57">
        <v>0.0683</v>
      </c>
      <c r="AL42" s="57">
        <v>0.1671</v>
      </c>
      <c r="AM42" s="57">
        <v>0.0832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I46" s="57">
        <v>0.1991</v>
      </c>
      <c r="AJ46" s="57">
        <v>0.1175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AI47" s="57">
        <v>0.1064</v>
      </c>
      <c r="AJ47" s="57">
        <v>0.0536</v>
      </c>
      <c r="AL47" s="57">
        <v>0.0703</v>
      </c>
      <c r="AM47" s="57">
        <v>0.0353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AI48" s="57">
        <v>0.1326</v>
      </c>
      <c r="AJ48" s="57">
        <v>0.0581</v>
      </c>
      <c r="AL48" s="57">
        <v>0.0823</v>
      </c>
      <c r="AM48" s="57">
        <v>0.0402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I53" s="57">
        <v>0.0837</v>
      </c>
      <c r="AJ53" s="57">
        <v>0.0399</v>
      </c>
      <c r="AL53" s="57">
        <v>0.0979</v>
      </c>
      <c r="AM53" s="57">
        <v>0.048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I75" s="57">
        <v>0.1823</v>
      </c>
      <c r="AJ75" s="57">
        <v>0.1166</v>
      </c>
      <c r="AL75" s="57">
        <v>0.1925</v>
      </c>
      <c r="AM75" s="57">
        <v>0.123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I82" s="57">
        <v>0.2307</v>
      </c>
      <c r="AJ82" s="57">
        <v>0.1438</v>
      </c>
      <c r="AL82" s="57">
        <v>0.3181</v>
      </c>
      <c r="AM82" s="57">
        <v>0.19</v>
      </c>
      <c r="AO82" s="57">
        <v>0.2101</v>
      </c>
      <c r="AP82" s="57">
        <v>0.1287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I91" s="57">
        <v>0.161</v>
      </c>
      <c r="AJ91" s="57">
        <v>0.0743</v>
      </c>
      <c r="AL91" s="57">
        <v>0.1585</v>
      </c>
      <c r="AM91" s="57">
        <v>0.078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AI92" s="57">
        <v>0.0353</v>
      </c>
      <c r="AJ92" s="57">
        <v>0.0163</v>
      </c>
      <c r="AL92" s="57">
        <v>0.0878</v>
      </c>
      <c r="AM92" s="57">
        <v>0.0372</v>
      </c>
    </row>
    <row r="93">
      <c r="A93" s="53" t="s">
        <v>108</v>
      </c>
      <c r="B93" s="54" t="s">
        <v>64</v>
      </c>
      <c r="C93" s="55">
        <v>2372.0</v>
      </c>
      <c r="AI93" s="57">
        <v>0.0846</v>
      </c>
      <c r="AJ93" s="57">
        <v>0.0443</v>
      </c>
      <c r="AL93" s="57">
        <v>0.1088</v>
      </c>
      <c r="AM93" s="57">
        <v>0.0534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57">
        <v>0.1421</v>
      </c>
      <c r="AJ107" s="57">
        <v>0.078</v>
      </c>
      <c r="AL107" s="57">
        <v>0.1389</v>
      </c>
      <c r="AM107" s="57">
        <v>0.0755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I110" s="57">
        <v>0.0994</v>
      </c>
      <c r="AJ110" s="57">
        <v>0.0559</v>
      </c>
      <c r="AL110" s="57">
        <v>0.2013</v>
      </c>
      <c r="AM110" s="57">
        <v>0.1098</v>
      </c>
      <c r="AO110" s="57">
        <v>0.0567</v>
      </c>
      <c r="AP110" s="57">
        <v>0.0327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I111" s="57">
        <v>0.126</v>
      </c>
      <c r="AJ111" s="57">
        <v>0.0698</v>
      </c>
      <c r="AL111" s="57">
        <v>0.099</v>
      </c>
      <c r="AM111" s="57">
        <v>0.055</v>
      </c>
      <c r="AO111" s="57">
        <v>0.1496</v>
      </c>
      <c r="AP111" s="57">
        <v>0.0823</v>
      </c>
      <c r="AR111" s="57">
        <v>0.1194</v>
      </c>
      <c r="AS111" s="57">
        <v>0.0638</v>
      </c>
      <c r="AU111" s="57">
        <v>0.1192</v>
      </c>
      <c r="AV111" s="57">
        <v>0.0633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I112" s="57">
        <v>0.07</v>
      </c>
      <c r="AJ112" s="57">
        <v>0.0391</v>
      </c>
      <c r="AL112" s="57">
        <v>0.0733</v>
      </c>
      <c r="AM112" s="57">
        <v>0.0396</v>
      </c>
      <c r="AO112" s="57">
        <v>0.1206</v>
      </c>
      <c r="AP112" s="57">
        <v>0.068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252</v>
      </c>
      <c r="B117" s="54" t="s">
        <v>139</v>
      </c>
      <c r="AI117" s="57">
        <v>0.104</v>
      </c>
      <c r="AJ117" s="57">
        <v>0.0429</v>
      </c>
      <c r="AL117" s="57">
        <v>0.1559</v>
      </c>
      <c r="AM117" s="57">
        <v>0.063</v>
      </c>
      <c r="AO117" s="57">
        <v>0.1402</v>
      </c>
      <c r="AP117" s="57">
        <v>0.0603</v>
      </c>
      <c r="AR117" s="57">
        <v>0.1596</v>
      </c>
      <c r="AS117" s="57">
        <v>0.066</v>
      </c>
      <c r="AU117" s="57">
        <v>0.1419</v>
      </c>
      <c r="AV117" s="57">
        <v>0.0598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252</v>
      </c>
      <c r="B120" s="54" t="s">
        <v>144</v>
      </c>
      <c r="AI120" s="57">
        <v>0.413</v>
      </c>
      <c r="AJ120" s="57">
        <v>0.1604</v>
      </c>
      <c r="AL120" s="57">
        <v>0.4286</v>
      </c>
      <c r="AM120" s="57">
        <v>0.169</v>
      </c>
      <c r="AO120" s="57">
        <v>0.3457</v>
      </c>
      <c r="AP120" s="57">
        <v>0.1367</v>
      </c>
      <c r="AR120" s="57">
        <v>0.2486</v>
      </c>
      <c r="AS120" s="57">
        <v>0.0846</v>
      </c>
      <c r="AU120" s="57">
        <v>0.272</v>
      </c>
      <c r="AV120" s="57">
        <v>0.1046</v>
      </c>
      <c r="AX120" s="57">
        <v>0.299</v>
      </c>
      <c r="AY120" s="57">
        <v>0.1042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253</v>
      </c>
      <c r="B123" s="54" t="s">
        <v>58</v>
      </c>
      <c r="C123" s="57">
        <v>2093.0</v>
      </c>
    </row>
    <row r="124">
      <c r="A124" s="57" t="s">
        <v>253</v>
      </c>
      <c r="B124" s="54" t="s">
        <v>58</v>
      </c>
      <c r="C124" s="57">
        <v>2092.0</v>
      </c>
    </row>
    <row r="125">
      <c r="A125" s="57" t="s">
        <v>253</v>
      </c>
      <c r="B125" s="54" t="s">
        <v>58</v>
      </c>
      <c r="C125" s="57">
        <v>2091.0</v>
      </c>
    </row>
    <row r="126">
      <c r="A126" s="57" t="s">
        <v>253</v>
      </c>
      <c r="B126" s="54" t="s">
        <v>149</v>
      </c>
      <c r="C126" s="57">
        <v>2090.0</v>
      </c>
    </row>
    <row r="127">
      <c r="A127" s="57" t="s">
        <v>253</v>
      </c>
      <c r="B127" s="54" t="s">
        <v>58</v>
      </c>
      <c r="C127" s="57">
        <v>2089.0</v>
      </c>
    </row>
    <row r="128">
      <c r="A128" s="57" t="s">
        <v>253</v>
      </c>
      <c r="B128" s="54" t="s">
        <v>64</v>
      </c>
      <c r="C128" s="57">
        <v>2088.0</v>
      </c>
    </row>
    <row r="129">
      <c r="A129" s="57" t="s">
        <v>253</v>
      </c>
      <c r="B129" s="54" t="s">
        <v>64</v>
      </c>
      <c r="C129" s="57">
        <v>2087.0</v>
      </c>
    </row>
    <row r="130">
      <c r="A130" s="57" t="s">
        <v>253</v>
      </c>
      <c r="B130" s="54" t="s">
        <v>64</v>
      </c>
      <c r="C130" s="57">
        <v>2086.0</v>
      </c>
    </row>
    <row r="131">
      <c r="A131" s="57" t="s">
        <v>253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254</v>
      </c>
      <c r="B144" s="54" t="s">
        <v>64</v>
      </c>
      <c r="C144" s="57">
        <v>2012.0</v>
      </c>
    </row>
    <row r="145">
      <c r="A145" s="57" t="s">
        <v>254</v>
      </c>
      <c r="B145" s="54" t="s">
        <v>64</v>
      </c>
      <c r="C145" s="57">
        <v>2013.0</v>
      </c>
    </row>
    <row r="146">
      <c r="A146" s="57" t="s">
        <v>254</v>
      </c>
      <c r="B146" s="54" t="s">
        <v>64</v>
      </c>
      <c r="C146" s="57">
        <v>2014.0</v>
      </c>
    </row>
    <row r="147">
      <c r="A147" s="57" t="s">
        <v>254</v>
      </c>
      <c r="B147" s="54" t="s">
        <v>64</v>
      </c>
      <c r="C147" s="57">
        <v>2015.0</v>
      </c>
    </row>
    <row r="148">
      <c r="A148" s="57" t="s">
        <v>254</v>
      </c>
      <c r="B148" s="54" t="s">
        <v>64</v>
      </c>
      <c r="C148" s="57">
        <v>1478.0</v>
      </c>
    </row>
    <row r="149">
      <c r="B149" s="54"/>
      <c r="C149" s="57">
        <v>2011.0</v>
      </c>
      <c r="AI149" s="57">
        <v>0.0703</v>
      </c>
      <c r="AJ149" s="57">
        <v>0.038</v>
      </c>
      <c r="AL149" s="57">
        <v>0.117</v>
      </c>
      <c r="AM149" s="57">
        <v>0.063</v>
      </c>
      <c r="AO149" s="57">
        <v>0.0897</v>
      </c>
      <c r="AP149" s="57">
        <v>0.0475</v>
      </c>
    </row>
    <row r="150">
      <c r="A150" s="57" t="s">
        <v>255</v>
      </c>
      <c r="B150" s="54" t="s">
        <v>64</v>
      </c>
      <c r="C150" s="57">
        <v>2010.0</v>
      </c>
    </row>
    <row r="151">
      <c r="A151" s="57" t="s">
        <v>256</v>
      </c>
      <c r="B151" s="54" t="s">
        <v>64</v>
      </c>
      <c r="C151" s="57">
        <v>2009.0</v>
      </c>
      <c r="AI151" s="57">
        <v>0.1074</v>
      </c>
      <c r="AJ151" s="57">
        <v>0.0506</v>
      </c>
      <c r="AL151" s="57">
        <v>0.1332</v>
      </c>
      <c r="AM151" s="57">
        <v>0.0681</v>
      </c>
      <c r="AO151" s="57">
        <v>0.1271</v>
      </c>
      <c r="AP151" s="57">
        <v>0.0656</v>
      </c>
    </row>
    <row r="152">
      <c r="B152" s="3"/>
      <c r="C152" s="57">
        <v>2008.0</v>
      </c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38" t="s">
        <v>274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252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252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253</v>
      </c>
      <c r="B123" s="54" t="s">
        <v>58</v>
      </c>
      <c r="C123" s="57">
        <v>2093.0</v>
      </c>
      <c r="BC123" s="57">
        <v>1.117</v>
      </c>
      <c r="BD123" s="57">
        <v>0.366</v>
      </c>
    </row>
    <row r="124">
      <c r="A124" s="57" t="s">
        <v>253</v>
      </c>
      <c r="B124" s="54" t="s">
        <v>58</v>
      </c>
      <c r="C124" s="57">
        <v>2092.0</v>
      </c>
      <c r="BC124" s="57">
        <v>1.619</v>
      </c>
      <c r="BD124" s="57">
        <v>0.661</v>
      </c>
    </row>
    <row r="125">
      <c r="A125" s="57" t="s">
        <v>253</v>
      </c>
      <c r="B125" s="54" t="s">
        <v>58</v>
      </c>
      <c r="C125" s="57">
        <v>2091.0</v>
      </c>
      <c r="BC125" s="57">
        <v>2.073</v>
      </c>
      <c r="BD125" s="57">
        <v>0.947</v>
      </c>
    </row>
    <row r="126">
      <c r="A126" s="57" t="s">
        <v>253</v>
      </c>
      <c r="B126" s="54" t="s">
        <v>149</v>
      </c>
      <c r="C126" s="57">
        <v>2090.0</v>
      </c>
      <c r="BC126" s="57">
        <v>1.744</v>
      </c>
      <c r="BD126" s="57">
        <v>0.571</v>
      </c>
    </row>
    <row r="127">
      <c r="A127" s="57" t="s">
        <v>253</v>
      </c>
      <c r="B127" s="54" t="s">
        <v>58</v>
      </c>
      <c r="C127" s="57">
        <v>2089.0</v>
      </c>
      <c r="BC127" s="57">
        <v>1.948</v>
      </c>
      <c r="BD127" s="57">
        <v>0.853</v>
      </c>
      <c r="BF127" s="57" t="s">
        <v>275</v>
      </c>
    </row>
    <row r="128">
      <c r="A128" s="57" t="s">
        <v>253</v>
      </c>
      <c r="B128" s="54" t="s">
        <v>64</v>
      </c>
      <c r="C128" s="57">
        <v>2088.0</v>
      </c>
      <c r="BC128" s="57">
        <v>1.346</v>
      </c>
      <c r="BD128" s="57">
        <v>0.353</v>
      </c>
    </row>
    <row r="129">
      <c r="A129" s="57" t="s">
        <v>253</v>
      </c>
      <c r="B129" s="54" t="s">
        <v>64</v>
      </c>
      <c r="C129" s="57">
        <v>2087.0</v>
      </c>
      <c r="BC129" s="57">
        <v>1.292</v>
      </c>
      <c r="BD129" s="57">
        <v>0.291</v>
      </c>
    </row>
    <row r="130">
      <c r="A130" s="57" t="s">
        <v>253</v>
      </c>
      <c r="B130" s="54" t="s">
        <v>64</v>
      </c>
      <c r="C130" s="57">
        <v>2086.0</v>
      </c>
      <c r="BC130" s="57">
        <v>1.906</v>
      </c>
      <c r="BD130" s="57">
        <v>0.845</v>
      </c>
    </row>
    <row r="131">
      <c r="A131" s="57" t="s">
        <v>253</v>
      </c>
      <c r="B131" s="54" t="s">
        <v>64</v>
      </c>
      <c r="C131" s="57">
        <v>2085.0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254</v>
      </c>
      <c r="B144" s="54" t="s">
        <v>64</v>
      </c>
      <c r="C144" s="57">
        <v>2012.0</v>
      </c>
    </row>
    <row r="145">
      <c r="A145" s="57" t="s">
        <v>254</v>
      </c>
      <c r="B145" s="54" t="s">
        <v>64</v>
      </c>
      <c r="C145" s="57">
        <v>2013.0</v>
      </c>
    </row>
    <row r="146">
      <c r="A146" s="57" t="s">
        <v>254</v>
      </c>
      <c r="B146" s="54" t="s">
        <v>64</v>
      </c>
      <c r="C146" s="57">
        <v>2014.0</v>
      </c>
    </row>
    <row r="147">
      <c r="A147" s="57" t="s">
        <v>254</v>
      </c>
      <c r="B147" s="54" t="s">
        <v>64</v>
      </c>
      <c r="C147" s="57">
        <v>2015.0</v>
      </c>
    </row>
    <row r="148">
      <c r="A148" s="57" t="s">
        <v>254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255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256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38" t="s">
        <v>276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J7" s="75">
        <v>0.057</v>
      </c>
      <c r="AM7" s="75">
        <v>0.0803</v>
      </c>
      <c r="AP7" s="75">
        <v>0.0715</v>
      </c>
      <c r="AS7" s="75">
        <v>0.0827</v>
      </c>
      <c r="BD7" s="75">
        <v>0.2494</v>
      </c>
      <c r="BF7" s="75" t="s">
        <v>277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J9" s="75">
        <v>0.0534</v>
      </c>
      <c r="AM9" s="75">
        <v>0.0898</v>
      </c>
      <c r="AP9" s="75">
        <v>0.0475</v>
      </c>
      <c r="BD9" s="75">
        <v>0.6109</v>
      </c>
      <c r="BF9" s="75" t="s">
        <v>278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J18" s="75">
        <v>0.0701</v>
      </c>
      <c r="AM18" s="75">
        <v>0.0593</v>
      </c>
      <c r="AP18" s="75">
        <v>0.0601</v>
      </c>
      <c r="AS18" s="75">
        <v>0.0737</v>
      </c>
      <c r="BD18" s="75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H24" s="57">
        <v>1.565</v>
      </c>
      <c r="AJ24" s="75">
        <v>0.0398</v>
      </c>
      <c r="AK24" s="57">
        <v>1.406</v>
      </c>
      <c r="AM24" s="75">
        <v>0.0363</v>
      </c>
      <c r="AN24" s="57">
        <v>1.781</v>
      </c>
      <c r="AP24" s="75">
        <v>0.0495</v>
      </c>
      <c r="AQ24" s="57">
        <v>2.234</v>
      </c>
      <c r="AS24" s="75">
        <v>0.0412</v>
      </c>
      <c r="AT24" s="57">
        <v>2.148</v>
      </c>
      <c r="AV24" s="75">
        <v>0.0481</v>
      </c>
      <c r="AW24" s="57">
        <v>1.668</v>
      </c>
      <c r="AY24" s="75">
        <v>0.0336</v>
      </c>
      <c r="BD24" s="75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H27" s="57">
        <v>2.371</v>
      </c>
      <c r="AJ27" s="75">
        <v>0.0674</v>
      </c>
      <c r="AK27" s="57">
        <v>2.345</v>
      </c>
      <c r="AM27" s="75">
        <v>0.0608</v>
      </c>
      <c r="AN27" s="57">
        <v>2.138</v>
      </c>
      <c r="AP27" s="75">
        <v>0.0541</v>
      </c>
      <c r="AS27" s="75">
        <v>0.0419</v>
      </c>
      <c r="BD27" s="75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H30" s="57">
        <v>2.491</v>
      </c>
      <c r="AK30" s="57">
        <v>2.831</v>
      </c>
      <c r="AN30" s="57">
        <v>2.887</v>
      </c>
      <c r="AQ30" s="57">
        <v>2.458</v>
      </c>
    </row>
    <row r="31">
      <c r="A31" s="38" t="s">
        <v>70</v>
      </c>
      <c r="B31" s="38" t="s">
        <v>58</v>
      </c>
      <c r="C31" s="38">
        <v>2376.0</v>
      </c>
      <c r="AJ31" s="75">
        <v>0.1769</v>
      </c>
      <c r="AM31" s="75">
        <v>0.1089</v>
      </c>
      <c r="AP31" s="75">
        <v>0.1179</v>
      </c>
      <c r="BD31" s="75">
        <v>1.2531</v>
      </c>
    </row>
    <row r="32">
      <c r="A32" s="38" t="s">
        <v>70</v>
      </c>
      <c r="B32" s="38" t="s">
        <v>58</v>
      </c>
      <c r="C32" s="38">
        <v>2377.0</v>
      </c>
      <c r="AJ32" s="75">
        <v>0.1038</v>
      </c>
      <c r="AM32" s="75">
        <v>0.23</v>
      </c>
      <c r="AP32" s="75">
        <v>0.1009</v>
      </c>
      <c r="AS32" s="75">
        <v>0.0633</v>
      </c>
      <c r="AV32" s="75">
        <v>0.0843</v>
      </c>
      <c r="BD32" s="75">
        <v>0.7148</v>
      </c>
      <c r="BF32" s="75" t="s">
        <v>279</v>
      </c>
    </row>
    <row r="33">
      <c r="A33" s="38" t="s">
        <v>70</v>
      </c>
      <c r="B33" s="38" t="s">
        <v>64</v>
      </c>
      <c r="C33" s="38">
        <v>2378.0</v>
      </c>
      <c r="AJ33" s="75">
        <v>0.0627</v>
      </c>
      <c r="AM33" s="75">
        <v>0.0535</v>
      </c>
      <c r="BD33" s="75">
        <v>0.634</v>
      </c>
    </row>
    <row r="34">
      <c r="A34" s="38" t="s">
        <v>70</v>
      </c>
      <c r="B34" s="38" t="s">
        <v>64</v>
      </c>
      <c r="C34" s="38">
        <v>2379.0</v>
      </c>
      <c r="AJ34" s="75">
        <v>0.0706</v>
      </c>
      <c r="AM34" s="75">
        <v>0.1195</v>
      </c>
      <c r="AP34" s="75">
        <v>0.0557</v>
      </c>
      <c r="AS34" s="75">
        <v>0.0643</v>
      </c>
      <c r="AV34" s="75">
        <v>0.1023</v>
      </c>
      <c r="BD34" s="75">
        <v>0.9419</v>
      </c>
    </row>
    <row r="35">
      <c r="A35" s="38" t="s">
        <v>70</v>
      </c>
      <c r="B35" s="38" t="s">
        <v>58</v>
      </c>
      <c r="C35" s="38">
        <v>2380.0</v>
      </c>
      <c r="AJ35" s="75">
        <v>0.1473</v>
      </c>
      <c r="AM35" s="75">
        <v>0.1552</v>
      </c>
      <c r="AP35" s="75">
        <v>0.1552</v>
      </c>
      <c r="BD35" s="75">
        <v>1.1364</v>
      </c>
      <c r="BF35" s="75" t="s">
        <v>280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H42" s="57">
        <v>1.855</v>
      </c>
      <c r="AJ42" s="75">
        <v>0.0951</v>
      </c>
      <c r="AK42" s="57">
        <v>1.791</v>
      </c>
      <c r="AM42" s="75">
        <v>0.1269</v>
      </c>
      <c r="AN42" s="57">
        <v>2.013</v>
      </c>
      <c r="AP42" s="75">
        <v>0.1197</v>
      </c>
      <c r="BD42" s="75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H46" s="57">
        <v>2.132</v>
      </c>
      <c r="AJ46" s="75">
        <v>0.138</v>
      </c>
      <c r="AK46" s="57">
        <v>2.323</v>
      </c>
      <c r="AM46" s="75">
        <v>0.1026</v>
      </c>
      <c r="AN46" s="57">
        <v>2.719</v>
      </c>
      <c r="AP46" s="75">
        <v>0.1458</v>
      </c>
      <c r="AQ46" s="57">
        <v>2.691</v>
      </c>
      <c r="AS46" s="75">
        <v>0.0978</v>
      </c>
      <c r="BD46" s="75">
        <v>0.4184</v>
      </c>
    </row>
    <row r="47">
      <c r="A47" s="12" t="s">
        <v>74</v>
      </c>
      <c r="B47" s="12" t="s">
        <v>64</v>
      </c>
      <c r="C47" s="12">
        <v>2346.0</v>
      </c>
      <c r="AH47" s="57">
        <v>1.912</v>
      </c>
      <c r="AJ47" s="75">
        <v>0.024</v>
      </c>
      <c r="AK47" s="57">
        <v>2.112</v>
      </c>
      <c r="AM47" s="75">
        <v>0.0257</v>
      </c>
      <c r="AN47" s="57">
        <v>1.92</v>
      </c>
      <c r="AP47" s="75">
        <v>0.0319</v>
      </c>
      <c r="BD47" s="75">
        <v>0.5555</v>
      </c>
      <c r="BF47" s="75" t="s">
        <v>281</v>
      </c>
    </row>
    <row r="48">
      <c r="A48" s="12" t="s">
        <v>74</v>
      </c>
      <c r="B48" s="12" t="s">
        <v>64</v>
      </c>
      <c r="C48" s="12">
        <v>2347.0</v>
      </c>
      <c r="AH48" s="57">
        <v>1.71</v>
      </c>
      <c r="AJ48" s="75">
        <v>0.0663</v>
      </c>
      <c r="AK48" s="57">
        <v>1.411</v>
      </c>
      <c r="AM48" s="75">
        <v>0.0489</v>
      </c>
      <c r="AN48" s="57">
        <v>1.556</v>
      </c>
      <c r="AP48" s="75">
        <v>0.0573</v>
      </c>
      <c r="BD48" s="75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J53" s="75">
        <v>0.0607</v>
      </c>
      <c r="AM53" s="75">
        <v>0.0613</v>
      </c>
      <c r="AP53" s="75">
        <v>0.0863</v>
      </c>
      <c r="BD53" s="75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J75" s="75">
        <v>0.1573</v>
      </c>
      <c r="AM75" s="75">
        <v>0.1507</v>
      </c>
      <c r="AP75" s="75">
        <v>0.0836</v>
      </c>
      <c r="AS75" s="75">
        <v>0.1108</v>
      </c>
      <c r="AV75" s="75" t="s">
        <v>282</v>
      </c>
      <c r="AY75" s="75">
        <v>0.1025</v>
      </c>
      <c r="BD75" s="75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AJ81" s="75">
        <v>0.0788</v>
      </c>
      <c r="AM81" s="75">
        <v>0.0609</v>
      </c>
      <c r="BD81" s="75">
        <v>0.3975</v>
      </c>
    </row>
    <row r="82">
      <c r="A82" s="12" t="s">
        <v>101</v>
      </c>
      <c r="B82" s="12" t="s">
        <v>58</v>
      </c>
      <c r="C82" s="34">
        <v>2301.0</v>
      </c>
      <c r="AJ82" s="75">
        <v>0.1724</v>
      </c>
      <c r="AM82" s="75">
        <v>0.161</v>
      </c>
      <c r="AP82" s="75">
        <v>0.2252</v>
      </c>
      <c r="AS82" s="75">
        <v>0.1117</v>
      </c>
      <c r="BD82" s="75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J91" s="75">
        <v>0.0352</v>
      </c>
      <c r="AM91" s="75">
        <v>0.0352</v>
      </c>
      <c r="AP91" s="75">
        <v>0.0305</v>
      </c>
      <c r="BD91" s="75">
        <v>0.3384</v>
      </c>
    </row>
    <row r="92">
      <c r="A92" s="53" t="s">
        <v>107</v>
      </c>
      <c r="B92" s="54" t="s">
        <v>64</v>
      </c>
      <c r="C92" s="55">
        <v>2371.0</v>
      </c>
      <c r="AJ92" s="75">
        <v>0.0539</v>
      </c>
      <c r="AM92" s="75">
        <v>0.0506</v>
      </c>
      <c r="AP92" s="75">
        <v>0.0609</v>
      </c>
      <c r="BD92" s="75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75">
        <v>0.1056</v>
      </c>
      <c r="AJ107" s="75">
        <v>0.1088</v>
      </c>
      <c r="AL107" s="75">
        <v>0.1146</v>
      </c>
      <c r="AM107" s="75">
        <v>0.1181</v>
      </c>
      <c r="AO107" s="75">
        <v>0.0657</v>
      </c>
      <c r="AP107" s="75">
        <v>0.0661</v>
      </c>
      <c r="BC107" s="75">
        <v>0.8771</v>
      </c>
      <c r="BD107" s="75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J110" s="75">
        <v>0.129</v>
      </c>
      <c r="AM110" s="75">
        <v>0.0471</v>
      </c>
      <c r="AP110" s="75">
        <v>0.0643</v>
      </c>
      <c r="AS110" s="75">
        <v>0.1053</v>
      </c>
      <c r="AV110" s="75">
        <v>0.1289</v>
      </c>
      <c r="BD110" s="75">
        <v>0.8618</v>
      </c>
    </row>
    <row r="111">
      <c r="A111" s="2" t="s">
        <v>117</v>
      </c>
      <c r="B111" s="54" t="s">
        <v>64</v>
      </c>
      <c r="C111" s="60">
        <v>2383.0</v>
      </c>
      <c r="AJ111" s="75">
        <v>0.0583</v>
      </c>
      <c r="AM111" s="75">
        <v>0.1047</v>
      </c>
      <c r="AP111" s="75">
        <v>0.0639</v>
      </c>
      <c r="AS111" s="75">
        <v>0.06</v>
      </c>
      <c r="BD111" s="75">
        <v>0.8493</v>
      </c>
    </row>
    <row r="112">
      <c r="A112" s="2" t="s">
        <v>117</v>
      </c>
      <c r="B112" s="54" t="s">
        <v>64</v>
      </c>
      <c r="C112" s="57">
        <v>2384.0</v>
      </c>
      <c r="AJ112" s="75">
        <v>0.0692</v>
      </c>
      <c r="AM112" s="75">
        <v>0.0594</v>
      </c>
      <c r="AP112" s="75">
        <v>0.0638</v>
      </c>
      <c r="BD112" s="75">
        <v>0.5346</v>
      </c>
    </row>
    <row r="113">
      <c r="A113" s="57" t="s">
        <v>136</v>
      </c>
      <c r="B113" s="54" t="s">
        <v>64</v>
      </c>
      <c r="C113" s="57">
        <v>2004.0</v>
      </c>
      <c r="AJ113" s="75">
        <v>0.0284</v>
      </c>
      <c r="AM113" s="75">
        <v>0.0392</v>
      </c>
      <c r="AP113" s="75">
        <v>0.0361</v>
      </c>
      <c r="BD113" s="75">
        <v>0.5484</v>
      </c>
    </row>
    <row r="114">
      <c r="A114" s="57" t="s">
        <v>136</v>
      </c>
      <c r="B114" s="54" t="s">
        <v>64</v>
      </c>
      <c r="C114" s="57">
        <v>2005.0</v>
      </c>
      <c r="AJ114" s="75">
        <v>0.1089</v>
      </c>
      <c r="AM114" s="75">
        <v>0.0713</v>
      </c>
      <c r="AP114" s="75">
        <v>0.0857</v>
      </c>
      <c r="BD114" s="75">
        <v>1.5488</v>
      </c>
    </row>
    <row r="115">
      <c r="A115" s="57" t="s">
        <v>136</v>
      </c>
      <c r="B115" s="54" t="s">
        <v>64</v>
      </c>
      <c r="C115" s="57">
        <v>2006.0</v>
      </c>
      <c r="AJ115" s="75">
        <v>0.0568</v>
      </c>
      <c r="AM115" s="75">
        <v>0.1008</v>
      </c>
      <c r="AP115" s="75">
        <v>0.1028</v>
      </c>
      <c r="BD115" s="75">
        <v>1.7009</v>
      </c>
    </row>
    <row r="116">
      <c r="A116" s="57" t="s">
        <v>136</v>
      </c>
      <c r="B116" s="54" t="s">
        <v>64</v>
      </c>
      <c r="C116" s="57">
        <v>2007.0</v>
      </c>
      <c r="AJ116" s="75">
        <v>0.0474</v>
      </c>
      <c r="AM116" s="75">
        <v>0.0476</v>
      </c>
      <c r="AP116" s="75">
        <v>0.0319</v>
      </c>
      <c r="BD116" s="75">
        <v>1.176</v>
      </c>
    </row>
    <row r="117">
      <c r="A117" s="57" t="s">
        <v>252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AJ119" s="57">
        <v>0.0516</v>
      </c>
      <c r="AM119" s="57">
        <v>0.06</v>
      </c>
      <c r="AP119" s="57">
        <v>0.0323</v>
      </c>
      <c r="AS119" s="57">
        <v>0.0515</v>
      </c>
      <c r="AV119" s="57">
        <v>0.0807</v>
      </c>
      <c r="AY119" s="57">
        <v>0.0416</v>
      </c>
    </row>
    <row r="120">
      <c r="A120" s="57" t="s">
        <v>252</v>
      </c>
      <c r="B120" s="54" t="s">
        <v>144</v>
      </c>
      <c r="AJ120" s="57">
        <v>0.1886</v>
      </c>
      <c r="AM120" s="57">
        <v>0.1869</v>
      </c>
      <c r="AP120" s="57">
        <v>0.1325</v>
      </c>
      <c r="AS120" s="57">
        <v>0.1228</v>
      </c>
      <c r="AV120" s="57">
        <v>0.2154</v>
      </c>
      <c r="AY120" s="57">
        <v>0.1461</v>
      </c>
    </row>
    <row r="121">
      <c r="A121" s="57" t="s">
        <v>141</v>
      </c>
      <c r="B121" s="54" t="s">
        <v>144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AJ122" s="57">
        <v>0.1929</v>
      </c>
      <c r="AM122" s="57">
        <v>0.2607</v>
      </c>
      <c r="AP122" s="57">
        <v>0.2329</v>
      </c>
      <c r="AS122" s="57">
        <v>0.1526</v>
      </c>
      <c r="AV122" s="57">
        <v>0.2299</v>
      </c>
      <c r="AY122" s="57">
        <v>0.3025</v>
      </c>
      <c r="BD122" s="75"/>
    </row>
    <row r="123">
      <c r="A123" s="57" t="s">
        <v>253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253</v>
      </c>
      <c r="B124" s="54" t="s">
        <v>58</v>
      </c>
      <c r="C124" s="57">
        <v>2092.0</v>
      </c>
    </row>
    <row r="125">
      <c r="A125" s="57" t="s">
        <v>253</v>
      </c>
      <c r="B125" s="54" t="s">
        <v>58</v>
      </c>
      <c r="C125" s="57">
        <v>2091.0</v>
      </c>
    </row>
    <row r="126">
      <c r="A126" s="57" t="s">
        <v>253</v>
      </c>
      <c r="B126" s="54" t="s">
        <v>149</v>
      </c>
      <c r="C126" s="57">
        <v>2090.0</v>
      </c>
    </row>
    <row r="127">
      <c r="A127" s="57" t="s">
        <v>253</v>
      </c>
      <c r="B127" s="54" t="s">
        <v>58</v>
      </c>
      <c r="C127" s="57">
        <v>2089.0</v>
      </c>
    </row>
    <row r="128">
      <c r="A128" s="57" t="s">
        <v>253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253</v>
      </c>
      <c r="B129" s="54" t="s">
        <v>64</v>
      </c>
      <c r="C129" s="57">
        <v>2087.0</v>
      </c>
    </row>
    <row r="130">
      <c r="A130" s="57" t="s">
        <v>253</v>
      </c>
      <c r="B130" s="54" t="s">
        <v>64</v>
      </c>
      <c r="C130" s="57">
        <v>2086.0</v>
      </c>
    </row>
    <row r="131">
      <c r="A131" s="57" t="s">
        <v>253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AJ132" s="75">
        <v>0.0639</v>
      </c>
      <c r="AM132" s="75">
        <v>0.0515</v>
      </c>
      <c r="AP132" s="75">
        <v>0.0596</v>
      </c>
      <c r="BD132" s="75">
        <v>1.5465</v>
      </c>
    </row>
    <row r="133">
      <c r="A133" s="57" t="s">
        <v>141</v>
      </c>
      <c r="B133" s="54" t="s">
        <v>64</v>
      </c>
      <c r="C133" s="57">
        <v>2021.0</v>
      </c>
      <c r="AJ133" s="75">
        <v>0.0702</v>
      </c>
      <c r="AM133" s="75">
        <v>0.0612</v>
      </c>
      <c r="AP133" s="75">
        <v>0.0347</v>
      </c>
      <c r="BD133" s="75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J136" s="75">
        <v>0.1374</v>
      </c>
      <c r="AM136" s="75">
        <v>0.0967</v>
      </c>
      <c r="AP136" s="75">
        <v>0.0789</v>
      </c>
      <c r="BD136" s="75">
        <v>1.229</v>
      </c>
    </row>
    <row r="137">
      <c r="A137" s="57" t="s">
        <v>141</v>
      </c>
      <c r="B137" s="54" t="s">
        <v>64</v>
      </c>
      <c r="C137" s="57">
        <v>2025.0</v>
      </c>
      <c r="AJ137" s="75">
        <v>0.0746</v>
      </c>
      <c r="AM137" s="75">
        <v>0.0575</v>
      </c>
      <c r="AP137" s="75">
        <v>0.0386</v>
      </c>
      <c r="AS137" s="75">
        <v>0.0681</v>
      </c>
      <c r="BD137" s="75">
        <v>0.8209</v>
      </c>
    </row>
    <row r="138">
      <c r="A138" s="57" t="s">
        <v>150</v>
      </c>
      <c r="B138" s="54" t="s">
        <v>64</v>
      </c>
      <c r="C138" s="57">
        <v>2026.0</v>
      </c>
      <c r="AJ138" s="75">
        <v>0.0612</v>
      </c>
      <c r="AM138" s="75">
        <v>0.0385</v>
      </c>
      <c r="AP138" s="75">
        <v>0.0679</v>
      </c>
      <c r="BD138" s="75">
        <v>0.3524</v>
      </c>
    </row>
    <row r="139">
      <c r="A139" s="57" t="s">
        <v>150</v>
      </c>
      <c r="B139" s="54" t="s">
        <v>64</v>
      </c>
      <c r="C139" s="57">
        <v>2027.0</v>
      </c>
      <c r="AJ139" s="75">
        <v>0.0858</v>
      </c>
      <c r="AM139" s="75">
        <v>0.0994</v>
      </c>
      <c r="AP139" s="75">
        <v>0.0931</v>
      </c>
      <c r="AS139" s="75">
        <v>0.1114</v>
      </c>
      <c r="BD139" s="75">
        <v>1.709</v>
      </c>
    </row>
    <row r="140">
      <c r="A140" s="57" t="s">
        <v>150</v>
      </c>
      <c r="B140" s="54"/>
      <c r="C140" s="57">
        <v>2028.0</v>
      </c>
      <c r="AJ140" s="75">
        <v>0.069</v>
      </c>
      <c r="AM140" s="75">
        <v>0.0889</v>
      </c>
      <c r="AP140" s="75">
        <v>0.055</v>
      </c>
      <c r="BD140" s="75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  <c r="AJ143" s="75">
        <v>0.0733</v>
      </c>
      <c r="AM143" s="75">
        <v>0.1088</v>
      </c>
      <c r="AP143" s="75">
        <v>0.0865</v>
      </c>
      <c r="BD143" s="75">
        <v>1.1291</v>
      </c>
    </row>
    <row r="144">
      <c r="A144" s="57" t="s">
        <v>254</v>
      </c>
      <c r="B144" s="54" t="s">
        <v>64</v>
      </c>
      <c r="C144" s="57">
        <v>2012.0</v>
      </c>
      <c r="AJ144" s="75">
        <v>0.0405</v>
      </c>
      <c r="AM144" s="75">
        <v>0.0394</v>
      </c>
      <c r="AP144" s="75">
        <v>0.0415</v>
      </c>
      <c r="BD144" s="75">
        <v>1.015</v>
      </c>
    </row>
    <row r="145">
      <c r="A145" s="57" t="s">
        <v>254</v>
      </c>
      <c r="B145" s="54" t="s">
        <v>64</v>
      </c>
      <c r="C145" s="57">
        <v>2013.0</v>
      </c>
      <c r="AJ145" s="75">
        <v>0.0839</v>
      </c>
      <c r="AM145" s="75">
        <v>0.0545</v>
      </c>
      <c r="AP145" s="75">
        <v>0.0403</v>
      </c>
      <c r="AS145" s="75">
        <v>0.0326</v>
      </c>
      <c r="BD145" s="75">
        <v>0.9117</v>
      </c>
    </row>
    <row r="146">
      <c r="A146" s="57" t="s">
        <v>254</v>
      </c>
      <c r="B146" s="54" t="s">
        <v>64</v>
      </c>
      <c r="C146" s="57">
        <v>2014.0</v>
      </c>
    </row>
    <row r="147">
      <c r="A147" s="57" t="s">
        <v>254</v>
      </c>
      <c r="B147" s="54" t="s">
        <v>64</v>
      </c>
      <c r="C147" s="57">
        <v>2015.0</v>
      </c>
      <c r="AJ147" s="75">
        <v>0.0631</v>
      </c>
      <c r="AM147" s="75">
        <v>0.0358</v>
      </c>
      <c r="AP147" s="75">
        <v>0.0759</v>
      </c>
      <c r="AS147" s="75">
        <v>0.0481</v>
      </c>
      <c r="BD147" s="75">
        <v>0.9273</v>
      </c>
    </row>
    <row r="148">
      <c r="A148" s="57" t="s">
        <v>254</v>
      </c>
      <c r="B148" s="54" t="s">
        <v>64</v>
      </c>
      <c r="C148" s="57">
        <v>1478.0</v>
      </c>
      <c r="AJ148" s="75">
        <v>0.042</v>
      </c>
      <c r="AM148" s="75">
        <v>0.0699</v>
      </c>
      <c r="AP148" s="75">
        <v>0.0572</v>
      </c>
      <c r="AS148" s="75">
        <v>0.0554</v>
      </c>
      <c r="AV148" s="75">
        <v>0.0786</v>
      </c>
      <c r="BD148" s="75">
        <v>1.2356</v>
      </c>
    </row>
    <row r="149">
      <c r="B149" s="54"/>
      <c r="C149" s="57">
        <v>2011.0</v>
      </c>
      <c r="AJ149" s="75">
        <v>0.1032</v>
      </c>
      <c r="AM149" s="75">
        <v>0.1013</v>
      </c>
      <c r="AP149" s="75">
        <v>0.068</v>
      </c>
      <c r="BD149" s="75">
        <v>0.4914</v>
      </c>
    </row>
    <row r="150">
      <c r="A150" s="57" t="s">
        <v>255</v>
      </c>
      <c r="B150" s="54" t="s">
        <v>64</v>
      </c>
      <c r="C150" s="57">
        <v>2010.0</v>
      </c>
      <c r="AJ150" s="75">
        <v>0.1129</v>
      </c>
      <c r="AM150" s="75">
        <v>0.1074</v>
      </c>
      <c r="BD150" s="75">
        <v>0.8816</v>
      </c>
    </row>
    <row r="151">
      <c r="A151" s="57" t="s">
        <v>256</v>
      </c>
      <c r="B151" s="54" t="s">
        <v>64</v>
      </c>
      <c r="C151" s="57">
        <v>2009.0</v>
      </c>
      <c r="AJ151" s="75">
        <v>0.1283</v>
      </c>
      <c r="AM151" s="75">
        <v>0.1406</v>
      </c>
      <c r="AP151" s="75">
        <v>0.1134</v>
      </c>
      <c r="BD151" s="75">
        <v>0.5266</v>
      </c>
      <c r="BF151" s="75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38" t="s">
        <v>274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E7" s="57">
        <v>2.02</v>
      </c>
      <c r="AF7" s="57">
        <v>1.2922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E27" s="57">
        <v>2.46</v>
      </c>
      <c r="AF27" s="57">
        <v>1.2522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AE31" s="57">
        <v>5.51</v>
      </c>
      <c r="AF31" s="57">
        <v>3.3163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AE32" s="57">
        <v>2.47</v>
      </c>
      <c r="AF32" s="57">
        <v>1.5068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AE33" s="57">
        <v>1.64</v>
      </c>
      <c r="AF33" s="57">
        <v>0.8586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AE34" s="57">
        <v>1.11</v>
      </c>
      <c r="AF34" s="57">
        <v>0.6002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AE35" s="57">
        <v>2.16</v>
      </c>
      <c r="AF35" s="57">
        <v>1.3604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283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AE47" s="57">
        <v>1.33</v>
      </c>
      <c r="AF47" s="57">
        <v>0.721</v>
      </c>
      <c r="AH47" s="57">
        <v>2.207</v>
      </c>
      <c r="AK47" s="57">
        <v>2.29</v>
      </c>
      <c r="AN47" s="57">
        <v>2.136</v>
      </c>
      <c r="BC47" s="57">
        <v>0.78</v>
      </c>
      <c r="BD47" s="57">
        <v>0.4243</v>
      </c>
      <c r="BF47" s="57" t="s">
        <v>284</v>
      </c>
    </row>
    <row r="48">
      <c r="A48" s="12" t="s">
        <v>74</v>
      </c>
      <c r="B48" s="12" t="s">
        <v>64</v>
      </c>
      <c r="C48" s="12">
        <v>2347.0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  <c r="BF48" s="57" t="s">
        <v>284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E91" s="57">
        <v>1.81</v>
      </c>
      <c r="AF91" s="57">
        <v>0.9311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AE92" s="57">
        <v>1.78</v>
      </c>
      <c r="AF92" s="57">
        <v>0.8655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AE93" s="57">
        <v>1.31</v>
      </c>
      <c r="AF93" s="57">
        <v>0.6827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1.61</v>
      </c>
      <c r="AF107" s="57">
        <v>0.8512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E110" s="57">
        <v>1.26</v>
      </c>
      <c r="AF110" s="57">
        <v>0.7249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AE111" s="57">
        <v>1.98</v>
      </c>
      <c r="AF111" s="57" t="s">
        <v>285</v>
      </c>
      <c r="BC111" s="57" t="s">
        <v>286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AE112" s="57">
        <v>0.741</v>
      </c>
      <c r="AF112" s="57">
        <v>0.3996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252</v>
      </c>
      <c r="B117" s="54" t="s">
        <v>139</v>
      </c>
      <c r="AE117" s="57">
        <v>1.2</v>
      </c>
      <c r="AF117" s="57">
        <v>0.5314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252</v>
      </c>
      <c r="B120" s="54" t="s">
        <v>144</v>
      </c>
      <c r="AE120" s="57">
        <v>2.95</v>
      </c>
      <c r="AF120" s="57">
        <v>1.3339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253</v>
      </c>
      <c r="B123" s="54" t="s">
        <v>58</v>
      </c>
      <c r="C123" s="57">
        <v>2093.0</v>
      </c>
    </row>
    <row r="124">
      <c r="A124" s="57" t="s">
        <v>253</v>
      </c>
      <c r="B124" s="54" t="s">
        <v>58</v>
      </c>
      <c r="C124" s="57">
        <v>2092.0</v>
      </c>
      <c r="AH124" s="57" t="s">
        <v>287</v>
      </c>
    </row>
    <row r="125">
      <c r="A125" s="57" t="s">
        <v>253</v>
      </c>
      <c r="B125" s="54" t="s">
        <v>58</v>
      </c>
      <c r="C125" s="57">
        <v>2091.0</v>
      </c>
    </row>
    <row r="126">
      <c r="A126" s="57" t="s">
        <v>253</v>
      </c>
      <c r="B126" s="54" t="s">
        <v>149</v>
      </c>
      <c r="C126" s="57">
        <v>2090.0</v>
      </c>
    </row>
    <row r="127">
      <c r="A127" s="57" t="s">
        <v>253</v>
      </c>
      <c r="B127" s="54" t="s">
        <v>58</v>
      </c>
      <c r="C127" s="57">
        <v>2089.0</v>
      </c>
    </row>
    <row r="128">
      <c r="A128" s="57" t="s">
        <v>253</v>
      </c>
      <c r="B128" s="54" t="s">
        <v>64</v>
      </c>
      <c r="C128" s="57">
        <v>2088.0</v>
      </c>
    </row>
    <row r="129">
      <c r="A129" s="57" t="s">
        <v>253</v>
      </c>
      <c r="B129" s="54" t="s">
        <v>64</v>
      </c>
      <c r="C129" s="57">
        <v>2087.0</v>
      </c>
    </row>
    <row r="130">
      <c r="A130" s="57" t="s">
        <v>253</v>
      </c>
      <c r="B130" s="54" t="s">
        <v>64</v>
      </c>
      <c r="C130" s="57">
        <v>2086.0</v>
      </c>
    </row>
    <row r="131">
      <c r="A131" s="57" t="s">
        <v>253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254</v>
      </c>
      <c r="B144" s="54" t="s">
        <v>64</v>
      </c>
      <c r="C144" s="57">
        <v>2012.0</v>
      </c>
    </row>
    <row r="145">
      <c r="A145" s="57" t="s">
        <v>254</v>
      </c>
      <c r="B145" s="54" t="s">
        <v>64</v>
      </c>
      <c r="C145" s="57">
        <v>2013.0</v>
      </c>
    </row>
    <row r="146">
      <c r="A146" s="57" t="s">
        <v>254</v>
      </c>
      <c r="B146" s="54" t="s">
        <v>64</v>
      </c>
      <c r="C146" s="57">
        <v>2014.0</v>
      </c>
    </row>
    <row r="147">
      <c r="A147" s="57" t="s">
        <v>254</v>
      </c>
      <c r="B147" s="54" t="s">
        <v>64</v>
      </c>
      <c r="C147" s="57">
        <v>2015.0</v>
      </c>
    </row>
    <row r="148">
      <c r="A148" s="57" t="s">
        <v>254</v>
      </c>
      <c r="B148" s="54" t="s">
        <v>64</v>
      </c>
      <c r="C148" s="57">
        <v>1478.0</v>
      </c>
    </row>
    <row r="149">
      <c r="B149" s="54"/>
      <c r="C149" s="57">
        <v>2011.0</v>
      </c>
      <c r="AE149" s="57">
        <v>1.55</v>
      </c>
      <c r="AF149" s="57">
        <v>0.8406</v>
      </c>
      <c r="BC149" s="57">
        <v>1.14</v>
      </c>
      <c r="BD149" s="57">
        <v>0.6439</v>
      </c>
    </row>
    <row r="150">
      <c r="A150" s="57" t="s">
        <v>255</v>
      </c>
      <c r="B150" s="54" t="s">
        <v>64</v>
      </c>
      <c r="C150" s="57">
        <v>2010.0</v>
      </c>
      <c r="AE150" s="57">
        <v>1.62</v>
      </c>
      <c r="AF150" s="57">
        <v>0.859</v>
      </c>
      <c r="BC150" s="57">
        <v>1.56</v>
      </c>
      <c r="BD150" s="57">
        <v>0.826</v>
      </c>
    </row>
    <row r="151">
      <c r="A151" s="57" t="s">
        <v>256</v>
      </c>
      <c r="B151" s="54" t="s">
        <v>64</v>
      </c>
      <c r="C151" s="57">
        <v>2009.0</v>
      </c>
      <c r="AE151" s="76">
        <v>2.13</v>
      </c>
      <c r="AF151" s="76">
        <v>1.1296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72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AE113" s="57">
        <v>1.762</v>
      </c>
      <c r="AF113" s="57">
        <v>0.9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AE114" s="57">
        <v>4.076</v>
      </c>
      <c r="AF114" s="57">
        <v>2.033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AE115" s="57">
        <v>2.819</v>
      </c>
      <c r="AF115" s="57">
        <v>1.454</v>
      </c>
    </row>
    <row r="116">
      <c r="A116" s="57" t="s">
        <v>136</v>
      </c>
      <c r="B116" s="54" t="s">
        <v>64</v>
      </c>
      <c r="C116" s="57">
        <v>2007.0</v>
      </c>
      <c r="AE116" s="57">
        <v>2.169</v>
      </c>
      <c r="AF116" s="57">
        <v>1.138</v>
      </c>
      <c r="BC116" s="57">
        <v>1.614</v>
      </c>
      <c r="BD116" s="57">
        <v>0.868</v>
      </c>
    </row>
    <row r="117">
      <c r="A117" s="57" t="s">
        <v>252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252</v>
      </c>
      <c r="B120" s="54" t="s">
        <v>144</v>
      </c>
    </row>
    <row r="121">
      <c r="A121" s="57" t="s">
        <v>141</v>
      </c>
      <c r="B121" s="54" t="s">
        <v>144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AE122" s="57">
        <v>1.329</v>
      </c>
      <c r="AF122" s="57">
        <v>0.597</v>
      </c>
    </row>
    <row r="123">
      <c r="A123" s="57" t="s">
        <v>253</v>
      </c>
      <c r="B123" s="54" t="s">
        <v>58</v>
      </c>
      <c r="C123" s="57">
        <v>2093.0</v>
      </c>
      <c r="AE123" s="57">
        <v>3.297</v>
      </c>
      <c r="AF123" s="57">
        <v>1.693</v>
      </c>
      <c r="BC123" s="57">
        <v>2.058</v>
      </c>
      <c r="BD123" s="57">
        <v>0.798</v>
      </c>
    </row>
    <row r="124">
      <c r="A124" s="57" t="s">
        <v>253</v>
      </c>
      <c r="B124" s="54" t="s">
        <v>58</v>
      </c>
      <c r="C124" s="57">
        <v>2092.0</v>
      </c>
      <c r="AE124" s="57">
        <v>1.915</v>
      </c>
      <c r="AF124" s="57">
        <v>1.025</v>
      </c>
      <c r="BF124" s="77" t="s">
        <v>288</v>
      </c>
    </row>
    <row r="125">
      <c r="A125" s="57" t="s">
        <v>253</v>
      </c>
      <c r="B125" s="54" t="s">
        <v>58</v>
      </c>
      <c r="C125" s="57">
        <v>2091.0</v>
      </c>
      <c r="AE125" s="57">
        <v>5.848</v>
      </c>
      <c r="AF125" s="57">
        <v>2.806</v>
      </c>
      <c r="BC125" s="57">
        <v>1.812</v>
      </c>
      <c r="BD125" s="57">
        <v>0.729</v>
      </c>
      <c r="BF125" s="57" t="s">
        <v>289</v>
      </c>
    </row>
    <row r="126">
      <c r="A126" s="57" t="s">
        <v>253</v>
      </c>
      <c r="B126" s="54" t="s">
        <v>149</v>
      </c>
      <c r="C126" s="57">
        <v>2090.0</v>
      </c>
      <c r="AE126" s="57">
        <v>2.886</v>
      </c>
      <c r="AF126" s="57">
        <v>1.353</v>
      </c>
      <c r="BC126" s="57">
        <v>1.638</v>
      </c>
      <c r="BD126" s="57">
        <v>0.792</v>
      </c>
    </row>
    <row r="127">
      <c r="A127" s="57" t="s">
        <v>253</v>
      </c>
      <c r="B127" s="54" t="s">
        <v>58</v>
      </c>
      <c r="C127" s="57">
        <v>2089.0</v>
      </c>
      <c r="AE127" s="57">
        <v>3.648</v>
      </c>
      <c r="AF127" s="57">
        <v>1.91</v>
      </c>
      <c r="BC127" s="57">
        <v>1.03</v>
      </c>
      <c r="BD127" s="57">
        <v>0.383</v>
      </c>
      <c r="BF127" s="57" t="s">
        <v>290</v>
      </c>
    </row>
    <row r="128">
      <c r="A128" s="57" t="s">
        <v>253</v>
      </c>
      <c r="B128" s="54" t="s">
        <v>64</v>
      </c>
      <c r="C128" s="57">
        <v>2088.0</v>
      </c>
      <c r="BC128" s="57">
        <v>1.264</v>
      </c>
      <c r="BD128" s="57">
        <v>0.619</v>
      </c>
    </row>
    <row r="129">
      <c r="A129" s="57" t="s">
        <v>253</v>
      </c>
      <c r="B129" s="54" t="s">
        <v>64</v>
      </c>
      <c r="C129" s="57">
        <v>2087.0</v>
      </c>
      <c r="BC129" s="57">
        <v>2.762</v>
      </c>
      <c r="BD129" s="57">
        <v>1.352</v>
      </c>
    </row>
    <row r="130">
      <c r="A130" s="57" t="s">
        <v>253</v>
      </c>
      <c r="B130" s="54" t="s">
        <v>64</v>
      </c>
      <c r="C130" s="57">
        <v>2086.0</v>
      </c>
      <c r="AE130" s="57">
        <v>1.193</v>
      </c>
      <c r="AF130" s="57">
        <v>0.551</v>
      </c>
      <c r="BC130" s="57">
        <v>1.527</v>
      </c>
      <c r="BD130" s="57">
        <v>0.757</v>
      </c>
    </row>
    <row r="131">
      <c r="A131" s="57" t="s">
        <v>253</v>
      </c>
      <c r="B131" s="54" t="s">
        <v>64</v>
      </c>
      <c r="C131" s="57">
        <v>2085.0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AE132" s="57">
        <v>1.537</v>
      </c>
      <c r="AF132" s="57">
        <v>0.763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AE133" s="57">
        <v>2.575</v>
      </c>
      <c r="AF133" s="57">
        <v>1.288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AE134" s="57">
        <v>4.778</v>
      </c>
      <c r="AF134" s="57">
        <v>2.58</v>
      </c>
      <c r="BC134" s="76"/>
      <c r="BD134" s="76"/>
      <c r="BF134" s="77" t="s">
        <v>291</v>
      </c>
    </row>
    <row r="135">
      <c r="A135" s="57" t="s">
        <v>141</v>
      </c>
      <c r="B135" s="54" t="s">
        <v>58</v>
      </c>
      <c r="C135" s="57">
        <v>2023.0</v>
      </c>
      <c r="AE135" s="57">
        <v>5.023</v>
      </c>
      <c r="AF135" s="57">
        <v>2.613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AE137" s="57">
        <v>1.356</v>
      </c>
      <c r="AF137" s="57">
        <v>0.664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AE138" s="57">
        <v>1.679</v>
      </c>
      <c r="AF138" s="57">
        <v>0.864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AE139" s="57">
        <v>1.867</v>
      </c>
      <c r="AF139" s="57">
        <v>0.936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AE140" s="57">
        <v>3.19</v>
      </c>
      <c r="AF140" s="57">
        <v>1.724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BC141" s="76"/>
      <c r="BD141" s="76"/>
      <c r="BF141" s="57" t="s">
        <v>292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AE142" s="57">
        <v>3.343</v>
      </c>
      <c r="AF142" s="57">
        <v>1.841</v>
      </c>
      <c r="BF142" s="57" t="s">
        <v>293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254</v>
      </c>
      <c r="B144" s="54" t="s">
        <v>64</v>
      </c>
      <c r="C144" s="57">
        <v>2012.0</v>
      </c>
      <c r="AE144" s="76">
        <v>1.397</v>
      </c>
      <c r="AF144" s="76">
        <v>0.684</v>
      </c>
      <c r="BC144" s="57">
        <v>1.09</v>
      </c>
      <c r="BD144" s="57">
        <v>0.553</v>
      </c>
    </row>
    <row r="145">
      <c r="A145" s="57" t="s">
        <v>254</v>
      </c>
      <c r="B145" s="54" t="s">
        <v>64</v>
      </c>
      <c r="C145" s="57">
        <v>2013.0</v>
      </c>
      <c r="AE145" s="57">
        <v>1.264</v>
      </c>
      <c r="AF145" s="57">
        <v>0.567</v>
      </c>
      <c r="BC145" s="57">
        <v>1.852</v>
      </c>
      <c r="BD145" s="57">
        <v>0.895</v>
      </c>
    </row>
    <row r="146">
      <c r="A146" s="57" t="s">
        <v>254</v>
      </c>
      <c r="B146" s="54" t="s">
        <v>64</v>
      </c>
      <c r="C146" s="57">
        <v>2014.0</v>
      </c>
    </row>
    <row r="147">
      <c r="A147" s="57" t="s">
        <v>254</v>
      </c>
      <c r="B147" s="54" t="s">
        <v>64</v>
      </c>
      <c r="C147" s="57">
        <v>2015.0</v>
      </c>
      <c r="BC147" s="57">
        <v>1.216</v>
      </c>
      <c r="BD147" s="57">
        <v>0.613</v>
      </c>
    </row>
    <row r="148">
      <c r="A148" s="57" t="s">
        <v>254</v>
      </c>
      <c r="B148" s="54" t="s">
        <v>64</v>
      </c>
      <c r="C148" s="57">
        <v>1478.0</v>
      </c>
      <c r="AE148" s="57">
        <v>1.759</v>
      </c>
      <c r="AF148" s="57">
        <v>0.847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255</v>
      </c>
      <c r="B150" s="54" t="s">
        <v>64</v>
      </c>
      <c r="C150" s="57">
        <v>2010.0</v>
      </c>
    </row>
    <row r="151">
      <c r="A151" s="57" t="s">
        <v>256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AE153" s="57">
        <v>2.15</v>
      </c>
      <c r="AF153" s="57">
        <v>1.093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72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C7" s="57">
        <v>1.847</v>
      </c>
      <c r="BD7" s="57">
        <v>1.2166</v>
      </c>
      <c r="BE7" s="33" t="str">
        <f t="shared" ref="BE7:BE151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C9" s="57">
        <v>1.8</v>
      </c>
      <c r="BD9" s="57">
        <v>1.1043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C18" s="57">
        <v>2.156</v>
      </c>
      <c r="BD18" s="57">
        <v>1.2255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BC24" s="57">
        <v>1.615</v>
      </c>
      <c r="BD24" s="57">
        <v>0.913</v>
      </c>
      <c r="BE24" s="33" t="str">
        <f t="shared" si="1"/>
        <v>#DIV/0!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BC27" s="57">
        <v>1.154</v>
      </c>
      <c r="BD27" s="57">
        <v>0.6598</v>
      </c>
      <c r="BE27" s="33" t="str">
        <f t="shared" si="1"/>
        <v>#DIV/0!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BC30" s="57">
        <v>2.019</v>
      </c>
      <c r="BD30" s="57">
        <v>1.1619</v>
      </c>
      <c r="BE30" s="33" t="str">
        <f t="shared" si="1"/>
        <v>#DIV/0!</v>
      </c>
    </row>
    <row r="31">
      <c r="A31" s="38" t="s">
        <v>70</v>
      </c>
      <c r="B31" s="38" t="s">
        <v>58</v>
      </c>
      <c r="C31" s="38">
        <v>2376.0</v>
      </c>
      <c r="BC31" s="57">
        <v>3.026</v>
      </c>
      <c r="BD31" s="57">
        <v>1.9052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C32" s="57">
        <v>1.778</v>
      </c>
      <c r="BD32" s="57">
        <v>1.12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C33" s="57">
        <v>1.803</v>
      </c>
      <c r="BD33" s="57">
        <v>0.9979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C34" s="57">
        <v>1.662</v>
      </c>
      <c r="BD34" s="57">
        <v>0.9556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C35" s="57">
        <v>3.684</v>
      </c>
      <c r="BD35" s="57">
        <v>2.3583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BC42" s="57">
        <v>2.26</v>
      </c>
      <c r="BD42" s="57">
        <v>1.2911</v>
      </c>
      <c r="BE42" s="33" t="str">
        <f t="shared" si="1"/>
        <v>#DIV/0!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C46" s="57">
        <v>2.404</v>
      </c>
      <c r="BD46" s="57">
        <v>1.4971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BC47" s="57">
        <v>1.286</v>
      </c>
      <c r="BD47" s="57">
        <v>0.7422</v>
      </c>
      <c r="BE47" s="33" t="str">
        <f t="shared" si="1"/>
        <v>#DIV/0!</v>
      </c>
    </row>
    <row r="48">
      <c r="A48" s="12" t="s">
        <v>74</v>
      </c>
      <c r="B48" s="12" t="s">
        <v>64</v>
      </c>
      <c r="C48" s="12">
        <v>2347.0</v>
      </c>
      <c r="BC48" s="57">
        <v>2.226</v>
      </c>
      <c r="BD48" s="57">
        <v>1.2428</v>
      </c>
      <c r="BE48" s="33" t="str">
        <f t="shared" si="1"/>
        <v>#DIV/0!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C53" s="57">
        <v>1.864</v>
      </c>
      <c r="BD53" s="57">
        <v>1.0471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C75" s="57">
        <v>2.149</v>
      </c>
      <c r="BD75" s="57">
        <v>1.3816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C82" s="57">
        <v>3.076</v>
      </c>
      <c r="BD82" s="57">
        <v>1.867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C91" s="57">
        <v>1.478</v>
      </c>
      <c r="BD91" s="57">
        <v>0.8194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C92" s="57">
        <v>1.548</v>
      </c>
      <c r="BD92" s="57">
        <v>0.8816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C93" s="57">
        <v>1.319</v>
      </c>
      <c r="BD93" s="57">
        <v>0.7525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C107" s="57">
        <v>2.763</v>
      </c>
      <c r="BD107" s="57">
        <v>1.5575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C110" s="57">
        <v>2.727</v>
      </c>
      <c r="BD110" s="57">
        <v>1.5983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C111" s="57">
        <v>2.818</v>
      </c>
      <c r="BD111" s="57">
        <v>1.6356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C112" s="57">
        <v>1.861</v>
      </c>
      <c r="BD112" s="57">
        <v>1.0737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252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252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253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253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253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253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253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253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253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253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253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254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254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254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254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254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C149" s="57">
        <v>1.945</v>
      </c>
      <c r="BD149" s="57">
        <v>1.1256</v>
      </c>
      <c r="BE149" s="33" t="str">
        <f t="shared" si="1"/>
        <v>#DIV/0!</v>
      </c>
    </row>
    <row r="150">
      <c r="A150" s="57" t="s">
        <v>255</v>
      </c>
      <c r="B150" s="54" t="s">
        <v>64</v>
      </c>
      <c r="C150" s="57">
        <v>2010.0</v>
      </c>
      <c r="BC150" s="57">
        <v>3.455</v>
      </c>
      <c r="BD150" s="57">
        <v>1.9549</v>
      </c>
      <c r="BE150" s="33" t="str">
        <f t="shared" si="1"/>
        <v>#DIV/0!</v>
      </c>
    </row>
    <row r="151">
      <c r="A151" s="57" t="s">
        <v>256</v>
      </c>
      <c r="B151" s="54" t="s">
        <v>64</v>
      </c>
      <c r="C151" s="57">
        <v>2009.0</v>
      </c>
      <c r="BC151" s="57">
        <v>2.075</v>
      </c>
      <c r="BD151" s="57">
        <v>1.2304</v>
      </c>
      <c r="BE151" s="33" t="str">
        <f t="shared" si="1"/>
        <v>#DIV/0!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72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E7" s="33" t="str">
        <f t="shared" ref="BE7:BE154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AH24" s="57">
        <v>3.043</v>
      </c>
      <c r="AK24" s="57">
        <v>2.912</v>
      </c>
      <c r="AN24" s="57">
        <v>2.963</v>
      </c>
      <c r="BE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AH27" s="57">
        <v>3.01</v>
      </c>
      <c r="AK27" s="57">
        <v>2.99</v>
      </c>
      <c r="AN27" s="57">
        <v>2.881</v>
      </c>
      <c r="BE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AH30" s="57">
        <v>3.67</v>
      </c>
      <c r="AK30" s="57">
        <v>3.79</v>
      </c>
      <c r="AN30" s="57">
        <v>3.7</v>
      </c>
      <c r="BE30" s="33">
        <f t="shared" si="1"/>
        <v>3.72</v>
      </c>
      <c r="BF30" s="57" t="s">
        <v>294</v>
      </c>
    </row>
    <row r="31">
      <c r="A31" s="38" t="s">
        <v>70</v>
      </c>
      <c r="B31" s="38" t="s">
        <v>58</v>
      </c>
      <c r="C31" s="38">
        <v>2376.0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AH42" s="57">
        <v>3.778</v>
      </c>
      <c r="AK42" s="57">
        <v>3.692</v>
      </c>
      <c r="AN42" s="57">
        <v>3.938</v>
      </c>
      <c r="BE42" s="33">
        <f t="shared" si="1"/>
        <v>3.802666667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AH47" s="57">
        <v>3.268</v>
      </c>
      <c r="AK47" s="57">
        <v>3.365</v>
      </c>
      <c r="BE47" s="33">
        <f t="shared" si="1"/>
        <v>3.3165</v>
      </c>
    </row>
    <row r="48">
      <c r="A48" s="12" t="s">
        <v>74</v>
      </c>
      <c r="B48" s="12" t="s">
        <v>64</v>
      </c>
      <c r="C48" s="12">
        <v>2347.0</v>
      </c>
      <c r="AH48" s="57">
        <v>3.13</v>
      </c>
      <c r="AK48" s="57">
        <v>2.7</v>
      </c>
      <c r="AN48" s="57">
        <v>2.75</v>
      </c>
      <c r="BE48" s="33">
        <f t="shared" si="1"/>
        <v>2.86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252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252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253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253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253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253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253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253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253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253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253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254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254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254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254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254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E149" s="33" t="str">
        <f t="shared" si="1"/>
        <v>#DIV/0!</v>
      </c>
    </row>
    <row r="150">
      <c r="A150" s="57" t="s">
        <v>255</v>
      </c>
      <c r="B150" s="54" t="s">
        <v>64</v>
      </c>
      <c r="C150" s="57">
        <v>2010.0</v>
      </c>
      <c r="BE150" s="33" t="str">
        <f t="shared" si="1"/>
        <v>#DIV/0!</v>
      </c>
    </row>
    <row r="151">
      <c r="A151" s="57" t="s">
        <v>256</v>
      </c>
      <c r="B151" s="54" t="s">
        <v>64</v>
      </c>
      <c r="C151" s="57">
        <v>2009.0</v>
      </c>
      <c r="BE151" s="33" t="str">
        <f t="shared" si="1"/>
        <v>#DIV/0!</v>
      </c>
    </row>
    <row r="152">
      <c r="B152" s="3"/>
      <c r="C152" s="57">
        <v>2008.0</v>
      </c>
      <c r="BE152" s="33" t="str">
        <f t="shared" si="1"/>
        <v>#DIV/0!</v>
      </c>
    </row>
    <row r="153">
      <c r="B153" s="54" t="s">
        <v>64</v>
      </c>
      <c r="C153" s="57">
        <v>2032.0</v>
      </c>
      <c r="BE153" s="33" t="str">
        <f t="shared" si="1"/>
        <v>#DIV/0!</v>
      </c>
    </row>
    <row r="154">
      <c r="B154" s="54" t="s">
        <v>64</v>
      </c>
      <c r="C154" s="57">
        <v>2385.0</v>
      </c>
      <c r="BE154" s="33" t="str">
        <f t="shared" si="1"/>
        <v>#DIV/0!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72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252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252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253</v>
      </c>
      <c r="B123" s="54" t="s">
        <v>58</v>
      </c>
      <c r="C123" s="57">
        <v>2093.0</v>
      </c>
    </row>
    <row r="124">
      <c r="A124" s="57" t="s">
        <v>253</v>
      </c>
      <c r="B124" s="54" t="s">
        <v>58</v>
      </c>
      <c r="C124" s="57">
        <v>2092.0</v>
      </c>
    </row>
    <row r="125">
      <c r="A125" s="57" t="s">
        <v>253</v>
      </c>
      <c r="B125" s="54" t="s">
        <v>58</v>
      </c>
      <c r="C125" s="57">
        <v>2091.0</v>
      </c>
    </row>
    <row r="126">
      <c r="A126" s="57" t="s">
        <v>253</v>
      </c>
      <c r="B126" s="54" t="s">
        <v>149</v>
      </c>
      <c r="C126" s="57">
        <v>2090.0</v>
      </c>
    </row>
    <row r="127">
      <c r="A127" s="57" t="s">
        <v>253</v>
      </c>
      <c r="B127" s="54" t="s">
        <v>58</v>
      </c>
      <c r="C127" s="57">
        <v>2089.0</v>
      </c>
    </row>
    <row r="128">
      <c r="A128" s="57" t="s">
        <v>253</v>
      </c>
      <c r="B128" s="54" t="s">
        <v>64</v>
      </c>
      <c r="C128" s="57">
        <v>2088.0</v>
      </c>
    </row>
    <row r="129">
      <c r="A129" s="57" t="s">
        <v>253</v>
      </c>
      <c r="B129" s="54" t="s">
        <v>64</v>
      </c>
      <c r="C129" s="57">
        <v>2087.0</v>
      </c>
    </row>
    <row r="130">
      <c r="A130" s="57" t="s">
        <v>253</v>
      </c>
      <c r="B130" s="54" t="s">
        <v>64</v>
      </c>
      <c r="C130" s="57">
        <v>2086.0</v>
      </c>
    </row>
    <row r="131">
      <c r="A131" s="57" t="s">
        <v>253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254</v>
      </c>
      <c r="B144" s="54" t="s">
        <v>64</v>
      </c>
      <c r="C144" s="57">
        <v>2012.0</v>
      </c>
    </row>
    <row r="145">
      <c r="A145" s="57" t="s">
        <v>254</v>
      </c>
      <c r="B145" s="54" t="s">
        <v>64</v>
      </c>
      <c r="C145" s="57">
        <v>2013.0</v>
      </c>
    </row>
    <row r="146">
      <c r="A146" s="57" t="s">
        <v>254</v>
      </c>
      <c r="B146" s="54" t="s">
        <v>64</v>
      </c>
      <c r="C146" s="57">
        <v>2014.0</v>
      </c>
    </row>
    <row r="147">
      <c r="A147" s="57" t="s">
        <v>254</v>
      </c>
      <c r="B147" s="54" t="s">
        <v>64</v>
      </c>
      <c r="C147" s="57">
        <v>2015.0</v>
      </c>
    </row>
    <row r="148">
      <c r="A148" s="57" t="s">
        <v>254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255</v>
      </c>
      <c r="B150" s="54" t="s">
        <v>64</v>
      </c>
      <c r="C150" s="57">
        <v>2010.0</v>
      </c>
    </row>
    <row r="151">
      <c r="A151" s="57" t="s">
        <v>256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 t="s">
        <v>166</v>
      </c>
      <c r="C80" s="57">
        <v>2.0</v>
      </c>
      <c r="D80" s="57">
        <v>0.0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 t="s">
        <v>167</v>
      </c>
      <c r="C82" s="57">
        <v>1.0</v>
      </c>
      <c r="D82" s="57">
        <v>0.0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 t="s">
        <v>167</v>
      </c>
      <c r="C127" s="57">
        <v>1.0</v>
      </c>
      <c r="D127" s="57">
        <v>1.0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168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168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 t="s">
        <v>166</v>
      </c>
      <c r="C157" s="57">
        <v>1.0</v>
      </c>
      <c r="D157" s="57">
        <v>1.0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 t="s">
        <v>166</v>
      </c>
      <c r="C164" s="57">
        <v>3.0</v>
      </c>
      <c r="D164" s="57">
        <v>1.0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 t="s">
        <v>166</v>
      </c>
      <c r="C165" s="57">
        <v>1.0</v>
      </c>
      <c r="D165" s="57">
        <v>0.0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 t="s">
        <v>167</v>
      </c>
      <c r="C170" s="57">
        <v>3.0</v>
      </c>
      <c r="D170" s="57">
        <v>1.0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 t="s">
        <v>167</v>
      </c>
      <c r="C173" s="57">
        <v>2.0</v>
      </c>
      <c r="D173" s="57">
        <v>1.0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 t="s">
        <v>166</v>
      </c>
      <c r="C183" s="57">
        <v>2.0</v>
      </c>
      <c r="D183" s="57">
        <v>1.0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790" si="2">H2-G2</f>
        <v>1.5249</v>
      </c>
      <c r="K2" s="33">
        <f t="shared" ref="K2:K623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811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57">
        <v>3.1601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ref="K625:K812" si="13">I625-G625</f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1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1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1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1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1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1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1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1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1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1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1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1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1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1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1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1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1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1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1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1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1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1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1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1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1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1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1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1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1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1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1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1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1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1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1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1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1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1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1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1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1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1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1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1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1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1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1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1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1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1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1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1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1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1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1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1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1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1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1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1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1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1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1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1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1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1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1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1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1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1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1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1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190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13"/>
        <v>0.495</v>
      </c>
    </row>
    <row r="699">
      <c r="F699" s="57">
        <f t="shared" si="12"/>
        <v>0</v>
      </c>
      <c r="J699" s="33">
        <f t="shared" si="2"/>
        <v>0</v>
      </c>
      <c r="K699" s="33">
        <f t="shared" si="13"/>
        <v>0</v>
      </c>
    </row>
    <row r="700">
      <c r="F700" s="57">
        <f t="shared" si="12"/>
        <v>0</v>
      </c>
      <c r="J700" s="33">
        <f t="shared" si="2"/>
        <v>0</v>
      </c>
      <c r="K700" s="33">
        <f t="shared" si="13"/>
        <v>0</v>
      </c>
    </row>
    <row r="701">
      <c r="F701" s="57">
        <f t="shared" si="12"/>
        <v>0</v>
      </c>
      <c r="J701" s="33">
        <f t="shared" si="2"/>
        <v>0</v>
      </c>
      <c r="K701" s="33">
        <f t="shared" si="13"/>
        <v>0</v>
      </c>
    </row>
    <row r="702">
      <c r="F702" s="57">
        <f t="shared" si="12"/>
        <v>0</v>
      </c>
      <c r="J702" s="33">
        <f t="shared" si="2"/>
        <v>0</v>
      </c>
      <c r="K702" s="33">
        <f t="shared" si="13"/>
        <v>0</v>
      </c>
    </row>
    <row r="703">
      <c r="F703" s="57">
        <f t="shared" si="12"/>
        <v>0</v>
      </c>
      <c r="J703" s="33">
        <f t="shared" si="2"/>
        <v>0</v>
      </c>
      <c r="K703" s="33">
        <f t="shared" si="13"/>
        <v>0</v>
      </c>
    </row>
    <row r="704">
      <c r="F704" s="57">
        <f t="shared" si="12"/>
        <v>0</v>
      </c>
      <c r="J704" s="33">
        <f t="shared" si="2"/>
        <v>0</v>
      </c>
      <c r="K704" s="33">
        <f t="shared" si="13"/>
        <v>0</v>
      </c>
    </row>
    <row r="705">
      <c r="F705" s="57">
        <f t="shared" si="12"/>
        <v>0</v>
      </c>
      <c r="J705" s="33">
        <f t="shared" si="2"/>
        <v>0</v>
      </c>
      <c r="K705" s="33">
        <f t="shared" si="13"/>
        <v>0</v>
      </c>
    </row>
    <row r="706">
      <c r="F706" s="57">
        <f t="shared" si="12"/>
        <v>0</v>
      </c>
      <c r="J706" s="33">
        <f t="shared" si="2"/>
        <v>0</v>
      </c>
      <c r="K706" s="33">
        <f t="shared" si="13"/>
        <v>0</v>
      </c>
    </row>
    <row r="707">
      <c r="F707" s="57">
        <f t="shared" si="12"/>
        <v>0</v>
      </c>
      <c r="J707" s="33">
        <f t="shared" si="2"/>
        <v>0</v>
      </c>
      <c r="K707" s="33">
        <f t="shared" si="13"/>
        <v>0</v>
      </c>
    </row>
    <row r="708">
      <c r="F708" s="57">
        <f t="shared" si="12"/>
        <v>0</v>
      </c>
      <c r="J708" s="33">
        <f t="shared" si="2"/>
        <v>0</v>
      </c>
      <c r="K708" s="33">
        <f t="shared" si="13"/>
        <v>0</v>
      </c>
    </row>
    <row r="709">
      <c r="F709" s="57">
        <f t="shared" si="12"/>
        <v>0</v>
      </c>
      <c r="J709" s="33">
        <f t="shared" si="2"/>
        <v>0</v>
      </c>
      <c r="K709" s="33">
        <f t="shared" si="13"/>
        <v>0</v>
      </c>
    </row>
    <row r="710">
      <c r="F710" s="57">
        <f t="shared" si="12"/>
        <v>0</v>
      </c>
      <c r="J710" s="33">
        <f t="shared" si="2"/>
        <v>0</v>
      </c>
      <c r="K710" s="33">
        <f t="shared" si="13"/>
        <v>0</v>
      </c>
    </row>
    <row r="711">
      <c r="F711" s="57">
        <f t="shared" si="12"/>
        <v>0</v>
      </c>
      <c r="J711" s="33">
        <f t="shared" si="2"/>
        <v>0</v>
      </c>
      <c r="K711" s="33">
        <f t="shared" si="13"/>
        <v>0</v>
      </c>
    </row>
    <row r="712">
      <c r="F712" s="57">
        <f t="shared" si="12"/>
        <v>0</v>
      </c>
      <c r="J712" s="33">
        <f t="shared" si="2"/>
        <v>0</v>
      </c>
      <c r="K712" s="33">
        <f t="shared" si="13"/>
        <v>0</v>
      </c>
    </row>
    <row r="713">
      <c r="F713" s="57">
        <f t="shared" si="12"/>
        <v>0</v>
      </c>
      <c r="J713" s="33">
        <f t="shared" si="2"/>
        <v>0</v>
      </c>
      <c r="K713" s="33">
        <f t="shared" si="13"/>
        <v>0</v>
      </c>
    </row>
    <row r="714">
      <c r="F714" s="57">
        <f t="shared" si="12"/>
        <v>0</v>
      </c>
      <c r="J714" s="33">
        <f t="shared" si="2"/>
        <v>0</v>
      </c>
      <c r="K714" s="33">
        <f t="shared" si="13"/>
        <v>0</v>
      </c>
    </row>
    <row r="715">
      <c r="F715" s="57">
        <f t="shared" si="12"/>
        <v>0</v>
      </c>
      <c r="J715" s="33">
        <f t="shared" si="2"/>
        <v>0</v>
      </c>
      <c r="K715" s="33">
        <f t="shared" si="13"/>
        <v>0</v>
      </c>
    </row>
    <row r="716">
      <c r="F716" s="57">
        <f t="shared" si="12"/>
        <v>0</v>
      </c>
      <c r="J716" s="33">
        <f t="shared" si="2"/>
        <v>0</v>
      </c>
      <c r="K716" s="33">
        <f t="shared" si="13"/>
        <v>0</v>
      </c>
    </row>
    <row r="717">
      <c r="F717" s="57">
        <f t="shared" si="12"/>
        <v>0</v>
      </c>
      <c r="J717" s="33">
        <f t="shared" si="2"/>
        <v>0</v>
      </c>
      <c r="K717" s="33">
        <f t="shared" si="13"/>
        <v>0</v>
      </c>
    </row>
    <row r="718">
      <c r="F718" s="57">
        <f t="shared" si="12"/>
        <v>0</v>
      </c>
      <c r="J718" s="33">
        <f t="shared" si="2"/>
        <v>0</v>
      </c>
      <c r="K718" s="33">
        <f t="shared" si="13"/>
        <v>0</v>
      </c>
    </row>
    <row r="719">
      <c r="F719" s="57">
        <f t="shared" si="12"/>
        <v>0</v>
      </c>
      <c r="J719" s="33">
        <f t="shared" si="2"/>
        <v>0</v>
      </c>
      <c r="K719" s="33">
        <f t="shared" si="13"/>
        <v>0</v>
      </c>
    </row>
    <row r="720">
      <c r="F720" s="57">
        <f t="shared" si="12"/>
        <v>0</v>
      </c>
      <c r="J720" s="33">
        <f t="shared" si="2"/>
        <v>0</v>
      </c>
      <c r="K720" s="33">
        <f t="shared" si="13"/>
        <v>0</v>
      </c>
    </row>
    <row r="721">
      <c r="F721" s="57">
        <f t="shared" si="12"/>
        <v>0</v>
      </c>
      <c r="J721" s="33">
        <f t="shared" si="2"/>
        <v>0</v>
      </c>
      <c r="K721" s="33">
        <f t="shared" si="13"/>
        <v>0</v>
      </c>
    </row>
    <row r="722">
      <c r="F722" s="57">
        <f t="shared" si="12"/>
        <v>0</v>
      </c>
      <c r="J722" s="33">
        <f t="shared" si="2"/>
        <v>0</v>
      </c>
      <c r="K722" s="33">
        <f t="shared" si="13"/>
        <v>0</v>
      </c>
    </row>
    <row r="723">
      <c r="F723" s="57">
        <f t="shared" si="12"/>
        <v>0</v>
      </c>
      <c r="J723" s="33">
        <f t="shared" si="2"/>
        <v>0</v>
      </c>
      <c r="K723" s="33">
        <f t="shared" si="13"/>
        <v>0</v>
      </c>
    </row>
    <row r="724">
      <c r="F724" s="57">
        <f t="shared" si="12"/>
        <v>0</v>
      </c>
      <c r="J724" s="33">
        <f t="shared" si="2"/>
        <v>0</v>
      </c>
      <c r="K724" s="33">
        <f t="shared" si="13"/>
        <v>0</v>
      </c>
    </row>
    <row r="725">
      <c r="F725" s="57">
        <f t="shared" si="12"/>
        <v>0</v>
      </c>
      <c r="J725" s="33">
        <f t="shared" si="2"/>
        <v>0</v>
      </c>
      <c r="K725" s="33">
        <f t="shared" si="13"/>
        <v>0</v>
      </c>
    </row>
    <row r="726">
      <c r="F726" s="57">
        <f t="shared" si="12"/>
        <v>0</v>
      </c>
      <c r="J726" s="33">
        <f t="shared" si="2"/>
        <v>0</v>
      </c>
      <c r="K726" s="33">
        <f t="shared" si="13"/>
        <v>0</v>
      </c>
    </row>
    <row r="727">
      <c r="F727" s="57">
        <f t="shared" si="12"/>
        <v>0</v>
      </c>
      <c r="J727" s="33">
        <f t="shared" si="2"/>
        <v>0</v>
      </c>
      <c r="K727" s="33">
        <f t="shared" si="13"/>
        <v>0</v>
      </c>
    </row>
    <row r="728">
      <c r="F728" s="57">
        <f t="shared" si="12"/>
        <v>0</v>
      </c>
      <c r="J728" s="33">
        <f t="shared" si="2"/>
        <v>0</v>
      </c>
      <c r="K728" s="33">
        <f t="shared" si="13"/>
        <v>0</v>
      </c>
    </row>
    <row r="729">
      <c r="F729" s="57">
        <f t="shared" si="12"/>
        <v>0</v>
      </c>
      <c r="J729" s="33">
        <f t="shared" si="2"/>
        <v>0</v>
      </c>
      <c r="K729" s="33">
        <f t="shared" si="13"/>
        <v>0</v>
      </c>
    </row>
    <row r="730">
      <c r="F730" s="57">
        <f t="shared" si="12"/>
        <v>0</v>
      </c>
      <c r="J730" s="33">
        <f t="shared" si="2"/>
        <v>0</v>
      </c>
      <c r="K730" s="33">
        <f t="shared" si="13"/>
        <v>0</v>
      </c>
    </row>
    <row r="731">
      <c r="F731" s="57">
        <f t="shared" si="12"/>
        <v>0</v>
      </c>
      <c r="J731" s="33">
        <f t="shared" si="2"/>
        <v>0</v>
      </c>
      <c r="K731" s="33">
        <f t="shared" si="13"/>
        <v>0</v>
      </c>
    </row>
    <row r="732">
      <c r="F732" s="57">
        <f t="shared" si="12"/>
        <v>0</v>
      </c>
      <c r="J732" s="33">
        <f t="shared" si="2"/>
        <v>0</v>
      </c>
      <c r="K732" s="33">
        <f t="shared" si="13"/>
        <v>0</v>
      </c>
    </row>
    <row r="733">
      <c r="F733" s="57">
        <f t="shared" si="12"/>
        <v>0</v>
      </c>
      <c r="J733" s="33">
        <f t="shared" si="2"/>
        <v>0</v>
      </c>
      <c r="K733" s="33">
        <f t="shared" si="13"/>
        <v>0</v>
      </c>
    </row>
    <row r="734">
      <c r="F734" s="57">
        <f t="shared" si="12"/>
        <v>0</v>
      </c>
      <c r="J734" s="33">
        <f t="shared" si="2"/>
        <v>0</v>
      </c>
      <c r="K734" s="33">
        <f t="shared" si="13"/>
        <v>0</v>
      </c>
    </row>
    <row r="735">
      <c r="F735" s="57">
        <f t="shared" si="12"/>
        <v>0</v>
      </c>
      <c r="J735" s="33">
        <f t="shared" si="2"/>
        <v>0</v>
      </c>
      <c r="K735" s="33">
        <f t="shared" si="13"/>
        <v>0</v>
      </c>
    </row>
    <row r="736">
      <c r="F736" s="57">
        <f t="shared" si="12"/>
        <v>0</v>
      </c>
      <c r="J736" s="33">
        <f t="shared" si="2"/>
        <v>0</v>
      </c>
      <c r="K736" s="33">
        <f t="shared" si="13"/>
        <v>0</v>
      </c>
    </row>
    <row r="737">
      <c r="F737" s="57">
        <f t="shared" si="12"/>
        <v>0</v>
      </c>
      <c r="J737" s="33">
        <f t="shared" si="2"/>
        <v>0</v>
      </c>
      <c r="K737" s="33">
        <f t="shared" si="13"/>
        <v>0</v>
      </c>
    </row>
    <row r="738">
      <c r="F738" s="57">
        <f t="shared" si="12"/>
        <v>0</v>
      </c>
      <c r="J738" s="33">
        <f t="shared" si="2"/>
        <v>0</v>
      </c>
      <c r="K738" s="33">
        <f t="shared" si="13"/>
        <v>0</v>
      </c>
    </row>
    <row r="739">
      <c r="F739" s="57">
        <f t="shared" si="12"/>
        <v>0</v>
      </c>
      <c r="J739" s="33">
        <f t="shared" si="2"/>
        <v>0</v>
      </c>
      <c r="K739" s="33">
        <f t="shared" si="13"/>
        <v>0</v>
      </c>
    </row>
    <row r="740">
      <c r="F740" s="57">
        <f t="shared" si="12"/>
        <v>0</v>
      </c>
      <c r="J740" s="33">
        <f t="shared" si="2"/>
        <v>0</v>
      </c>
      <c r="K740" s="33">
        <f t="shared" si="13"/>
        <v>0</v>
      </c>
    </row>
    <row r="741">
      <c r="F741" s="57">
        <f t="shared" si="12"/>
        <v>0</v>
      </c>
      <c r="J741" s="33">
        <f t="shared" si="2"/>
        <v>0</v>
      </c>
      <c r="K741" s="33">
        <f t="shared" si="13"/>
        <v>0</v>
      </c>
    </row>
    <row r="742">
      <c r="F742" s="57">
        <f t="shared" si="12"/>
        <v>0</v>
      </c>
      <c r="J742" s="33">
        <f t="shared" si="2"/>
        <v>0</v>
      </c>
      <c r="K742" s="33">
        <f t="shared" si="13"/>
        <v>0</v>
      </c>
    </row>
    <row r="743">
      <c r="F743" s="57">
        <f t="shared" si="12"/>
        <v>0</v>
      </c>
      <c r="J743" s="33">
        <f t="shared" si="2"/>
        <v>0</v>
      </c>
      <c r="K743" s="33">
        <f t="shared" si="13"/>
        <v>0</v>
      </c>
    </row>
    <row r="744">
      <c r="F744" s="57">
        <f t="shared" si="12"/>
        <v>0</v>
      </c>
      <c r="J744" s="33">
        <f t="shared" si="2"/>
        <v>0</v>
      </c>
      <c r="K744" s="33">
        <f t="shared" si="13"/>
        <v>0</v>
      </c>
    </row>
    <row r="745">
      <c r="F745" s="57">
        <f t="shared" si="12"/>
        <v>0</v>
      </c>
      <c r="J745" s="33">
        <f t="shared" si="2"/>
        <v>0</v>
      </c>
      <c r="K745" s="33">
        <f t="shared" si="13"/>
        <v>0</v>
      </c>
    </row>
    <row r="746">
      <c r="F746" s="57">
        <f t="shared" si="12"/>
        <v>0</v>
      </c>
      <c r="J746" s="33">
        <f t="shared" si="2"/>
        <v>0</v>
      </c>
      <c r="K746" s="33">
        <f t="shared" si="13"/>
        <v>0</v>
      </c>
    </row>
    <row r="747">
      <c r="F747" s="57">
        <f t="shared" si="12"/>
        <v>0</v>
      </c>
      <c r="J747" s="33">
        <f t="shared" si="2"/>
        <v>0</v>
      </c>
      <c r="K747" s="33">
        <f t="shared" si="13"/>
        <v>0</v>
      </c>
    </row>
    <row r="748">
      <c r="F748" s="57">
        <f t="shared" si="12"/>
        <v>0</v>
      </c>
      <c r="J748" s="33">
        <f t="shared" si="2"/>
        <v>0</v>
      </c>
      <c r="K748" s="33">
        <f t="shared" si="13"/>
        <v>0</v>
      </c>
    </row>
    <row r="749">
      <c r="F749" s="57">
        <f t="shared" si="12"/>
        <v>0</v>
      </c>
      <c r="J749" s="33">
        <f t="shared" si="2"/>
        <v>0</v>
      </c>
      <c r="K749" s="33">
        <f t="shared" si="13"/>
        <v>0</v>
      </c>
    </row>
    <row r="750">
      <c r="F750" s="57">
        <f t="shared" si="12"/>
        <v>0</v>
      </c>
      <c r="J750" s="33">
        <f t="shared" si="2"/>
        <v>0</v>
      </c>
      <c r="K750" s="33">
        <f t="shared" si="13"/>
        <v>0</v>
      </c>
    </row>
    <row r="751">
      <c r="F751" s="57">
        <f t="shared" si="12"/>
        <v>0</v>
      </c>
      <c r="J751" s="33">
        <f t="shared" si="2"/>
        <v>0</v>
      </c>
      <c r="K751" s="33">
        <f t="shared" si="13"/>
        <v>0</v>
      </c>
    </row>
    <row r="752">
      <c r="F752" s="57">
        <f t="shared" si="12"/>
        <v>0</v>
      </c>
      <c r="J752" s="33">
        <f t="shared" si="2"/>
        <v>0</v>
      </c>
      <c r="K752" s="33">
        <f t="shared" si="13"/>
        <v>0</v>
      </c>
    </row>
    <row r="753">
      <c r="F753" s="57">
        <f t="shared" si="12"/>
        <v>0</v>
      </c>
      <c r="J753" s="33">
        <f t="shared" si="2"/>
        <v>0</v>
      </c>
      <c r="K753" s="33">
        <f t="shared" si="13"/>
        <v>0</v>
      </c>
    </row>
    <row r="754">
      <c r="F754" s="57">
        <f t="shared" si="12"/>
        <v>0</v>
      </c>
      <c r="J754" s="33">
        <f t="shared" si="2"/>
        <v>0</v>
      </c>
      <c r="K754" s="33">
        <f t="shared" si="13"/>
        <v>0</v>
      </c>
    </row>
    <row r="755">
      <c r="F755" s="57">
        <f t="shared" si="12"/>
        <v>0</v>
      </c>
      <c r="J755" s="33">
        <f t="shared" si="2"/>
        <v>0</v>
      </c>
      <c r="K755" s="33">
        <f t="shared" si="13"/>
        <v>0</v>
      </c>
    </row>
    <row r="756">
      <c r="F756" s="57">
        <f t="shared" si="12"/>
        <v>0</v>
      </c>
      <c r="J756" s="33">
        <f t="shared" si="2"/>
        <v>0</v>
      </c>
      <c r="K756" s="33">
        <f t="shared" si="13"/>
        <v>0</v>
      </c>
    </row>
    <row r="757">
      <c r="F757" s="57">
        <f t="shared" si="12"/>
        <v>0</v>
      </c>
      <c r="J757" s="33">
        <f t="shared" si="2"/>
        <v>0</v>
      </c>
      <c r="K757" s="33">
        <f t="shared" si="13"/>
        <v>0</v>
      </c>
    </row>
    <row r="758">
      <c r="F758" s="57">
        <f t="shared" si="12"/>
        <v>0</v>
      </c>
      <c r="J758" s="33">
        <f t="shared" si="2"/>
        <v>0</v>
      </c>
      <c r="K758" s="33">
        <f t="shared" si="13"/>
        <v>0</v>
      </c>
    </row>
    <row r="759">
      <c r="F759" s="57">
        <f t="shared" si="12"/>
        <v>0</v>
      </c>
      <c r="J759" s="33">
        <f t="shared" si="2"/>
        <v>0</v>
      </c>
      <c r="K759" s="33">
        <f t="shared" si="13"/>
        <v>0</v>
      </c>
    </row>
    <row r="760">
      <c r="F760" s="57">
        <f t="shared" si="12"/>
        <v>0</v>
      </c>
      <c r="J760" s="33">
        <f t="shared" si="2"/>
        <v>0</v>
      </c>
      <c r="K760" s="33">
        <f t="shared" si="13"/>
        <v>0</v>
      </c>
    </row>
    <row r="761">
      <c r="F761" s="57">
        <f t="shared" si="12"/>
        <v>0</v>
      </c>
      <c r="J761" s="33">
        <f t="shared" si="2"/>
        <v>0</v>
      </c>
      <c r="K761" s="33">
        <f t="shared" si="13"/>
        <v>0</v>
      </c>
    </row>
    <row r="762">
      <c r="F762" s="57">
        <f t="shared" si="12"/>
        <v>0</v>
      </c>
      <c r="J762" s="33">
        <f t="shared" si="2"/>
        <v>0</v>
      </c>
      <c r="K762" s="33">
        <f t="shared" si="13"/>
        <v>0</v>
      </c>
    </row>
    <row r="763">
      <c r="F763" s="57">
        <f t="shared" si="12"/>
        <v>0</v>
      </c>
      <c r="J763" s="33">
        <f t="shared" si="2"/>
        <v>0</v>
      </c>
      <c r="K763" s="33">
        <f t="shared" si="13"/>
        <v>0</v>
      </c>
    </row>
    <row r="764">
      <c r="F764" s="57">
        <f t="shared" si="12"/>
        <v>0</v>
      </c>
      <c r="J764" s="33">
        <f t="shared" si="2"/>
        <v>0</v>
      </c>
      <c r="K764" s="33">
        <f t="shared" si="13"/>
        <v>0</v>
      </c>
    </row>
    <row r="765">
      <c r="F765" s="57">
        <f t="shared" si="12"/>
        <v>0</v>
      </c>
      <c r="J765" s="33">
        <f t="shared" si="2"/>
        <v>0</v>
      </c>
      <c r="K765" s="33">
        <f t="shared" si="13"/>
        <v>0</v>
      </c>
    </row>
    <row r="766">
      <c r="F766" s="57">
        <f t="shared" si="12"/>
        <v>0</v>
      </c>
      <c r="J766" s="33">
        <f t="shared" si="2"/>
        <v>0</v>
      </c>
      <c r="K766" s="33">
        <f t="shared" si="13"/>
        <v>0</v>
      </c>
    </row>
    <row r="767">
      <c r="F767" s="57">
        <f t="shared" si="12"/>
        <v>0</v>
      </c>
      <c r="J767" s="33">
        <f t="shared" si="2"/>
        <v>0</v>
      </c>
      <c r="K767" s="33">
        <f t="shared" si="13"/>
        <v>0</v>
      </c>
    </row>
    <row r="768">
      <c r="F768" s="57">
        <f t="shared" si="12"/>
        <v>0</v>
      </c>
      <c r="J768" s="33">
        <f t="shared" si="2"/>
        <v>0</v>
      </c>
      <c r="K768" s="33">
        <f t="shared" si="13"/>
        <v>0</v>
      </c>
    </row>
    <row r="769">
      <c r="F769" s="57">
        <f t="shared" si="12"/>
        <v>0</v>
      </c>
      <c r="J769" s="33">
        <f t="shared" si="2"/>
        <v>0</v>
      </c>
      <c r="K769" s="33">
        <f t="shared" si="13"/>
        <v>0</v>
      </c>
    </row>
    <row r="770">
      <c r="F770" s="57">
        <f t="shared" si="12"/>
        <v>0</v>
      </c>
      <c r="J770" s="33">
        <f t="shared" si="2"/>
        <v>0</v>
      </c>
      <c r="K770" s="33">
        <f t="shared" si="13"/>
        <v>0</v>
      </c>
    </row>
    <row r="771">
      <c r="F771" s="57">
        <f t="shared" si="12"/>
        <v>0</v>
      </c>
      <c r="J771" s="33">
        <f t="shared" si="2"/>
        <v>0</v>
      </c>
      <c r="K771" s="33">
        <f t="shared" si="13"/>
        <v>0</v>
      </c>
    </row>
    <row r="772">
      <c r="F772" s="57">
        <f t="shared" si="12"/>
        <v>0</v>
      </c>
      <c r="J772" s="33">
        <f t="shared" si="2"/>
        <v>0</v>
      </c>
      <c r="K772" s="33">
        <f t="shared" si="13"/>
        <v>0</v>
      </c>
    </row>
    <row r="773">
      <c r="F773" s="57">
        <f t="shared" si="12"/>
        <v>0</v>
      </c>
      <c r="J773" s="33">
        <f t="shared" si="2"/>
        <v>0</v>
      </c>
      <c r="K773" s="33">
        <f t="shared" si="13"/>
        <v>0</v>
      </c>
    </row>
    <row r="774">
      <c r="F774" s="57">
        <f t="shared" si="12"/>
        <v>0</v>
      </c>
      <c r="J774" s="33">
        <f t="shared" si="2"/>
        <v>0</v>
      </c>
      <c r="K774" s="33">
        <f t="shared" si="13"/>
        <v>0</v>
      </c>
    </row>
    <row r="775">
      <c r="F775" s="57">
        <f t="shared" si="12"/>
        <v>0</v>
      </c>
      <c r="J775" s="33">
        <f t="shared" si="2"/>
        <v>0</v>
      </c>
      <c r="K775" s="33">
        <f t="shared" si="13"/>
        <v>0</v>
      </c>
    </row>
    <row r="776">
      <c r="F776" s="57">
        <f t="shared" si="12"/>
        <v>0</v>
      </c>
      <c r="J776" s="33">
        <f t="shared" si="2"/>
        <v>0</v>
      </c>
      <c r="K776" s="33">
        <f t="shared" si="13"/>
        <v>0</v>
      </c>
    </row>
    <row r="777">
      <c r="F777" s="57">
        <f t="shared" si="12"/>
        <v>0</v>
      </c>
      <c r="J777" s="33">
        <f t="shared" si="2"/>
        <v>0</v>
      </c>
      <c r="K777" s="33">
        <f t="shared" si="13"/>
        <v>0</v>
      </c>
    </row>
    <row r="778">
      <c r="F778" s="57">
        <f t="shared" si="12"/>
        <v>0</v>
      </c>
      <c r="J778" s="33">
        <f t="shared" si="2"/>
        <v>0</v>
      </c>
      <c r="K778" s="33">
        <f t="shared" si="13"/>
        <v>0</v>
      </c>
    </row>
    <row r="779">
      <c r="F779" s="57">
        <f t="shared" si="12"/>
        <v>0</v>
      </c>
      <c r="J779" s="33">
        <f t="shared" si="2"/>
        <v>0</v>
      </c>
      <c r="K779" s="33">
        <f t="shared" si="13"/>
        <v>0</v>
      </c>
    </row>
    <row r="780">
      <c r="F780" s="57">
        <f t="shared" si="12"/>
        <v>0</v>
      </c>
      <c r="J780" s="33">
        <f t="shared" si="2"/>
        <v>0</v>
      </c>
      <c r="K780" s="33">
        <f t="shared" si="13"/>
        <v>0</v>
      </c>
    </row>
    <row r="781">
      <c r="F781" s="57">
        <f t="shared" si="12"/>
        <v>0</v>
      </c>
      <c r="J781" s="33">
        <f t="shared" si="2"/>
        <v>0</v>
      </c>
      <c r="K781" s="33">
        <f t="shared" si="13"/>
        <v>0</v>
      </c>
    </row>
    <row r="782">
      <c r="F782" s="57">
        <f t="shared" si="12"/>
        <v>0</v>
      </c>
      <c r="J782" s="33">
        <f t="shared" si="2"/>
        <v>0</v>
      </c>
      <c r="K782" s="33">
        <f t="shared" si="13"/>
        <v>0</v>
      </c>
    </row>
    <row r="783">
      <c r="F783" s="57">
        <f t="shared" si="12"/>
        <v>0</v>
      </c>
      <c r="J783" s="33">
        <f t="shared" si="2"/>
        <v>0</v>
      </c>
      <c r="K783" s="33">
        <f t="shared" si="13"/>
        <v>0</v>
      </c>
    </row>
    <row r="784">
      <c r="F784" s="57">
        <f t="shared" si="12"/>
        <v>0</v>
      </c>
      <c r="J784" s="33">
        <f t="shared" si="2"/>
        <v>0</v>
      </c>
      <c r="K784" s="33">
        <f t="shared" si="13"/>
        <v>0</v>
      </c>
    </row>
    <row r="785">
      <c r="F785" s="57">
        <f t="shared" si="12"/>
        <v>0</v>
      </c>
      <c r="J785" s="33">
        <f t="shared" si="2"/>
        <v>0</v>
      </c>
      <c r="K785" s="33">
        <f t="shared" si="13"/>
        <v>0</v>
      </c>
    </row>
    <row r="786">
      <c r="F786" s="57">
        <f t="shared" si="12"/>
        <v>0</v>
      </c>
      <c r="J786" s="33">
        <f t="shared" si="2"/>
        <v>0</v>
      </c>
      <c r="K786" s="33">
        <f t="shared" si="13"/>
        <v>0</v>
      </c>
    </row>
    <row r="787">
      <c r="F787" s="57">
        <f t="shared" si="12"/>
        <v>0</v>
      </c>
      <c r="J787" s="33">
        <f t="shared" si="2"/>
        <v>0</v>
      </c>
      <c r="K787" s="33">
        <f t="shared" si="13"/>
        <v>0</v>
      </c>
    </row>
    <row r="788">
      <c r="F788" s="57">
        <f t="shared" si="12"/>
        <v>0</v>
      </c>
      <c r="J788" s="33">
        <f t="shared" si="2"/>
        <v>0</v>
      </c>
      <c r="K788" s="33">
        <f t="shared" si="13"/>
        <v>0</v>
      </c>
    </row>
    <row r="789">
      <c r="F789" s="57">
        <f t="shared" si="12"/>
        <v>0</v>
      </c>
      <c r="J789" s="33">
        <f t="shared" si="2"/>
        <v>0</v>
      </c>
      <c r="K789" s="33">
        <f t="shared" si="13"/>
        <v>0</v>
      </c>
    </row>
    <row r="790">
      <c r="F790" s="57">
        <f t="shared" si="12"/>
        <v>0</v>
      </c>
      <c r="J790" s="33">
        <f t="shared" si="2"/>
        <v>0</v>
      </c>
      <c r="K790" s="33">
        <f t="shared" si="13"/>
        <v>0</v>
      </c>
    </row>
    <row r="791">
      <c r="F791" s="57">
        <f t="shared" si="12"/>
        <v>0</v>
      </c>
      <c r="K791" s="33">
        <f t="shared" si="13"/>
        <v>0</v>
      </c>
    </row>
    <row r="792">
      <c r="F792" s="57">
        <f t="shared" si="12"/>
        <v>0</v>
      </c>
      <c r="K792" s="33">
        <f t="shared" si="13"/>
        <v>0</v>
      </c>
    </row>
    <row r="793">
      <c r="F793" s="57">
        <f t="shared" si="12"/>
        <v>0</v>
      </c>
      <c r="K793" s="33">
        <f t="shared" si="13"/>
        <v>0</v>
      </c>
    </row>
    <row r="794">
      <c r="F794" s="57">
        <f t="shared" si="12"/>
        <v>0</v>
      </c>
      <c r="K794" s="33">
        <f t="shared" si="13"/>
        <v>0</v>
      </c>
    </row>
    <row r="795">
      <c r="F795" s="57">
        <f t="shared" si="12"/>
        <v>0</v>
      </c>
      <c r="K795" s="33">
        <f t="shared" si="13"/>
        <v>0</v>
      </c>
    </row>
    <row r="796">
      <c r="F796" s="57">
        <f t="shared" si="12"/>
        <v>0</v>
      </c>
      <c r="K796" s="33">
        <f t="shared" si="13"/>
        <v>0</v>
      </c>
    </row>
    <row r="797">
      <c r="F797" s="57">
        <f t="shared" si="12"/>
        <v>0</v>
      </c>
      <c r="K797" s="33">
        <f t="shared" si="13"/>
        <v>0</v>
      </c>
    </row>
    <row r="798">
      <c r="F798" s="57">
        <f t="shared" si="12"/>
        <v>0</v>
      </c>
      <c r="K798" s="33">
        <f t="shared" si="13"/>
        <v>0</v>
      </c>
    </row>
    <row r="799">
      <c r="F799" s="57">
        <f t="shared" si="12"/>
        <v>0</v>
      </c>
      <c r="K799" s="33">
        <f t="shared" si="13"/>
        <v>0</v>
      </c>
    </row>
    <row r="800">
      <c r="F800" s="57">
        <f t="shared" si="12"/>
        <v>0</v>
      </c>
      <c r="K800" s="33">
        <f t="shared" si="13"/>
        <v>0</v>
      </c>
    </row>
    <row r="801">
      <c r="F801" s="57">
        <f t="shared" si="12"/>
        <v>0</v>
      </c>
      <c r="K801" s="33">
        <f t="shared" si="13"/>
        <v>0</v>
      </c>
    </row>
    <row r="802">
      <c r="F802" s="57">
        <f t="shared" si="12"/>
        <v>0</v>
      </c>
      <c r="K802" s="33">
        <f t="shared" si="13"/>
        <v>0</v>
      </c>
    </row>
    <row r="803">
      <c r="F803" s="57">
        <f t="shared" si="12"/>
        <v>0</v>
      </c>
      <c r="K803" s="33">
        <f t="shared" si="13"/>
        <v>0</v>
      </c>
    </row>
    <row r="804">
      <c r="F804" s="57">
        <f t="shared" si="12"/>
        <v>0</v>
      </c>
      <c r="K804" s="33">
        <f t="shared" si="13"/>
        <v>0</v>
      </c>
    </row>
    <row r="805">
      <c r="F805" s="57">
        <f t="shared" si="12"/>
        <v>0</v>
      </c>
      <c r="K805" s="33">
        <f t="shared" si="13"/>
        <v>0</v>
      </c>
    </row>
    <row r="806">
      <c r="F806" s="57">
        <f t="shared" si="12"/>
        <v>0</v>
      </c>
      <c r="K806" s="33">
        <f t="shared" si="13"/>
        <v>0</v>
      </c>
    </row>
    <row r="807">
      <c r="F807" s="57">
        <f t="shared" si="12"/>
        <v>0</v>
      </c>
      <c r="K807" s="33">
        <f t="shared" si="13"/>
        <v>0</v>
      </c>
    </row>
    <row r="808">
      <c r="F808" s="57">
        <f t="shared" si="12"/>
        <v>0</v>
      </c>
      <c r="K808" s="33">
        <f t="shared" si="13"/>
        <v>0</v>
      </c>
    </row>
    <row r="809">
      <c r="F809" s="57">
        <f t="shared" si="12"/>
        <v>0</v>
      </c>
      <c r="K809" s="33">
        <f t="shared" si="13"/>
        <v>0</v>
      </c>
    </row>
    <row r="810">
      <c r="F810" s="57">
        <f t="shared" si="12"/>
        <v>0</v>
      </c>
      <c r="K810" s="33">
        <f t="shared" si="13"/>
        <v>0</v>
      </c>
    </row>
    <row r="811">
      <c r="F811" s="57">
        <f t="shared" si="12"/>
        <v>0</v>
      </c>
      <c r="K811" s="33">
        <f t="shared" si="13"/>
        <v>0</v>
      </c>
    </row>
    <row r="812">
      <c r="K812" s="33">
        <f t="shared" si="13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191</v>
      </c>
      <c r="D1" s="68" t="s">
        <v>171</v>
      </c>
      <c r="E1" s="68" t="s">
        <v>154</v>
      </c>
      <c r="F1" s="68" t="s">
        <v>175</v>
      </c>
      <c r="G1" s="68" t="s">
        <v>176</v>
      </c>
      <c r="H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2380.0</v>
      </c>
      <c r="C2" s="57">
        <v>1.0</v>
      </c>
      <c r="D2" s="57" t="s">
        <v>192</v>
      </c>
      <c r="E2" s="57" t="s">
        <v>60</v>
      </c>
      <c r="F2" s="57">
        <v>3.071</v>
      </c>
      <c r="G2" s="57">
        <v>1.91</v>
      </c>
    </row>
    <row r="3">
      <c r="A3" s="70">
        <v>44635.0</v>
      </c>
      <c r="B3" s="57">
        <v>2378.0</v>
      </c>
      <c r="C3" s="57">
        <v>1.0</v>
      </c>
      <c r="D3" s="57" t="s">
        <v>192</v>
      </c>
      <c r="E3" s="57">
        <v>0.0</v>
      </c>
      <c r="F3" s="57">
        <v>2.656</v>
      </c>
      <c r="G3" s="57">
        <v>1.164</v>
      </c>
    </row>
    <row r="4">
      <c r="A4" s="70">
        <v>44635.0</v>
      </c>
      <c r="B4" s="57">
        <v>2093.0</v>
      </c>
      <c r="C4" s="57">
        <v>1.0</v>
      </c>
      <c r="D4" s="57" t="s">
        <v>192</v>
      </c>
      <c r="E4" s="57" t="s">
        <v>60</v>
      </c>
      <c r="F4" s="57">
        <v>2.834</v>
      </c>
      <c r="G4" s="57">
        <v>1.748</v>
      </c>
    </row>
    <row r="5">
      <c r="A5" s="70">
        <v>44635.0</v>
      </c>
      <c r="B5" s="57">
        <v>2345.0</v>
      </c>
      <c r="C5" s="57">
        <v>1.0</v>
      </c>
      <c r="D5" s="57" t="s">
        <v>192</v>
      </c>
      <c r="E5" s="57" t="s">
        <v>60</v>
      </c>
      <c r="F5" s="57">
        <v>2.032</v>
      </c>
      <c r="G5" s="57">
        <v>1.173</v>
      </c>
    </row>
    <row r="6">
      <c r="A6" s="70">
        <v>44635.0</v>
      </c>
      <c r="B6" s="57">
        <v>2024.0</v>
      </c>
      <c r="C6" s="57">
        <v>1.0</v>
      </c>
      <c r="D6" s="57" t="s">
        <v>192</v>
      </c>
      <c r="E6" s="57">
        <v>0.0</v>
      </c>
      <c r="F6" s="57">
        <v>1.626</v>
      </c>
      <c r="G6" s="57">
        <v>0.641</v>
      </c>
    </row>
    <row r="7">
      <c r="A7" s="70">
        <v>44635.0</v>
      </c>
      <c r="B7" s="57">
        <v>2004.0</v>
      </c>
      <c r="C7" s="57">
        <v>1.0</v>
      </c>
      <c r="D7" s="57" t="s">
        <v>192</v>
      </c>
      <c r="E7" s="57">
        <v>0.0</v>
      </c>
      <c r="F7" s="57">
        <v>2.021</v>
      </c>
      <c r="G7" s="57">
        <v>0.707</v>
      </c>
    </row>
    <row r="8">
      <c r="A8" s="70">
        <v>44635.0</v>
      </c>
      <c r="B8" s="57">
        <v>2382.0</v>
      </c>
      <c r="C8" s="57">
        <v>1.0</v>
      </c>
      <c r="D8" s="57" t="s">
        <v>192</v>
      </c>
      <c r="E8" s="57">
        <v>0.0</v>
      </c>
      <c r="F8" s="57">
        <v>2.629</v>
      </c>
      <c r="G8" s="57">
        <v>1.12</v>
      </c>
    </row>
    <row r="9">
      <c r="A9" s="70">
        <v>44635.0</v>
      </c>
      <c r="B9" s="57">
        <v>2026.0</v>
      </c>
      <c r="C9" s="57">
        <v>1.0</v>
      </c>
      <c r="D9" s="57" t="s">
        <v>192</v>
      </c>
      <c r="E9" s="57" t="s">
        <v>60</v>
      </c>
      <c r="F9" s="57">
        <v>2.311</v>
      </c>
      <c r="G9" s="57">
        <v>1.039</v>
      </c>
    </row>
    <row r="10">
      <c r="A10" s="70">
        <v>44635.0</v>
      </c>
      <c r="B10" s="57">
        <v>2331.0</v>
      </c>
      <c r="C10" s="57">
        <v>1.0</v>
      </c>
      <c r="D10" s="57" t="s">
        <v>192</v>
      </c>
      <c r="E10" s="57" t="s">
        <v>60</v>
      </c>
      <c r="F10" s="57">
        <v>2.07</v>
      </c>
      <c r="G10" s="57">
        <v>1.224</v>
      </c>
    </row>
    <row r="11">
      <c r="A11" s="70">
        <v>44635.0</v>
      </c>
      <c r="B11" s="57">
        <v>2022.0</v>
      </c>
      <c r="C11" s="57">
        <v>1.0</v>
      </c>
      <c r="D11" s="57" t="s">
        <v>192</v>
      </c>
      <c r="E11" s="57" t="s">
        <v>60</v>
      </c>
      <c r="F11" s="57">
        <v>6.191</v>
      </c>
      <c r="G11" s="57">
        <v>3.347</v>
      </c>
    </row>
    <row r="12">
      <c r="A12" s="70">
        <v>44635.0</v>
      </c>
      <c r="B12" s="57">
        <v>2023.0</v>
      </c>
      <c r="C12" s="57">
        <v>1.0</v>
      </c>
      <c r="D12" s="57" t="s">
        <v>192</v>
      </c>
      <c r="E12" s="57" t="s">
        <v>60</v>
      </c>
      <c r="F12" s="57">
        <v>4.063</v>
      </c>
      <c r="G12" s="57">
        <v>2.052</v>
      </c>
    </row>
    <row r="13">
      <c r="A13" s="70">
        <v>44635.0</v>
      </c>
      <c r="B13" s="57">
        <v>2025.0</v>
      </c>
      <c r="C13" s="57">
        <v>1.0</v>
      </c>
      <c r="D13" s="57" t="s">
        <v>192</v>
      </c>
      <c r="E13" s="57">
        <v>0.0</v>
      </c>
      <c r="F13" s="57">
        <v>2.182</v>
      </c>
      <c r="G13" s="57">
        <v>0.996</v>
      </c>
    </row>
    <row r="14">
      <c r="A14" s="70">
        <v>44635.0</v>
      </c>
      <c r="B14" s="57">
        <v>2379.0</v>
      </c>
      <c r="C14" s="57">
        <v>1.0</v>
      </c>
      <c r="D14" s="57" t="s">
        <v>192</v>
      </c>
      <c r="E14" s="57">
        <v>0.0</v>
      </c>
      <c r="F14" s="57">
        <v>1.831</v>
      </c>
      <c r="G14" s="57">
        <v>0.796</v>
      </c>
    </row>
    <row r="15">
      <c r="A15" s="70">
        <v>44635.0</v>
      </c>
      <c r="B15" s="57">
        <v>2381.0</v>
      </c>
      <c r="C15" s="57">
        <v>1.0</v>
      </c>
      <c r="D15" s="57" t="s">
        <v>192</v>
      </c>
      <c r="E15" s="57">
        <v>0.0</v>
      </c>
      <c r="F15" s="57">
        <v>3.837</v>
      </c>
      <c r="G15" s="57">
        <v>1.394</v>
      </c>
    </row>
    <row r="16">
      <c r="A16" s="70">
        <v>44635.0</v>
      </c>
      <c r="B16" s="57">
        <v>2008.0</v>
      </c>
      <c r="C16" s="57">
        <v>1.0</v>
      </c>
      <c r="D16" s="57" t="s">
        <v>192</v>
      </c>
      <c r="E16" s="57">
        <v>0.0</v>
      </c>
      <c r="F16" s="57">
        <v>1.723</v>
      </c>
      <c r="G16" s="57">
        <v>0.614</v>
      </c>
    </row>
    <row r="17">
      <c r="A17" s="70">
        <v>44635.0</v>
      </c>
      <c r="B17" s="57">
        <v>2020.0</v>
      </c>
      <c r="C17" s="57">
        <v>1.0</v>
      </c>
      <c r="D17" s="57" t="s">
        <v>192</v>
      </c>
      <c r="E17" s="57">
        <v>0.0</v>
      </c>
      <c r="F17" s="57">
        <v>1.35</v>
      </c>
      <c r="G17" s="57">
        <v>0.563</v>
      </c>
    </row>
    <row r="18">
      <c r="A18" s="70">
        <v>44635.0</v>
      </c>
      <c r="B18" s="57">
        <v>2021.0</v>
      </c>
      <c r="C18" s="57">
        <v>1.0</v>
      </c>
      <c r="D18" s="57" t="s">
        <v>192</v>
      </c>
      <c r="E18" s="57">
        <v>0.0</v>
      </c>
      <c r="F18" s="57">
        <v>2.96</v>
      </c>
      <c r="G18" s="57">
        <v>1.318</v>
      </c>
    </row>
    <row r="19">
      <c r="A19" s="70">
        <v>44635.0</v>
      </c>
      <c r="B19" s="57">
        <v>2301.0</v>
      </c>
      <c r="C19" s="57">
        <v>1.0</v>
      </c>
      <c r="D19" s="57" t="s">
        <v>192</v>
      </c>
      <c r="E19" s="57" t="s">
        <v>60</v>
      </c>
      <c r="F19" s="57">
        <v>3.336</v>
      </c>
      <c r="G19" s="57">
        <v>2.012</v>
      </c>
    </row>
    <row r="20">
      <c r="A20" s="70">
        <v>44635.0</v>
      </c>
      <c r="B20" s="57">
        <v>2005.0</v>
      </c>
      <c r="C20" s="57">
        <v>1.0</v>
      </c>
      <c r="D20" s="57" t="s">
        <v>192</v>
      </c>
      <c r="E20" s="57">
        <v>0.0</v>
      </c>
      <c r="F20" s="57">
        <v>2.684</v>
      </c>
      <c r="G20" s="57">
        <v>0.99</v>
      </c>
    </row>
    <row r="21">
      <c r="A21" s="70">
        <v>44635.0</v>
      </c>
      <c r="B21" s="57">
        <v>2092.0</v>
      </c>
      <c r="C21" s="57">
        <v>1.0</v>
      </c>
      <c r="D21" s="57" t="s">
        <v>192</v>
      </c>
      <c r="E21" s="57" t="s">
        <v>60</v>
      </c>
      <c r="F21" s="57">
        <v>3.408</v>
      </c>
      <c r="G21" s="57">
        <v>2.008</v>
      </c>
    </row>
    <row r="22">
      <c r="A22" s="70">
        <v>44635.0</v>
      </c>
      <c r="B22" s="57">
        <v>2007.0</v>
      </c>
      <c r="C22" s="57">
        <v>1.0</v>
      </c>
      <c r="D22" s="57" t="s">
        <v>192</v>
      </c>
      <c r="E22" s="57">
        <v>0.0</v>
      </c>
      <c r="F22" s="57">
        <v>1.867</v>
      </c>
      <c r="G22" s="57">
        <v>0.815</v>
      </c>
    </row>
    <row r="23">
      <c r="A23" s="70">
        <v>44635.0</v>
      </c>
      <c r="B23" s="57">
        <v>2377.0</v>
      </c>
      <c r="C23" s="57">
        <v>1.0</v>
      </c>
      <c r="D23" s="57" t="s">
        <v>192</v>
      </c>
      <c r="E23" s="57" t="s">
        <v>60</v>
      </c>
      <c r="F23" s="57">
        <v>2.318</v>
      </c>
      <c r="G23" s="57">
        <v>1.438</v>
      </c>
    </row>
    <row r="24">
      <c r="A24" s="70">
        <v>44635.0</v>
      </c>
      <c r="B24" s="57">
        <v>2091.0</v>
      </c>
      <c r="C24" s="57">
        <v>1.0</v>
      </c>
      <c r="D24" s="57" t="s">
        <v>192</v>
      </c>
      <c r="E24" s="57" t="s">
        <v>60</v>
      </c>
      <c r="F24" s="57" t="s">
        <v>60</v>
      </c>
      <c r="G24" s="57">
        <v>1.94</v>
      </c>
    </row>
    <row r="25">
      <c r="A25" s="70">
        <v>44635.0</v>
      </c>
      <c r="B25" s="57">
        <v>2027.0</v>
      </c>
      <c r="C25" s="57">
        <v>1.0</v>
      </c>
      <c r="D25" s="57" t="s">
        <v>192</v>
      </c>
      <c r="E25" s="57">
        <v>0.0</v>
      </c>
      <c r="F25" s="57">
        <v>1.648</v>
      </c>
      <c r="G25" s="57">
        <v>0.685</v>
      </c>
    </row>
    <row r="26">
      <c r="A26" s="70">
        <v>44635.0</v>
      </c>
      <c r="B26" s="57">
        <v>2089.0</v>
      </c>
      <c r="C26" s="57">
        <v>1.0</v>
      </c>
      <c r="D26" s="57" t="s">
        <v>192</v>
      </c>
      <c r="E26" s="57" t="s">
        <v>60</v>
      </c>
      <c r="F26" s="57">
        <v>5.437</v>
      </c>
      <c r="G26" s="57">
        <v>3.206</v>
      </c>
    </row>
    <row r="27">
      <c r="A27" s="70">
        <v>44635.0</v>
      </c>
      <c r="B27" s="57">
        <v>2384.0</v>
      </c>
      <c r="C27" s="57">
        <v>1.0</v>
      </c>
      <c r="D27" s="57" t="s">
        <v>192</v>
      </c>
      <c r="E27" s="57">
        <v>0.0</v>
      </c>
      <c r="F27" s="57">
        <v>1.55</v>
      </c>
      <c r="G27" s="57">
        <v>0.549</v>
      </c>
    </row>
    <row r="28">
      <c r="A28" s="70">
        <v>44635.0</v>
      </c>
      <c r="B28" s="57">
        <v>2352.0</v>
      </c>
      <c r="C28" s="57">
        <v>1.0</v>
      </c>
      <c r="D28" s="57" t="s">
        <v>192</v>
      </c>
      <c r="E28" s="57" t="s">
        <v>60</v>
      </c>
      <c r="F28" s="57">
        <v>1.456</v>
      </c>
      <c r="G28" s="57">
        <v>0.696</v>
      </c>
    </row>
    <row r="29">
      <c r="A29" s="70">
        <v>44650.0</v>
      </c>
      <c r="B29" s="57">
        <v>2009.0</v>
      </c>
      <c r="C29" s="57">
        <v>1.0</v>
      </c>
      <c r="D29" s="57" t="s">
        <v>192</v>
      </c>
      <c r="E29" s="57" t="s">
        <v>60</v>
      </c>
      <c r="F29" s="57">
        <v>0.7187</v>
      </c>
      <c r="G29" s="57">
        <v>0.264</v>
      </c>
    </row>
    <row r="30">
      <c r="A30" s="70">
        <v>44650.0</v>
      </c>
      <c r="B30" s="57">
        <v>2009.0</v>
      </c>
      <c r="C30" s="57">
        <v>1.0</v>
      </c>
      <c r="D30" s="57" t="s">
        <v>179</v>
      </c>
      <c r="E30" s="57">
        <v>0.0</v>
      </c>
      <c r="F30" s="57">
        <v>0.046</v>
      </c>
      <c r="G30" s="57">
        <v>0.015</v>
      </c>
    </row>
    <row r="31">
      <c r="A31" s="70">
        <v>44650.0</v>
      </c>
      <c r="B31" s="57">
        <v>2009.0</v>
      </c>
      <c r="C31" s="57">
        <v>1.0</v>
      </c>
      <c r="D31" s="57" t="s">
        <v>179</v>
      </c>
      <c r="E31" s="57">
        <v>1.0</v>
      </c>
      <c r="F31" s="57">
        <v>0.4792</v>
      </c>
      <c r="G31" s="57">
        <v>0.232</v>
      </c>
    </row>
    <row r="32">
      <c r="A32" s="70">
        <v>44650.0</v>
      </c>
      <c r="B32" s="57">
        <v>2009.0</v>
      </c>
      <c r="C32" s="57">
        <v>2.0</v>
      </c>
      <c r="D32" s="57" t="s">
        <v>192</v>
      </c>
      <c r="E32" s="57" t="s">
        <v>60</v>
      </c>
      <c r="F32" s="57">
        <v>0.9085</v>
      </c>
      <c r="G32" s="57">
        <v>0.326</v>
      </c>
    </row>
    <row r="33">
      <c r="A33" s="70">
        <v>44650.0</v>
      </c>
      <c r="B33" s="57">
        <v>2009.0</v>
      </c>
      <c r="C33" s="57">
        <v>2.0</v>
      </c>
      <c r="D33" s="57" t="s">
        <v>179</v>
      </c>
      <c r="E33" s="57">
        <v>0.0</v>
      </c>
      <c r="F33" s="57">
        <v>0.0649</v>
      </c>
      <c r="G33" s="57">
        <v>0.022</v>
      </c>
    </row>
    <row r="34">
      <c r="A34" s="70">
        <v>44650.0</v>
      </c>
      <c r="B34" s="57">
        <v>2009.0</v>
      </c>
      <c r="C34" s="57">
        <v>2.0</v>
      </c>
      <c r="D34" s="57" t="s">
        <v>179</v>
      </c>
      <c r="E34" s="57">
        <v>1.0</v>
      </c>
      <c r="F34" s="57">
        <v>0.5181</v>
      </c>
      <c r="G34" s="57">
        <v>0.247</v>
      </c>
    </row>
    <row r="35">
      <c r="A35" s="70">
        <v>44650.0</v>
      </c>
      <c r="B35" s="57">
        <v>2009.0</v>
      </c>
      <c r="C35" s="57">
        <v>3.0</v>
      </c>
      <c r="D35" s="57" t="s">
        <v>192</v>
      </c>
      <c r="E35" s="57" t="s">
        <v>60</v>
      </c>
      <c r="F35" s="57">
        <v>1.2544</v>
      </c>
      <c r="G35" s="57">
        <v>0.461</v>
      </c>
    </row>
    <row r="36">
      <c r="A36" s="70">
        <v>44650.0</v>
      </c>
      <c r="B36" s="57">
        <v>2009.0</v>
      </c>
      <c r="C36" s="57">
        <v>3.0</v>
      </c>
      <c r="D36" s="57" t="s">
        <v>179</v>
      </c>
      <c r="E36" s="57">
        <v>0.0</v>
      </c>
      <c r="F36" s="57">
        <v>0.0784</v>
      </c>
      <c r="G36" s="57">
        <v>0.026</v>
      </c>
    </row>
    <row r="37">
      <c r="A37" s="70">
        <v>44650.0</v>
      </c>
      <c r="B37" s="57">
        <v>2009.0</v>
      </c>
      <c r="C37" s="57">
        <v>3.0</v>
      </c>
      <c r="D37" s="57" t="s">
        <v>179</v>
      </c>
      <c r="E37" s="57">
        <v>1.0</v>
      </c>
      <c r="F37" s="57">
        <v>0.678</v>
      </c>
      <c r="G37" s="57">
        <v>0.317</v>
      </c>
    </row>
    <row r="38">
      <c r="A38" s="70">
        <v>44650.0</v>
      </c>
      <c r="B38" s="57">
        <v>2301.0</v>
      </c>
      <c r="C38" s="57">
        <v>1.0</v>
      </c>
      <c r="D38" s="57" t="s">
        <v>192</v>
      </c>
      <c r="E38" s="57" t="s">
        <v>60</v>
      </c>
      <c r="F38" s="57">
        <v>1.6583</v>
      </c>
      <c r="G38" s="57">
        <v>0.941</v>
      </c>
    </row>
    <row r="39">
      <c r="A39" s="70">
        <v>44650.0</v>
      </c>
      <c r="B39" s="57">
        <v>2301.0</v>
      </c>
      <c r="C39" s="57">
        <v>1.0</v>
      </c>
      <c r="D39" s="57" t="s">
        <v>179</v>
      </c>
      <c r="E39" s="57" t="s">
        <v>60</v>
      </c>
      <c r="F39" s="57">
        <v>0.0985</v>
      </c>
      <c r="G39" s="57">
        <v>0.05</v>
      </c>
    </row>
    <row r="40">
      <c r="A40" s="70">
        <v>44650.0</v>
      </c>
      <c r="B40" s="57">
        <v>2301.0</v>
      </c>
      <c r="C40" s="57">
        <v>2.0</v>
      </c>
      <c r="D40" s="57" t="s">
        <v>192</v>
      </c>
      <c r="E40" s="57" t="s">
        <v>60</v>
      </c>
      <c r="F40" s="57">
        <v>1.2179</v>
      </c>
      <c r="G40" s="57">
        <v>0.678</v>
      </c>
    </row>
    <row r="41">
      <c r="A41" s="70">
        <v>44650.0</v>
      </c>
      <c r="B41" s="57">
        <v>2301.0</v>
      </c>
      <c r="C41" s="57">
        <v>2.0</v>
      </c>
      <c r="D41" s="57" t="s">
        <v>179</v>
      </c>
      <c r="E41" s="57" t="s">
        <v>60</v>
      </c>
      <c r="F41" s="57">
        <v>0.1217</v>
      </c>
      <c r="G41" s="57">
        <v>0.06</v>
      </c>
    </row>
    <row r="42">
      <c r="A42" s="70">
        <v>44650.0</v>
      </c>
      <c r="B42" s="57">
        <v>2301.0</v>
      </c>
      <c r="C42" s="57">
        <v>3.0</v>
      </c>
      <c r="D42" s="57" t="s">
        <v>192</v>
      </c>
      <c r="E42" s="57" t="s">
        <v>60</v>
      </c>
      <c r="F42" s="57">
        <v>1.4681</v>
      </c>
      <c r="G42" s="57">
        <v>0.824</v>
      </c>
    </row>
    <row r="43">
      <c r="A43" s="70">
        <v>44650.0</v>
      </c>
      <c r="B43" s="57">
        <v>2301.0</v>
      </c>
      <c r="C43" s="57">
        <v>3.0</v>
      </c>
      <c r="D43" s="57" t="s">
        <v>179</v>
      </c>
      <c r="E43" s="57" t="s">
        <v>60</v>
      </c>
      <c r="F43" s="57">
        <v>0.1074</v>
      </c>
      <c r="G43" s="57">
        <v>0.055</v>
      </c>
    </row>
    <row r="44">
      <c r="A44" s="70">
        <v>44650.0</v>
      </c>
      <c r="B44" s="57">
        <v>2331.0</v>
      </c>
      <c r="C44" s="57">
        <v>1.0</v>
      </c>
      <c r="D44" s="57" t="s">
        <v>179</v>
      </c>
      <c r="E44" s="57">
        <v>1.0</v>
      </c>
      <c r="F44" s="57">
        <v>0.2848</v>
      </c>
      <c r="G44" s="57">
        <v>0.157</v>
      </c>
    </row>
    <row r="45">
      <c r="A45" s="70">
        <v>44650.0</v>
      </c>
      <c r="B45" s="57">
        <v>2331.0</v>
      </c>
      <c r="C45" s="57">
        <v>2.0</v>
      </c>
      <c r="D45" s="57" t="s">
        <v>192</v>
      </c>
      <c r="E45" s="57" t="s">
        <v>60</v>
      </c>
      <c r="F45" s="57">
        <v>2.9236</v>
      </c>
      <c r="G45" s="57">
        <v>1.712</v>
      </c>
    </row>
    <row r="46">
      <c r="A46" s="70">
        <v>44650.0</v>
      </c>
      <c r="B46" s="57">
        <v>2331.0</v>
      </c>
      <c r="C46" s="57">
        <v>2.0</v>
      </c>
      <c r="D46" s="57" t="s">
        <v>179</v>
      </c>
      <c r="E46" s="57" t="s">
        <v>60</v>
      </c>
      <c r="F46" s="57">
        <v>0.3717</v>
      </c>
      <c r="G46" s="57">
        <v>0.203</v>
      </c>
    </row>
    <row r="47">
      <c r="A47" s="70">
        <v>44650.0</v>
      </c>
      <c r="B47" s="57">
        <v>2331.0</v>
      </c>
      <c r="C47" s="57">
        <v>3.0</v>
      </c>
      <c r="D47" s="57" t="s">
        <v>192</v>
      </c>
      <c r="E47" s="57" t="s">
        <v>60</v>
      </c>
      <c r="F47" s="57">
        <v>0.9921</v>
      </c>
      <c r="G47" s="57">
        <v>0.554</v>
      </c>
    </row>
    <row r="48">
      <c r="A48" s="70">
        <v>44650.0</v>
      </c>
      <c r="B48" s="57">
        <v>2331.0</v>
      </c>
      <c r="C48" s="57">
        <v>3.0</v>
      </c>
      <c r="D48" s="57" t="s">
        <v>179</v>
      </c>
      <c r="E48" s="57" t="s">
        <v>60</v>
      </c>
      <c r="F48" s="57">
        <v>0.169</v>
      </c>
      <c r="G48" s="57">
        <v>0.089</v>
      </c>
    </row>
    <row r="49">
      <c r="A49" s="70">
        <v>44650.0</v>
      </c>
      <c r="B49" s="57">
        <v>2331.0</v>
      </c>
      <c r="C49" s="57">
        <v>1.0</v>
      </c>
      <c r="D49" s="57" t="s">
        <v>192</v>
      </c>
      <c r="E49" s="57" t="s">
        <v>60</v>
      </c>
      <c r="F49" s="57">
        <v>1.5339</v>
      </c>
      <c r="G49" s="57">
        <v>0.902</v>
      </c>
    </row>
    <row r="50">
      <c r="A50" s="70">
        <v>44650.0</v>
      </c>
      <c r="B50" s="57">
        <v>2343.0</v>
      </c>
      <c r="C50" s="57">
        <v>1.0</v>
      </c>
      <c r="D50" s="57" t="s">
        <v>192</v>
      </c>
      <c r="E50" s="57" t="s">
        <v>60</v>
      </c>
      <c r="F50" s="57">
        <v>0.7177</v>
      </c>
      <c r="G50" s="57">
        <v>0.287</v>
      </c>
    </row>
    <row r="51">
      <c r="A51" s="70">
        <v>44650.0</v>
      </c>
      <c r="B51" s="57">
        <v>2343.0</v>
      </c>
      <c r="C51" s="57">
        <v>1.0</v>
      </c>
      <c r="D51" s="57" t="s">
        <v>179</v>
      </c>
      <c r="E51" s="57">
        <v>0.0</v>
      </c>
      <c r="F51" s="57">
        <v>0.0565</v>
      </c>
      <c r="G51" s="57">
        <v>0.021</v>
      </c>
    </row>
    <row r="52">
      <c r="A52" s="70">
        <v>44650.0</v>
      </c>
      <c r="B52" s="57">
        <v>2343.0</v>
      </c>
      <c r="C52" s="57">
        <v>1.0</v>
      </c>
      <c r="D52" s="57" t="s">
        <v>179</v>
      </c>
      <c r="E52" s="57">
        <v>1.0</v>
      </c>
      <c r="F52" s="57">
        <v>0.0834</v>
      </c>
      <c r="G52" s="57">
        <v>0.038</v>
      </c>
    </row>
    <row r="53">
      <c r="A53" s="70">
        <v>44650.0</v>
      </c>
      <c r="B53" s="57">
        <v>2343.0</v>
      </c>
      <c r="C53" s="57">
        <v>2.0</v>
      </c>
      <c r="D53" s="57" t="s">
        <v>192</v>
      </c>
      <c r="E53" s="57" t="s">
        <v>60</v>
      </c>
      <c r="F53" s="57">
        <v>1.4125</v>
      </c>
      <c r="G53" s="57">
        <v>0.529</v>
      </c>
    </row>
    <row r="54">
      <c r="A54" s="70">
        <v>44650.0</v>
      </c>
      <c r="B54" s="57">
        <v>2343.0</v>
      </c>
      <c r="C54" s="57">
        <v>2.0</v>
      </c>
      <c r="D54" s="57" t="s">
        <v>179</v>
      </c>
      <c r="E54" s="57">
        <v>0.0</v>
      </c>
      <c r="F54" s="57">
        <v>0.1298</v>
      </c>
      <c r="G54" s="57">
        <v>0.044</v>
      </c>
    </row>
    <row r="55">
      <c r="A55" s="70">
        <v>44650.0</v>
      </c>
      <c r="B55" s="57">
        <v>2343.0</v>
      </c>
      <c r="C55" s="57">
        <v>2.0</v>
      </c>
      <c r="D55" s="57" t="s">
        <v>179</v>
      </c>
      <c r="E55" s="57">
        <v>1.0</v>
      </c>
      <c r="F55" s="57">
        <v>0.2028</v>
      </c>
      <c r="G55" s="57">
        <v>0.089</v>
      </c>
    </row>
    <row r="56">
      <c r="A56" s="70">
        <v>44650.0</v>
      </c>
      <c r="B56" s="57">
        <v>2343.0</v>
      </c>
      <c r="C56" s="57">
        <v>3.0</v>
      </c>
      <c r="D56" s="57" t="s">
        <v>192</v>
      </c>
      <c r="E56" s="57" t="s">
        <v>60</v>
      </c>
      <c r="F56" s="57">
        <v>0.3604</v>
      </c>
      <c r="G56" s="57">
        <v>0.126</v>
      </c>
    </row>
    <row r="57">
      <c r="A57" s="70">
        <v>44650.0</v>
      </c>
      <c r="B57" s="57">
        <v>2343.0</v>
      </c>
      <c r="C57" s="57">
        <v>3.0</v>
      </c>
      <c r="D57" s="57" t="s">
        <v>179</v>
      </c>
      <c r="E57" s="57">
        <v>0.0</v>
      </c>
      <c r="F57" s="57">
        <v>0.0382</v>
      </c>
      <c r="G57" s="57">
        <v>0.013</v>
      </c>
    </row>
    <row r="58">
      <c r="A58" s="70">
        <v>44650.0</v>
      </c>
      <c r="B58" s="57">
        <v>2343.0</v>
      </c>
      <c r="C58" s="57">
        <v>3.0</v>
      </c>
      <c r="D58" s="57" t="s">
        <v>179</v>
      </c>
      <c r="E58" s="57">
        <v>1.0</v>
      </c>
      <c r="F58" s="57">
        <v>0.1293</v>
      </c>
      <c r="G58" s="57">
        <v>0.058</v>
      </c>
    </row>
    <row r="59">
      <c r="A59" s="70">
        <v>44650.0</v>
      </c>
      <c r="B59" s="57">
        <v>2345.0</v>
      </c>
      <c r="C59" s="57">
        <v>1.0</v>
      </c>
      <c r="D59" s="57" t="s">
        <v>192</v>
      </c>
      <c r="E59" s="57" t="s">
        <v>60</v>
      </c>
      <c r="F59" s="57">
        <v>2.1683</v>
      </c>
      <c r="G59" s="57">
        <v>1.205</v>
      </c>
    </row>
    <row r="60">
      <c r="A60" s="70">
        <v>44650.0</v>
      </c>
      <c r="B60" s="57">
        <v>2345.0</v>
      </c>
      <c r="C60" s="57">
        <v>1.0</v>
      </c>
      <c r="D60" s="57" t="s">
        <v>179</v>
      </c>
      <c r="E60" s="57" t="s">
        <v>60</v>
      </c>
      <c r="F60" s="57">
        <v>0.3408</v>
      </c>
      <c r="G60" s="57">
        <v>0.182</v>
      </c>
    </row>
    <row r="61">
      <c r="A61" s="70">
        <v>44650.0</v>
      </c>
      <c r="B61" s="57">
        <v>2345.0</v>
      </c>
      <c r="C61" s="57">
        <v>2.0</v>
      </c>
      <c r="D61" s="57" t="s">
        <v>179</v>
      </c>
      <c r="E61" s="57" t="s">
        <v>60</v>
      </c>
      <c r="F61" s="57">
        <v>0.5154</v>
      </c>
      <c r="G61" s="57">
        <v>0.269</v>
      </c>
    </row>
    <row r="62">
      <c r="A62" s="70">
        <v>44650.0</v>
      </c>
      <c r="B62" s="57">
        <v>2345.0</v>
      </c>
      <c r="C62" s="57">
        <v>3.0</v>
      </c>
      <c r="D62" s="57" t="s">
        <v>192</v>
      </c>
      <c r="E62" s="57" t="s">
        <v>60</v>
      </c>
      <c r="F62" s="57">
        <v>1.72</v>
      </c>
      <c r="G62" s="57">
        <v>0.955</v>
      </c>
    </row>
    <row r="63">
      <c r="A63" s="70">
        <v>44650.0</v>
      </c>
      <c r="B63" s="57">
        <v>2345.0</v>
      </c>
      <c r="C63" s="57">
        <v>3.0</v>
      </c>
      <c r="D63" s="57" t="s">
        <v>179</v>
      </c>
      <c r="E63" s="57" t="s">
        <v>60</v>
      </c>
      <c r="F63" s="57">
        <v>0.2855</v>
      </c>
      <c r="G63" s="57">
        <v>0.152</v>
      </c>
    </row>
    <row r="64">
      <c r="A64" s="70">
        <v>44650.0</v>
      </c>
      <c r="B64" s="57">
        <v>2346.0</v>
      </c>
      <c r="C64" s="57">
        <v>1.0</v>
      </c>
      <c r="D64" s="57" t="s">
        <v>192</v>
      </c>
      <c r="E64" s="57" t="s">
        <v>60</v>
      </c>
      <c r="F64" s="57">
        <v>0.5932</v>
      </c>
      <c r="G64" s="57">
        <v>0.205</v>
      </c>
    </row>
    <row r="65">
      <c r="A65" s="70">
        <v>44650.0</v>
      </c>
      <c r="B65" s="57">
        <v>2346.0</v>
      </c>
      <c r="C65" s="57">
        <v>1.0</v>
      </c>
      <c r="D65" s="57" t="s">
        <v>179</v>
      </c>
      <c r="E65" s="57">
        <v>0.0</v>
      </c>
      <c r="F65" s="57">
        <v>0.0333</v>
      </c>
      <c r="G65" s="57">
        <v>0.012</v>
      </c>
    </row>
    <row r="66">
      <c r="A66" s="70">
        <v>44650.0</v>
      </c>
      <c r="B66" s="57">
        <v>2346.0</v>
      </c>
      <c r="C66" s="57">
        <v>1.0</v>
      </c>
      <c r="D66" s="57" t="s">
        <v>179</v>
      </c>
      <c r="E66" s="57">
        <v>1.0</v>
      </c>
      <c r="F66" s="57">
        <v>0.5421</v>
      </c>
      <c r="G66" s="57">
        <v>0.256</v>
      </c>
    </row>
    <row r="67">
      <c r="A67" s="70">
        <v>44650.0</v>
      </c>
      <c r="B67" s="57">
        <v>2346.0</v>
      </c>
      <c r="C67" s="57">
        <v>2.0</v>
      </c>
      <c r="D67" s="57" t="s">
        <v>192</v>
      </c>
      <c r="E67" s="57" t="s">
        <v>60</v>
      </c>
      <c r="F67" s="57">
        <v>0.2559</v>
      </c>
      <c r="G67" s="57">
        <v>0.092</v>
      </c>
    </row>
    <row r="68">
      <c r="A68" s="70">
        <v>44650.0</v>
      </c>
      <c r="B68" s="57">
        <v>2346.0</v>
      </c>
      <c r="C68" s="57">
        <v>2.0</v>
      </c>
      <c r="D68" s="57" t="s">
        <v>179</v>
      </c>
      <c r="E68" s="57">
        <v>0.0</v>
      </c>
      <c r="F68" s="57">
        <v>0.026</v>
      </c>
      <c r="G68" s="57">
        <v>0.01</v>
      </c>
    </row>
    <row r="69">
      <c r="A69" s="70">
        <v>44650.0</v>
      </c>
      <c r="B69" s="57">
        <v>2346.0</v>
      </c>
      <c r="C69" s="57">
        <v>2.0</v>
      </c>
      <c r="D69" s="57" t="s">
        <v>179</v>
      </c>
      <c r="E69" s="57">
        <v>1.0</v>
      </c>
      <c r="F69" s="57">
        <v>0.3374</v>
      </c>
      <c r="G69" s="57">
        <v>0.159</v>
      </c>
    </row>
    <row r="70">
      <c r="A70" s="70">
        <v>44650.0</v>
      </c>
      <c r="B70" s="57">
        <v>2346.0</v>
      </c>
      <c r="C70" s="57">
        <v>3.0</v>
      </c>
      <c r="D70" s="57" t="s">
        <v>192</v>
      </c>
      <c r="E70" s="57" t="s">
        <v>60</v>
      </c>
      <c r="F70" s="57">
        <v>0.1828</v>
      </c>
      <c r="G70" s="57">
        <v>0.061</v>
      </c>
    </row>
    <row r="71">
      <c r="A71" s="70">
        <v>44650.0</v>
      </c>
      <c r="B71" s="57">
        <v>2346.0</v>
      </c>
      <c r="C71" s="57">
        <v>3.0</v>
      </c>
      <c r="D71" s="57" t="s">
        <v>179</v>
      </c>
      <c r="E71" s="57">
        <v>0.0</v>
      </c>
      <c r="F71" s="57">
        <v>0.0059</v>
      </c>
      <c r="G71" s="57">
        <v>0.002</v>
      </c>
    </row>
    <row r="72">
      <c r="A72" s="70">
        <v>44650.0</v>
      </c>
      <c r="B72" s="57">
        <v>2346.0</v>
      </c>
      <c r="C72" s="57">
        <v>3.0</v>
      </c>
      <c r="D72" s="57" t="s">
        <v>179</v>
      </c>
      <c r="E72" s="57">
        <v>1.0</v>
      </c>
      <c r="F72" s="57">
        <v>0.1199</v>
      </c>
      <c r="G72" s="57">
        <v>0.057</v>
      </c>
    </row>
    <row r="73">
      <c r="A73" s="70">
        <v>44650.0</v>
      </c>
      <c r="B73" s="57">
        <v>2347.0</v>
      </c>
      <c r="C73" s="57">
        <v>1.0</v>
      </c>
      <c r="D73" s="57" t="s">
        <v>192</v>
      </c>
      <c r="E73" s="57" t="s">
        <v>60</v>
      </c>
      <c r="F73" s="57">
        <v>1.6727</v>
      </c>
      <c r="G73" s="57">
        <v>0.572</v>
      </c>
    </row>
    <row r="74">
      <c r="A74" s="70">
        <v>44650.0</v>
      </c>
      <c r="B74" s="57">
        <v>2347.0</v>
      </c>
      <c r="C74" s="57">
        <v>1.0</v>
      </c>
      <c r="D74" s="57" t="s">
        <v>179</v>
      </c>
      <c r="E74" s="57">
        <v>0.0</v>
      </c>
      <c r="F74" s="57">
        <v>0.1625</v>
      </c>
      <c r="G74" s="57">
        <v>0.051</v>
      </c>
    </row>
    <row r="75">
      <c r="A75" s="70">
        <v>44650.0</v>
      </c>
      <c r="B75" s="57">
        <v>2347.0</v>
      </c>
      <c r="C75" s="57">
        <v>1.0</v>
      </c>
      <c r="D75" s="57" t="s">
        <v>179</v>
      </c>
      <c r="E75" s="57">
        <v>1.0</v>
      </c>
      <c r="F75" s="57">
        <v>0.1628</v>
      </c>
      <c r="G75" s="57">
        <v>0.067</v>
      </c>
    </row>
    <row r="76">
      <c r="A76" s="70">
        <v>44650.0</v>
      </c>
      <c r="B76" s="57">
        <v>2347.0</v>
      </c>
      <c r="C76" s="57">
        <v>2.0</v>
      </c>
      <c r="D76" s="57" t="s">
        <v>192</v>
      </c>
      <c r="E76" s="57" t="s">
        <v>60</v>
      </c>
      <c r="F76" s="57">
        <v>0.4425</v>
      </c>
      <c r="G76" s="57">
        <v>0.133</v>
      </c>
    </row>
    <row r="77">
      <c r="A77" s="70">
        <v>44650.0</v>
      </c>
      <c r="B77" s="57">
        <v>2347.0</v>
      </c>
      <c r="C77" s="57">
        <v>2.0</v>
      </c>
      <c r="D77" s="57" t="s">
        <v>179</v>
      </c>
      <c r="E77" s="57">
        <v>0.0</v>
      </c>
      <c r="F77" s="57">
        <v>0.0291</v>
      </c>
      <c r="G77" s="57">
        <v>0.009</v>
      </c>
    </row>
    <row r="78">
      <c r="A78" s="70">
        <v>44650.0</v>
      </c>
      <c r="B78" s="57">
        <v>2347.0</v>
      </c>
      <c r="C78" s="57">
        <v>2.0</v>
      </c>
      <c r="D78" s="57" t="s">
        <v>179</v>
      </c>
      <c r="E78" s="57">
        <v>1.0</v>
      </c>
      <c r="F78" s="57">
        <v>0.0663</v>
      </c>
      <c r="G78" s="57">
        <v>0.028</v>
      </c>
    </row>
    <row r="79">
      <c r="A79" s="70">
        <v>44650.0</v>
      </c>
      <c r="B79" s="57">
        <v>2347.0</v>
      </c>
      <c r="C79" s="57">
        <v>3.0</v>
      </c>
      <c r="D79" s="57" t="s">
        <v>192</v>
      </c>
      <c r="E79" s="57" t="s">
        <v>60</v>
      </c>
      <c r="F79" s="57">
        <v>1.1916</v>
      </c>
      <c r="G79" s="57">
        <v>0.397</v>
      </c>
    </row>
    <row r="80">
      <c r="A80" s="70">
        <v>44650.0</v>
      </c>
      <c r="B80" s="57">
        <v>2347.0</v>
      </c>
      <c r="C80" s="57">
        <v>3.0</v>
      </c>
      <c r="D80" s="57" t="s">
        <v>179</v>
      </c>
      <c r="E80" s="57">
        <v>0.0</v>
      </c>
      <c r="F80" s="57">
        <v>0.1659</v>
      </c>
      <c r="G80" s="57">
        <v>0.051</v>
      </c>
    </row>
    <row r="81">
      <c r="A81" s="70">
        <v>44650.0</v>
      </c>
      <c r="B81" s="57">
        <v>2347.0</v>
      </c>
      <c r="C81" s="57">
        <v>3.0</v>
      </c>
      <c r="D81" s="57" t="s">
        <v>179</v>
      </c>
      <c r="E81" s="57">
        <v>1.0</v>
      </c>
      <c r="F81" s="57">
        <v>0.232</v>
      </c>
      <c r="G81" s="57">
        <v>0.095</v>
      </c>
    </row>
    <row r="82">
      <c r="A82" s="70">
        <v>44650.0</v>
      </c>
      <c r="B82" s="57">
        <v>2352.0</v>
      </c>
      <c r="C82" s="57">
        <v>1.0</v>
      </c>
      <c r="D82" s="57" t="s">
        <v>192</v>
      </c>
      <c r="E82" s="57" t="s">
        <v>60</v>
      </c>
      <c r="F82" s="57">
        <v>0.5258</v>
      </c>
      <c r="G82" s="57">
        <v>0.323</v>
      </c>
    </row>
    <row r="83">
      <c r="A83" s="70">
        <v>44650.0</v>
      </c>
      <c r="B83" s="57">
        <v>2352.0</v>
      </c>
      <c r="C83" s="57">
        <v>1.0</v>
      </c>
      <c r="D83" s="57" t="s">
        <v>179</v>
      </c>
      <c r="E83" s="57" t="s">
        <v>60</v>
      </c>
      <c r="F83" s="57">
        <v>0.3123</v>
      </c>
      <c r="G83" s="57">
        <v>0.174</v>
      </c>
    </row>
    <row r="84">
      <c r="A84" s="70">
        <v>44650.0</v>
      </c>
      <c r="B84" s="57">
        <v>2352.0</v>
      </c>
      <c r="C84" s="57">
        <v>2.0</v>
      </c>
      <c r="D84" s="57" t="s">
        <v>192</v>
      </c>
      <c r="E84" s="57" t="s">
        <v>60</v>
      </c>
      <c r="F84" s="57">
        <v>0.8877</v>
      </c>
      <c r="G84" s="57">
        <v>0.562</v>
      </c>
    </row>
    <row r="85">
      <c r="A85" s="70">
        <v>44650.0</v>
      </c>
      <c r="B85" s="57">
        <v>2352.0</v>
      </c>
      <c r="C85" s="57">
        <v>2.0</v>
      </c>
      <c r="D85" s="57" t="s">
        <v>179</v>
      </c>
      <c r="E85" s="57" t="s">
        <v>60</v>
      </c>
      <c r="F85" s="57">
        <v>0.4619</v>
      </c>
      <c r="G85" s="57">
        <v>0.27</v>
      </c>
    </row>
    <row r="86">
      <c r="A86" s="70">
        <v>44650.0</v>
      </c>
      <c r="B86" s="57">
        <v>2352.0</v>
      </c>
      <c r="C86" s="57">
        <v>3.0</v>
      </c>
      <c r="D86" s="57" t="s">
        <v>192</v>
      </c>
      <c r="E86" s="57" t="s">
        <v>60</v>
      </c>
      <c r="F86" s="57">
        <v>0.6782</v>
      </c>
      <c r="G86" s="57">
        <v>0.437</v>
      </c>
    </row>
    <row r="87">
      <c r="A87" s="70">
        <v>44650.0</v>
      </c>
      <c r="B87" s="57">
        <v>2352.0</v>
      </c>
      <c r="C87" s="57">
        <v>3.0</v>
      </c>
      <c r="D87" s="57" t="s">
        <v>179</v>
      </c>
      <c r="E87" s="57" t="s">
        <v>60</v>
      </c>
      <c r="F87" s="57">
        <v>0.2042</v>
      </c>
      <c r="G87" s="57">
        <v>0.113</v>
      </c>
    </row>
    <row r="88">
      <c r="A88" s="70">
        <v>44650.0</v>
      </c>
      <c r="B88" s="57">
        <v>2354.0</v>
      </c>
      <c r="C88" s="57">
        <v>1.0</v>
      </c>
      <c r="D88" s="57" t="s">
        <v>192</v>
      </c>
      <c r="E88" s="57" t="s">
        <v>60</v>
      </c>
      <c r="F88" s="57">
        <v>2.6446</v>
      </c>
      <c r="G88" s="57">
        <v>1.545</v>
      </c>
    </row>
    <row r="89">
      <c r="A89" s="70">
        <v>44650.0</v>
      </c>
      <c r="B89" s="57">
        <v>2354.0</v>
      </c>
      <c r="C89" s="57">
        <v>1.0</v>
      </c>
      <c r="D89" s="57" t="s">
        <v>179</v>
      </c>
      <c r="E89" s="57" t="s">
        <v>60</v>
      </c>
      <c r="F89" s="57">
        <v>0.3465</v>
      </c>
      <c r="G89" s="57">
        <v>0.181</v>
      </c>
    </row>
    <row r="90">
      <c r="A90" s="70">
        <v>44650.0</v>
      </c>
      <c r="B90" s="57">
        <v>2354.0</v>
      </c>
      <c r="C90" s="57">
        <v>2.0</v>
      </c>
      <c r="D90" s="57" t="s">
        <v>192</v>
      </c>
      <c r="E90" s="57" t="s">
        <v>60</v>
      </c>
      <c r="F90" s="57">
        <v>3.0135</v>
      </c>
      <c r="G90" s="57">
        <v>1.735</v>
      </c>
    </row>
    <row r="91">
      <c r="A91" s="70">
        <v>44650.0</v>
      </c>
      <c r="B91" s="57">
        <v>2354.0</v>
      </c>
      <c r="C91" s="57">
        <v>2.0</v>
      </c>
      <c r="D91" s="57" t="s">
        <v>179</v>
      </c>
      <c r="E91" s="57">
        <v>0.0</v>
      </c>
      <c r="F91" s="57">
        <v>0.0268</v>
      </c>
      <c r="G91" s="57">
        <v>0.007</v>
      </c>
    </row>
    <row r="92">
      <c r="A92" s="70">
        <v>44650.0</v>
      </c>
      <c r="B92" s="57">
        <v>2354.0</v>
      </c>
      <c r="C92" s="57">
        <v>2.0</v>
      </c>
      <c r="D92" s="57" t="s">
        <v>179</v>
      </c>
      <c r="E92" s="57">
        <v>1.0</v>
      </c>
      <c r="F92" s="57">
        <v>0.4271</v>
      </c>
      <c r="G92" s="57">
        <v>0.213</v>
      </c>
    </row>
    <row r="93">
      <c r="A93" s="70">
        <v>44650.0</v>
      </c>
      <c r="B93" s="57">
        <v>2354.0</v>
      </c>
      <c r="C93" s="57">
        <v>3.0</v>
      </c>
      <c r="D93" s="57" t="s">
        <v>192</v>
      </c>
      <c r="E93" s="57" t="s">
        <v>60</v>
      </c>
      <c r="F93" s="57">
        <v>1.3947</v>
      </c>
      <c r="G93" s="57">
        <v>0.831</v>
      </c>
    </row>
    <row r="94">
      <c r="A94" s="70">
        <v>44650.0</v>
      </c>
      <c r="B94" s="57">
        <v>2354.0</v>
      </c>
      <c r="C94" s="57">
        <v>3.0</v>
      </c>
      <c r="D94" s="57" t="s">
        <v>179</v>
      </c>
      <c r="E94" s="57" t="s">
        <v>60</v>
      </c>
      <c r="F94" s="57">
        <v>0.1783</v>
      </c>
      <c r="G94" s="57">
        <v>0.09</v>
      </c>
    </row>
    <row r="95">
      <c r="A95" s="70">
        <v>44650.0</v>
      </c>
      <c r="B95" s="57">
        <v>2360.0</v>
      </c>
      <c r="C95" s="57">
        <v>1.0</v>
      </c>
      <c r="D95" s="57" t="s">
        <v>192</v>
      </c>
      <c r="E95" s="57" t="s">
        <v>60</v>
      </c>
      <c r="F95" s="57">
        <v>1.0328</v>
      </c>
      <c r="G95" s="57">
        <v>0.437</v>
      </c>
    </row>
    <row r="96">
      <c r="A96" s="70">
        <v>44650.0</v>
      </c>
      <c r="B96" s="57">
        <v>2360.0</v>
      </c>
      <c r="C96" s="57">
        <v>1.0</v>
      </c>
      <c r="D96" s="57" t="s">
        <v>179</v>
      </c>
      <c r="E96" s="57">
        <v>1.0</v>
      </c>
      <c r="F96" s="57">
        <v>0.2376</v>
      </c>
      <c r="G96" s="57">
        <v>0.108</v>
      </c>
    </row>
    <row r="97">
      <c r="A97" s="70">
        <v>44650.0</v>
      </c>
      <c r="B97" s="57">
        <v>2360.0</v>
      </c>
      <c r="C97" s="57">
        <v>2.0</v>
      </c>
      <c r="D97" s="57" t="s">
        <v>192</v>
      </c>
      <c r="E97" s="57" t="s">
        <v>60</v>
      </c>
      <c r="F97" s="57">
        <v>0.9288</v>
      </c>
      <c r="G97" s="57">
        <v>0.393</v>
      </c>
    </row>
    <row r="98">
      <c r="A98" s="70">
        <v>44650.0</v>
      </c>
      <c r="B98" s="57">
        <v>2360.0</v>
      </c>
      <c r="C98" s="57">
        <v>2.0</v>
      </c>
      <c r="D98" s="57" t="s">
        <v>179</v>
      </c>
      <c r="E98" s="57">
        <v>0.0</v>
      </c>
      <c r="F98" s="57">
        <v>0.097</v>
      </c>
      <c r="G98" s="57">
        <v>0.031</v>
      </c>
    </row>
    <row r="99">
      <c r="A99" s="70">
        <v>44650.0</v>
      </c>
      <c r="B99" s="57">
        <v>2360.0</v>
      </c>
      <c r="C99" s="57">
        <v>2.0</v>
      </c>
      <c r="D99" s="57" t="s">
        <v>179</v>
      </c>
      <c r="E99" s="57">
        <v>1.0</v>
      </c>
      <c r="F99" s="57">
        <v>0.3279</v>
      </c>
      <c r="G99" s="57">
        <v>0.141</v>
      </c>
    </row>
    <row r="100">
      <c r="A100" s="70">
        <v>44650.0</v>
      </c>
      <c r="B100" s="57">
        <v>2360.0</v>
      </c>
      <c r="C100" s="57">
        <v>3.0</v>
      </c>
      <c r="D100" s="57" t="s">
        <v>192</v>
      </c>
      <c r="E100" s="57" t="s">
        <v>60</v>
      </c>
      <c r="F100" s="57">
        <v>1.2668</v>
      </c>
      <c r="G100" s="57">
        <v>0.557</v>
      </c>
    </row>
    <row r="101">
      <c r="A101" s="70">
        <v>44650.0</v>
      </c>
      <c r="B101" s="57">
        <v>2360.0</v>
      </c>
      <c r="C101" s="57">
        <v>3.0</v>
      </c>
      <c r="D101" s="57" t="s">
        <v>179</v>
      </c>
      <c r="E101" s="57">
        <v>0.0</v>
      </c>
      <c r="F101" s="57">
        <v>0.1854</v>
      </c>
      <c r="G101" s="57">
        <v>0.075</v>
      </c>
    </row>
    <row r="102">
      <c r="A102" s="70">
        <v>44650.0</v>
      </c>
      <c r="B102" s="57">
        <v>2360.0</v>
      </c>
      <c r="C102" s="57">
        <v>3.0</v>
      </c>
      <c r="D102" s="57" t="s">
        <v>179</v>
      </c>
      <c r="E102" s="57">
        <v>1.0</v>
      </c>
      <c r="F102" s="57">
        <v>0.217</v>
      </c>
      <c r="G102" s="57">
        <v>0.093</v>
      </c>
    </row>
    <row r="103">
      <c r="A103" s="70">
        <v>44650.0</v>
      </c>
      <c r="B103" s="57">
        <v>2361.0</v>
      </c>
      <c r="C103" s="57">
        <v>1.0</v>
      </c>
      <c r="D103" s="57" t="s">
        <v>179</v>
      </c>
      <c r="E103" s="57">
        <v>0.0</v>
      </c>
      <c r="F103" s="57" t="s">
        <v>60</v>
      </c>
      <c r="G103" s="57">
        <v>0.028</v>
      </c>
    </row>
    <row r="104">
      <c r="A104" s="70">
        <v>44650.0</v>
      </c>
      <c r="B104" s="57">
        <v>2364.0</v>
      </c>
      <c r="C104" s="57">
        <v>1.0</v>
      </c>
      <c r="D104" s="57" t="s">
        <v>192</v>
      </c>
      <c r="E104" s="57" t="s">
        <v>60</v>
      </c>
      <c r="F104" s="57">
        <v>0.4231</v>
      </c>
      <c r="G104" s="57">
        <v>0.181</v>
      </c>
    </row>
    <row r="105">
      <c r="A105" s="70">
        <v>44650.0</v>
      </c>
      <c r="B105" s="57">
        <v>2364.0</v>
      </c>
      <c r="C105" s="57">
        <v>1.0</v>
      </c>
      <c r="D105" s="57" t="s">
        <v>179</v>
      </c>
      <c r="E105" s="57">
        <v>0.0</v>
      </c>
      <c r="F105" s="57">
        <v>0.0311</v>
      </c>
      <c r="G105" s="57">
        <v>0.013</v>
      </c>
    </row>
    <row r="106">
      <c r="A106" s="70">
        <v>44650.0</v>
      </c>
      <c r="B106" s="57">
        <v>2364.0</v>
      </c>
      <c r="C106" s="57">
        <v>1.0</v>
      </c>
      <c r="D106" s="57" t="s">
        <v>179</v>
      </c>
      <c r="E106" s="57">
        <v>1.0</v>
      </c>
      <c r="F106" s="57">
        <v>0.0484</v>
      </c>
      <c r="G106" s="57">
        <v>0.023</v>
      </c>
    </row>
    <row r="107">
      <c r="A107" s="70">
        <v>44650.0</v>
      </c>
      <c r="B107" s="57">
        <v>2364.0</v>
      </c>
      <c r="C107" s="57">
        <v>2.0</v>
      </c>
      <c r="D107" s="57" t="s">
        <v>192</v>
      </c>
      <c r="E107" s="57" t="s">
        <v>60</v>
      </c>
      <c r="F107" s="57">
        <v>1.1874</v>
      </c>
      <c r="G107" s="57">
        <v>0.522</v>
      </c>
    </row>
    <row r="108">
      <c r="A108" s="70">
        <v>44650.0</v>
      </c>
      <c r="B108" s="57">
        <v>2364.0</v>
      </c>
      <c r="C108" s="57">
        <v>2.0</v>
      </c>
      <c r="D108" s="57" t="s">
        <v>179</v>
      </c>
      <c r="E108" s="57">
        <v>0.0</v>
      </c>
      <c r="F108" s="57">
        <v>0.0592</v>
      </c>
      <c r="G108" s="57">
        <v>0.023</v>
      </c>
    </row>
    <row r="109">
      <c r="A109" s="70">
        <v>44650.0</v>
      </c>
      <c r="B109" s="57">
        <v>2364.0</v>
      </c>
      <c r="C109" s="57">
        <v>2.0</v>
      </c>
      <c r="D109" s="57" t="s">
        <v>179</v>
      </c>
      <c r="E109" s="57">
        <v>1.0</v>
      </c>
      <c r="F109" s="57">
        <v>0.2924</v>
      </c>
      <c r="G109" s="57">
        <v>0.128</v>
      </c>
    </row>
    <row r="110">
      <c r="A110" s="70">
        <v>44650.0</v>
      </c>
      <c r="B110" s="57">
        <v>2364.0</v>
      </c>
      <c r="C110" s="57">
        <v>3.0</v>
      </c>
      <c r="D110" s="57" t="s">
        <v>192</v>
      </c>
      <c r="E110" s="57" t="s">
        <v>60</v>
      </c>
      <c r="F110" s="57">
        <v>0.9958</v>
      </c>
      <c r="G110" s="57">
        <v>0.359</v>
      </c>
    </row>
    <row r="111">
      <c r="A111" s="70">
        <v>44650.0</v>
      </c>
      <c r="B111" s="57">
        <v>2364.0</v>
      </c>
      <c r="C111" s="57">
        <v>3.0</v>
      </c>
      <c r="D111" s="57" t="s">
        <v>179</v>
      </c>
      <c r="E111" s="57">
        <v>0.0</v>
      </c>
      <c r="F111" s="57">
        <v>0.077</v>
      </c>
      <c r="G111" s="57">
        <v>0.025</v>
      </c>
    </row>
    <row r="112">
      <c r="A112" s="70">
        <v>44650.0</v>
      </c>
      <c r="B112" s="57">
        <v>2364.0</v>
      </c>
      <c r="C112" s="57">
        <v>3.0</v>
      </c>
      <c r="D112" s="57" t="s">
        <v>179</v>
      </c>
      <c r="E112" s="57">
        <v>1.0</v>
      </c>
      <c r="F112" s="57">
        <v>0.1532</v>
      </c>
      <c r="G112" s="57">
        <v>0.064</v>
      </c>
    </row>
    <row r="113">
      <c r="A113" s="70">
        <v>44650.0</v>
      </c>
      <c r="B113" s="57">
        <v>2367.0</v>
      </c>
      <c r="C113" s="57">
        <v>1.0</v>
      </c>
      <c r="D113" s="57" t="s">
        <v>192</v>
      </c>
      <c r="E113" s="57" t="s">
        <v>60</v>
      </c>
      <c r="F113" s="57">
        <v>0.9452</v>
      </c>
      <c r="G113" s="57">
        <v>0.335</v>
      </c>
    </row>
    <row r="114">
      <c r="A114" s="70">
        <v>44650.0</v>
      </c>
      <c r="B114" s="57">
        <v>2367.0</v>
      </c>
      <c r="C114" s="57">
        <v>1.0</v>
      </c>
      <c r="D114" s="57" t="s">
        <v>192</v>
      </c>
      <c r="E114" s="57" t="s">
        <v>60</v>
      </c>
      <c r="F114" s="33">
        <f>0.161+1.5393</f>
        <v>1.7003</v>
      </c>
      <c r="G114" s="57">
        <v>0.666</v>
      </c>
    </row>
    <row r="115">
      <c r="A115" s="70">
        <v>44650.0</v>
      </c>
      <c r="B115" s="57">
        <v>2367.0</v>
      </c>
      <c r="C115" s="57">
        <v>1.0</v>
      </c>
      <c r="D115" s="57" t="s">
        <v>179</v>
      </c>
      <c r="E115" s="57">
        <v>0.0</v>
      </c>
      <c r="F115" s="57">
        <v>0.1228</v>
      </c>
      <c r="G115" s="57">
        <v>0.038</v>
      </c>
    </row>
    <row r="116">
      <c r="A116" s="70">
        <v>44650.0</v>
      </c>
      <c r="B116" s="57">
        <v>2367.0</v>
      </c>
      <c r="C116" s="57">
        <v>1.0</v>
      </c>
      <c r="D116" s="57" t="s">
        <v>179</v>
      </c>
      <c r="E116" s="57">
        <v>0.0</v>
      </c>
      <c r="F116" s="57">
        <v>0.1001</v>
      </c>
      <c r="G116" s="57">
        <v>0.032</v>
      </c>
    </row>
    <row r="117">
      <c r="A117" s="70">
        <v>44650.0</v>
      </c>
      <c r="B117" s="57">
        <v>2367.0</v>
      </c>
      <c r="C117" s="57">
        <v>1.0</v>
      </c>
      <c r="D117" s="57" t="s">
        <v>179</v>
      </c>
      <c r="E117" s="57">
        <v>1.0</v>
      </c>
      <c r="F117" s="57">
        <v>0.0903</v>
      </c>
      <c r="G117" s="57">
        <v>0.04</v>
      </c>
    </row>
    <row r="118">
      <c r="A118" s="70">
        <v>44650.0</v>
      </c>
      <c r="B118" s="57">
        <v>2367.0</v>
      </c>
      <c r="C118" s="57">
        <v>1.0</v>
      </c>
      <c r="D118" s="57" t="s">
        <v>179</v>
      </c>
      <c r="E118" s="57">
        <v>1.0</v>
      </c>
      <c r="F118" s="57">
        <v>0.2168</v>
      </c>
      <c r="G118" s="57">
        <v>0.095</v>
      </c>
    </row>
    <row r="119">
      <c r="A119" s="70">
        <v>44650.0</v>
      </c>
      <c r="B119" s="57">
        <v>2367.0</v>
      </c>
      <c r="C119" s="57">
        <v>3.0</v>
      </c>
      <c r="D119" s="57" t="s">
        <v>192</v>
      </c>
      <c r="E119" s="57" t="s">
        <v>60</v>
      </c>
      <c r="F119" s="57">
        <v>0.7471</v>
      </c>
      <c r="G119" s="57">
        <v>0.281</v>
      </c>
    </row>
    <row r="120">
      <c r="A120" s="70">
        <v>44650.0</v>
      </c>
      <c r="B120" s="57">
        <v>2367.0</v>
      </c>
      <c r="C120" s="57">
        <v>3.0</v>
      </c>
      <c r="D120" s="57" t="s">
        <v>179</v>
      </c>
      <c r="E120" s="57">
        <v>0.0</v>
      </c>
      <c r="F120" s="57">
        <v>0.0503</v>
      </c>
      <c r="G120" s="57">
        <v>0.014</v>
      </c>
    </row>
    <row r="121">
      <c r="A121" s="70">
        <v>44650.0</v>
      </c>
      <c r="B121" s="57">
        <v>2367.0</v>
      </c>
      <c r="C121" s="57">
        <v>3.0</v>
      </c>
      <c r="D121" s="57" t="s">
        <v>179</v>
      </c>
      <c r="E121" s="57">
        <v>1.0</v>
      </c>
      <c r="F121" s="57">
        <v>0.3833</v>
      </c>
      <c r="G121" s="57">
        <v>0.195</v>
      </c>
    </row>
    <row r="122">
      <c r="A122" s="70">
        <v>44650.0</v>
      </c>
      <c r="B122" s="57">
        <v>2369.0</v>
      </c>
      <c r="C122" s="57">
        <v>1.0</v>
      </c>
      <c r="D122" s="57" t="s">
        <v>192</v>
      </c>
      <c r="E122" s="57" t="s">
        <v>60</v>
      </c>
      <c r="F122" s="57">
        <v>0.97</v>
      </c>
      <c r="G122" s="57">
        <v>0.386</v>
      </c>
    </row>
    <row r="123">
      <c r="A123" s="70">
        <v>44650.0</v>
      </c>
      <c r="B123" s="57">
        <v>2369.0</v>
      </c>
      <c r="C123" s="57">
        <v>1.0</v>
      </c>
      <c r="D123" s="57" t="s">
        <v>179</v>
      </c>
      <c r="E123" s="57">
        <v>0.0</v>
      </c>
      <c r="F123" s="57">
        <v>0.0541</v>
      </c>
      <c r="G123" s="57">
        <v>0.021</v>
      </c>
    </row>
    <row r="124">
      <c r="A124" s="70">
        <v>44650.0</v>
      </c>
      <c r="B124" s="57">
        <v>2369.0</v>
      </c>
      <c r="C124" s="57">
        <v>1.0</v>
      </c>
      <c r="D124" s="57" t="s">
        <v>179</v>
      </c>
      <c r="E124" s="57">
        <v>1.0</v>
      </c>
      <c r="F124" s="57">
        <v>0.1645</v>
      </c>
      <c r="G124" s="57">
        <v>0.075</v>
      </c>
    </row>
    <row r="125">
      <c r="A125" s="70">
        <v>44650.0</v>
      </c>
      <c r="B125" s="57">
        <v>2369.0</v>
      </c>
      <c r="C125" s="57">
        <v>2.0</v>
      </c>
      <c r="D125" s="57" t="s">
        <v>192</v>
      </c>
      <c r="E125" s="57" t="s">
        <v>60</v>
      </c>
      <c r="F125" s="57">
        <v>0.482</v>
      </c>
      <c r="G125" s="57">
        <v>0.202</v>
      </c>
    </row>
    <row r="126">
      <c r="A126" s="70">
        <v>44650.0</v>
      </c>
      <c r="B126" s="57">
        <v>2369.0</v>
      </c>
      <c r="C126" s="57">
        <v>2.0</v>
      </c>
      <c r="D126" s="57" t="s">
        <v>179</v>
      </c>
      <c r="E126" s="57">
        <v>0.0</v>
      </c>
      <c r="F126" s="57">
        <v>0.0184</v>
      </c>
      <c r="G126" s="57">
        <v>0.007</v>
      </c>
    </row>
    <row r="127">
      <c r="A127" s="70">
        <v>44650.0</v>
      </c>
      <c r="B127" s="57">
        <v>2369.0</v>
      </c>
      <c r="C127" s="57">
        <v>2.0</v>
      </c>
      <c r="D127" s="57" t="s">
        <v>179</v>
      </c>
      <c r="E127" s="57">
        <v>1.0</v>
      </c>
      <c r="F127" s="57">
        <v>0.0616</v>
      </c>
      <c r="G127" s="57">
        <v>0.03</v>
      </c>
    </row>
    <row r="128">
      <c r="A128" s="70">
        <v>44650.0</v>
      </c>
      <c r="B128" s="57">
        <v>2369.0</v>
      </c>
      <c r="C128" s="57">
        <v>3.0</v>
      </c>
      <c r="D128" s="57" t="s">
        <v>192</v>
      </c>
      <c r="E128" s="57" t="s">
        <v>60</v>
      </c>
      <c r="F128" s="57">
        <v>0.4499</v>
      </c>
      <c r="G128" s="57">
        <v>0.172</v>
      </c>
    </row>
    <row r="129">
      <c r="A129" s="70">
        <v>44650.0</v>
      </c>
      <c r="B129" s="57">
        <v>2369.0</v>
      </c>
      <c r="C129" s="57">
        <v>3.0</v>
      </c>
      <c r="D129" s="57" t="s">
        <v>179</v>
      </c>
      <c r="E129" s="57">
        <v>0.0</v>
      </c>
      <c r="F129" s="57">
        <v>0.0177</v>
      </c>
      <c r="G129" s="57">
        <v>0.006</v>
      </c>
    </row>
    <row r="130">
      <c r="A130" s="70">
        <v>44650.0</v>
      </c>
      <c r="B130" s="57">
        <v>2369.0</v>
      </c>
      <c r="C130" s="57">
        <v>3.0</v>
      </c>
      <c r="D130" s="57" t="s">
        <v>179</v>
      </c>
      <c r="E130" s="57">
        <v>1.0</v>
      </c>
      <c r="F130" s="57">
        <v>0.1551</v>
      </c>
      <c r="G130" s="57">
        <v>0.068</v>
      </c>
    </row>
    <row r="131">
      <c r="A131" s="70">
        <v>44650.0</v>
      </c>
      <c r="B131" s="57">
        <v>2370.0</v>
      </c>
      <c r="C131" s="57">
        <v>1.0</v>
      </c>
      <c r="D131" s="57" t="s">
        <v>192</v>
      </c>
      <c r="E131" s="57" t="s">
        <v>60</v>
      </c>
      <c r="F131" s="57">
        <v>0.3183</v>
      </c>
      <c r="G131" s="57">
        <v>0.088</v>
      </c>
    </row>
    <row r="132">
      <c r="A132" s="70">
        <v>44650.0</v>
      </c>
      <c r="B132" s="57">
        <v>2370.0</v>
      </c>
      <c r="C132" s="57">
        <v>1.0</v>
      </c>
      <c r="D132" s="57" t="s">
        <v>179</v>
      </c>
      <c r="E132" s="57">
        <v>0.0</v>
      </c>
      <c r="F132" s="57">
        <v>0.0234</v>
      </c>
      <c r="G132" s="57">
        <v>0.006</v>
      </c>
    </row>
    <row r="133">
      <c r="A133" s="70">
        <v>44650.0</v>
      </c>
      <c r="B133" s="57">
        <v>2370.0</v>
      </c>
      <c r="C133" s="57">
        <v>1.0</v>
      </c>
      <c r="D133" s="57" t="s">
        <v>179</v>
      </c>
      <c r="E133" s="57">
        <v>1.0</v>
      </c>
      <c r="F133" s="57">
        <v>0.1045</v>
      </c>
      <c r="G133" s="57">
        <v>0.042</v>
      </c>
    </row>
    <row r="134">
      <c r="A134" s="70">
        <v>44650.0</v>
      </c>
      <c r="B134" s="57">
        <v>2370.0</v>
      </c>
      <c r="C134" s="57">
        <v>2.0</v>
      </c>
      <c r="D134" s="57" t="s">
        <v>192</v>
      </c>
      <c r="E134" s="57" t="s">
        <v>60</v>
      </c>
      <c r="F134" s="57">
        <v>0.2022</v>
      </c>
      <c r="G134" s="57">
        <v>0.057</v>
      </c>
    </row>
    <row r="135">
      <c r="A135" s="70">
        <v>44650.0</v>
      </c>
      <c r="B135" s="57">
        <v>2370.0</v>
      </c>
      <c r="C135" s="57">
        <v>2.0</v>
      </c>
      <c r="D135" s="57" t="s">
        <v>179</v>
      </c>
      <c r="E135" s="57">
        <v>0.0</v>
      </c>
      <c r="F135" s="57">
        <v>0.0588</v>
      </c>
      <c r="G135" s="57">
        <v>0.014</v>
      </c>
    </row>
    <row r="136">
      <c r="A136" s="70">
        <v>44650.0</v>
      </c>
      <c r="B136" s="57">
        <v>2370.0</v>
      </c>
      <c r="C136" s="57">
        <v>2.0</v>
      </c>
      <c r="D136" s="57" t="s">
        <v>179</v>
      </c>
      <c r="E136" s="57">
        <v>1.0</v>
      </c>
      <c r="F136" s="57">
        <v>0.0766</v>
      </c>
      <c r="G136" s="57">
        <v>0.032</v>
      </c>
    </row>
    <row r="137">
      <c r="A137" s="70">
        <v>44650.0</v>
      </c>
      <c r="B137" s="57">
        <v>2370.0</v>
      </c>
      <c r="C137" s="57">
        <v>3.0</v>
      </c>
      <c r="D137" s="57" t="s">
        <v>192</v>
      </c>
      <c r="E137" s="57" t="s">
        <v>60</v>
      </c>
      <c r="F137" s="57">
        <v>0.5121</v>
      </c>
      <c r="G137" s="57">
        <v>0.15</v>
      </c>
    </row>
    <row r="138">
      <c r="A138" s="70">
        <v>44650.0</v>
      </c>
      <c r="B138" s="57">
        <v>2370.0</v>
      </c>
      <c r="C138" s="57">
        <v>3.0</v>
      </c>
      <c r="D138" s="57" t="s">
        <v>179</v>
      </c>
      <c r="E138" s="57">
        <v>0.0</v>
      </c>
      <c r="F138" s="57">
        <v>0.0306</v>
      </c>
      <c r="G138" s="57">
        <v>0.009</v>
      </c>
    </row>
    <row r="139">
      <c r="A139" s="70">
        <v>44650.0</v>
      </c>
      <c r="B139" s="57">
        <v>2370.0</v>
      </c>
      <c r="C139" s="57">
        <v>3.0</v>
      </c>
      <c r="D139" s="57" t="s">
        <v>179</v>
      </c>
      <c r="E139" s="57">
        <v>1.0</v>
      </c>
      <c r="F139" s="57">
        <v>0.1739</v>
      </c>
      <c r="G139" s="57">
        <v>0.072</v>
      </c>
    </row>
    <row r="140">
      <c r="A140" s="70">
        <v>44650.0</v>
      </c>
      <c r="B140" s="57">
        <v>2371.0</v>
      </c>
      <c r="C140" s="57">
        <v>1.0</v>
      </c>
      <c r="D140" s="57" t="s">
        <v>192</v>
      </c>
      <c r="E140" s="57" t="s">
        <v>60</v>
      </c>
      <c r="F140" s="57">
        <v>0.8268</v>
      </c>
      <c r="G140" s="57">
        <v>0.236</v>
      </c>
    </row>
    <row r="141">
      <c r="A141" s="70">
        <v>44650.0</v>
      </c>
      <c r="B141" s="57">
        <v>2371.0</v>
      </c>
      <c r="C141" s="57">
        <v>1.0</v>
      </c>
      <c r="D141" s="57" t="s">
        <v>179</v>
      </c>
      <c r="E141" s="57">
        <v>0.0</v>
      </c>
      <c r="F141" s="57">
        <v>0.0681</v>
      </c>
      <c r="G141" s="57">
        <v>0.019</v>
      </c>
    </row>
    <row r="142">
      <c r="A142" s="70">
        <v>44650.0</v>
      </c>
      <c r="B142" s="57">
        <v>2371.0</v>
      </c>
      <c r="C142" s="57">
        <v>1.0</v>
      </c>
      <c r="D142" s="57" t="s">
        <v>179</v>
      </c>
      <c r="E142" s="57">
        <v>1.0</v>
      </c>
      <c r="F142" s="57">
        <v>0.1912</v>
      </c>
      <c r="G142" s="57">
        <v>0.083</v>
      </c>
    </row>
    <row r="143">
      <c r="A143" s="70">
        <v>44650.0</v>
      </c>
      <c r="B143" s="57">
        <v>2371.0</v>
      </c>
      <c r="C143" s="57">
        <v>2.0</v>
      </c>
      <c r="D143" s="57" t="s">
        <v>192</v>
      </c>
      <c r="E143" s="57" t="s">
        <v>60</v>
      </c>
      <c r="F143" s="57">
        <v>0.7536</v>
      </c>
      <c r="G143" s="57">
        <v>0.203</v>
      </c>
    </row>
    <row r="144">
      <c r="A144" s="70">
        <v>44650.0</v>
      </c>
      <c r="B144" s="57">
        <v>2371.0</v>
      </c>
      <c r="C144" s="57">
        <v>2.0</v>
      </c>
      <c r="D144" s="57" t="s">
        <v>179</v>
      </c>
      <c r="E144" s="57" t="s">
        <v>60</v>
      </c>
      <c r="F144" s="57">
        <v>0.1912</v>
      </c>
      <c r="G144" s="57">
        <v>0.09</v>
      </c>
    </row>
    <row r="145">
      <c r="A145" s="70">
        <v>44650.0</v>
      </c>
      <c r="B145" s="57">
        <v>2371.0</v>
      </c>
      <c r="C145" s="57">
        <v>3.0</v>
      </c>
      <c r="D145" s="57" t="s">
        <v>192</v>
      </c>
      <c r="E145" s="57" t="s">
        <v>60</v>
      </c>
      <c r="F145" s="57">
        <v>1.3643</v>
      </c>
      <c r="G145" s="57">
        <v>0.381</v>
      </c>
    </row>
    <row r="146">
      <c r="A146" s="70">
        <v>44650.0</v>
      </c>
      <c r="B146" s="57">
        <v>2371.0</v>
      </c>
      <c r="C146" s="57">
        <v>3.0</v>
      </c>
      <c r="D146" s="57" t="s">
        <v>179</v>
      </c>
      <c r="E146" s="57">
        <v>0.0</v>
      </c>
      <c r="F146" s="57">
        <v>0.0968</v>
      </c>
      <c r="G146" s="57">
        <v>0.028</v>
      </c>
    </row>
    <row r="147">
      <c r="A147" s="70">
        <v>44650.0</v>
      </c>
      <c r="B147" s="57">
        <v>2371.0</v>
      </c>
      <c r="C147" s="57">
        <v>3.0</v>
      </c>
      <c r="D147" s="57" t="s">
        <v>179</v>
      </c>
      <c r="E147" s="57">
        <v>1.0</v>
      </c>
      <c r="F147" s="57">
        <v>0.6085</v>
      </c>
      <c r="G147" s="57">
        <v>0.28</v>
      </c>
    </row>
    <row r="148">
      <c r="A148" s="70">
        <v>44650.0</v>
      </c>
      <c r="B148" s="57">
        <v>2372.0</v>
      </c>
      <c r="C148" s="57">
        <v>1.0</v>
      </c>
      <c r="D148" s="57" t="s">
        <v>192</v>
      </c>
      <c r="E148" s="57" t="s">
        <v>60</v>
      </c>
      <c r="F148" s="57">
        <v>0.7638</v>
      </c>
      <c r="G148" s="57">
        <v>0.257</v>
      </c>
    </row>
    <row r="149">
      <c r="A149" s="70">
        <v>44650.0</v>
      </c>
      <c r="B149" s="57">
        <v>2372.0</v>
      </c>
      <c r="C149" s="57">
        <v>1.0</v>
      </c>
      <c r="D149" s="57" t="s">
        <v>179</v>
      </c>
      <c r="E149" s="57">
        <v>0.0</v>
      </c>
      <c r="F149" s="57">
        <v>0.0622</v>
      </c>
      <c r="G149" s="57">
        <v>0.019</v>
      </c>
    </row>
    <row r="150">
      <c r="A150" s="70">
        <v>44650.0</v>
      </c>
      <c r="B150" s="57">
        <v>2372.0</v>
      </c>
      <c r="C150" s="57">
        <v>1.0</v>
      </c>
      <c r="D150" s="57" t="s">
        <v>179</v>
      </c>
      <c r="E150" s="57">
        <v>1.0</v>
      </c>
      <c r="F150" s="57">
        <v>0.1216</v>
      </c>
      <c r="G150" s="57">
        <v>0.055</v>
      </c>
    </row>
    <row r="151">
      <c r="A151" s="70">
        <v>44650.0</v>
      </c>
      <c r="B151" s="57">
        <v>2372.0</v>
      </c>
      <c r="C151" s="57">
        <v>2.0</v>
      </c>
      <c r="D151" s="57" t="s">
        <v>192</v>
      </c>
      <c r="E151" s="57" t="s">
        <v>60</v>
      </c>
      <c r="F151" s="57">
        <v>0.8885</v>
      </c>
      <c r="G151" s="57">
        <v>0.292</v>
      </c>
    </row>
    <row r="152">
      <c r="A152" s="70">
        <v>44650.0</v>
      </c>
      <c r="B152" s="57">
        <v>2372.0</v>
      </c>
      <c r="C152" s="57">
        <v>2.0</v>
      </c>
      <c r="D152" s="57" t="s">
        <v>179</v>
      </c>
      <c r="E152" s="57">
        <v>0.0</v>
      </c>
      <c r="F152" s="57">
        <v>0.0717</v>
      </c>
      <c r="G152" s="57">
        <v>0.021</v>
      </c>
    </row>
    <row r="153">
      <c r="A153" s="70">
        <v>44650.0</v>
      </c>
      <c r="B153" s="57">
        <v>2372.0</v>
      </c>
      <c r="C153" s="57">
        <v>2.0</v>
      </c>
      <c r="D153" s="57" t="s">
        <v>179</v>
      </c>
      <c r="E153" s="57">
        <v>1.0</v>
      </c>
      <c r="F153" s="57">
        <v>0.1145</v>
      </c>
      <c r="G153" s="57">
        <v>0.05</v>
      </c>
    </row>
    <row r="154">
      <c r="A154" s="70">
        <v>44650.0</v>
      </c>
      <c r="B154" s="57">
        <v>2372.0</v>
      </c>
      <c r="C154" s="57">
        <v>3.0</v>
      </c>
      <c r="D154" s="57" t="s">
        <v>192</v>
      </c>
      <c r="E154" s="57" t="s">
        <v>60</v>
      </c>
      <c r="F154" s="57">
        <v>1.5595</v>
      </c>
      <c r="G154" s="57">
        <v>0.424</v>
      </c>
    </row>
    <row r="155">
      <c r="A155" s="70">
        <v>44650.0</v>
      </c>
      <c r="B155" s="57">
        <v>2372.0</v>
      </c>
      <c r="C155" s="57">
        <v>3.0</v>
      </c>
      <c r="D155" s="57" t="s">
        <v>179</v>
      </c>
      <c r="E155" s="57">
        <v>0.0</v>
      </c>
      <c r="F155" s="57">
        <v>0.192</v>
      </c>
      <c r="G155" s="57">
        <v>0.052</v>
      </c>
    </row>
    <row r="156">
      <c r="A156" s="70">
        <v>44650.0</v>
      </c>
      <c r="B156" s="57">
        <v>2372.0</v>
      </c>
      <c r="C156" s="57">
        <v>3.0</v>
      </c>
      <c r="D156" s="57" t="s">
        <v>179</v>
      </c>
      <c r="E156" s="57">
        <v>1.0</v>
      </c>
      <c r="F156" s="57">
        <v>0.2386</v>
      </c>
      <c r="G156" s="57">
        <v>0.1</v>
      </c>
    </row>
    <row r="157">
      <c r="A157" s="70">
        <v>44650.0</v>
      </c>
      <c r="B157" s="57">
        <v>2375.0</v>
      </c>
      <c r="C157" s="57">
        <v>1.0</v>
      </c>
      <c r="D157" s="57" t="s">
        <v>192</v>
      </c>
      <c r="E157" s="57" t="s">
        <v>60</v>
      </c>
      <c r="F157" s="57">
        <v>0.4871</v>
      </c>
      <c r="G157" s="57">
        <v>0.145</v>
      </c>
    </row>
    <row r="158">
      <c r="A158" s="70">
        <v>44650.0</v>
      </c>
      <c r="B158" s="57">
        <v>2375.0</v>
      </c>
      <c r="C158" s="57">
        <v>1.0</v>
      </c>
      <c r="D158" s="57" t="s">
        <v>179</v>
      </c>
      <c r="E158" s="57">
        <v>0.0</v>
      </c>
      <c r="F158" s="57">
        <v>0.0457</v>
      </c>
      <c r="G158" s="57">
        <v>0.014</v>
      </c>
    </row>
    <row r="159">
      <c r="A159" s="70">
        <v>44650.0</v>
      </c>
      <c r="B159" s="57">
        <v>2375.0</v>
      </c>
      <c r="C159" s="57">
        <v>1.0</v>
      </c>
      <c r="D159" s="57" t="s">
        <v>179</v>
      </c>
      <c r="E159" s="57">
        <v>1.0</v>
      </c>
      <c r="F159" s="57">
        <v>0.0662</v>
      </c>
      <c r="G159" s="57">
        <v>0.029</v>
      </c>
    </row>
    <row r="160">
      <c r="A160" s="70">
        <v>44650.0</v>
      </c>
      <c r="B160" s="57">
        <v>2375.0</v>
      </c>
      <c r="C160" s="57">
        <v>2.0</v>
      </c>
      <c r="D160" s="57" t="s">
        <v>192</v>
      </c>
      <c r="E160" s="57" t="s">
        <v>60</v>
      </c>
      <c r="F160" s="57">
        <v>0.4551</v>
      </c>
      <c r="G160" s="57">
        <v>0.132</v>
      </c>
    </row>
    <row r="161">
      <c r="A161" s="70">
        <v>44650.0</v>
      </c>
      <c r="B161" s="57">
        <v>2375.0</v>
      </c>
      <c r="C161" s="57">
        <v>2.0</v>
      </c>
      <c r="D161" s="57" t="s">
        <v>179</v>
      </c>
      <c r="E161" s="57">
        <v>0.0</v>
      </c>
      <c r="F161" s="57">
        <v>0.0451</v>
      </c>
      <c r="G161" s="57">
        <v>0.014</v>
      </c>
    </row>
    <row r="162">
      <c r="A162" s="70">
        <v>44650.0</v>
      </c>
      <c r="B162" s="57">
        <v>2375.0</v>
      </c>
      <c r="C162" s="57">
        <v>2.0</v>
      </c>
      <c r="D162" s="57" t="s">
        <v>179</v>
      </c>
      <c r="E162" s="57">
        <v>1.0</v>
      </c>
      <c r="F162" s="57">
        <v>0.1027</v>
      </c>
      <c r="G162" s="57">
        <v>0.045</v>
      </c>
    </row>
    <row r="163">
      <c r="A163" s="70">
        <v>44650.0</v>
      </c>
      <c r="B163" s="57">
        <v>2375.0</v>
      </c>
      <c r="C163" s="57">
        <v>3.0</v>
      </c>
      <c r="D163" s="57" t="s">
        <v>192</v>
      </c>
      <c r="E163" s="57" t="s">
        <v>60</v>
      </c>
      <c r="F163" s="57">
        <v>0.7933</v>
      </c>
      <c r="G163" s="57">
        <v>0.235</v>
      </c>
    </row>
    <row r="164">
      <c r="A164" s="70">
        <v>44650.0</v>
      </c>
      <c r="B164" s="57">
        <v>2375.0</v>
      </c>
      <c r="C164" s="57">
        <v>3.0</v>
      </c>
      <c r="D164" s="57" t="s">
        <v>179</v>
      </c>
      <c r="E164" s="57" t="s">
        <v>60</v>
      </c>
      <c r="F164" s="57">
        <v>0.0748</v>
      </c>
      <c r="G164" s="57">
        <v>0.025</v>
      </c>
    </row>
    <row r="165">
      <c r="A165" s="70">
        <v>44650.0</v>
      </c>
      <c r="B165" s="57">
        <v>2376.0</v>
      </c>
      <c r="C165" s="57">
        <v>1.0</v>
      </c>
      <c r="D165" s="57" t="s">
        <v>192</v>
      </c>
      <c r="E165" s="57" t="s">
        <v>60</v>
      </c>
      <c r="F165" s="57">
        <v>3.3447</v>
      </c>
      <c r="G165" s="57">
        <v>1.933</v>
      </c>
    </row>
    <row r="166">
      <c r="A166" s="70">
        <v>44650.0</v>
      </c>
      <c r="B166" s="57">
        <v>2376.0</v>
      </c>
      <c r="C166" s="57">
        <v>1.0</v>
      </c>
      <c r="D166" s="57" t="s">
        <v>179</v>
      </c>
      <c r="E166" s="57" t="s">
        <v>60</v>
      </c>
      <c r="F166" s="57">
        <v>0.3454</v>
      </c>
      <c r="G166" s="57">
        <v>0.183</v>
      </c>
    </row>
    <row r="167">
      <c r="A167" s="70">
        <v>44650.0</v>
      </c>
      <c r="B167" s="57">
        <v>2376.0</v>
      </c>
      <c r="C167" s="57">
        <v>2.0</v>
      </c>
      <c r="D167" s="57" t="s">
        <v>192</v>
      </c>
      <c r="E167" s="57" t="s">
        <v>60</v>
      </c>
      <c r="F167" s="57">
        <v>0.6154</v>
      </c>
      <c r="G167" s="57">
        <v>0.359</v>
      </c>
    </row>
    <row r="168">
      <c r="A168" s="70">
        <v>44650.0</v>
      </c>
      <c r="B168" s="57">
        <v>2376.0</v>
      </c>
      <c r="C168" s="57">
        <v>2.0</v>
      </c>
      <c r="D168" s="57" t="s">
        <v>179</v>
      </c>
      <c r="E168" s="57" t="s">
        <v>60</v>
      </c>
      <c r="F168" s="57">
        <v>0.1322</v>
      </c>
      <c r="G168" s="57">
        <v>0.07</v>
      </c>
    </row>
    <row r="169">
      <c r="A169" s="70">
        <v>44650.0</v>
      </c>
      <c r="B169" s="57">
        <v>2376.0</v>
      </c>
      <c r="C169" s="57">
        <v>3.0</v>
      </c>
      <c r="D169" s="57" t="s">
        <v>192</v>
      </c>
      <c r="E169" s="57" t="s">
        <v>60</v>
      </c>
      <c r="F169" s="57">
        <v>1.4186</v>
      </c>
      <c r="G169" s="57">
        <v>0.807</v>
      </c>
    </row>
    <row r="170">
      <c r="A170" s="70">
        <v>44650.0</v>
      </c>
      <c r="B170" s="57">
        <v>2376.0</v>
      </c>
      <c r="C170" s="57">
        <v>3.0</v>
      </c>
      <c r="D170" s="57" t="s">
        <v>179</v>
      </c>
      <c r="E170" s="57" t="s">
        <v>60</v>
      </c>
      <c r="F170" s="57">
        <v>0.2343</v>
      </c>
      <c r="G170" s="57">
        <v>0.121</v>
      </c>
    </row>
    <row r="171">
      <c r="A171" s="70">
        <v>44650.0</v>
      </c>
      <c r="B171" s="57">
        <v>2377.0</v>
      </c>
      <c r="C171" s="57">
        <v>1.0</v>
      </c>
      <c r="D171" s="57" t="s">
        <v>192</v>
      </c>
      <c r="E171" s="57" t="s">
        <v>60</v>
      </c>
      <c r="F171" s="57">
        <v>0.9263</v>
      </c>
      <c r="G171" s="57">
        <v>0.523</v>
      </c>
    </row>
    <row r="172">
      <c r="A172" s="70">
        <v>44650.0</v>
      </c>
      <c r="B172" s="57">
        <v>2377.0</v>
      </c>
      <c r="C172" s="57">
        <v>1.0</v>
      </c>
      <c r="D172" s="57" t="s">
        <v>179</v>
      </c>
      <c r="E172" s="57" t="s">
        <v>60</v>
      </c>
      <c r="F172" s="57">
        <v>0.4339</v>
      </c>
      <c r="G172" s="57">
        <v>0.193</v>
      </c>
    </row>
    <row r="173">
      <c r="A173" s="70">
        <v>44650.0</v>
      </c>
      <c r="B173" s="57">
        <v>2377.0</v>
      </c>
      <c r="C173" s="57">
        <v>2.0</v>
      </c>
      <c r="D173" s="57" t="s">
        <v>192</v>
      </c>
      <c r="E173" s="57" t="s">
        <v>60</v>
      </c>
      <c r="F173" s="57">
        <v>0.6756</v>
      </c>
      <c r="G173" s="57">
        <v>0.392</v>
      </c>
    </row>
    <row r="174">
      <c r="A174" s="70">
        <v>44650.0</v>
      </c>
      <c r="B174" s="57">
        <v>2377.0</v>
      </c>
      <c r="C174" s="57">
        <v>2.0</v>
      </c>
      <c r="D174" s="57" t="s">
        <v>179</v>
      </c>
      <c r="E174" s="57" t="s">
        <v>60</v>
      </c>
      <c r="F174" s="57">
        <v>0.205</v>
      </c>
      <c r="G174" s="57">
        <v>0.102</v>
      </c>
    </row>
    <row r="175">
      <c r="A175" s="70">
        <v>44650.0</v>
      </c>
      <c r="B175" s="57">
        <v>2377.0</v>
      </c>
      <c r="C175" s="57">
        <v>3.0</v>
      </c>
      <c r="D175" s="57" t="s">
        <v>192</v>
      </c>
      <c r="E175" s="57" t="s">
        <v>60</v>
      </c>
      <c r="F175" s="57">
        <v>1.7253</v>
      </c>
      <c r="G175" s="57">
        <v>0.991</v>
      </c>
    </row>
    <row r="176">
      <c r="A176" s="70">
        <v>44650.0</v>
      </c>
      <c r="B176" s="57">
        <v>2377.0</v>
      </c>
      <c r="C176" s="57">
        <v>3.0</v>
      </c>
      <c r="D176" s="57" t="s">
        <v>179</v>
      </c>
      <c r="E176" s="57" t="s">
        <v>60</v>
      </c>
      <c r="F176" s="57">
        <v>0.439</v>
      </c>
      <c r="G176" s="57">
        <v>0.226</v>
      </c>
    </row>
    <row r="177">
      <c r="A177" s="70">
        <v>44650.0</v>
      </c>
      <c r="B177" s="57">
        <v>2378.0</v>
      </c>
      <c r="C177" s="57">
        <v>1.0</v>
      </c>
      <c r="D177" s="57" t="s">
        <v>192</v>
      </c>
      <c r="E177" s="57" t="s">
        <v>60</v>
      </c>
      <c r="F177" s="57">
        <v>0.9152</v>
      </c>
      <c r="G177" s="57">
        <v>0.417</v>
      </c>
    </row>
    <row r="178">
      <c r="A178" s="70">
        <v>44650.0</v>
      </c>
      <c r="B178" s="57">
        <v>2378.0</v>
      </c>
      <c r="C178" s="57">
        <v>1.0</v>
      </c>
      <c r="D178" s="57" t="s">
        <v>179</v>
      </c>
      <c r="E178" s="57">
        <v>0.0</v>
      </c>
      <c r="F178" s="57">
        <v>0.157</v>
      </c>
      <c r="G178" s="57">
        <v>0.063</v>
      </c>
    </row>
    <row r="179">
      <c r="A179" s="70">
        <v>44650.0</v>
      </c>
      <c r="B179" s="57">
        <v>2378.0</v>
      </c>
      <c r="C179" s="57">
        <v>1.0</v>
      </c>
      <c r="D179" s="57" t="s">
        <v>179</v>
      </c>
      <c r="E179" s="57">
        <v>1.0</v>
      </c>
      <c r="F179" s="57">
        <v>0.3643</v>
      </c>
      <c r="G179" s="57">
        <v>0.173</v>
      </c>
    </row>
    <row r="180">
      <c r="A180" s="70">
        <v>44650.0</v>
      </c>
      <c r="B180" s="57">
        <v>2378.0</v>
      </c>
      <c r="C180" s="57">
        <v>2.0</v>
      </c>
      <c r="D180" s="57" t="s">
        <v>192</v>
      </c>
      <c r="E180" s="57" t="s">
        <v>60</v>
      </c>
      <c r="F180" s="57">
        <v>1.1207</v>
      </c>
      <c r="G180" s="57">
        <v>0.525</v>
      </c>
    </row>
    <row r="181">
      <c r="A181" s="70">
        <v>44650.0</v>
      </c>
      <c r="B181" s="57">
        <v>2378.0</v>
      </c>
      <c r="C181" s="57">
        <v>2.0</v>
      </c>
      <c r="D181" s="57" t="s">
        <v>179</v>
      </c>
      <c r="E181" s="57">
        <v>0.0</v>
      </c>
      <c r="F181" s="57">
        <v>0.3245</v>
      </c>
      <c r="G181" s="57">
        <v>0.127</v>
      </c>
    </row>
    <row r="182">
      <c r="A182" s="70">
        <v>44650.0</v>
      </c>
      <c r="B182" s="57">
        <v>2378.0</v>
      </c>
      <c r="C182" s="57">
        <v>2.0</v>
      </c>
      <c r="D182" s="57" t="s">
        <v>179</v>
      </c>
      <c r="E182" s="57">
        <v>1.0</v>
      </c>
      <c r="F182" s="57">
        <v>0.1451</v>
      </c>
      <c r="G182" s="57">
        <v>0.063</v>
      </c>
    </row>
    <row r="183">
      <c r="A183" s="70">
        <v>44650.0</v>
      </c>
      <c r="B183" s="57">
        <v>2378.0</v>
      </c>
      <c r="C183" s="57">
        <v>3.0</v>
      </c>
      <c r="D183" s="57" t="s">
        <v>192</v>
      </c>
      <c r="E183" s="57" t="s">
        <v>60</v>
      </c>
      <c r="F183" s="57">
        <v>0.273</v>
      </c>
      <c r="G183" s="57">
        <v>0.126</v>
      </c>
    </row>
    <row r="184">
      <c r="A184" s="70">
        <v>44650.0</v>
      </c>
      <c r="B184" s="57">
        <v>2378.0</v>
      </c>
      <c r="C184" s="57">
        <v>3.0</v>
      </c>
      <c r="D184" s="57" t="s">
        <v>179</v>
      </c>
      <c r="E184" s="57">
        <v>0.0</v>
      </c>
      <c r="F184" s="57">
        <v>0.043</v>
      </c>
      <c r="G184" s="57">
        <v>0.015</v>
      </c>
    </row>
    <row r="185">
      <c r="A185" s="70">
        <v>44650.0</v>
      </c>
      <c r="B185" s="57">
        <v>2378.0</v>
      </c>
      <c r="C185" s="57">
        <v>3.0</v>
      </c>
      <c r="D185" s="57" t="s">
        <v>179</v>
      </c>
      <c r="E185" s="57">
        <v>1.0</v>
      </c>
      <c r="F185" s="57">
        <v>0.3135</v>
      </c>
      <c r="G185" s="57">
        <v>0.141</v>
      </c>
    </row>
    <row r="186">
      <c r="A186" s="70">
        <v>44650.0</v>
      </c>
      <c r="B186" s="57">
        <v>2379.0</v>
      </c>
      <c r="C186" s="57">
        <v>1.0</v>
      </c>
      <c r="D186" s="57" t="s">
        <v>192</v>
      </c>
      <c r="E186" s="57" t="s">
        <v>60</v>
      </c>
      <c r="F186" s="57">
        <v>0.2175</v>
      </c>
      <c r="G186" s="57">
        <v>0.101</v>
      </c>
    </row>
    <row r="187">
      <c r="A187" s="70">
        <v>44650.0</v>
      </c>
      <c r="B187" s="57">
        <v>2379.0</v>
      </c>
      <c r="C187" s="57">
        <v>1.0</v>
      </c>
      <c r="D187" s="57" t="s">
        <v>179</v>
      </c>
      <c r="E187" s="57">
        <v>0.0</v>
      </c>
      <c r="F187" s="57">
        <v>0.0181</v>
      </c>
      <c r="G187" s="57">
        <v>0.007</v>
      </c>
    </row>
    <row r="188">
      <c r="A188" s="70">
        <v>44650.0</v>
      </c>
      <c r="B188" s="57">
        <v>2379.0</v>
      </c>
      <c r="C188" s="57">
        <v>1.0</v>
      </c>
      <c r="D188" s="57" t="s">
        <v>179</v>
      </c>
      <c r="E188" s="57">
        <v>1.0</v>
      </c>
      <c r="F188" s="57">
        <v>0.1385</v>
      </c>
      <c r="G188" s="57">
        <v>0.069</v>
      </c>
    </row>
    <row r="189">
      <c r="A189" s="70">
        <v>44650.0</v>
      </c>
      <c r="B189" s="57">
        <v>2379.0</v>
      </c>
      <c r="C189" s="57">
        <v>2.0</v>
      </c>
      <c r="D189" s="57" t="s">
        <v>192</v>
      </c>
      <c r="E189" s="57" t="s">
        <v>60</v>
      </c>
      <c r="F189" s="57">
        <v>0.4687</v>
      </c>
      <c r="G189" s="57">
        <v>0.212</v>
      </c>
    </row>
    <row r="190">
      <c r="A190" s="70">
        <v>44650.0</v>
      </c>
      <c r="B190" s="57">
        <v>2379.0</v>
      </c>
      <c r="C190" s="57">
        <v>2.0</v>
      </c>
      <c r="D190" s="57" t="s">
        <v>179</v>
      </c>
      <c r="E190" s="57">
        <v>0.0</v>
      </c>
      <c r="F190" s="57">
        <v>0.0257</v>
      </c>
      <c r="G190" s="57">
        <v>0.01</v>
      </c>
    </row>
    <row r="191">
      <c r="A191" s="70">
        <v>44650.0</v>
      </c>
      <c r="B191" s="57">
        <v>2379.0</v>
      </c>
      <c r="C191" s="57">
        <v>2.0</v>
      </c>
      <c r="D191" s="57" t="s">
        <v>179</v>
      </c>
      <c r="E191" s="57">
        <v>1.0</v>
      </c>
      <c r="F191" s="57">
        <v>0.2988</v>
      </c>
      <c r="G191" s="57">
        <v>0.146</v>
      </c>
    </row>
    <row r="192">
      <c r="A192" s="70">
        <v>44650.0</v>
      </c>
      <c r="B192" s="57">
        <v>2379.0</v>
      </c>
      <c r="C192" s="57">
        <v>3.0</v>
      </c>
      <c r="D192" s="57" t="s">
        <v>192</v>
      </c>
      <c r="E192" s="57" t="s">
        <v>60</v>
      </c>
      <c r="F192" s="57">
        <v>0.5076</v>
      </c>
      <c r="G192" s="57">
        <v>0.23</v>
      </c>
    </row>
    <row r="193">
      <c r="A193" s="70">
        <v>44650.0</v>
      </c>
      <c r="B193" s="57">
        <v>2379.0</v>
      </c>
      <c r="C193" s="57">
        <v>3.0</v>
      </c>
      <c r="D193" s="57" t="s">
        <v>179</v>
      </c>
      <c r="E193" s="57">
        <v>0.0</v>
      </c>
      <c r="F193" s="57">
        <v>0.0279</v>
      </c>
      <c r="G193" s="57">
        <v>0.011</v>
      </c>
    </row>
    <row r="194">
      <c r="A194" s="70">
        <v>44650.0</v>
      </c>
      <c r="B194" s="57">
        <v>2379.0</v>
      </c>
      <c r="C194" s="57">
        <v>3.0</v>
      </c>
      <c r="D194" s="57" t="s">
        <v>179</v>
      </c>
      <c r="E194" s="57">
        <v>1.0</v>
      </c>
      <c r="F194" s="57">
        <v>0.2668</v>
      </c>
      <c r="G194" s="57">
        <v>0.126</v>
      </c>
    </row>
    <row r="195">
      <c r="A195" s="70">
        <v>44650.0</v>
      </c>
      <c r="B195" s="57">
        <v>2380.0</v>
      </c>
      <c r="C195" s="57">
        <v>1.0</v>
      </c>
      <c r="D195" s="57" t="s">
        <v>192</v>
      </c>
      <c r="E195" s="57" t="s">
        <v>60</v>
      </c>
      <c r="F195" s="57">
        <v>0.7421</v>
      </c>
      <c r="G195" s="57">
        <v>0.43</v>
      </c>
    </row>
    <row r="196">
      <c r="A196" s="70">
        <v>44650.0</v>
      </c>
      <c r="B196" s="57">
        <v>2380.0</v>
      </c>
      <c r="C196" s="57">
        <v>2.0</v>
      </c>
      <c r="D196" s="57" t="s">
        <v>192</v>
      </c>
      <c r="E196" s="57" t="s">
        <v>60</v>
      </c>
      <c r="F196" s="57">
        <v>2.6938</v>
      </c>
      <c r="G196" s="57">
        <v>1.56</v>
      </c>
    </row>
    <row r="197">
      <c r="A197" s="70">
        <v>44650.0</v>
      </c>
      <c r="B197" s="57">
        <v>2380.0</v>
      </c>
      <c r="C197" s="57">
        <v>2.0</v>
      </c>
      <c r="D197" s="57" t="s">
        <v>179</v>
      </c>
      <c r="E197" s="57" t="s">
        <v>60</v>
      </c>
      <c r="F197" s="57">
        <v>0.7461</v>
      </c>
      <c r="G197" s="57">
        <v>0.392</v>
      </c>
    </row>
    <row r="198">
      <c r="A198" s="70">
        <v>44650.0</v>
      </c>
      <c r="B198" s="57">
        <v>2380.0</v>
      </c>
      <c r="C198" s="57">
        <v>3.0</v>
      </c>
      <c r="D198" s="57" t="s">
        <v>192</v>
      </c>
      <c r="E198" s="57" t="s">
        <v>60</v>
      </c>
      <c r="F198" s="57">
        <v>2.1783</v>
      </c>
      <c r="G198" s="57">
        <v>1.252</v>
      </c>
    </row>
    <row r="199">
      <c r="A199" s="70">
        <v>44650.0</v>
      </c>
      <c r="B199" s="57">
        <v>2380.0</v>
      </c>
      <c r="C199" s="57">
        <v>3.0</v>
      </c>
      <c r="D199" s="57" t="s">
        <v>179</v>
      </c>
      <c r="E199" s="57">
        <v>1.0</v>
      </c>
      <c r="F199" s="57">
        <v>0.5144</v>
      </c>
      <c r="G199" s="57">
        <v>0.265</v>
      </c>
    </row>
    <row r="200">
      <c r="A200" s="70">
        <v>44650.0</v>
      </c>
      <c r="B200" s="57">
        <v>2380.0</v>
      </c>
      <c r="C200" s="57">
        <v>1.0</v>
      </c>
      <c r="D200" s="57" t="s">
        <v>179</v>
      </c>
      <c r="E200" s="57" t="s">
        <v>60</v>
      </c>
      <c r="F200" s="57">
        <v>0.2038</v>
      </c>
      <c r="G200" s="57">
        <v>0.109</v>
      </c>
    </row>
    <row r="201">
      <c r="A201" s="70">
        <v>44665.0</v>
      </c>
      <c r="B201" s="57">
        <v>2379.0</v>
      </c>
      <c r="C201" s="57">
        <v>1.0</v>
      </c>
      <c r="D201" s="57" t="s">
        <v>179</v>
      </c>
      <c r="E201" s="57">
        <v>1.0</v>
      </c>
      <c r="F201" s="57">
        <v>0.5038</v>
      </c>
      <c r="G201" s="57">
        <v>0.2566</v>
      </c>
    </row>
    <row r="202">
      <c r="A202" s="70">
        <v>44665.0</v>
      </c>
      <c r="B202" s="57">
        <v>2382.0</v>
      </c>
      <c r="C202" s="57">
        <v>1.0</v>
      </c>
      <c r="D202" s="57" t="s">
        <v>179</v>
      </c>
      <c r="E202" s="57">
        <v>0.0</v>
      </c>
      <c r="F202" s="57">
        <v>0.0442</v>
      </c>
      <c r="G202" s="57">
        <v>0.0182</v>
      </c>
    </row>
    <row r="203">
      <c r="A203" s="70">
        <v>44665.0</v>
      </c>
      <c r="B203" s="57">
        <v>2367.0</v>
      </c>
      <c r="C203" s="57">
        <v>1.0</v>
      </c>
      <c r="D203" s="57" t="s">
        <v>179</v>
      </c>
      <c r="E203" s="57">
        <v>1.0</v>
      </c>
      <c r="F203" s="57">
        <v>0.0329</v>
      </c>
      <c r="G203" s="57">
        <v>0.0148</v>
      </c>
    </row>
    <row r="204">
      <c r="A204" s="70">
        <v>44665.0</v>
      </c>
      <c r="B204" s="57">
        <v>2383.0</v>
      </c>
      <c r="C204" s="57">
        <v>2.0</v>
      </c>
      <c r="D204" s="57" t="s">
        <v>179</v>
      </c>
      <c r="E204" s="57">
        <v>0.0</v>
      </c>
      <c r="F204" s="57">
        <v>0.1652</v>
      </c>
      <c r="G204" s="57">
        <v>0.0851</v>
      </c>
    </row>
    <row r="205">
      <c r="A205" s="70">
        <v>44665.0</v>
      </c>
      <c r="B205" s="57">
        <v>2351.0</v>
      </c>
      <c r="C205" s="57">
        <v>1.0</v>
      </c>
      <c r="D205" s="57" t="s">
        <v>179</v>
      </c>
      <c r="E205" s="57">
        <v>0.0</v>
      </c>
      <c r="F205" s="57">
        <v>0.0938</v>
      </c>
      <c r="G205" s="57">
        <v>0.0323</v>
      </c>
    </row>
    <row r="206">
      <c r="A206" s="70">
        <v>44665.0</v>
      </c>
      <c r="B206" s="57">
        <v>2383.0</v>
      </c>
      <c r="C206" s="57">
        <v>3.0</v>
      </c>
      <c r="D206" s="57" t="s">
        <v>192</v>
      </c>
      <c r="E206" s="57" t="s">
        <v>60</v>
      </c>
      <c r="F206" s="57">
        <v>1.624</v>
      </c>
      <c r="G206" s="57">
        <v>0.7983</v>
      </c>
    </row>
    <row r="207">
      <c r="A207" s="70">
        <v>44665.0</v>
      </c>
      <c r="B207" s="57">
        <v>2021.0</v>
      </c>
      <c r="C207" s="57">
        <v>1.0</v>
      </c>
      <c r="D207" s="57" t="s">
        <v>192</v>
      </c>
      <c r="E207" s="57">
        <v>0.0</v>
      </c>
      <c r="F207" s="57">
        <v>0.9799</v>
      </c>
      <c r="G207" s="57">
        <v>0.4795</v>
      </c>
    </row>
    <row r="208">
      <c r="A208" s="70">
        <v>44665.0</v>
      </c>
      <c r="B208" s="57">
        <v>2026.0</v>
      </c>
      <c r="C208" s="57">
        <v>2.0</v>
      </c>
      <c r="D208" s="57" t="s">
        <v>179</v>
      </c>
      <c r="E208" s="57">
        <v>0.0</v>
      </c>
      <c r="F208" s="57">
        <v>0.1392</v>
      </c>
      <c r="G208" s="57">
        <v>0.0602</v>
      </c>
    </row>
    <row r="209">
      <c r="A209" s="70">
        <v>44665.0</v>
      </c>
      <c r="B209" s="57">
        <v>2005.0</v>
      </c>
      <c r="C209" s="57">
        <v>1.0</v>
      </c>
      <c r="D209" s="57" t="s">
        <v>179</v>
      </c>
      <c r="E209" s="57">
        <v>1.0</v>
      </c>
      <c r="F209" s="57">
        <v>0.268</v>
      </c>
      <c r="G209" s="57">
        <v>0.1247</v>
      </c>
    </row>
    <row r="210">
      <c r="A210" s="70">
        <v>44665.0</v>
      </c>
      <c r="B210" s="57">
        <v>2004.0</v>
      </c>
      <c r="C210" s="57">
        <v>2.0</v>
      </c>
      <c r="D210" s="57" t="s">
        <v>179</v>
      </c>
      <c r="E210" s="57">
        <v>0.0</v>
      </c>
      <c r="F210" s="57">
        <v>0.2386</v>
      </c>
      <c r="G210" s="57">
        <v>0.1002</v>
      </c>
    </row>
    <row r="211">
      <c r="A211" s="70">
        <v>44665.0</v>
      </c>
      <c r="B211" s="57">
        <v>2007.0</v>
      </c>
      <c r="C211" s="57">
        <v>2.0</v>
      </c>
      <c r="D211" s="57" t="s">
        <v>192</v>
      </c>
      <c r="E211" s="57">
        <v>0.0</v>
      </c>
      <c r="F211" s="57">
        <v>1.9765</v>
      </c>
      <c r="G211" s="57">
        <v>1.0035</v>
      </c>
    </row>
    <row r="212">
      <c r="A212" s="70">
        <v>44665.0</v>
      </c>
      <c r="B212" s="57">
        <v>2345.0</v>
      </c>
      <c r="C212" s="57">
        <v>2.0</v>
      </c>
      <c r="D212" s="57" t="s">
        <v>179</v>
      </c>
      <c r="E212" s="57">
        <v>1.0</v>
      </c>
      <c r="F212" s="57">
        <v>0.131</v>
      </c>
      <c r="G212" s="57">
        <v>0.0739</v>
      </c>
    </row>
    <row r="213">
      <c r="A213" s="70">
        <v>44665.0</v>
      </c>
      <c r="B213" s="57">
        <v>2384.0</v>
      </c>
      <c r="C213" s="57">
        <v>3.0</v>
      </c>
      <c r="D213" s="57" t="s">
        <v>192</v>
      </c>
      <c r="E213" s="57">
        <v>0.0</v>
      </c>
      <c r="F213" s="57">
        <v>1.651</v>
      </c>
      <c r="G213" s="57">
        <v>0.8004</v>
      </c>
    </row>
    <row r="214">
      <c r="A214" s="70">
        <v>44665.0</v>
      </c>
      <c r="B214" s="57">
        <v>2013.0</v>
      </c>
      <c r="C214" s="57">
        <v>1.0</v>
      </c>
      <c r="D214" s="57" t="s">
        <v>179</v>
      </c>
      <c r="E214" s="57">
        <v>0.0</v>
      </c>
      <c r="F214" s="57">
        <v>0.1073</v>
      </c>
      <c r="G214" s="57">
        <v>0.037</v>
      </c>
    </row>
    <row r="215">
      <c r="A215" s="70">
        <v>44665.0</v>
      </c>
      <c r="B215" s="57">
        <v>2078.0</v>
      </c>
      <c r="C215" s="57">
        <v>1.0</v>
      </c>
      <c r="D215" s="57" t="s">
        <v>192</v>
      </c>
      <c r="E215" s="57">
        <v>0.0</v>
      </c>
      <c r="F215" s="57">
        <v>0.6481</v>
      </c>
      <c r="G215" s="57">
        <v>0.2966</v>
      </c>
    </row>
    <row r="216">
      <c r="A216" s="70">
        <v>44665.0</v>
      </c>
      <c r="B216" s="57">
        <v>2012.0</v>
      </c>
      <c r="C216" s="57">
        <v>1.0</v>
      </c>
      <c r="D216" s="57" t="s">
        <v>179</v>
      </c>
      <c r="E216" s="57">
        <v>0.0</v>
      </c>
      <c r="F216" s="57">
        <v>0.0849</v>
      </c>
      <c r="G216" s="57">
        <v>0.0329</v>
      </c>
    </row>
    <row r="217">
      <c r="A217" s="70">
        <v>44665.0</v>
      </c>
      <c r="B217" s="57">
        <v>2384.0</v>
      </c>
      <c r="C217" s="57">
        <v>2.0</v>
      </c>
      <c r="D217" s="57" t="s">
        <v>192</v>
      </c>
      <c r="E217" s="57">
        <v>0.0</v>
      </c>
      <c r="F217" s="57">
        <v>1.3069</v>
      </c>
      <c r="G217" s="57">
        <v>0.6255</v>
      </c>
    </row>
    <row r="218">
      <c r="A218" s="70">
        <v>44665.0</v>
      </c>
      <c r="B218" s="57">
        <v>2004.0</v>
      </c>
      <c r="C218" s="57">
        <v>1.0</v>
      </c>
      <c r="D218" s="57" t="s">
        <v>179</v>
      </c>
      <c r="E218" s="57">
        <v>1.0</v>
      </c>
      <c r="F218" s="57">
        <v>0.2609</v>
      </c>
      <c r="G218" s="57">
        <v>0.1238</v>
      </c>
    </row>
    <row r="219">
      <c r="A219" s="70">
        <v>44665.0</v>
      </c>
      <c r="B219" s="57">
        <v>2378.0</v>
      </c>
      <c r="C219" s="57">
        <v>2.0</v>
      </c>
      <c r="D219" s="57" t="s">
        <v>192</v>
      </c>
      <c r="E219" s="57">
        <v>0.0</v>
      </c>
      <c r="F219" s="57">
        <v>0.6205</v>
      </c>
      <c r="G219" s="57">
        <v>0.283</v>
      </c>
    </row>
    <row r="220">
      <c r="A220" s="70">
        <v>44665.0</v>
      </c>
      <c r="B220" s="57">
        <v>2384.0</v>
      </c>
      <c r="C220" s="57">
        <v>2.0</v>
      </c>
      <c r="D220" s="57" t="s">
        <v>179</v>
      </c>
      <c r="E220" s="57">
        <v>0.0</v>
      </c>
      <c r="F220" s="57">
        <v>0.1334</v>
      </c>
      <c r="G220" s="57">
        <v>0.0536</v>
      </c>
    </row>
    <row r="221">
      <c r="A221" s="70">
        <v>44665.0</v>
      </c>
      <c r="B221" s="57">
        <v>2381.0</v>
      </c>
      <c r="C221" s="57">
        <v>1.0</v>
      </c>
      <c r="D221" s="57" t="s">
        <v>192</v>
      </c>
      <c r="E221" s="57">
        <v>0.0</v>
      </c>
      <c r="F221" s="57">
        <v>2.0931</v>
      </c>
      <c r="G221" s="57">
        <v>0.9718</v>
      </c>
    </row>
    <row r="222">
      <c r="A222" s="70">
        <v>44665.0</v>
      </c>
      <c r="B222" s="57">
        <v>2020.0</v>
      </c>
      <c r="C222" s="57">
        <v>1.0</v>
      </c>
      <c r="D222" s="57" t="s">
        <v>179</v>
      </c>
      <c r="E222" s="57">
        <v>1.0</v>
      </c>
      <c r="F222" s="57">
        <v>0.3115</v>
      </c>
      <c r="G222" s="57">
        <v>0.1495</v>
      </c>
    </row>
    <row r="223">
      <c r="A223" s="70">
        <v>44665.0</v>
      </c>
      <c r="B223" s="57">
        <v>2020.0</v>
      </c>
      <c r="C223" s="57">
        <v>2.0</v>
      </c>
      <c r="D223" s="57" t="s">
        <v>179</v>
      </c>
      <c r="E223" s="57">
        <v>1.0</v>
      </c>
      <c r="F223" s="57">
        <v>0.0781</v>
      </c>
      <c r="G223" s="57">
        <v>0.0372</v>
      </c>
    </row>
    <row r="224">
      <c r="A224" s="70">
        <v>44665.0</v>
      </c>
      <c r="B224" s="57">
        <v>2010.0</v>
      </c>
      <c r="C224" s="57">
        <v>1.0</v>
      </c>
      <c r="D224" s="57" t="s">
        <v>192</v>
      </c>
      <c r="E224" s="57">
        <v>0.0</v>
      </c>
      <c r="F224" s="57">
        <v>1.4059</v>
      </c>
      <c r="G224" s="57">
        <v>0.78</v>
      </c>
    </row>
    <row r="225">
      <c r="A225" s="70">
        <v>44665.0</v>
      </c>
      <c r="B225" s="57">
        <v>2026.0</v>
      </c>
      <c r="C225" s="57">
        <v>1.0</v>
      </c>
      <c r="D225" s="57" t="s">
        <v>179</v>
      </c>
      <c r="E225" s="57">
        <v>1.0</v>
      </c>
      <c r="F225" s="57">
        <v>0.2663</v>
      </c>
      <c r="G225" s="57">
        <v>0.129</v>
      </c>
    </row>
    <row r="226">
      <c r="A226" s="70">
        <v>44665.0</v>
      </c>
      <c r="B226" s="57">
        <v>2384.0</v>
      </c>
      <c r="C226" s="57">
        <v>1.0</v>
      </c>
      <c r="D226" s="57" t="s">
        <v>192</v>
      </c>
      <c r="E226" s="57">
        <v>0.0</v>
      </c>
      <c r="F226" s="57">
        <v>1.9089</v>
      </c>
      <c r="G226" s="57">
        <v>0.9373</v>
      </c>
    </row>
    <row r="227">
      <c r="A227" s="70">
        <v>44665.0</v>
      </c>
      <c r="B227" s="57">
        <v>2377.0</v>
      </c>
      <c r="C227" s="57">
        <v>2.0</v>
      </c>
      <c r="D227" s="57" t="s">
        <v>192</v>
      </c>
      <c r="E227" s="57">
        <v>1.0</v>
      </c>
      <c r="F227" s="57">
        <v>1.263</v>
      </c>
      <c r="G227" s="57">
        <v>0.7456</v>
      </c>
    </row>
    <row r="228">
      <c r="A228" s="70">
        <v>44665.0</v>
      </c>
      <c r="B228" s="57">
        <v>2005.0</v>
      </c>
      <c r="C228" s="57">
        <v>1.0</v>
      </c>
      <c r="D228" s="57" t="s">
        <v>192</v>
      </c>
      <c r="E228" s="57">
        <v>0.0</v>
      </c>
      <c r="F228" s="57">
        <v>2.5311</v>
      </c>
      <c r="G228" s="57">
        <v>1.2044</v>
      </c>
    </row>
    <row r="229">
      <c r="A229" s="70">
        <v>44665.0</v>
      </c>
      <c r="B229" s="57">
        <v>2025.0</v>
      </c>
      <c r="C229" s="57">
        <v>2.0</v>
      </c>
      <c r="D229" s="57" t="s">
        <v>179</v>
      </c>
      <c r="E229" s="57">
        <v>1.0</v>
      </c>
      <c r="F229" s="57">
        <v>0.0728</v>
      </c>
      <c r="G229" s="57">
        <v>0.0344</v>
      </c>
    </row>
    <row r="230">
      <c r="A230" s="70">
        <v>44665.0</v>
      </c>
      <c r="B230" s="57">
        <v>2381.0</v>
      </c>
      <c r="C230" s="57">
        <v>1.0</v>
      </c>
      <c r="D230" s="57" t="s">
        <v>179</v>
      </c>
      <c r="E230" s="57">
        <v>0.0</v>
      </c>
      <c r="F230" s="57">
        <v>0.1252</v>
      </c>
      <c r="G230" s="57">
        <v>0.0508</v>
      </c>
    </row>
    <row r="231">
      <c r="A231" s="70">
        <v>44665.0</v>
      </c>
      <c r="B231" s="57">
        <v>2377.0</v>
      </c>
      <c r="C231" s="57">
        <v>1.0</v>
      </c>
      <c r="D231" s="57" t="s">
        <v>179</v>
      </c>
      <c r="E231" s="57">
        <v>0.0</v>
      </c>
      <c r="F231" s="57">
        <v>0.1186</v>
      </c>
      <c r="G231" s="57">
        <v>0.0458</v>
      </c>
    </row>
    <row r="232">
      <c r="A232" s="70">
        <v>44665.0</v>
      </c>
      <c r="B232" s="57">
        <v>1478.0</v>
      </c>
      <c r="C232" s="57">
        <v>1.0</v>
      </c>
      <c r="D232" s="57" t="s">
        <v>192</v>
      </c>
      <c r="E232" s="57">
        <v>0.0</v>
      </c>
      <c r="F232" s="57">
        <v>1.2112</v>
      </c>
      <c r="G232" s="57">
        <v>0.5249</v>
      </c>
    </row>
    <row r="233">
      <c r="A233" s="70">
        <v>44665.0</v>
      </c>
      <c r="B233" s="57">
        <v>2031.0</v>
      </c>
      <c r="C233" s="57">
        <v>1.0</v>
      </c>
      <c r="D233" s="57" t="s">
        <v>192</v>
      </c>
      <c r="E233" s="57">
        <v>0.0</v>
      </c>
      <c r="F233" s="57">
        <v>2.6184</v>
      </c>
      <c r="G233" s="57">
        <v>1.3187</v>
      </c>
    </row>
    <row r="234">
      <c r="A234" s="70">
        <v>44665.0</v>
      </c>
      <c r="B234" s="57">
        <v>2027.0</v>
      </c>
      <c r="C234" s="57">
        <v>1.0</v>
      </c>
      <c r="D234" s="57" t="s">
        <v>192</v>
      </c>
      <c r="E234" s="57">
        <v>0.0</v>
      </c>
      <c r="F234" s="57">
        <v>2.8076</v>
      </c>
      <c r="G234" s="57">
        <v>1.3516</v>
      </c>
    </row>
    <row r="235">
      <c r="A235" s="70">
        <v>44665.0</v>
      </c>
      <c r="B235" s="57">
        <v>2020.0</v>
      </c>
      <c r="C235" s="57">
        <v>2.0</v>
      </c>
      <c r="D235" s="57" t="s">
        <v>179</v>
      </c>
      <c r="E235" s="57">
        <v>0.0</v>
      </c>
      <c r="F235" s="57">
        <v>0.0752</v>
      </c>
      <c r="G235" s="57">
        <v>0.0303</v>
      </c>
    </row>
    <row r="236">
      <c r="A236" s="70">
        <v>44665.0</v>
      </c>
      <c r="B236" s="57">
        <v>2379.0</v>
      </c>
      <c r="C236" s="57">
        <v>3.0</v>
      </c>
      <c r="D236" s="57" t="s">
        <v>192</v>
      </c>
      <c r="E236" s="57">
        <v>0.0</v>
      </c>
      <c r="F236" s="57">
        <v>1.1223</v>
      </c>
      <c r="G236" s="57">
        <v>0.5362</v>
      </c>
    </row>
    <row r="237">
      <c r="A237" s="70">
        <v>44665.0</v>
      </c>
      <c r="B237" s="57">
        <v>2381.0</v>
      </c>
      <c r="C237" s="57">
        <v>1.0</v>
      </c>
      <c r="D237" s="57" t="s">
        <v>179</v>
      </c>
      <c r="E237" s="57">
        <v>1.0</v>
      </c>
      <c r="F237" s="57">
        <v>0.6439</v>
      </c>
      <c r="G237" s="57">
        <v>0.3046</v>
      </c>
    </row>
    <row r="238">
      <c r="A238" s="70">
        <v>44665.0</v>
      </c>
      <c r="B238" s="57">
        <v>2026.0</v>
      </c>
      <c r="C238" s="57">
        <v>2.0</v>
      </c>
      <c r="D238" s="57" t="s">
        <v>192</v>
      </c>
      <c r="E238" s="57">
        <v>0.0</v>
      </c>
      <c r="F238" s="57">
        <v>0.8188</v>
      </c>
      <c r="G238" s="57">
        <v>0.4006</v>
      </c>
    </row>
    <row r="239">
      <c r="A239" s="70">
        <v>44665.0</v>
      </c>
      <c r="B239" s="57">
        <v>2382.0</v>
      </c>
      <c r="C239" s="57">
        <v>2.0</v>
      </c>
      <c r="D239" s="57" t="s">
        <v>179</v>
      </c>
      <c r="E239" s="57">
        <v>1.0</v>
      </c>
      <c r="F239" s="57">
        <v>0.1527</v>
      </c>
      <c r="G239" s="57">
        <v>0.0697</v>
      </c>
    </row>
    <row r="240">
      <c r="A240" s="70">
        <v>44665.0</v>
      </c>
      <c r="B240" s="57">
        <v>2375.0</v>
      </c>
      <c r="C240" s="57">
        <v>1.0</v>
      </c>
      <c r="D240" s="57" t="s">
        <v>192</v>
      </c>
      <c r="E240" s="57">
        <v>0.0</v>
      </c>
      <c r="F240" s="57">
        <v>1.2727</v>
      </c>
      <c r="G240" s="57">
        <v>0.6634</v>
      </c>
    </row>
    <row r="241">
      <c r="A241" s="70">
        <v>44665.0</v>
      </c>
      <c r="B241" s="57">
        <v>2380.0</v>
      </c>
      <c r="C241" s="57">
        <v>1.0</v>
      </c>
      <c r="D241" s="57" t="s">
        <v>179</v>
      </c>
      <c r="E241" s="57">
        <v>1.0</v>
      </c>
      <c r="F241" s="57">
        <v>0.1899</v>
      </c>
      <c r="G241" s="57">
        <v>0.992</v>
      </c>
    </row>
    <row r="242">
      <c r="A242" s="70">
        <v>44665.0</v>
      </c>
      <c r="B242" s="57">
        <v>2381.0</v>
      </c>
      <c r="C242" s="57">
        <v>2.0</v>
      </c>
      <c r="D242" s="57" t="s">
        <v>179</v>
      </c>
      <c r="E242" s="57">
        <v>0.0</v>
      </c>
      <c r="F242" s="57">
        <v>0.1122</v>
      </c>
      <c r="G242" s="57">
        <v>0.0443</v>
      </c>
    </row>
    <row r="243">
      <c r="A243" s="70">
        <v>44665.0</v>
      </c>
      <c r="B243" s="57">
        <v>2026.0</v>
      </c>
      <c r="C243" s="57">
        <v>1.0</v>
      </c>
      <c r="D243" s="57" t="s">
        <v>192</v>
      </c>
      <c r="E243" s="57">
        <v>1.0</v>
      </c>
      <c r="F243" s="57">
        <v>1.4449</v>
      </c>
      <c r="G243" s="57">
        <v>0.7089</v>
      </c>
    </row>
    <row r="244">
      <c r="A244" s="70">
        <v>44665.0</v>
      </c>
      <c r="B244" s="57">
        <v>2026.0</v>
      </c>
      <c r="C244" s="57">
        <v>2.0</v>
      </c>
      <c r="D244" s="57" t="s">
        <v>179</v>
      </c>
      <c r="E244" s="57">
        <v>1.0</v>
      </c>
      <c r="F244" s="57">
        <v>0.1269</v>
      </c>
      <c r="G244" s="57">
        <v>0.062</v>
      </c>
    </row>
    <row r="245">
      <c r="A245" s="70">
        <v>44665.0</v>
      </c>
      <c r="B245" s="57">
        <v>2004.0</v>
      </c>
      <c r="C245" s="57">
        <v>2.0</v>
      </c>
      <c r="D245" s="57" t="s">
        <v>179</v>
      </c>
      <c r="E245" s="57">
        <v>1.0</v>
      </c>
      <c r="F245" s="57">
        <v>0.2032</v>
      </c>
      <c r="G245" s="57">
        <v>0.0937</v>
      </c>
    </row>
    <row r="246">
      <c r="A246" s="70">
        <v>44665.0</v>
      </c>
      <c r="B246" s="57">
        <v>2012.0</v>
      </c>
      <c r="C246" s="57">
        <v>3.0</v>
      </c>
      <c r="D246" s="57" t="s">
        <v>179</v>
      </c>
      <c r="E246" s="57">
        <v>0.0</v>
      </c>
      <c r="F246" s="57">
        <v>0.2079</v>
      </c>
      <c r="G246" s="57">
        <v>0.1024</v>
      </c>
    </row>
    <row r="247">
      <c r="A247" s="70">
        <v>44665.0</v>
      </c>
      <c r="B247" s="57">
        <v>2301.0</v>
      </c>
      <c r="C247" s="57">
        <v>1.0</v>
      </c>
      <c r="D247" s="57" t="s">
        <v>192</v>
      </c>
      <c r="E247" s="57">
        <v>0.0</v>
      </c>
      <c r="F247" s="57">
        <v>0.2066</v>
      </c>
      <c r="G247" s="57">
        <v>0.1054</v>
      </c>
    </row>
    <row r="248">
      <c r="A248" s="70">
        <v>44665.0</v>
      </c>
      <c r="B248" s="57">
        <v>2384.0</v>
      </c>
      <c r="C248" s="57">
        <v>3.0</v>
      </c>
      <c r="D248" s="57" t="s">
        <v>179</v>
      </c>
      <c r="E248" s="57">
        <v>0.0</v>
      </c>
      <c r="F248" s="57">
        <v>0.1618</v>
      </c>
      <c r="G248" s="57">
        <v>0.0706</v>
      </c>
    </row>
    <row r="249">
      <c r="A249" s="70">
        <v>44665.0</v>
      </c>
      <c r="B249" s="57">
        <v>2027.0</v>
      </c>
      <c r="C249" s="57">
        <v>1.0</v>
      </c>
      <c r="D249" s="57" t="s">
        <v>179</v>
      </c>
      <c r="E249" s="57">
        <v>1.0</v>
      </c>
      <c r="F249" s="57">
        <v>0.6319</v>
      </c>
      <c r="G249" s="57">
        <v>0.3104</v>
      </c>
    </row>
    <row r="250">
      <c r="A250" s="70">
        <v>44665.0</v>
      </c>
      <c r="B250" s="57">
        <v>2379.0</v>
      </c>
      <c r="C250" s="57">
        <v>3.0</v>
      </c>
      <c r="D250" s="57" t="s">
        <v>179</v>
      </c>
      <c r="E250" s="57">
        <v>1.0</v>
      </c>
      <c r="F250" s="57">
        <v>0.2156</v>
      </c>
      <c r="G250" s="57">
        <v>0.1123</v>
      </c>
    </row>
    <row r="251">
      <c r="A251" s="70">
        <v>44665.0</v>
      </c>
      <c r="B251" s="57">
        <v>2025.0</v>
      </c>
      <c r="C251" s="57">
        <v>2.0</v>
      </c>
      <c r="D251" s="57" t="s">
        <v>192</v>
      </c>
      <c r="E251" s="57">
        <v>0.0</v>
      </c>
      <c r="F251" s="57">
        <v>0.6313</v>
      </c>
      <c r="G251" s="57">
        <v>0.3101</v>
      </c>
    </row>
    <row r="252">
      <c r="A252" s="70">
        <v>44665.0</v>
      </c>
      <c r="B252" s="57">
        <v>2026.0</v>
      </c>
      <c r="C252" s="57">
        <v>1.0</v>
      </c>
      <c r="D252" s="57" t="s">
        <v>179</v>
      </c>
      <c r="E252" s="57">
        <v>0.0</v>
      </c>
      <c r="F252" s="57">
        <v>0.205</v>
      </c>
      <c r="G252" s="57">
        <v>0.0885</v>
      </c>
    </row>
    <row r="253">
      <c r="A253" s="70">
        <v>44665.0</v>
      </c>
      <c r="B253" s="57">
        <v>1478.0</v>
      </c>
      <c r="C253" s="57">
        <v>1.0</v>
      </c>
      <c r="D253" s="57" t="s">
        <v>179</v>
      </c>
      <c r="E253" s="57">
        <v>1.0</v>
      </c>
      <c r="F253" s="57">
        <v>0.2088</v>
      </c>
      <c r="G253" s="57">
        <v>0.0893</v>
      </c>
    </row>
    <row r="254">
      <c r="A254" s="70">
        <v>44665.0</v>
      </c>
      <c r="B254" s="57">
        <v>2383.0</v>
      </c>
      <c r="C254" s="57">
        <v>3.0</v>
      </c>
      <c r="D254" s="57" t="s">
        <v>179</v>
      </c>
      <c r="E254" s="57">
        <v>0.0</v>
      </c>
      <c r="F254" s="57">
        <v>0.2194</v>
      </c>
      <c r="G254" s="57">
        <v>0.0535</v>
      </c>
    </row>
    <row r="255">
      <c r="A255" s="70">
        <v>44665.0</v>
      </c>
      <c r="B255" s="57">
        <v>2350.0</v>
      </c>
      <c r="C255" s="57">
        <v>1.0</v>
      </c>
      <c r="D255" s="57" t="s">
        <v>192</v>
      </c>
      <c r="E255" s="57">
        <v>0.0</v>
      </c>
      <c r="F255" s="57">
        <v>0.047</v>
      </c>
      <c r="G255" s="57">
        <v>0.0155</v>
      </c>
    </row>
    <row r="256">
      <c r="A256" s="70">
        <v>44665.0</v>
      </c>
      <c r="B256" s="57">
        <v>2009.0</v>
      </c>
      <c r="C256" s="57">
        <v>1.0</v>
      </c>
      <c r="D256" s="57" t="s">
        <v>192</v>
      </c>
      <c r="E256" s="57">
        <v>0.0</v>
      </c>
      <c r="F256" s="57">
        <v>1.6727</v>
      </c>
      <c r="G256" s="57">
        <v>0.8263</v>
      </c>
    </row>
    <row r="257">
      <c r="A257" s="70">
        <v>44665.0</v>
      </c>
      <c r="B257" s="57">
        <v>2028.0</v>
      </c>
      <c r="C257" s="57">
        <v>1.0</v>
      </c>
      <c r="D257" s="57" t="s">
        <v>179</v>
      </c>
      <c r="E257" s="57">
        <v>1.0</v>
      </c>
      <c r="F257" s="57">
        <v>0.1298</v>
      </c>
      <c r="G257" s="57">
        <v>0.0566</v>
      </c>
    </row>
    <row r="258">
      <c r="A258" s="70">
        <v>44665.0</v>
      </c>
      <c r="B258" s="57">
        <v>2360.0</v>
      </c>
      <c r="C258" s="57">
        <v>1.0</v>
      </c>
      <c r="D258" s="57" t="s">
        <v>192</v>
      </c>
      <c r="E258" s="57">
        <v>0.0</v>
      </c>
      <c r="F258" s="57">
        <v>1.4565</v>
      </c>
      <c r="G258" s="57">
        <v>0.68</v>
      </c>
    </row>
    <row r="259">
      <c r="A259" s="70">
        <v>44665.0</v>
      </c>
      <c r="B259" s="57">
        <v>2381.0</v>
      </c>
      <c r="C259" s="57">
        <v>3.0</v>
      </c>
      <c r="D259" s="57" t="s">
        <v>179</v>
      </c>
      <c r="E259" s="57">
        <v>0.0</v>
      </c>
      <c r="F259" s="57">
        <v>0.358</v>
      </c>
      <c r="G259" s="57">
        <v>0.1649</v>
      </c>
    </row>
    <row r="260">
      <c r="A260" s="70">
        <v>44665.0</v>
      </c>
      <c r="B260" s="57">
        <v>2025.0</v>
      </c>
      <c r="C260" s="57">
        <v>1.0</v>
      </c>
      <c r="D260" s="57" t="s">
        <v>179</v>
      </c>
      <c r="E260" s="57">
        <v>0.0</v>
      </c>
      <c r="F260" s="57">
        <v>0.0701</v>
      </c>
      <c r="G260" s="57">
        <v>0.0272</v>
      </c>
    </row>
    <row r="261">
      <c r="A261" s="70">
        <v>44665.0</v>
      </c>
      <c r="B261" s="57">
        <v>2013.0</v>
      </c>
      <c r="C261" s="57">
        <v>1.0</v>
      </c>
      <c r="D261" s="57" t="s">
        <v>179</v>
      </c>
      <c r="E261" s="57">
        <v>1.0</v>
      </c>
      <c r="F261" s="57">
        <v>0.1424</v>
      </c>
      <c r="G261" s="57">
        <v>0.0631</v>
      </c>
    </row>
    <row r="262">
      <c r="A262" s="70">
        <v>44665.0</v>
      </c>
      <c r="B262" s="57">
        <v>2351.0</v>
      </c>
      <c r="C262" s="57">
        <v>3.0</v>
      </c>
      <c r="D262" s="57" t="s">
        <v>179</v>
      </c>
      <c r="E262" s="57">
        <v>0.0</v>
      </c>
      <c r="F262" s="57">
        <v>0.0245</v>
      </c>
      <c r="G262" s="57">
        <v>0.0091</v>
      </c>
    </row>
    <row r="263">
      <c r="A263" s="70">
        <v>44665.0</v>
      </c>
      <c r="B263" s="57">
        <v>2383.0</v>
      </c>
      <c r="C263" s="57">
        <v>1.0</v>
      </c>
      <c r="D263" s="57" t="s">
        <v>179</v>
      </c>
      <c r="E263" s="57">
        <v>0.0</v>
      </c>
      <c r="F263" s="57">
        <v>0.093</v>
      </c>
      <c r="G263" s="57">
        <v>0.0408</v>
      </c>
    </row>
    <row r="264">
      <c r="A264" s="70">
        <v>44665.0</v>
      </c>
      <c r="B264" s="57">
        <v>2028.0</v>
      </c>
      <c r="C264" s="57">
        <v>1.0</v>
      </c>
      <c r="D264" s="57" t="s">
        <v>192</v>
      </c>
      <c r="E264" s="57">
        <v>0.0</v>
      </c>
      <c r="F264" s="57">
        <v>0.6103</v>
      </c>
      <c r="G264" s="57">
        <v>0.2986</v>
      </c>
    </row>
    <row r="265">
      <c r="A265" s="70">
        <v>44665.0</v>
      </c>
      <c r="B265" s="57">
        <v>2379.0</v>
      </c>
      <c r="C265" s="57">
        <v>2.0</v>
      </c>
      <c r="D265" s="57" t="s">
        <v>179</v>
      </c>
      <c r="E265" s="57">
        <v>0.0</v>
      </c>
      <c r="F265" s="57">
        <v>0.0776</v>
      </c>
      <c r="G265" s="57">
        <v>0.0309</v>
      </c>
    </row>
    <row r="266">
      <c r="A266" s="70">
        <v>44665.0</v>
      </c>
      <c r="B266" s="57">
        <v>2380.0</v>
      </c>
      <c r="C266" s="57">
        <v>1.0</v>
      </c>
      <c r="D266" s="57" t="s">
        <v>192</v>
      </c>
      <c r="E266" s="57">
        <v>0.0</v>
      </c>
      <c r="F266" s="57">
        <v>0.307</v>
      </c>
      <c r="G266" s="57">
        <v>0.1532</v>
      </c>
    </row>
    <row r="267">
      <c r="A267" s="70">
        <v>44665.0</v>
      </c>
      <c r="B267" s="57">
        <v>2369.0</v>
      </c>
      <c r="C267" s="57">
        <v>1.0</v>
      </c>
      <c r="D267" s="57" t="s">
        <v>192</v>
      </c>
      <c r="E267" s="57">
        <v>0.0</v>
      </c>
      <c r="F267" s="57">
        <v>0.5382</v>
      </c>
      <c r="G267" s="57">
        <v>0.2504</v>
      </c>
    </row>
    <row r="268">
      <c r="A268" s="70">
        <v>44665.0</v>
      </c>
      <c r="B268" s="57">
        <v>2004.0</v>
      </c>
      <c r="C268" s="57">
        <v>1.0</v>
      </c>
      <c r="D268" s="57" t="s">
        <v>192</v>
      </c>
      <c r="E268" s="57">
        <v>0.0</v>
      </c>
      <c r="F268" s="57">
        <v>1.1885</v>
      </c>
      <c r="G268" s="57">
        <v>0.605</v>
      </c>
    </row>
    <row r="269">
      <c r="A269" s="70">
        <v>44665.0</v>
      </c>
      <c r="B269" s="57">
        <v>2379.0</v>
      </c>
      <c r="C269" s="57">
        <v>3.0</v>
      </c>
      <c r="D269" s="57" t="s">
        <v>179</v>
      </c>
      <c r="E269" s="57">
        <v>0.0</v>
      </c>
      <c r="F269" s="57">
        <v>0.1633</v>
      </c>
      <c r="G269" s="57">
        <v>0.0721</v>
      </c>
    </row>
    <row r="270">
      <c r="A270" s="70">
        <v>44665.0</v>
      </c>
      <c r="B270" s="57">
        <v>2004.0</v>
      </c>
      <c r="C270" s="57">
        <v>1.0</v>
      </c>
      <c r="D270" s="57" t="s">
        <v>192</v>
      </c>
      <c r="E270" s="57">
        <v>0.0</v>
      </c>
      <c r="F270" s="57">
        <v>0.675</v>
      </c>
      <c r="G270" s="57">
        <v>0.3369</v>
      </c>
    </row>
    <row r="271">
      <c r="A271" s="70">
        <v>44665.0</v>
      </c>
      <c r="B271" s="57">
        <v>2301.0</v>
      </c>
      <c r="C271" s="57">
        <v>1.0</v>
      </c>
      <c r="D271" s="57" t="s">
        <v>179</v>
      </c>
      <c r="E271" s="57">
        <v>1.0</v>
      </c>
      <c r="F271" s="57">
        <v>1.685</v>
      </c>
      <c r="G271" s="57">
        <v>1.0218</v>
      </c>
    </row>
    <row r="272">
      <c r="A272" s="70">
        <v>44665.0</v>
      </c>
      <c r="B272" s="57">
        <v>2351.0</v>
      </c>
      <c r="C272" s="57">
        <v>1.0</v>
      </c>
      <c r="D272" s="57" t="s">
        <v>192</v>
      </c>
      <c r="E272" s="57">
        <v>0.0</v>
      </c>
      <c r="F272" s="57">
        <v>0.4561</v>
      </c>
      <c r="G272" s="57">
        <v>0.2008</v>
      </c>
    </row>
    <row r="273">
      <c r="A273" s="70">
        <v>44665.0</v>
      </c>
      <c r="B273" s="57">
        <v>2007.0</v>
      </c>
      <c r="C273" s="57">
        <v>1.0</v>
      </c>
      <c r="D273" s="57" t="s">
        <v>179</v>
      </c>
      <c r="E273" s="57">
        <v>0.0</v>
      </c>
      <c r="F273" s="57">
        <v>0.1605</v>
      </c>
      <c r="G273" s="57">
        <v>0.0691</v>
      </c>
    </row>
    <row r="274">
      <c r="A274" s="70">
        <v>44665.0</v>
      </c>
      <c r="B274" s="57">
        <v>2020.0</v>
      </c>
      <c r="C274" s="57">
        <v>1.0</v>
      </c>
      <c r="D274" s="57" t="s">
        <v>192</v>
      </c>
      <c r="E274" s="57">
        <v>1.0</v>
      </c>
      <c r="F274" s="57">
        <v>0.7836</v>
      </c>
      <c r="G274" s="57">
        <v>0.3696</v>
      </c>
    </row>
    <row r="275">
      <c r="A275" s="70">
        <v>44665.0</v>
      </c>
      <c r="B275" s="57">
        <v>2021.0</v>
      </c>
      <c r="C275" s="57">
        <v>1.0</v>
      </c>
      <c r="D275" s="57" t="s">
        <v>179</v>
      </c>
      <c r="E275" s="57">
        <v>0.0</v>
      </c>
      <c r="F275" s="57">
        <v>0.1095</v>
      </c>
      <c r="G275" s="57">
        <v>0.045</v>
      </c>
    </row>
    <row r="276">
      <c r="A276" s="70">
        <v>44665.0</v>
      </c>
      <c r="B276" s="57">
        <v>2020.0</v>
      </c>
      <c r="C276" s="57">
        <v>1.0</v>
      </c>
      <c r="D276" s="57" t="s">
        <v>179</v>
      </c>
      <c r="E276" s="57">
        <v>0.0</v>
      </c>
      <c r="F276" s="57">
        <v>0.0499</v>
      </c>
      <c r="G276" s="57">
        <v>0.0206</v>
      </c>
    </row>
    <row r="277">
      <c r="A277" s="70">
        <v>44665.0</v>
      </c>
      <c r="B277" s="57">
        <v>2010.0</v>
      </c>
      <c r="C277" s="57">
        <v>2.0</v>
      </c>
      <c r="D277" s="57" t="s">
        <v>192</v>
      </c>
      <c r="E277" s="57">
        <v>0.0</v>
      </c>
      <c r="F277" s="57">
        <v>1.6937</v>
      </c>
      <c r="G277" s="57">
        <v>0.788</v>
      </c>
    </row>
    <row r="278">
      <c r="A278" s="70">
        <v>44665.0</v>
      </c>
      <c r="B278" s="57">
        <v>2377.0</v>
      </c>
      <c r="C278" s="57">
        <v>1.0</v>
      </c>
      <c r="D278" s="57" t="s">
        <v>192</v>
      </c>
      <c r="E278" s="57">
        <v>0.0</v>
      </c>
      <c r="F278" s="57">
        <v>0.9023</v>
      </c>
      <c r="G278" s="57">
        <v>0.4499</v>
      </c>
    </row>
    <row r="279">
      <c r="A279" s="70">
        <v>44665.0</v>
      </c>
      <c r="B279" s="57">
        <v>2379.0</v>
      </c>
      <c r="C279" s="57">
        <v>1.0</v>
      </c>
      <c r="D279" s="57" t="s">
        <v>192</v>
      </c>
      <c r="E279" s="57">
        <v>0.0</v>
      </c>
      <c r="F279" s="57">
        <v>0.6672</v>
      </c>
      <c r="G279" s="57">
        <v>0.3196</v>
      </c>
    </row>
    <row r="280">
      <c r="A280" s="70">
        <v>44665.0</v>
      </c>
      <c r="B280" s="57">
        <v>2367.0</v>
      </c>
      <c r="C280" s="57">
        <v>1.0</v>
      </c>
      <c r="D280" s="57" t="s">
        <v>192</v>
      </c>
      <c r="E280" s="57">
        <v>0.0</v>
      </c>
      <c r="F280" s="57">
        <v>0.4867</v>
      </c>
      <c r="G280" s="57">
        <v>0.2212</v>
      </c>
    </row>
    <row r="281">
      <c r="A281" s="70">
        <v>44665.0</v>
      </c>
      <c r="B281" s="57">
        <v>2377.0</v>
      </c>
      <c r="C281" s="57">
        <v>3.0</v>
      </c>
      <c r="D281" s="57" t="s">
        <v>179</v>
      </c>
      <c r="E281" s="57">
        <v>1.0</v>
      </c>
      <c r="F281" s="57">
        <v>0.4117</v>
      </c>
      <c r="G281" s="57">
        <v>0.216</v>
      </c>
    </row>
    <row r="282">
      <c r="A282" s="70">
        <v>44665.0</v>
      </c>
      <c r="B282" s="57">
        <v>2384.0</v>
      </c>
      <c r="C282" s="57">
        <v>1.0</v>
      </c>
      <c r="D282" s="57" t="s">
        <v>179</v>
      </c>
      <c r="E282" s="57">
        <v>0.0</v>
      </c>
      <c r="F282" s="57">
        <v>0.1577</v>
      </c>
      <c r="G282" s="57">
        <v>0.0688</v>
      </c>
    </row>
    <row r="283">
      <c r="A283" s="70">
        <v>44665.0</v>
      </c>
      <c r="B283" s="57">
        <v>2378.0</v>
      </c>
      <c r="C283" s="57">
        <v>2.0</v>
      </c>
      <c r="D283" s="57" t="s">
        <v>179</v>
      </c>
      <c r="E283" s="57">
        <v>1.0</v>
      </c>
      <c r="F283" s="57">
        <v>0.2237</v>
      </c>
      <c r="G283" s="57">
        <v>0.0959</v>
      </c>
    </row>
    <row r="284">
      <c r="A284" s="70">
        <v>44665.0</v>
      </c>
      <c r="B284" s="57">
        <v>2351.0</v>
      </c>
      <c r="C284" s="57">
        <v>1.0</v>
      </c>
      <c r="D284" s="57" t="s">
        <v>192</v>
      </c>
      <c r="E284" s="57">
        <v>0.0</v>
      </c>
      <c r="F284" s="57">
        <v>0.9838</v>
      </c>
      <c r="G284" s="57">
        <v>0.3818</v>
      </c>
    </row>
    <row r="285">
      <c r="A285" s="70">
        <v>44665.0</v>
      </c>
      <c r="B285" s="57">
        <v>2350.0</v>
      </c>
      <c r="C285" s="57">
        <v>1.0</v>
      </c>
      <c r="D285" s="57" t="s">
        <v>179</v>
      </c>
      <c r="E285" s="57">
        <v>1.0</v>
      </c>
      <c r="F285" s="57">
        <v>0.2654</v>
      </c>
      <c r="G285" s="57">
        <v>0.1263</v>
      </c>
    </row>
    <row r="286">
      <c r="A286" s="70">
        <v>44665.0</v>
      </c>
      <c r="B286" s="57">
        <v>2383.0</v>
      </c>
      <c r="C286" s="57">
        <v>2.0</v>
      </c>
      <c r="D286" s="57" t="s">
        <v>192</v>
      </c>
      <c r="E286" s="57">
        <v>0.0</v>
      </c>
      <c r="F286" s="57">
        <v>0.6657</v>
      </c>
      <c r="G286" s="57">
        <v>0.3377</v>
      </c>
    </row>
    <row r="287">
      <c r="A287" s="70">
        <v>44665.0</v>
      </c>
      <c r="B287" s="57">
        <v>2013.0</v>
      </c>
      <c r="C287" s="57">
        <v>2.0</v>
      </c>
      <c r="D287" s="57" t="s">
        <v>179</v>
      </c>
      <c r="E287" s="57">
        <v>0.0</v>
      </c>
      <c r="F287" s="57">
        <v>2.6175</v>
      </c>
      <c r="G287" s="57">
        <v>0.1102</v>
      </c>
    </row>
    <row r="288">
      <c r="A288" s="70">
        <v>44665.0</v>
      </c>
      <c r="B288" s="57">
        <v>2028.0</v>
      </c>
      <c r="C288" s="57">
        <v>2.0</v>
      </c>
      <c r="D288" s="57" t="s">
        <v>192</v>
      </c>
      <c r="E288" s="57">
        <v>0.0</v>
      </c>
      <c r="F288" s="57">
        <v>0.7928</v>
      </c>
      <c r="G288" s="57">
        <v>0.3916</v>
      </c>
    </row>
    <row r="289">
      <c r="A289" s="70">
        <v>44665.0</v>
      </c>
      <c r="B289" s="57">
        <v>2031.0</v>
      </c>
      <c r="C289" s="57">
        <v>1.0</v>
      </c>
      <c r="D289" s="57" t="s">
        <v>179</v>
      </c>
      <c r="E289" s="57">
        <v>0.0</v>
      </c>
      <c r="F289" s="57">
        <v>0.41</v>
      </c>
      <c r="G289" s="57">
        <v>0.1766</v>
      </c>
    </row>
    <row r="290">
      <c r="A290" s="70">
        <v>44665.0</v>
      </c>
      <c r="B290" s="57">
        <v>2384.0</v>
      </c>
      <c r="C290" s="57">
        <v>2.0</v>
      </c>
      <c r="D290" s="57" t="s">
        <v>179</v>
      </c>
      <c r="E290" s="57">
        <v>1.0</v>
      </c>
      <c r="F290" s="57">
        <v>0.4017</v>
      </c>
      <c r="G290" s="57">
        <v>0.2021</v>
      </c>
    </row>
    <row r="291">
      <c r="A291" s="70">
        <v>44665.0</v>
      </c>
      <c r="B291" s="57">
        <v>2351.0</v>
      </c>
      <c r="C291" s="57">
        <v>2.0</v>
      </c>
      <c r="D291" s="57" t="s">
        <v>192</v>
      </c>
      <c r="E291" s="57">
        <v>1.0</v>
      </c>
      <c r="F291" s="57">
        <v>0.4046</v>
      </c>
      <c r="G291" s="57">
        <v>0.1895</v>
      </c>
    </row>
    <row r="292">
      <c r="A292" s="70">
        <v>44665.0</v>
      </c>
      <c r="B292" s="57">
        <v>2367.0</v>
      </c>
      <c r="C292" s="57">
        <v>2.0</v>
      </c>
      <c r="D292" s="57" t="s">
        <v>179</v>
      </c>
      <c r="E292" s="57">
        <v>0.0</v>
      </c>
      <c r="F292" s="57">
        <v>0.0547</v>
      </c>
      <c r="G292" s="57">
        <v>0.0223</v>
      </c>
    </row>
    <row r="293">
      <c r="A293" s="70">
        <v>44665.0</v>
      </c>
      <c r="B293" s="57">
        <v>2367.0</v>
      </c>
      <c r="C293" s="57">
        <v>2.0</v>
      </c>
      <c r="D293" s="57" t="s">
        <v>179</v>
      </c>
      <c r="E293" s="57">
        <v>1.0</v>
      </c>
      <c r="F293" s="57">
        <v>0.2645</v>
      </c>
      <c r="G293" s="57">
        <v>0.1385</v>
      </c>
    </row>
    <row r="294">
      <c r="A294" s="70">
        <v>44665.0</v>
      </c>
      <c r="B294" s="57">
        <v>2377.0</v>
      </c>
      <c r="C294" s="57">
        <v>2.0</v>
      </c>
      <c r="D294" s="57" t="s">
        <v>179</v>
      </c>
      <c r="E294" s="57">
        <v>1.0</v>
      </c>
      <c r="F294" s="57">
        <v>0.6215</v>
      </c>
      <c r="G294" s="57">
        <v>0.3256</v>
      </c>
    </row>
    <row r="295">
      <c r="A295" s="70">
        <v>44665.0</v>
      </c>
      <c r="B295" s="57">
        <v>2010.0</v>
      </c>
      <c r="C295" s="57">
        <v>2.0</v>
      </c>
      <c r="D295" s="57" t="s">
        <v>179</v>
      </c>
      <c r="E295" s="57">
        <v>0.0</v>
      </c>
      <c r="F295" s="57">
        <v>0.2608</v>
      </c>
      <c r="G295" s="57">
        <v>0.1014</v>
      </c>
    </row>
    <row r="296">
      <c r="A296" s="70">
        <v>44665.0</v>
      </c>
      <c r="B296" s="57">
        <v>2350.0</v>
      </c>
      <c r="C296" s="57">
        <v>1.0</v>
      </c>
      <c r="D296" s="57" t="s">
        <v>179</v>
      </c>
      <c r="E296" s="57">
        <v>0.0</v>
      </c>
      <c r="F296" s="57">
        <v>0.4512</v>
      </c>
      <c r="G296" s="57">
        <v>0.1451</v>
      </c>
    </row>
    <row r="297">
      <c r="A297" s="70">
        <v>44665.0</v>
      </c>
      <c r="B297" s="57">
        <v>2345.0</v>
      </c>
      <c r="C297" s="57">
        <v>1.0</v>
      </c>
      <c r="D297" s="57" t="s">
        <v>179</v>
      </c>
      <c r="E297" s="57">
        <v>1.0</v>
      </c>
      <c r="F297" s="57">
        <v>0.2122</v>
      </c>
      <c r="G297" s="57">
        <v>0.1174</v>
      </c>
    </row>
    <row r="298">
      <c r="A298" s="70">
        <v>44665.0</v>
      </c>
      <c r="B298" s="57">
        <v>2010.0</v>
      </c>
      <c r="C298" s="57">
        <v>1.0</v>
      </c>
      <c r="D298" s="57" t="s">
        <v>179</v>
      </c>
      <c r="E298" s="57">
        <v>0.0</v>
      </c>
      <c r="F298" s="57">
        <v>0.2166</v>
      </c>
      <c r="G298" s="57">
        <v>0.0852</v>
      </c>
    </row>
    <row r="299">
      <c r="A299" s="70">
        <v>44665.0</v>
      </c>
      <c r="B299" s="57">
        <v>2009.0</v>
      </c>
      <c r="C299" s="57">
        <v>1.0</v>
      </c>
      <c r="D299" s="57" t="s">
        <v>179</v>
      </c>
      <c r="E299" s="57">
        <v>0.0</v>
      </c>
      <c r="F299" s="57">
        <v>0.1882</v>
      </c>
      <c r="G299" s="57">
        <v>0.0813</v>
      </c>
    </row>
    <row r="300">
      <c r="A300" s="70">
        <v>44665.0</v>
      </c>
      <c r="B300" s="57">
        <v>2379.0</v>
      </c>
      <c r="C300" s="57">
        <v>1.0</v>
      </c>
      <c r="D300" s="57" t="s">
        <v>179</v>
      </c>
      <c r="E300" s="57">
        <v>0.0</v>
      </c>
      <c r="F300" s="57">
        <v>0.0079</v>
      </c>
      <c r="G300" s="57">
        <v>0.0037</v>
      </c>
    </row>
    <row r="301">
      <c r="A301" s="70">
        <v>44665.0</v>
      </c>
      <c r="B301" s="57">
        <v>2010.0</v>
      </c>
      <c r="C301" s="57">
        <v>1.0</v>
      </c>
      <c r="D301" s="57" t="s">
        <v>179</v>
      </c>
      <c r="E301" s="57">
        <v>1.0</v>
      </c>
      <c r="F301" s="57">
        <v>0.2414</v>
      </c>
      <c r="G301" s="57">
        <v>0.1144</v>
      </c>
    </row>
    <row r="302">
      <c r="A302" s="70">
        <v>44665.0</v>
      </c>
      <c r="B302" s="57">
        <v>2013.0</v>
      </c>
      <c r="C302" s="57">
        <v>1.0</v>
      </c>
      <c r="D302" s="57" t="s">
        <v>192</v>
      </c>
      <c r="E302" s="57">
        <v>0.0</v>
      </c>
      <c r="F302" s="57">
        <v>0.6987</v>
      </c>
      <c r="G302" s="57">
        <v>0.2676</v>
      </c>
    </row>
    <row r="303">
      <c r="A303" s="70">
        <v>44665.0</v>
      </c>
      <c r="B303" s="57">
        <v>2369.0</v>
      </c>
      <c r="C303" s="57">
        <v>2.0</v>
      </c>
      <c r="D303" s="57" t="s">
        <v>192</v>
      </c>
      <c r="E303" s="57">
        <v>0.0</v>
      </c>
      <c r="F303" s="57">
        <v>0.9582</v>
      </c>
      <c r="G303" s="57">
        <v>0.4522</v>
      </c>
    </row>
    <row r="304">
      <c r="A304" s="70">
        <v>44665.0</v>
      </c>
      <c r="B304" s="57">
        <v>2365.0</v>
      </c>
      <c r="C304" s="57">
        <v>1.0</v>
      </c>
      <c r="D304" s="57" t="s">
        <v>192</v>
      </c>
      <c r="E304" s="57">
        <v>0.0</v>
      </c>
      <c r="F304" s="57">
        <v>0.8096</v>
      </c>
      <c r="G304" s="57">
        <v>0.3704</v>
      </c>
    </row>
    <row r="305">
      <c r="A305" s="70">
        <v>44665.0</v>
      </c>
      <c r="B305" s="57">
        <v>2025.0</v>
      </c>
      <c r="C305" s="57">
        <v>1.0</v>
      </c>
      <c r="D305" s="57" t="s">
        <v>192</v>
      </c>
      <c r="E305" s="57">
        <v>0.0</v>
      </c>
      <c r="F305" s="57">
        <v>0.5781</v>
      </c>
      <c r="G305" s="57">
        <v>0.2852</v>
      </c>
    </row>
    <row r="306">
      <c r="A306" s="70">
        <v>44665.0</v>
      </c>
      <c r="B306" s="57">
        <v>2013.0</v>
      </c>
      <c r="C306" s="57">
        <v>2.0</v>
      </c>
      <c r="D306" s="57" t="s">
        <v>192</v>
      </c>
      <c r="E306" s="57">
        <v>1.0</v>
      </c>
      <c r="F306" s="57">
        <v>1.1168</v>
      </c>
      <c r="G306" s="57">
        <v>0.4278</v>
      </c>
    </row>
    <row r="307">
      <c r="A307" s="70">
        <v>44665.0</v>
      </c>
      <c r="B307" s="57">
        <v>2377.0</v>
      </c>
      <c r="C307" s="57">
        <v>1.0</v>
      </c>
      <c r="D307" s="57" t="s">
        <v>179</v>
      </c>
      <c r="E307" s="57">
        <v>1.0</v>
      </c>
      <c r="F307" s="57">
        <v>0.7245</v>
      </c>
      <c r="G307" s="57">
        <v>0.3745</v>
      </c>
    </row>
    <row r="308">
      <c r="A308" s="70">
        <v>44665.0</v>
      </c>
      <c r="B308" s="57">
        <v>2012.0</v>
      </c>
      <c r="C308" s="57">
        <v>2.0</v>
      </c>
      <c r="D308" s="57" t="s">
        <v>179</v>
      </c>
      <c r="E308" s="57">
        <v>1.0</v>
      </c>
      <c r="F308" s="57">
        <v>0.34</v>
      </c>
      <c r="G308" s="57">
        <v>0.1646</v>
      </c>
    </row>
    <row r="309">
      <c r="A309" s="70">
        <v>44665.0</v>
      </c>
      <c r="B309" s="57">
        <v>2031.0</v>
      </c>
      <c r="C309" s="57">
        <v>1.0</v>
      </c>
      <c r="D309" s="57" t="s">
        <v>179</v>
      </c>
      <c r="E309" s="57">
        <v>1.0</v>
      </c>
      <c r="F309" s="57">
        <v>0.1685</v>
      </c>
      <c r="G309" s="57">
        <v>0.0901</v>
      </c>
    </row>
    <row r="310">
      <c r="A310" s="70">
        <v>44665.0</v>
      </c>
      <c r="B310" s="57">
        <v>2360.0</v>
      </c>
      <c r="C310" s="57">
        <v>1.0</v>
      </c>
      <c r="D310" s="57" t="s">
        <v>179</v>
      </c>
      <c r="E310" s="57">
        <v>1.0</v>
      </c>
      <c r="F310" s="57">
        <v>0.0467</v>
      </c>
      <c r="G310" s="57">
        <v>0.0246</v>
      </c>
    </row>
    <row r="311">
      <c r="A311" s="70">
        <v>44665.0</v>
      </c>
      <c r="B311" s="57">
        <v>2351.0</v>
      </c>
      <c r="C311" s="57">
        <v>2.0</v>
      </c>
      <c r="D311" s="57" t="s">
        <v>179</v>
      </c>
      <c r="E311" s="57">
        <v>0.0</v>
      </c>
      <c r="F311" s="57">
        <v>0.0184</v>
      </c>
      <c r="G311" s="57">
        <v>0.0079</v>
      </c>
    </row>
    <row r="312">
      <c r="A312" s="70">
        <v>44665.0</v>
      </c>
      <c r="B312" s="57">
        <v>2028.0</v>
      </c>
      <c r="C312" s="57">
        <v>2.0</v>
      </c>
      <c r="D312" s="57" t="s">
        <v>179</v>
      </c>
      <c r="E312" s="57">
        <v>1.0</v>
      </c>
      <c r="F312" s="57">
        <v>0.0726</v>
      </c>
      <c r="G312" s="57">
        <v>0.033</v>
      </c>
    </row>
    <row r="313">
      <c r="A313" s="70">
        <v>44665.0</v>
      </c>
      <c r="B313" s="57">
        <v>2012.0</v>
      </c>
      <c r="C313" s="57">
        <v>2.0</v>
      </c>
      <c r="D313" s="57" t="s">
        <v>179</v>
      </c>
      <c r="E313" s="57">
        <v>0.0</v>
      </c>
      <c r="F313" s="57">
        <v>1.1387</v>
      </c>
      <c r="G313" s="57">
        <v>0.5126</v>
      </c>
    </row>
    <row r="314">
      <c r="A314" s="70">
        <v>44665.0</v>
      </c>
      <c r="B314" s="57">
        <v>2381.0</v>
      </c>
      <c r="C314" s="57">
        <v>3.0</v>
      </c>
      <c r="D314" s="57" t="s">
        <v>179</v>
      </c>
      <c r="E314" s="57">
        <v>0.0</v>
      </c>
      <c r="F314" s="57">
        <v>0.1168</v>
      </c>
      <c r="G314" s="57">
        <v>0.0526</v>
      </c>
    </row>
    <row r="315">
      <c r="A315" s="70">
        <v>44665.0</v>
      </c>
      <c r="B315" s="57">
        <v>2351.0</v>
      </c>
      <c r="C315" s="57">
        <v>1.0</v>
      </c>
      <c r="D315" s="57" t="s">
        <v>179</v>
      </c>
      <c r="E315" s="57">
        <v>1.0</v>
      </c>
      <c r="F315" s="57">
        <v>0.0555</v>
      </c>
      <c r="G315" s="57">
        <v>0.0253</v>
      </c>
    </row>
    <row r="316">
      <c r="A316" s="70">
        <v>44665.0</v>
      </c>
      <c r="B316" s="57">
        <v>2012.0</v>
      </c>
      <c r="C316" s="57">
        <v>1.0</v>
      </c>
      <c r="D316" s="57" t="s">
        <v>192</v>
      </c>
      <c r="E316" s="57">
        <v>0.0</v>
      </c>
      <c r="F316" s="57">
        <v>1.1115</v>
      </c>
      <c r="G316" s="57">
        <v>0.4992</v>
      </c>
    </row>
    <row r="317">
      <c r="A317" s="70">
        <v>44665.0</v>
      </c>
      <c r="B317" s="57">
        <v>2380.0</v>
      </c>
      <c r="C317" s="57">
        <v>1.0</v>
      </c>
      <c r="D317" s="57" t="s">
        <v>179</v>
      </c>
      <c r="E317" s="57">
        <v>0.0</v>
      </c>
      <c r="F317" s="57">
        <v>0.0565</v>
      </c>
      <c r="G317" s="57">
        <v>0.0183</v>
      </c>
    </row>
    <row r="318">
      <c r="A318" s="70">
        <v>44665.0</v>
      </c>
      <c r="B318" s="57">
        <v>2380.0</v>
      </c>
      <c r="C318" s="57">
        <v>1.0</v>
      </c>
      <c r="D318" s="57" t="s">
        <v>192</v>
      </c>
      <c r="E318" s="57">
        <v>1.0</v>
      </c>
      <c r="F318" s="57">
        <v>1.1483</v>
      </c>
      <c r="G318" s="57">
        <v>0.7144</v>
      </c>
    </row>
    <row r="319">
      <c r="A319" s="70">
        <v>44665.0</v>
      </c>
      <c r="B319" s="57">
        <v>2025.0</v>
      </c>
      <c r="C319" s="57">
        <v>2.0</v>
      </c>
      <c r="D319" s="57" t="s">
        <v>179</v>
      </c>
      <c r="E319" s="57">
        <v>0.0</v>
      </c>
      <c r="F319" s="57">
        <v>0.0568</v>
      </c>
      <c r="G319" s="57">
        <v>0.0254</v>
      </c>
    </row>
    <row r="320">
      <c r="A320" s="70">
        <v>44665.0</v>
      </c>
      <c r="B320" s="57">
        <v>2369.0</v>
      </c>
      <c r="C320" s="57">
        <v>2.0</v>
      </c>
      <c r="D320" s="57" t="s">
        <v>179</v>
      </c>
      <c r="E320" s="57">
        <v>0.0</v>
      </c>
      <c r="F320" s="57">
        <v>0.1252</v>
      </c>
      <c r="G320" s="57">
        <v>0.052</v>
      </c>
    </row>
    <row r="321">
      <c r="A321" s="70">
        <v>44665.0</v>
      </c>
      <c r="B321" s="57">
        <v>2345.0</v>
      </c>
      <c r="C321" s="57">
        <v>2.0</v>
      </c>
      <c r="D321" s="57" t="s">
        <v>192</v>
      </c>
      <c r="E321" s="57">
        <v>1.0</v>
      </c>
      <c r="F321" s="57">
        <v>1.4443</v>
      </c>
      <c r="G321" s="57">
        <v>0.8472</v>
      </c>
    </row>
    <row r="322">
      <c r="A322" s="70">
        <v>44665.0</v>
      </c>
      <c r="B322" s="57">
        <v>2365.0</v>
      </c>
      <c r="C322" s="57">
        <v>1.0</v>
      </c>
      <c r="D322" s="57" t="s">
        <v>179</v>
      </c>
      <c r="E322" s="57">
        <v>1.0</v>
      </c>
      <c r="F322" s="57">
        <v>0.2314</v>
      </c>
      <c r="G322" s="57">
        <v>0.1115</v>
      </c>
    </row>
    <row r="323">
      <c r="A323" s="70">
        <v>44665.0</v>
      </c>
      <c r="B323" s="57">
        <v>2380.0</v>
      </c>
      <c r="C323" s="57">
        <v>2.0</v>
      </c>
      <c r="D323" s="57" t="s">
        <v>192</v>
      </c>
      <c r="E323" s="57">
        <v>1.0</v>
      </c>
      <c r="F323" s="57">
        <v>0.9541</v>
      </c>
      <c r="G323" s="57">
        <v>0.5747</v>
      </c>
    </row>
    <row r="324">
      <c r="A324" s="70">
        <v>44665.0</v>
      </c>
      <c r="B324" s="57">
        <v>2004.0</v>
      </c>
      <c r="C324" s="57">
        <v>1.0</v>
      </c>
      <c r="D324" s="57" t="s">
        <v>179</v>
      </c>
      <c r="E324" s="57">
        <v>0.0</v>
      </c>
      <c r="F324" s="57">
        <v>0.245</v>
      </c>
      <c r="G324" s="57">
        <v>0.1046</v>
      </c>
    </row>
    <row r="325">
      <c r="A325" s="70">
        <v>44665.0</v>
      </c>
      <c r="B325" s="57">
        <v>2375.0</v>
      </c>
      <c r="C325" s="57">
        <v>1.0</v>
      </c>
      <c r="D325" s="57" t="s">
        <v>179</v>
      </c>
      <c r="E325" s="57">
        <v>1.0</v>
      </c>
      <c r="F325" s="57">
        <v>0.0677</v>
      </c>
      <c r="G325" s="57">
        <v>0.0339</v>
      </c>
    </row>
    <row r="326">
      <c r="A326" s="70">
        <v>44665.0</v>
      </c>
      <c r="B326" s="57">
        <v>2007.0</v>
      </c>
      <c r="C326" s="57">
        <v>1.0</v>
      </c>
      <c r="D326" s="57" t="s">
        <v>179</v>
      </c>
      <c r="E326" s="57">
        <v>1.0</v>
      </c>
      <c r="F326" s="57">
        <v>0.0953</v>
      </c>
      <c r="G326" s="57">
        <v>0.0445</v>
      </c>
    </row>
    <row r="327">
      <c r="A327" s="70">
        <v>44665.0</v>
      </c>
      <c r="B327" s="57">
        <v>2012.0</v>
      </c>
      <c r="C327" s="57">
        <v>3.0</v>
      </c>
      <c r="D327" s="57" t="s">
        <v>179</v>
      </c>
      <c r="E327" s="57">
        <v>1.0</v>
      </c>
      <c r="F327" s="57">
        <v>0.0729</v>
      </c>
      <c r="G327" s="57">
        <v>0.0287</v>
      </c>
    </row>
    <row r="328">
      <c r="A328" s="70">
        <v>44665.0</v>
      </c>
      <c r="B328" s="57">
        <v>2351.0</v>
      </c>
      <c r="C328" s="57">
        <v>1.0</v>
      </c>
      <c r="D328" s="57" t="s">
        <v>179</v>
      </c>
      <c r="E328" s="57">
        <v>1.0</v>
      </c>
      <c r="F328" s="57">
        <v>0.0781</v>
      </c>
      <c r="G328" s="57">
        <v>0.033</v>
      </c>
    </row>
    <row r="329">
      <c r="A329" s="70">
        <v>44665.0</v>
      </c>
      <c r="B329" s="57">
        <v>2379.0</v>
      </c>
      <c r="C329" s="57">
        <v>2.0</v>
      </c>
      <c r="D329" s="57" t="s">
        <v>192</v>
      </c>
      <c r="E329" s="57">
        <v>0.0</v>
      </c>
      <c r="F329" s="57">
        <v>0.9787</v>
      </c>
      <c r="G329" s="57">
        <v>0.4623</v>
      </c>
    </row>
    <row r="330">
      <c r="A330" s="70">
        <v>44665.0</v>
      </c>
      <c r="B330" s="57">
        <v>2012.0</v>
      </c>
      <c r="C330" s="57">
        <v>3.0</v>
      </c>
      <c r="D330" s="57" t="s">
        <v>192</v>
      </c>
      <c r="E330" s="57">
        <v>0.0</v>
      </c>
      <c r="F330" s="57">
        <v>0.5889</v>
      </c>
      <c r="G330" s="57">
        <v>0.2613</v>
      </c>
    </row>
    <row r="331">
      <c r="A331" s="70">
        <v>44665.0</v>
      </c>
      <c r="B331" s="57">
        <v>2383.0</v>
      </c>
      <c r="C331" s="57">
        <v>1.0</v>
      </c>
      <c r="D331" s="57" t="s">
        <v>179</v>
      </c>
      <c r="E331" s="57">
        <v>1.0</v>
      </c>
      <c r="F331" s="57">
        <v>0.291</v>
      </c>
      <c r="G331" s="57">
        <v>0.1483</v>
      </c>
    </row>
    <row r="332">
      <c r="A332" s="70">
        <v>44665.0</v>
      </c>
      <c r="B332" s="57">
        <v>2012.0</v>
      </c>
      <c r="C332" s="57">
        <v>2.0</v>
      </c>
      <c r="D332" s="57" t="s">
        <v>192</v>
      </c>
      <c r="E332" s="57">
        <v>0.0</v>
      </c>
      <c r="F332" s="57">
        <v>0.0829</v>
      </c>
      <c r="G332" s="57">
        <v>0.0323</v>
      </c>
    </row>
    <row r="333">
      <c r="A333" s="70">
        <v>44665.0</v>
      </c>
      <c r="B333" s="57">
        <v>2351.0</v>
      </c>
      <c r="C333" s="57">
        <v>3.0</v>
      </c>
      <c r="D333" s="57" t="s">
        <v>192</v>
      </c>
      <c r="E333" s="57">
        <v>0.0</v>
      </c>
      <c r="F333" s="57">
        <v>0.5845</v>
      </c>
      <c r="G333" s="57">
        <v>0.2662</v>
      </c>
    </row>
    <row r="334">
      <c r="A334" s="70">
        <v>44665.0</v>
      </c>
      <c r="B334" s="57">
        <v>2381.0</v>
      </c>
      <c r="C334" s="57">
        <v>2.0</v>
      </c>
      <c r="D334" s="57" t="s">
        <v>192</v>
      </c>
      <c r="E334" s="57">
        <v>1.0</v>
      </c>
      <c r="F334" s="57">
        <v>2.0297</v>
      </c>
      <c r="G334" s="57">
        <v>1.005</v>
      </c>
    </row>
    <row r="335">
      <c r="A335" s="70">
        <v>44665.0</v>
      </c>
      <c r="B335" s="57">
        <v>1478.0</v>
      </c>
      <c r="C335" s="57">
        <v>1.0</v>
      </c>
      <c r="D335" s="57" t="s">
        <v>179</v>
      </c>
      <c r="E335" s="57">
        <v>0.0</v>
      </c>
      <c r="F335" s="57">
        <v>0.2612</v>
      </c>
      <c r="G335" s="57">
        <v>0.0918</v>
      </c>
    </row>
    <row r="336">
      <c r="A336" s="70">
        <v>44665.0</v>
      </c>
      <c r="B336" s="57">
        <v>2007.0</v>
      </c>
      <c r="C336" s="57">
        <v>2.0</v>
      </c>
      <c r="D336" s="57" t="s">
        <v>179</v>
      </c>
      <c r="E336" s="57">
        <v>1.0</v>
      </c>
      <c r="F336" s="57">
        <v>0.1948</v>
      </c>
      <c r="G336" s="57">
        <v>0.0926</v>
      </c>
    </row>
    <row r="337">
      <c r="A337" s="70">
        <v>44665.0</v>
      </c>
      <c r="B337" s="57">
        <v>2351.0</v>
      </c>
      <c r="C337" s="57">
        <v>1.0</v>
      </c>
      <c r="D337" s="57" t="s">
        <v>179</v>
      </c>
      <c r="E337" s="57">
        <v>1.0</v>
      </c>
      <c r="F337" s="57">
        <v>0.3063</v>
      </c>
      <c r="G337" s="57">
        <v>0.1608</v>
      </c>
    </row>
    <row r="338">
      <c r="A338" s="70">
        <v>44665.0</v>
      </c>
      <c r="B338" s="57">
        <v>2028.0</v>
      </c>
      <c r="C338" s="57">
        <v>1.0</v>
      </c>
      <c r="D338" s="57" t="s">
        <v>179</v>
      </c>
      <c r="E338" s="57">
        <v>0.0</v>
      </c>
      <c r="F338" s="57">
        <v>0.0498</v>
      </c>
      <c r="G338" s="57">
        <v>0.0176</v>
      </c>
    </row>
    <row r="339">
      <c r="A339" s="70">
        <v>44665.0</v>
      </c>
      <c r="B339" s="57">
        <v>2020.0</v>
      </c>
      <c r="C339" s="57">
        <v>2.0</v>
      </c>
      <c r="D339" s="57" t="s">
        <v>192</v>
      </c>
      <c r="E339" s="57">
        <v>0.0</v>
      </c>
      <c r="F339" s="57">
        <v>0.6946</v>
      </c>
      <c r="G339" s="57">
        <v>0.3361</v>
      </c>
    </row>
    <row r="340">
      <c r="A340" s="70">
        <v>44665.0</v>
      </c>
      <c r="B340" s="57">
        <v>2005.0</v>
      </c>
      <c r="C340" s="57">
        <v>1.0</v>
      </c>
      <c r="D340" s="57" t="s">
        <v>179</v>
      </c>
      <c r="E340" s="57">
        <v>0.0</v>
      </c>
      <c r="F340" s="57">
        <v>0.3585</v>
      </c>
      <c r="G340" s="57">
        <v>0.1569</v>
      </c>
    </row>
    <row r="341">
      <c r="A341" s="70">
        <v>44665.0</v>
      </c>
      <c r="B341" s="57">
        <v>2007.0</v>
      </c>
      <c r="C341" s="57">
        <v>1.0</v>
      </c>
      <c r="D341" s="57" t="s">
        <v>192</v>
      </c>
      <c r="E341" s="57">
        <v>0.0</v>
      </c>
      <c r="F341" s="57">
        <v>1.0131</v>
      </c>
      <c r="G341" s="57">
        <v>0.4928</v>
      </c>
    </row>
    <row r="342">
      <c r="A342" s="70">
        <v>44665.0</v>
      </c>
      <c r="B342" s="57">
        <v>2381.0</v>
      </c>
      <c r="C342" s="57">
        <v>3.0</v>
      </c>
      <c r="D342" s="57" t="s">
        <v>179</v>
      </c>
      <c r="E342" s="57">
        <v>1.0</v>
      </c>
      <c r="F342" s="57">
        <v>0.2095</v>
      </c>
      <c r="G342" s="57">
        <v>0.0918</v>
      </c>
    </row>
    <row r="343">
      <c r="A343" s="70">
        <v>44665.0</v>
      </c>
      <c r="B343" s="57">
        <v>2021.0</v>
      </c>
      <c r="C343" s="57">
        <v>1.0</v>
      </c>
      <c r="D343" s="57" t="s">
        <v>179</v>
      </c>
      <c r="E343" s="57">
        <v>1.0</v>
      </c>
      <c r="F343" s="57">
        <v>0.0805</v>
      </c>
      <c r="G343" s="57">
        <v>0.0396</v>
      </c>
    </row>
    <row r="344">
      <c r="A344" s="70">
        <v>44665.0</v>
      </c>
      <c r="B344" s="57">
        <v>2383.0</v>
      </c>
      <c r="C344" s="57">
        <v>3.0</v>
      </c>
      <c r="D344" s="57" t="s">
        <v>179</v>
      </c>
      <c r="E344" s="57">
        <v>1.0</v>
      </c>
      <c r="F344" s="57">
        <v>0.3076</v>
      </c>
      <c r="G344" s="57">
        <v>0.1544</v>
      </c>
    </row>
    <row r="345">
      <c r="A345" s="70">
        <v>44665.0</v>
      </c>
      <c r="B345" s="57">
        <v>2027.0</v>
      </c>
      <c r="C345" s="57">
        <v>1.0</v>
      </c>
      <c r="D345" s="57" t="s">
        <v>179</v>
      </c>
      <c r="E345" s="57">
        <v>0.0</v>
      </c>
      <c r="F345" s="57">
        <v>0.2056</v>
      </c>
      <c r="G345" s="57">
        <v>0.0895</v>
      </c>
    </row>
    <row r="346">
      <c r="A346" s="70">
        <v>44665.0</v>
      </c>
      <c r="B346" s="57">
        <v>2375.0</v>
      </c>
      <c r="C346" s="57">
        <v>1.0</v>
      </c>
      <c r="D346" s="57" t="s">
        <v>179</v>
      </c>
      <c r="E346" s="57">
        <v>0.0</v>
      </c>
      <c r="F346" s="57">
        <v>0.1119</v>
      </c>
      <c r="G346" s="57">
        <v>0.0504</v>
      </c>
    </row>
    <row r="347">
      <c r="A347" s="70">
        <v>44665.0</v>
      </c>
      <c r="B347" s="57">
        <v>2381.0</v>
      </c>
      <c r="C347" s="57">
        <v>3.0</v>
      </c>
      <c r="D347" s="57" t="s">
        <v>192</v>
      </c>
      <c r="E347" s="57">
        <v>0.0</v>
      </c>
      <c r="F347" s="57">
        <v>1.8003</v>
      </c>
      <c r="G347" s="57">
        <v>0.8122</v>
      </c>
    </row>
    <row r="348">
      <c r="A348" s="70">
        <v>44665.0</v>
      </c>
      <c r="B348" s="57">
        <v>2380.0</v>
      </c>
      <c r="C348" s="57">
        <v>2.0</v>
      </c>
      <c r="D348" s="57" t="s">
        <v>179</v>
      </c>
      <c r="E348" s="57">
        <v>1.0</v>
      </c>
      <c r="F348" s="57">
        <v>0.1664</v>
      </c>
      <c r="G348" s="57">
        <v>0.0908</v>
      </c>
    </row>
    <row r="349">
      <c r="A349" s="70">
        <v>44665.0</v>
      </c>
      <c r="B349" s="57">
        <v>2377.0</v>
      </c>
      <c r="C349" s="57">
        <v>3.0</v>
      </c>
      <c r="D349" s="57" t="s">
        <v>192</v>
      </c>
      <c r="E349" s="57">
        <v>1.0</v>
      </c>
      <c r="F349" s="57">
        <v>0.7124</v>
      </c>
      <c r="G349" s="57">
        <v>0.4268</v>
      </c>
    </row>
    <row r="350">
      <c r="A350" s="70">
        <v>44665.0</v>
      </c>
      <c r="B350" s="57">
        <v>2028.0</v>
      </c>
      <c r="C350" s="57">
        <v>1.0</v>
      </c>
      <c r="D350" s="57" t="s">
        <v>192</v>
      </c>
      <c r="E350" s="57">
        <v>0.0</v>
      </c>
      <c r="F350" s="57">
        <v>0.7275</v>
      </c>
      <c r="G350" s="57">
        <v>0.3699</v>
      </c>
    </row>
    <row r="351">
      <c r="A351" s="70">
        <v>44665.0</v>
      </c>
      <c r="B351" s="57">
        <v>2367.0</v>
      </c>
      <c r="C351" s="57">
        <v>1.0</v>
      </c>
      <c r="D351" s="57" t="s">
        <v>179</v>
      </c>
      <c r="E351" s="57">
        <v>0.0</v>
      </c>
      <c r="F351" s="57">
        <v>0.0274</v>
      </c>
      <c r="G351" s="57">
        <v>0.0116</v>
      </c>
    </row>
    <row r="352">
      <c r="A352" s="70">
        <v>44665.0</v>
      </c>
      <c r="B352" s="57">
        <v>2383.0</v>
      </c>
      <c r="C352" s="57">
        <v>2.0</v>
      </c>
      <c r="D352" s="57" t="s">
        <v>179</v>
      </c>
      <c r="E352" s="57">
        <v>1.0</v>
      </c>
      <c r="F352" s="57">
        <v>0.0745</v>
      </c>
      <c r="G352" s="57">
        <v>0.0367</v>
      </c>
    </row>
    <row r="353">
      <c r="A353" s="70">
        <v>44665.0</v>
      </c>
      <c r="B353" s="57">
        <v>2007.0</v>
      </c>
      <c r="C353" s="57">
        <v>2.0</v>
      </c>
      <c r="D353" s="57" t="s">
        <v>179</v>
      </c>
      <c r="E353" s="57">
        <v>0.0</v>
      </c>
      <c r="F353" s="57">
        <v>0.3182</v>
      </c>
      <c r="G353" s="57">
        <v>0.1432</v>
      </c>
    </row>
    <row r="354">
      <c r="A354" s="70">
        <v>44665.0</v>
      </c>
      <c r="B354" s="57">
        <v>2012.0</v>
      </c>
      <c r="C354" s="57">
        <v>1.0</v>
      </c>
      <c r="D354" s="57" t="s">
        <v>179</v>
      </c>
      <c r="E354" s="57">
        <v>1.0</v>
      </c>
      <c r="F354" s="57">
        <v>0.4603</v>
      </c>
      <c r="G354" s="57">
        <v>0.2527</v>
      </c>
    </row>
    <row r="355">
      <c r="A355" s="70">
        <v>44665.0</v>
      </c>
      <c r="B355" s="57">
        <v>2028.0</v>
      </c>
      <c r="C355" s="57">
        <v>1.0</v>
      </c>
      <c r="D355" s="57" t="s">
        <v>192</v>
      </c>
      <c r="E355" s="57">
        <v>0.0</v>
      </c>
      <c r="F355" s="57">
        <v>0.0604</v>
      </c>
      <c r="G355" s="57">
        <v>0.0277</v>
      </c>
    </row>
    <row r="356">
      <c r="A356" s="70">
        <v>44665.0</v>
      </c>
      <c r="B356" s="57">
        <v>2078.0</v>
      </c>
      <c r="C356" s="57">
        <v>1.0</v>
      </c>
      <c r="D356" s="57" t="s">
        <v>179</v>
      </c>
      <c r="E356" s="57">
        <v>0.0</v>
      </c>
      <c r="F356" s="57">
        <v>0.6644</v>
      </c>
      <c r="G356" s="57">
        <v>0.0257</v>
      </c>
    </row>
    <row r="357">
      <c r="A357" s="70">
        <v>44665.0</v>
      </c>
      <c r="B357" s="57">
        <v>2360.0</v>
      </c>
      <c r="C357" s="57">
        <v>1.0</v>
      </c>
      <c r="D357" s="57" t="s">
        <v>179</v>
      </c>
      <c r="E357" s="57">
        <v>0.0</v>
      </c>
      <c r="F357" s="57">
        <v>0.114</v>
      </c>
      <c r="G357" s="57">
        <v>0.05</v>
      </c>
    </row>
    <row r="358">
      <c r="A358" s="70">
        <v>44665.0</v>
      </c>
      <c r="B358" s="57">
        <v>2369.0</v>
      </c>
      <c r="C358" s="57">
        <v>2.0</v>
      </c>
      <c r="D358" s="57" t="s">
        <v>179</v>
      </c>
      <c r="E358" s="57">
        <v>1.0</v>
      </c>
      <c r="F358" s="57">
        <v>0.2857</v>
      </c>
      <c r="G358" s="57">
        <v>0.1349</v>
      </c>
    </row>
    <row r="359">
      <c r="A359" s="70">
        <v>44665.0</v>
      </c>
      <c r="B359" s="57">
        <v>2011.0</v>
      </c>
      <c r="C359" s="57">
        <v>1.0</v>
      </c>
      <c r="D359" s="57" t="s">
        <v>192</v>
      </c>
      <c r="E359" s="57">
        <v>0.0</v>
      </c>
      <c r="F359" s="57">
        <v>1.2608</v>
      </c>
      <c r="G359" s="57">
        <v>0.6066</v>
      </c>
    </row>
    <row r="360">
      <c r="A360" s="70">
        <v>44665.0</v>
      </c>
      <c r="B360" s="57">
        <v>2384.0</v>
      </c>
      <c r="C360" s="57">
        <v>1.0</v>
      </c>
      <c r="D360" s="57" t="s">
        <v>179</v>
      </c>
      <c r="E360" s="57">
        <v>1.0</v>
      </c>
      <c r="F360" s="57">
        <v>0.4188</v>
      </c>
      <c r="G360" s="57">
        <v>0.2257</v>
      </c>
    </row>
    <row r="361">
      <c r="A361" s="70">
        <v>44665.0</v>
      </c>
      <c r="B361" s="57">
        <v>2011.0</v>
      </c>
      <c r="C361" s="57">
        <v>1.0</v>
      </c>
      <c r="D361" s="57" t="s">
        <v>179</v>
      </c>
      <c r="E361" s="57">
        <v>1.0</v>
      </c>
      <c r="F361" s="57">
        <v>0.2529</v>
      </c>
      <c r="G361" s="57">
        <v>0.1121</v>
      </c>
    </row>
    <row r="362">
      <c r="A362" s="70">
        <v>44665.0</v>
      </c>
      <c r="B362" s="57">
        <v>2381.0</v>
      </c>
      <c r="C362" s="57">
        <v>1.0</v>
      </c>
      <c r="D362" s="57" t="s">
        <v>192</v>
      </c>
      <c r="E362" s="57">
        <v>1.0</v>
      </c>
      <c r="F362" s="57">
        <v>0.8082</v>
      </c>
      <c r="G362" s="57">
        <v>0.4023</v>
      </c>
    </row>
    <row r="363">
      <c r="A363" s="70">
        <v>44665.0</v>
      </c>
      <c r="B363" s="57">
        <v>2379.0</v>
      </c>
      <c r="C363" s="57">
        <v>2.0</v>
      </c>
      <c r="D363" s="57" t="s">
        <v>179</v>
      </c>
      <c r="E363" s="57">
        <v>1.0</v>
      </c>
      <c r="F363" s="57">
        <v>1.2313</v>
      </c>
      <c r="G363" s="57">
        <v>0.6363</v>
      </c>
    </row>
    <row r="364">
      <c r="A364" s="70">
        <v>44665.0</v>
      </c>
      <c r="B364" s="57">
        <v>2377.0</v>
      </c>
      <c r="C364" s="57">
        <v>1.0</v>
      </c>
      <c r="D364" s="57" t="s">
        <v>192</v>
      </c>
      <c r="E364" s="57">
        <v>1.0</v>
      </c>
      <c r="F364" s="57">
        <v>1.4716</v>
      </c>
      <c r="G364" s="57">
        <v>0.8352</v>
      </c>
    </row>
    <row r="365">
      <c r="A365" s="70">
        <v>44665.0</v>
      </c>
      <c r="B365" s="57">
        <v>2345.0</v>
      </c>
      <c r="C365" s="57">
        <v>1.0</v>
      </c>
      <c r="D365" s="57" t="s">
        <v>192</v>
      </c>
      <c r="E365" s="57">
        <v>0.0</v>
      </c>
      <c r="F365" s="57">
        <v>1.0044</v>
      </c>
      <c r="G365" s="57">
        <v>0.5822</v>
      </c>
    </row>
    <row r="366">
      <c r="A366" s="70">
        <v>44665.0</v>
      </c>
      <c r="B366" s="57">
        <v>2351.0</v>
      </c>
      <c r="C366" s="57">
        <v>1.0</v>
      </c>
      <c r="D366" s="57" t="s">
        <v>179</v>
      </c>
      <c r="E366" s="57">
        <v>0.0</v>
      </c>
      <c r="F366" s="57">
        <v>0.0371</v>
      </c>
      <c r="G366" s="57">
        <v>0.0137</v>
      </c>
    </row>
    <row r="367">
      <c r="A367" s="70">
        <v>44665.0</v>
      </c>
      <c r="B367" s="57">
        <v>2367.0</v>
      </c>
      <c r="C367" s="57">
        <v>2.0</v>
      </c>
      <c r="D367" s="57" t="s">
        <v>192</v>
      </c>
      <c r="E367" s="57">
        <v>0.0</v>
      </c>
      <c r="F367" s="57">
        <v>0.6433</v>
      </c>
      <c r="G367" s="57">
        <v>0.2857</v>
      </c>
    </row>
    <row r="368">
      <c r="A368" s="70">
        <v>44665.0</v>
      </c>
      <c r="B368" s="57">
        <v>2381.0</v>
      </c>
      <c r="C368" s="57">
        <v>2.0</v>
      </c>
      <c r="D368" s="57" t="s">
        <v>179</v>
      </c>
      <c r="E368" s="57">
        <v>0.0</v>
      </c>
      <c r="F368" s="57">
        <v>0.1745</v>
      </c>
      <c r="G368" s="57">
        <v>0.0706</v>
      </c>
    </row>
    <row r="369">
      <c r="A369" s="70">
        <v>44665.0</v>
      </c>
      <c r="B369" s="57">
        <v>2381.0</v>
      </c>
      <c r="C369" s="57">
        <v>2.0</v>
      </c>
      <c r="D369" s="57" t="s">
        <v>192</v>
      </c>
      <c r="E369" s="57">
        <v>0.0</v>
      </c>
      <c r="F369" s="57">
        <v>1.4029</v>
      </c>
      <c r="G369" s="57">
        <v>0.6649</v>
      </c>
    </row>
    <row r="370">
      <c r="A370" s="70">
        <v>44665.0</v>
      </c>
      <c r="B370" s="57">
        <v>2011.0</v>
      </c>
      <c r="C370" s="57">
        <v>1.0</v>
      </c>
      <c r="D370" s="57" t="s">
        <v>179</v>
      </c>
      <c r="E370" s="57">
        <v>0.0</v>
      </c>
      <c r="F370" s="57">
        <v>0.12</v>
      </c>
      <c r="G370" s="57">
        <v>0.0477</v>
      </c>
    </row>
    <row r="371">
      <c r="A371" s="70">
        <v>44665.0</v>
      </c>
      <c r="B371" s="57">
        <v>2384.0</v>
      </c>
      <c r="C371" s="57">
        <v>3.0</v>
      </c>
      <c r="D371" s="57" t="s">
        <v>179</v>
      </c>
      <c r="E371" s="57">
        <v>1.0</v>
      </c>
      <c r="F371" s="57">
        <v>0.1061</v>
      </c>
      <c r="G371" s="57">
        <v>0.0577</v>
      </c>
    </row>
    <row r="372">
      <c r="A372" s="70">
        <v>44665.0</v>
      </c>
      <c r="B372" s="57">
        <v>2381.0</v>
      </c>
      <c r="C372" s="57">
        <v>2.0</v>
      </c>
      <c r="D372" s="57" t="s">
        <v>179</v>
      </c>
      <c r="E372" s="57">
        <v>1.0</v>
      </c>
      <c r="F372" s="57">
        <v>0.3042</v>
      </c>
      <c r="G372" s="57">
        <v>0.1412</v>
      </c>
    </row>
    <row r="373">
      <c r="A373" s="70">
        <v>44665.0</v>
      </c>
      <c r="B373" s="57">
        <v>2381.0</v>
      </c>
      <c r="C373" s="57">
        <v>3.0</v>
      </c>
      <c r="D373" s="57" t="s">
        <v>192</v>
      </c>
      <c r="E373" s="57">
        <v>1.0</v>
      </c>
      <c r="F373" s="57">
        <v>2.3696</v>
      </c>
      <c r="G373" s="57">
        <v>1.1948</v>
      </c>
    </row>
    <row r="374">
      <c r="A374" s="70">
        <v>44665.0</v>
      </c>
      <c r="B374" s="57">
        <v>2381.0</v>
      </c>
      <c r="C374" s="57">
        <v>3.0</v>
      </c>
      <c r="D374" s="57" t="s">
        <v>179</v>
      </c>
      <c r="E374" s="57">
        <v>1.0</v>
      </c>
      <c r="F374" s="57">
        <v>0.2117</v>
      </c>
      <c r="G374" s="57">
        <v>0.0885</v>
      </c>
    </row>
    <row r="375">
      <c r="A375" s="70">
        <v>44665.0</v>
      </c>
      <c r="B375" s="57">
        <v>2010.0</v>
      </c>
      <c r="C375" s="57">
        <v>2.0</v>
      </c>
      <c r="D375" s="57" t="s">
        <v>179</v>
      </c>
      <c r="E375" s="57">
        <v>1.0</v>
      </c>
      <c r="F375" s="57">
        <v>0.1232</v>
      </c>
      <c r="G375" s="57">
        <v>0.0577</v>
      </c>
    </row>
    <row r="376">
      <c r="A376" s="70">
        <v>44662.0</v>
      </c>
      <c r="B376" s="57">
        <v>2089.0</v>
      </c>
      <c r="C376" s="57">
        <v>1.0</v>
      </c>
      <c r="D376" s="57" t="s">
        <v>192</v>
      </c>
      <c r="E376" s="57">
        <v>0.0</v>
      </c>
      <c r="F376" s="57">
        <v>0.8061</v>
      </c>
      <c r="G376" s="57">
        <v>0.454</v>
      </c>
    </row>
    <row r="377">
      <c r="A377" s="70">
        <v>44662.0</v>
      </c>
      <c r="B377" s="57">
        <v>2088.0</v>
      </c>
      <c r="C377" s="57">
        <v>1.0</v>
      </c>
      <c r="D377" s="57" t="s">
        <v>179</v>
      </c>
      <c r="E377" s="57">
        <v>0.0</v>
      </c>
      <c r="F377" s="57">
        <v>0.0411</v>
      </c>
      <c r="G377" s="57">
        <v>0.016</v>
      </c>
    </row>
    <row r="378">
      <c r="A378" s="70">
        <v>44662.0</v>
      </c>
      <c r="B378" s="57">
        <v>2088.0</v>
      </c>
      <c r="C378" s="57">
        <v>2.0</v>
      </c>
      <c r="D378" s="57" t="s">
        <v>179</v>
      </c>
      <c r="E378" s="57">
        <v>0.0</v>
      </c>
      <c r="F378" s="57">
        <v>0.0946</v>
      </c>
      <c r="G378" s="57">
        <v>0.036</v>
      </c>
    </row>
    <row r="379">
      <c r="A379" s="70">
        <v>44662.0</v>
      </c>
      <c r="B379" s="57">
        <v>2092.0</v>
      </c>
      <c r="C379" s="57">
        <v>1.0</v>
      </c>
      <c r="D379" s="57" t="s">
        <v>192</v>
      </c>
      <c r="E379" s="57">
        <v>1.0</v>
      </c>
      <c r="F379" s="57">
        <v>3.8794</v>
      </c>
      <c r="G379" s="57">
        <v>2.108</v>
      </c>
    </row>
    <row r="380">
      <c r="A380" s="70">
        <v>44662.0</v>
      </c>
      <c r="B380" s="57">
        <v>2088.0</v>
      </c>
      <c r="C380" s="57">
        <v>1.0</v>
      </c>
      <c r="D380" s="57" t="s">
        <v>192</v>
      </c>
      <c r="E380" s="57">
        <v>0.0</v>
      </c>
      <c r="F380" s="57">
        <v>0.3283</v>
      </c>
      <c r="G380" s="57">
        <v>0.154</v>
      </c>
    </row>
    <row r="381">
      <c r="A381" s="70">
        <v>44662.0</v>
      </c>
      <c r="B381" s="57">
        <v>2090.0</v>
      </c>
      <c r="C381" s="57">
        <v>1.0</v>
      </c>
      <c r="D381" s="57" t="s">
        <v>179</v>
      </c>
      <c r="E381" s="57">
        <v>0.0</v>
      </c>
      <c r="F381" s="57">
        <v>0.1856</v>
      </c>
      <c r="G381" s="57">
        <v>0.078</v>
      </c>
    </row>
    <row r="382">
      <c r="A382" s="70">
        <v>44662.0</v>
      </c>
      <c r="B382" s="57">
        <v>2085.0</v>
      </c>
      <c r="C382" s="57">
        <v>1.0</v>
      </c>
      <c r="D382" s="57" t="s">
        <v>179</v>
      </c>
      <c r="E382" s="57">
        <v>1.0</v>
      </c>
      <c r="F382" s="57">
        <v>0.6453</v>
      </c>
      <c r="G382" s="57">
        <v>0.321</v>
      </c>
    </row>
    <row r="383">
      <c r="A383" s="70">
        <v>44662.0</v>
      </c>
      <c r="B383" s="57">
        <v>2090.0</v>
      </c>
      <c r="C383" s="57">
        <v>1.0</v>
      </c>
      <c r="D383" s="57" t="s">
        <v>179</v>
      </c>
      <c r="E383" s="57">
        <v>1.0</v>
      </c>
      <c r="F383" s="57">
        <v>0.3071</v>
      </c>
      <c r="G383" s="57">
        <v>0.143</v>
      </c>
    </row>
    <row r="384">
      <c r="A384" s="70">
        <v>44662.0</v>
      </c>
      <c r="B384" s="57">
        <v>2087.0</v>
      </c>
      <c r="C384" s="57">
        <v>1.0</v>
      </c>
      <c r="D384" s="57" t="s">
        <v>192</v>
      </c>
      <c r="E384" s="57">
        <v>0.0</v>
      </c>
      <c r="F384" s="57">
        <v>1.0511</v>
      </c>
      <c r="G384" s="57">
        <v>0.463</v>
      </c>
    </row>
    <row r="385">
      <c r="A385" s="70">
        <v>44662.0</v>
      </c>
      <c r="B385" s="57">
        <v>2093.0</v>
      </c>
      <c r="C385" s="57">
        <v>1.0</v>
      </c>
      <c r="D385" s="57" t="s">
        <v>192</v>
      </c>
      <c r="E385" s="57">
        <v>1.0</v>
      </c>
      <c r="F385" s="57">
        <v>1.5895</v>
      </c>
      <c r="G385" s="57">
        <v>0.979</v>
      </c>
    </row>
    <row r="386">
      <c r="A386" s="70">
        <v>44662.0</v>
      </c>
      <c r="B386" s="57">
        <v>2089.0</v>
      </c>
      <c r="C386" s="57">
        <v>1.0</v>
      </c>
      <c r="D386" s="57" t="s">
        <v>192</v>
      </c>
      <c r="E386" s="57">
        <v>0.0</v>
      </c>
      <c r="F386" s="57">
        <v>1.2576</v>
      </c>
      <c r="G386" s="57">
        <v>0.519</v>
      </c>
    </row>
    <row r="387">
      <c r="A387" s="70">
        <v>44662.0</v>
      </c>
      <c r="B387" s="57">
        <v>2087.0</v>
      </c>
      <c r="C387" s="57">
        <v>1.0</v>
      </c>
      <c r="D387" s="57" t="s">
        <v>179</v>
      </c>
      <c r="E387" s="57">
        <v>0.0</v>
      </c>
      <c r="F387" s="57">
        <v>0.1963</v>
      </c>
      <c r="G387" s="57">
        <v>0.077</v>
      </c>
    </row>
    <row r="388">
      <c r="A388" s="70">
        <v>44662.0</v>
      </c>
      <c r="B388" s="57">
        <v>2085.0</v>
      </c>
      <c r="C388" s="57">
        <v>1.0</v>
      </c>
      <c r="D388" s="57" t="s">
        <v>179</v>
      </c>
      <c r="E388" s="57">
        <v>0.0</v>
      </c>
      <c r="F388" s="57">
        <v>0.2913</v>
      </c>
      <c r="G388" s="57">
        <v>0.123</v>
      </c>
    </row>
    <row r="389">
      <c r="A389" s="70">
        <v>44662.0</v>
      </c>
      <c r="B389" s="57">
        <v>2088.0</v>
      </c>
      <c r="C389" s="57">
        <v>2.0</v>
      </c>
      <c r="D389" s="57" t="s">
        <v>192</v>
      </c>
      <c r="E389" s="57">
        <v>0.0</v>
      </c>
      <c r="F389" s="57">
        <v>0.6404</v>
      </c>
      <c r="G389" s="57">
        <v>0.3</v>
      </c>
    </row>
    <row r="390">
      <c r="A390" s="70">
        <v>44662.0</v>
      </c>
      <c r="B390" s="57">
        <v>2085.0</v>
      </c>
      <c r="C390" s="57">
        <v>1.0</v>
      </c>
      <c r="D390" s="57" t="s">
        <v>192</v>
      </c>
      <c r="E390" s="57">
        <v>0.0</v>
      </c>
      <c r="F390" s="57">
        <v>1.2853</v>
      </c>
      <c r="G390" s="57">
        <v>0.577</v>
      </c>
    </row>
    <row r="391">
      <c r="A391" s="70">
        <v>44662.0</v>
      </c>
      <c r="B391" s="57">
        <v>2089.0</v>
      </c>
      <c r="C391" s="57">
        <v>1.0</v>
      </c>
      <c r="D391" s="57" t="s">
        <v>179</v>
      </c>
      <c r="E391" s="57">
        <v>1.0</v>
      </c>
      <c r="F391" s="57">
        <v>0.0301</v>
      </c>
      <c r="G391" s="57">
        <v>0.015</v>
      </c>
    </row>
    <row r="392">
      <c r="A392" s="70">
        <v>44655.0</v>
      </c>
      <c r="B392" s="57">
        <v>2383.0</v>
      </c>
      <c r="C392" s="57">
        <v>1.0</v>
      </c>
      <c r="D392" s="57" t="s">
        <v>192</v>
      </c>
      <c r="E392" s="57">
        <v>0.0</v>
      </c>
      <c r="F392" s="57">
        <v>0.982</v>
      </c>
      <c r="G392" s="57">
        <v>0.491</v>
      </c>
    </row>
    <row r="393">
      <c r="A393" s="70">
        <v>44662.0</v>
      </c>
      <c r="B393" s="57">
        <v>2086.0</v>
      </c>
      <c r="C393" s="57">
        <v>1.0</v>
      </c>
      <c r="D393" s="57" t="s">
        <v>179</v>
      </c>
      <c r="E393" s="57">
        <v>1.0</v>
      </c>
      <c r="F393" s="57">
        <v>0.1172</v>
      </c>
      <c r="G393" s="57">
        <v>0.054</v>
      </c>
    </row>
    <row r="394">
      <c r="A394" s="70">
        <v>44662.0</v>
      </c>
      <c r="B394" s="57">
        <v>2086.0</v>
      </c>
      <c r="C394" s="57">
        <v>1.0</v>
      </c>
      <c r="D394" s="57" t="s">
        <v>179</v>
      </c>
      <c r="E394" s="57">
        <v>0.0</v>
      </c>
      <c r="F394" s="57">
        <v>0.1356</v>
      </c>
      <c r="G394" s="57">
        <v>0.0565</v>
      </c>
    </row>
    <row r="395">
      <c r="A395" s="70">
        <v>44662.0</v>
      </c>
      <c r="B395" s="57">
        <v>2086.0</v>
      </c>
      <c r="C395" s="57">
        <v>2.0</v>
      </c>
      <c r="D395" s="57" t="s">
        <v>179</v>
      </c>
      <c r="E395" s="57">
        <v>0.0</v>
      </c>
      <c r="F395" s="57">
        <v>0.2299</v>
      </c>
      <c r="G395" s="57">
        <v>0.0865</v>
      </c>
    </row>
    <row r="396">
      <c r="A396" s="70">
        <v>44662.0</v>
      </c>
      <c r="B396" s="57">
        <v>2091.0</v>
      </c>
      <c r="C396" s="57">
        <v>1.0</v>
      </c>
      <c r="D396" s="57" t="s">
        <v>179</v>
      </c>
      <c r="E396" s="57">
        <v>0.0</v>
      </c>
      <c r="F396" s="57">
        <v>0.0623</v>
      </c>
      <c r="G396" s="57">
        <v>0.0214</v>
      </c>
    </row>
    <row r="397">
      <c r="A397" s="70">
        <v>44662.0</v>
      </c>
      <c r="B397" s="57">
        <v>2090.0</v>
      </c>
      <c r="C397" s="57">
        <v>1.0</v>
      </c>
      <c r="D397" s="57" t="s">
        <v>192</v>
      </c>
      <c r="E397" s="57">
        <v>0.0</v>
      </c>
      <c r="F397" s="57">
        <v>1.7516</v>
      </c>
      <c r="G397" s="57">
        <v>0.8078</v>
      </c>
    </row>
    <row r="398">
      <c r="A398" s="70">
        <v>44662.0</v>
      </c>
      <c r="B398" s="57">
        <v>2085.0</v>
      </c>
      <c r="C398" s="57">
        <v>2.0</v>
      </c>
      <c r="D398" s="57" t="s">
        <v>179</v>
      </c>
      <c r="E398" s="57">
        <v>0.0</v>
      </c>
      <c r="F398" s="57">
        <v>0.3259</v>
      </c>
      <c r="G398" s="57">
        <v>0.1328</v>
      </c>
    </row>
    <row r="399">
      <c r="A399" s="70">
        <v>44662.0</v>
      </c>
      <c r="B399" s="57">
        <v>2091.0</v>
      </c>
      <c r="C399" s="57">
        <v>1.0</v>
      </c>
      <c r="D399" s="57" t="s">
        <v>192</v>
      </c>
      <c r="E399" s="57">
        <v>1.0</v>
      </c>
      <c r="F399" s="57">
        <v>2.8019</v>
      </c>
      <c r="G399" s="57">
        <v>1.6554</v>
      </c>
    </row>
    <row r="400">
      <c r="A400" s="70">
        <v>44662.0</v>
      </c>
      <c r="B400" s="57">
        <v>2085.0</v>
      </c>
      <c r="C400" s="57">
        <v>2.0</v>
      </c>
      <c r="D400" s="57" t="s">
        <v>179</v>
      </c>
      <c r="E400" s="57">
        <v>1.0</v>
      </c>
      <c r="F400" s="57">
        <v>0.2936</v>
      </c>
      <c r="G400" s="57">
        <v>0.1338</v>
      </c>
    </row>
    <row r="401">
      <c r="A401" s="70">
        <v>44662.0</v>
      </c>
      <c r="B401" s="57">
        <v>2088.0</v>
      </c>
      <c r="C401" s="57">
        <v>2.0</v>
      </c>
      <c r="D401" s="57" t="s">
        <v>179</v>
      </c>
      <c r="E401" s="57">
        <v>1.0</v>
      </c>
      <c r="F401" s="57">
        <v>0.1795</v>
      </c>
      <c r="G401" s="57">
        <v>0.0867</v>
      </c>
    </row>
    <row r="402">
      <c r="A402" s="70">
        <v>44662.0</v>
      </c>
      <c r="B402" s="57">
        <v>2091.0</v>
      </c>
      <c r="C402" s="57">
        <v>2.0</v>
      </c>
      <c r="D402" s="57" t="s">
        <v>179</v>
      </c>
      <c r="E402" s="57">
        <v>1.0</v>
      </c>
      <c r="F402" s="57">
        <v>0.4009</v>
      </c>
      <c r="G402" s="57">
        <v>0.2138</v>
      </c>
    </row>
    <row r="403">
      <c r="A403" s="70">
        <v>44662.0</v>
      </c>
      <c r="B403" s="57">
        <v>2092.0</v>
      </c>
      <c r="C403" s="57">
        <v>2.0</v>
      </c>
      <c r="D403" s="57" t="s">
        <v>179</v>
      </c>
      <c r="E403" s="57">
        <v>0.0</v>
      </c>
      <c r="F403" s="57">
        <v>0.0816</v>
      </c>
      <c r="G403" s="57">
        <v>0.0283</v>
      </c>
    </row>
    <row r="404">
      <c r="A404" s="70">
        <v>44662.0</v>
      </c>
      <c r="B404" s="57">
        <v>2089.0</v>
      </c>
      <c r="C404" s="57">
        <v>2.0</v>
      </c>
      <c r="D404" s="57" t="s">
        <v>179</v>
      </c>
      <c r="E404" s="57">
        <v>0.0</v>
      </c>
      <c r="F404" s="57">
        <v>0.0426</v>
      </c>
      <c r="G404" s="57">
        <v>0.0133</v>
      </c>
    </row>
    <row r="405">
      <c r="A405" s="70">
        <v>44662.0</v>
      </c>
      <c r="B405" s="57">
        <v>2089.0</v>
      </c>
      <c r="C405" s="57">
        <v>2.0</v>
      </c>
      <c r="D405" s="57" t="s">
        <v>179</v>
      </c>
      <c r="E405" s="57">
        <v>0.0</v>
      </c>
      <c r="F405" s="57">
        <v>0.1051</v>
      </c>
      <c r="G405" s="57">
        <v>0.0131</v>
      </c>
    </row>
    <row r="406">
      <c r="A406" s="70">
        <v>44662.0</v>
      </c>
      <c r="B406" s="57">
        <v>2088.0</v>
      </c>
      <c r="C406" s="57">
        <v>1.0</v>
      </c>
      <c r="D406" s="57" t="s">
        <v>179</v>
      </c>
      <c r="E406" s="57">
        <v>0.0</v>
      </c>
      <c r="F406" s="57">
        <v>0.123</v>
      </c>
      <c r="G406" s="57">
        <v>0.0487</v>
      </c>
    </row>
    <row r="407">
      <c r="A407" s="70">
        <v>44662.0</v>
      </c>
      <c r="B407" s="57">
        <v>2093.0</v>
      </c>
      <c r="C407" s="57">
        <v>1.0</v>
      </c>
      <c r="D407" s="57" t="s">
        <v>179</v>
      </c>
      <c r="E407" s="57">
        <v>1.0</v>
      </c>
      <c r="F407" s="57">
        <v>0.1996</v>
      </c>
      <c r="G407" s="57">
        <v>0.1062</v>
      </c>
    </row>
    <row r="408">
      <c r="A408" s="70">
        <v>44662.0</v>
      </c>
      <c r="B408" s="57">
        <v>2093.0</v>
      </c>
      <c r="C408" s="57">
        <v>2.0</v>
      </c>
      <c r="D408" s="57" t="s">
        <v>192</v>
      </c>
      <c r="E408" s="57">
        <v>0.0</v>
      </c>
      <c r="F408" s="57">
        <v>1.0849</v>
      </c>
      <c r="G408" s="57">
        <v>0.648</v>
      </c>
    </row>
    <row r="409">
      <c r="A409" s="70">
        <v>44662.0</v>
      </c>
      <c r="B409" s="57">
        <v>2085.0</v>
      </c>
      <c r="C409" s="57">
        <v>2.0</v>
      </c>
      <c r="D409" s="57" t="s">
        <v>192</v>
      </c>
      <c r="E409" s="57">
        <v>0.0</v>
      </c>
      <c r="F409" s="57">
        <v>1.1492</v>
      </c>
      <c r="G409" s="57">
        <v>0.479</v>
      </c>
    </row>
    <row r="410">
      <c r="A410" s="70">
        <v>44662.0</v>
      </c>
      <c r="B410" s="57">
        <v>2089.0</v>
      </c>
      <c r="C410" s="57">
        <v>2.0</v>
      </c>
      <c r="D410" s="57" t="s">
        <v>179</v>
      </c>
      <c r="E410" s="57">
        <v>0.0</v>
      </c>
      <c r="F410" s="57">
        <v>0.0582</v>
      </c>
      <c r="G410" s="57">
        <v>0.0194</v>
      </c>
    </row>
    <row r="411">
      <c r="A411" s="70">
        <v>44662.0</v>
      </c>
      <c r="B411" s="57">
        <v>2093.0</v>
      </c>
      <c r="C411" s="57">
        <v>2.0</v>
      </c>
      <c r="D411" s="57" t="s">
        <v>179</v>
      </c>
      <c r="E411" s="57">
        <v>0.0</v>
      </c>
      <c r="F411" s="57">
        <v>0.0953</v>
      </c>
      <c r="G411" s="57">
        <v>0.0329</v>
      </c>
    </row>
    <row r="412">
      <c r="A412" s="70">
        <v>44662.0</v>
      </c>
      <c r="B412" s="57">
        <v>2087.0</v>
      </c>
      <c r="C412" s="57">
        <v>1.0</v>
      </c>
      <c r="D412" s="57" t="s">
        <v>179</v>
      </c>
      <c r="E412" s="57">
        <v>1.0</v>
      </c>
      <c r="F412" s="57">
        <v>0.146</v>
      </c>
      <c r="G412" s="57">
        <v>0.0624</v>
      </c>
    </row>
    <row r="413">
      <c r="A413" s="70">
        <v>44662.0</v>
      </c>
      <c r="B413" s="57">
        <v>2092.0</v>
      </c>
      <c r="C413" s="57">
        <v>2.0</v>
      </c>
      <c r="D413" s="57" t="s">
        <v>179</v>
      </c>
      <c r="E413" s="57">
        <v>1.0</v>
      </c>
      <c r="F413" s="57">
        <v>0.8192</v>
      </c>
      <c r="G413" s="57">
        <v>0.424</v>
      </c>
    </row>
    <row r="414">
      <c r="A414" s="70">
        <v>44662.0</v>
      </c>
      <c r="B414" s="57">
        <v>2088.0</v>
      </c>
      <c r="C414" s="57">
        <v>1.0</v>
      </c>
      <c r="D414" s="57" t="s">
        <v>192</v>
      </c>
      <c r="E414" s="57">
        <v>0.0</v>
      </c>
      <c r="F414" s="57">
        <v>0.8273</v>
      </c>
      <c r="G414" s="57">
        <v>0.381</v>
      </c>
    </row>
    <row r="415">
      <c r="A415" s="70">
        <v>44662.0</v>
      </c>
      <c r="B415" s="57">
        <v>2093.0</v>
      </c>
      <c r="C415" s="57">
        <v>2.0</v>
      </c>
      <c r="D415" s="57" t="s">
        <v>179</v>
      </c>
      <c r="E415" s="57">
        <v>1.0</v>
      </c>
      <c r="F415" s="57">
        <v>0.1942</v>
      </c>
      <c r="G415" s="57">
        <v>0.0973</v>
      </c>
    </row>
    <row r="416">
      <c r="A416" s="70">
        <v>44662.0</v>
      </c>
      <c r="B416" s="57">
        <v>2091.0</v>
      </c>
      <c r="C416" s="57">
        <v>2.0</v>
      </c>
      <c r="D416" s="57" t="s">
        <v>179</v>
      </c>
      <c r="E416" s="57">
        <v>1.0</v>
      </c>
      <c r="F416" s="57">
        <v>0.7317</v>
      </c>
      <c r="G416" s="57">
        <v>0.415</v>
      </c>
    </row>
    <row r="417">
      <c r="A417" s="70">
        <v>44662.0</v>
      </c>
      <c r="B417" s="57">
        <v>2089.0</v>
      </c>
      <c r="C417" s="57">
        <v>2.0</v>
      </c>
      <c r="D417" s="57" t="s">
        <v>179</v>
      </c>
      <c r="E417" s="57">
        <v>1.0</v>
      </c>
      <c r="F417" s="57">
        <v>0.4995</v>
      </c>
      <c r="G417" s="57">
        <v>0.2513</v>
      </c>
    </row>
    <row r="418">
      <c r="A418" s="70">
        <v>44662.0</v>
      </c>
      <c r="B418" s="57">
        <v>2089.0</v>
      </c>
      <c r="C418" s="57">
        <v>2.0</v>
      </c>
      <c r="D418" s="57" t="s">
        <v>192</v>
      </c>
      <c r="E418" s="57">
        <v>1.0</v>
      </c>
      <c r="F418" s="57">
        <v>1.1891</v>
      </c>
      <c r="G418" s="57">
        <v>0.6065</v>
      </c>
    </row>
    <row r="419">
      <c r="A419" s="70">
        <v>44662.0</v>
      </c>
      <c r="B419" s="57">
        <v>2086.0</v>
      </c>
      <c r="C419" s="57">
        <v>2.0</v>
      </c>
      <c r="D419" s="57" t="s">
        <v>192</v>
      </c>
      <c r="E419" s="57">
        <v>0.0</v>
      </c>
      <c r="F419" s="57">
        <v>0.7003</v>
      </c>
      <c r="G419" s="57">
        <v>0.3109</v>
      </c>
    </row>
    <row r="420">
      <c r="A420" s="70">
        <v>44663.0</v>
      </c>
      <c r="B420" s="57">
        <v>2343.0</v>
      </c>
      <c r="C420" s="57">
        <v>3.0</v>
      </c>
      <c r="D420" s="57" t="s">
        <v>179</v>
      </c>
      <c r="E420" s="57">
        <v>0.0</v>
      </c>
      <c r="F420" s="57">
        <v>0.148</v>
      </c>
      <c r="G420" s="57">
        <v>0.059</v>
      </c>
    </row>
    <row r="421">
      <c r="A421" s="70">
        <v>44663.0</v>
      </c>
      <c r="B421" s="57">
        <v>2343.0</v>
      </c>
      <c r="C421" s="57">
        <v>1.0</v>
      </c>
      <c r="D421" s="57" t="s">
        <v>192</v>
      </c>
      <c r="E421" s="57">
        <v>0.0</v>
      </c>
      <c r="F421" s="57">
        <v>0.913</v>
      </c>
      <c r="G421" s="57">
        <v>0.419</v>
      </c>
    </row>
    <row r="422">
      <c r="A422" s="70">
        <v>44663.0</v>
      </c>
      <c r="B422" s="57">
        <v>2347.0</v>
      </c>
      <c r="C422" s="57">
        <v>1.0</v>
      </c>
      <c r="D422" s="57" t="s">
        <v>179</v>
      </c>
      <c r="E422" s="57">
        <v>0.0</v>
      </c>
      <c r="F422" s="57">
        <v>0.159</v>
      </c>
      <c r="G422" s="57">
        <v>0.058</v>
      </c>
    </row>
    <row r="423">
      <c r="A423" s="70">
        <v>44663.0</v>
      </c>
      <c r="B423" s="57">
        <v>2343.0</v>
      </c>
      <c r="C423" s="57">
        <v>3.0</v>
      </c>
      <c r="D423" s="57" t="s">
        <v>192</v>
      </c>
      <c r="E423" s="57">
        <v>0.0</v>
      </c>
      <c r="F423" s="57">
        <v>0.984</v>
      </c>
      <c r="G423" s="57">
        <v>0.437</v>
      </c>
    </row>
    <row r="424">
      <c r="A424" s="70">
        <v>44663.0</v>
      </c>
      <c r="B424" s="57">
        <v>2331.0</v>
      </c>
      <c r="C424" s="57">
        <v>1.0</v>
      </c>
      <c r="D424" s="57" t="s">
        <v>179</v>
      </c>
      <c r="E424" s="57">
        <v>1.0</v>
      </c>
      <c r="F424" s="57">
        <v>0.127</v>
      </c>
      <c r="G424" s="57">
        <v>0.064</v>
      </c>
    </row>
    <row r="425">
      <c r="A425" s="70">
        <v>44663.0</v>
      </c>
      <c r="B425" s="57">
        <v>2347.0</v>
      </c>
      <c r="C425" s="57">
        <v>2.0</v>
      </c>
      <c r="D425" s="57" t="s">
        <v>192</v>
      </c>
      <c r="E425" s="57">
        <v>0.0</v>
      </c>
      <c r="F425" s="57">
        <v>0.7</v>
      </c>
      <c r="G425" s="57">
        <v>0.294</v>
      </c>
    </row>
    <row r="426">
      <c r="A426" s="70">
        <v>44663.0</v>
      </c>
      <c r="B426" s="57">
        <v>2347.0</v>
      </c>
      <c r="C426" s="57">
        <v>3.0</v>
      </c>
      <c r="D426" s="57" t="s">
        <v>179</v>
      </c>
      <c r="E426" s="57">
        <v>0.0</v>
      </c>
      <c r="F426" s="57">
        <v>0.021</v>
      </c>
      <c r="G426" s="57">
        <v>0.007</v>
      </c>
    </row>
    <row r="427">
      <c r="A427" s="70">
        <v>44663.0</v>
      </c>
      <c r="B427" s="57">
        <v>2354.0</v>
      </c>
      <c r="C427" s="57">
        <v>2.0</v>
      </c>
      <c r="D427" s="57" t="s">
        <v>179</v>
      </c>
      <c r="E427" s="57">
        <v>0.0</v>
      </c>
      <c r="F427" s="57">
        <v>0.038</v>
      </c>
      <c r="G427" s="57">
        <v>0.013</v>
      </c>
    </row>
    <row r="428">
      <c r="A428" s="70">
        <v>44663.0</v>
      </c>
      <c r="B428" s="57">
        <v>2354.0</v>
      </c>
      <c r="C428" s="57">
        <v>3.0</v>
      </c>
      <c r="D428" s="57" t="s">
        <v>179</v>
      </c>
      <c r="E428" s="57">
        <v>0.0</v>
      </c>
      <c r="F428" s="57">
        <v>0.029</v>
      </c>
      <c r="G428" s="57">
        <v>0.01</v>
      </c>
    </row>
    <row r="429">
      <c r="A429" s="70">
        <v>44663.0</v>
      </c>
      <c r="B429" s="57">
        <v>2346.0</v>
      </c>
      <c r="C429" s="57">
        <v>2.0</v>
      </c>
      <c r="D429" s="57" t="s">
        <v>179</v>
      </c>
      <c r="E429" s="57">
        <v>0.0</v>
      </c>
      <c r="F429" s="57">
        <v>0.011</v>
      </c>
      <c r="G429" s="57">
        <v>0.004</v>
      </c>
    </row>
    <row r="430">
      <c r="A430" s="70">
        <v>44663.0</v>
      </c>
      <c r="B430" s="57">
        <v>2346.0</v>
      </c>
      <c r="C430" s="57">
        <v>3.0</v>
      </c>
      <c r="D430" s="57" t="s">
        <v>179</v>
      </c>
      <c r="E430" s="57">
        <v>0.0</v>
      </c>
      <c r="F430" s="57">
        <v>0.069</v>
      </c>
      <c r="G430" s="57">
        <v>0.025</v>
      </c>
    </row>
    <row r="431">
      <c r="A431" s="70">
        <v>44663.0</v>
      </c>
      <c r="B431" s="57">
        <v>2009.0</v>
      </c>
      <c r="C431" s="57">
        <v>3.0</v>
      </c>
      <c r="D431" s="57" t="s">
        <v>179</v>
      </c>
      <c r="E431" s="57">
        <v>0.0</v>
      </c>
      <c r="F431" s="57">
        <v>0.325</v>
      </c>
      <c r="G431" s="57">
        <v>0.127</v>
      </c>
    </row>
    <row r="432">
      <c r="A432" s="70">
        <v>44663.0</v>
      </c>
      <c r="B432" s="57">
        <v>2347.0</v>
      </c>
      <c r="C432" s="57">
        <v>3.0</v>
      </c>
      <c r="D432" s="57" t="s">
        <v>192</v>
      </c>
      <c r="E432" s="57">
        <v>0.0</v>
      </c>
      <c r="F432" s="57">
        <v>0.347</v>
      </c>
      <c r="G432" s="57">
        <v>0.151</v>
      </c>
    </row>
    <row r="433">
      <c r="A433" s="70">
        <v>44663.0</v>
      </c>
      <c r="B433" s="57">
        <v>2331.0</v>
      </c>
      <c r="C433" s="57">
        <v>2.0</v>
      </c>
      <c r="D433" s="57" t="s">
        <v>179</v>
      </c>
      <c r="E433" s="57">
        <v>1.0</v>
      </c>
      <c r="F433" s="57">
        <v>0.359</v>
      </c>
      <c r="G433" s="57">
        <v>0.18</v>
      </c>
    </row>
    <row r="434">
      <c r="A434" s="70">
        <v>44663.0</v>
      </c>
      <c r="B434" s="57">
        <v>2348.0</v>
      </c>
      <c r="C434" s="57">
        <v>3.0</v>
      </c>
      <c r="D434" s="57" t="s">
        <v>179</v>
      </c>
      <c r="E434" s="57">
        <v>0.0</v>
      </c>
      <c r="F434" s="57">
        <v>0.036</v>
      </c>
      <c r="G434" s="57">
        <v>0.013</v>
      </c>
    </row>
    <row r="435">
      <c r="A435" s="70">
        <v>44663.0</v>
      </c>
      <c r="B435" s="57">
        <v>2354.0</v>
      </c>
      <c r="C435" s="57">
        <v>1.0</v>
      </c>
      <c r="D435" s="57" t="s">
        <v>192</v>
      </c>
      <c r="E435" s="57">
        <v>0.0</v>
      </c>
      <c r="F435" s="57">
        <v>0.83</v>
      </c>
      <c r="G435" s="57">
        <v>0.347</v>
      </c>
    </row>
    <row r="436">
      <c r="A436" s="70">
        <v>44663.0</v>
      </c>
      <c r="B436" s="57">
        <v>2354.0</v>
      </c>
      <c r="C436" s="57">
        <v>3.0</v>
      </c>
      <c r="D436" s="57" t="s">
        <v>179</v>
      </c>
      <c r="E436" s="57">
        <v>1.0</v>
      </c>
      <c r="F436" s="57">
        <v>0.277</v>
      </c>
      <c r="G436" s="57">
        <v>0.122</v>
      </c>
    </row>
    <row r="437">
      <c r="A437" s="70">
        <v>44663.0</v>
      </c>
      <c r="B437" s="57">
        <v>2354.0</v>
      </c>
      <c r="C437" s="57">
        <v>1.0</v>
      </c>
      <c r="D437" s="57" t="s">
        <v>179</v>
      </c>
      <c r="E437" s="57">
        <v>0.0</v>
      </c>
      <c r="F437" s="57">
        <v>0.038</v>
      </c>
      <c r="G437" s="57">
        <v>0.012</v>
      </c>
    </row>
    <row r="438">
      <c r="A438" s="70">
        <v>44663.0</v>
      </c>
      <c r="B438" s="57">
        <v>2354.0</v>
      </c>
      <c r="C438" s="57">
        <v>3.0</v>
      </c>
      <c r="D438" s="57" t="s">
        <v>192</v>
      </c>
      <c r="E438" s="57">
        <v>0.0</v>
      </c>
      <c r="F438" s="57">
        <v>0.496</v>
      </c>
      <c r="G438" s="57">
        <v>0.212</v>
      </c>
    </row>
    <row r="439">
      <c r="A439" s="70">
        <v>44663.0</v>
      </c>
      <c r="B439" s="57">
        <v>2352.0</v>
      </c>
      <c r="C439" s="57">
        <v>1.0</v>
      </c>
      <c r="D439" s="57" t="s">
        <v>179</v>
      </c>
      <c r="E439" s="57">
        <v>1.0</v>
      </c>
      <c r="F439" s="57">
        <v>0.094</v>
      </c>
      <c r="G439" s="57">
        <v>0.047</v>
      </c>
    </row>
    <row r="440">
      <c r="A440" s="70">
        <v>44663.0</v>
      </c>
      <c r="B440" s="57">
        <v>2348.0</v>
      </c>
      <c r="C440" s="57">
        <v>1.0</v>
      </c>
      <c r="D440" s="57" t="s">
        <v>192</v>
      </c>
      <c r="E440" s="57">
        <v>0.0</v>
      </c>
      <c r="F440" s="57">
        <v>0.915</v>
      </c>
      <c r="G440" s="57">
        <v>0.371</v>
      </c>
    </row>
    <row r="441">
      <c r="A441" s="70">
        <v>44663.0</v>
      </c>
      <c r="B441" s="57">
        <v>2352.0</v>
      </c>
      <c r="C441" s="57">
        <v>2.0</v>
      </c>
      <c r="D441" s="57" t="s">
        <v>179</v>
      </c>
      <c r="E441" s="57">
        <v>1.0</v>
      </c>
      <c r="F441" s="57">
        <v>0.194</v>
      </c>
      <c r="G441" s="57">
        <v>0.099</v>
      </c>
    </row>
    <row r="442">
      <c r="A442" s="70">
        <v>44663.0</v>
      </c>
      <c r="B442" s="57">
        <v>2371.0</v>
      </c>
      <c r="C442" s="57">
        <v>1.0</v>
      </c>
      <c r="D442" s="57" t="s">
        <v>179</v>
      </c>
      <c r="E442" s="57">
        <v>0.0</v>
      </c>
      <c r="F442" s="57">
        <v>0.124</v>
      </c>
      <c r="G442" s="57">
        <v>0.048</v>
      </c>
    </row>
    <row r="443">
      <c r="A443" s="70">
        <v>44663.0</v>
      </c>
      <c r="B443" s="57">
        <v>2343.0</v>
      </c>
      <c r="C443" s="57">
        <v>1.0</v>
      </c>
      <c r="D443" s="57" t="s">
        <v>179</v>
      </c>
      <c r="E443" s="57">
        <v>0.0</v>
      </c>
      <c r="F443" s="57">
        <v>0.125</v>
      </c>
      <c r="G443" s="57">
        <v>0.047</v>
      </c>
    </row>
    <row r="444">
      <c r="A444" s="70">
        <v>44663.0</v>
      </c>
      <c r="B444" s="57">
        <v>2009.0</v>
      </c>
      <c r="C444" s="57">
        <v>1.0</v>
      </c>
      <c r="D444" s="57" t="s">
        <v>192</v>
      </c>
      <c r="E444" s="57">
        <v>0.0</v>
      </c>
      <c r="F444" s="57">
        <v>2.33</v>
      </c>
      <c r="G444" s="57">
        <v>1.015</v>
      </c>
    </row>
    <row r="445">
      <c r="A445" s="70">
        <v>44663.0</v>
      </c>
      <c r="B445" s="57">
        <v>2348.0</v>
      </c>
      <c r="C445" s="57">
        <v>3.0</v>
      </c>
      <c r="D445" s="57" t="s">
        <v>192</v>
      </c>
      <c r="E445" s="57">
        <v>0.0</v>
      </c>
      <c r="F445" s="57">
        <v>0.537</v>
      </c>
      <c r="G445" s="57">
        <v>0.214</v>
      </c>
    </row>
    <row r="446">
      <c r="A446" s="70">
        <v>44663.0</v>
      </c>
      <c r="B446" s="57">
        <v>2354.0</v>
      </c>
      <c r="C446" s="57">
        <v>1.0</v>
      </c>
      <c r="D446" s="57" t="s">
        <v>192</v>
      </c>
      <c r="E446" s="57">
        <v>1.0</v>
      </c>
      <c r="F446" s="57">
        <v>1.115</v>
      </c>
      <c r="G446" s="57">
        <v>0.638</v>
      </c>
    </row>
    <row r="447">
      <c r="A447" s="70">
        <v>44663.0</v>
      </c>
      <c r="B447" s="57">
        <v>2331.0</v>
      </c>
      <c r="C447" s="57">
        <v>1.0</v>
      </c>
      <c r="D447" s="57" t="s">
        <v>179</v>
      </c>
      <c r="E447" s="57">
        <v>1.0</v>
      </c>
      <c r="F447" s="57">
        <v>0.287</v>
      </c>
      <c r="G447" s="57">
        <v>0.145</v>
      </c>
    </row>
    <row r="448">
      <c r="A448" s="70">
        <v>44663.0</v>
      </c>
      <c r="B448" s="57">
        <v>2354.0</v>
      </c>
      <c r="C448" s="57">
        <v>1.0</v>
      </c>
      <c r="D448" s="57" t="s">
        <v>179</v>
      </c>
      <c r="E448" s="57">
        <v>1.0</v>
      </c>
      <c r="F448" s="57">
        <v>0.269</v>
      </c>
      <c r="G448" s="57">
        <v>0.115</v>
      </c>
    </row>
    <row r="449">
      <c r="A449" s="70">
        <v>44663.0</v>
      </c>
      <c r="B449" s="57">
        <v>2347.0</v>
      </c>
      <c r="C449" s="57">
        <v>1.0</v>
      </c>
      <c r="D449" s="57" t="s">
        <v>192</v>
      </c>
      <c r="E449" s="57">
        <v>0.0</v>
      </c>
      <c r="F449" s="57">
        <v>1.191</v>
      </c>
      <c r="G449" s="57">
        <v>0.506</v>
      </c>
    </row>
    <row r="450">
      <c r="A450" s="70">
        <v>44663.0</v>
      </c>
      <c r="B450" s="57">
        <v>2348.0</v>
      </c>
      <c r="C450" s="57">
        <v>1.0</v>
      </c>
      <c r="D450" s="57" t="s">
        <v>179</v>
      </c>
      <c r="E450" s="57">
        <v>0.0</v>
      </c>
      <c r="F450" s="57">
        <v>0.08</v>
      </c>
      <c r="G450" s="57">
        <v>0.027</v>
      </c>
    </row>
    <row r="451">
      <c r="A451" s="70">
        <v>44663.0</v>
      </c>
      <c r="B451" s="57">
        <v>2349.0</v>
      </c>
      <c r="C451" s="57">
        <v>3.0</v>
      </c>
      <c r="D451" s="57" t="s">
        <v>192</v>
      </c>
      <c r="E451" s="57">
        <v>0.0</v>
      </c>
      <c r="F451" s="57">
        <v>0.453</v>
      </c>
      <c r="G451" s="57">
        <v>0.174</v>
      </c>
    </row>
    <row r="452">
      <c r="A452" s="70">
        <v>44663.0</v>
      </c>
      <c r="B452" s="57">
        <v>2349.0</v>
      </c>
      <c r="C452" s="57">
        <v>2.0</v>
      </c>
      <c r="D452" s="57" t="s">
        <v>179</v>
      </c>
      <c r="E452" s="57">
        <v>0.0</v>
      </c>
      <c r="F452" s="57">
        <v>0.082</v>
      </c>
      <c r="G452" s="57">
        <v>0.031</v>
      </c>
    </row>
    <row r="453">
      <c r="A453" s="70">
        <v>44663.0</v>
      </c>
      <c r="B453" s="57">
        <v>2371.0</v>
      </c>
      <c r="C453" s="57">
        <v>1.0</v>
      </c>
      <c r="D453" s="57" t="s">
        <v>192</v>
      </c>
      <c r="E453" s="57">
        <v>0.0</v>
      </c>
      <c r="F453" s="57">
        <v>1.562</v>
      </c>
      <c r="G453" s="57">
        <v>0.63</v>
      </c>
    </row>
    <row r="454">
      <c r="A454" s="70">
        <v>44663.0</v>
      </c>
      <c r="B454" s="57">
        <v>2371.0</v>
      </c>
      <c r="C454" s="57">
        <v>2.0</v>
      </c>
      <c r="D454" s="57" t="s">
        <v>192</v>
      </c>
      <c r="E454" s="57">
        <v>0.0</v>
      </c>
      <c r="F454" s="57">
        <v>0.688</v>
      </c>
      <c r="G454" s="57">
        <v>0.274</v>
      </c>
    </row>
    <row r="455">
      <c r="A455" s="70">
        <v>44663.0</v>
      </c>
      <c r="B455" s="57">
        <v>2370.0</v>
      </c>
      <c r="C455" s="57">
        <v>1.0</v>
      </c>
      <c r="D455" s="57" t="s">
        <v>192</v>
      </c>
      <c r="E455" s="57">
        <v>0.0</v>
      </c>
      <c r="F455" s="57">
        <v>0.764</v>
      </c>
      <c r="G455" s="57">
        <v>0.311</v>
      </c>
    </row>
    <row r="456">
      <c r="A456" s="70">
        <v>44663.0</v>
      </c>
      <c r="B456" s="57">
        <v>2349.0</v>
      </c>
      <c r="C456" s="57">
        <v>1.0</v>
      </c>
      <c r="D456" s="57" t="s">
        <v>179</v>
      </c>
      <c r="E456" s="57">
        <v>0.0</v>
      </c>
      <c r="F456" s="57">
        <v>0.032</v>
      </c>
      <c r="G456" s="57">
        <v>0.011</v>
      </c>
    </row>
    <row r="457">
      <c r="A457" s="70">
        <v>44663.0</v>
      </c>
      <c r="B457" s="57">
        <v>2009.0</v>
      </c>
      <c r="C457" s="57">
        <v>3.0</v>
      </c>
      <c r="D457" s="57" t="s">
        <v>192</v>
      </c>
      <c r="E457" s="57">
        <v>0.0</v>
      </c>
      <c r="F457" s="57">
        <v>2.749</v>
      </c>
      <c r="G457" s="57">
        <v>1.176</v>
      </c>
    </row>
    <row r="458">
      <c r="A458" s="70">
        <v>44663.0</v>
      </c>
      <c r="B458" s="57">
        <v>2349.0</v>
      </c>
      <c r="C458" s="57">
        <v>1.0</v>
      </c>
      <c r="D458" s="57" t="s">
        <v>192</v>
      </c>
      <c r="E458" s="57">
        <v>0.0</v>
      </c>
      <c r="F458" s="57">
        <v>0.678</v>
      </c>
      <c r="G458" s="57">
        <v>0.255</v>
      </c>
    </row>
    <row r="459">
      <c r="A459" s="70">
        <v>44663.0</v>
      </c>
      <c r="B459" s="57">
        <v>2372.0</v>
      </c>
      <c r="C459" s="57">
        <v>1.0</v>
      </c>
      <c r="D459" s="57" t="s">
        <v>192</v>
      </c>
      <c r="E459" s="57">
        <v>0.0</v>
      </c>
      <c r="F459" s="57">
        <v>1.549</v>
      </c>
      <c r="G459" s="57">
        <v>0.642</v>
      </c>
    </row>
    <row r="460">
      <c r="A460" s="70">
        <v>44663.0</v>
      </c>
      <c r="B460" s="57">
        <v>2331.0</v>
      </c>
      <c r="C460" s="57">
        <v>1.0</v>
      </c>
      <c r="D460" s="57" t="s">
        <v>192</v>
      </c>
      <c r="E460" s="57">
        <v>1.0</v>
      </c>
      <c r="F460" s="57">
        <v>0.471</v>
      </c>
      <c r="G460" s="57">
        <v>0.272</v>
      </c>
    </row>
    <row r="461">
      <c r="A461" s="70">
        <v>44663.0</v>
      </c>
      <c r="B461" s="57">
        <v>2331.0</v>
      </c>
      <c r="C461" s="57">
        <v>1.0</v>
      </c>
      <c r="D461" s="57" t="s">
        <v>179</v>
      </c>
      <c r="E461" s="57">
        <v>0.0</v>
      </c>
      <c r="F461" s="57">
        <v>0.034</v>
      </c>
      <c r="G461" s="57">
        <v>0.011</v>
      </c>
    </row>
    <row r="462">
      <c r="A462" s="70">
        <v>44663.0</v>
      </c>
      <c r="B462" s="57">
        <v>2372.0</v>
      </c>
      <c r="C462" s="57">
        <v>2.0</v>
      </c>
      <c r="D462" s="57" t="s">
        <v>192</v>
      </c>
      <c r="E462" s="57">
        <v>0.0</v>
      </c>
      <c r="F462" s="57">
        <v>1.03</v>
      </c>
      <c r="G462" s="57">
        <v>0.423</v>
      </c>
    </row>
    <row r="463">
      <c r="A463" s="70">
        <v>44663.0</v>
      </c>
      <c r="B463" s="57">
        <v>2009.0</v>
      </c>
      <c r="C463" s="57">
        <v>2.0</v>
      </c>
      <c r="D463" s="57" t="s">
        <v>192</v>
      </c>
      <c r="E463" s="57">
        <v>0.0</v>
      </c>
      <c r="F463" s="57">
        <v>0.602</v>
      </c>
      <c r="G463" s="57">
        <v>0.254</v>
      </c>
    </row>
    <row r="464">
      <c r="A464" s="70">
        <v>44663.0</v>
      </c>
      <c r="B464" s="57">
        <v>2009.0</v>
      </c>
      <c r="C464" s="57">
        <v>1.0</v>
      </c>
      <c r="D464" s="57" t="s">
        <v>179</v>
      </c>
      <c r="E464" s="57">
        <v>0.0</v>
      </c>
      <c r="F464" s="57">
        <v>0.259</v>
      </c>
      <c r="G464" s="57">
        <v>0.103</v>
      </c>
    </row>
    <row r="465">
      <c r="A465" s="70">
        <v>44663.0</v>
      </c>
      <c r="B465" s="57">
        <v>2331.0</v>
      </c>
      <c r="C465" s="57">
        <v>1.0</v>
      </c>
      <c r="D465" s="57" t="s">
        <v>192</v>
      </c>
      <c r="E465" s="57">
        <v>1.0</v>
      </c>
      <c r="F465" s="57">
        <v>0.937</v>
      </c>
      <c r="G465" s="57">
        <v>0.528</v>
      </c>
    </row>
    <row r="466">
      <c r="A466" s="70">
        <v>44663.0</v>
      </c>
      <c r="B466" s="57">
        <v>2343.0</v>
      </c>
      <c r="C466" s="57">
        <v>2.0</v>
      </c>
      <c r="D466" s="57" t="s">
        <v>179</v>
      </c>
      <c r="E466" s="57">
        <v>0.0</v>
      </c>
      <c r="F466" s="57">
        <v>0.145</v>
      </c>
      <c r="G466" s="57">
        <v>0.055</v>
      </c>
    </row>
    <row r="467">
      <c r="A467" s="70">
        <v>44663.0</v>
      </c>
      <c r="B467" s="57">
        <v>2331.0</v>
      </c>
      <c r="C467" s="57">
        <v>2.0</v>
      </c>
      <c r="D467" s="57" t="s">
        <v>192</v>
      </c>
      <c r="E467" s="57">
        <v>1.0</v>
      </c>
      <c r="F467" s="57">
        <v>0.942</v>
      </c>
      <c r="G467" s="57">
        <v>0.548</v>
      </c>
    </row>
    <row r="468">
      <c r="A468" s="70">
        <v>44663.0</v>
      </c>
      <c r="B468" s="57">
        <v>2354.0</v>
      </c>
      <c r="C468" s="57">
        <v>3.0</v>
      </c>
      <c r="D468" s="57" t="s">
        <v>192</v>
      </c>
      <c r="E468" s="57">
        <v>1.0</v>
      </c>
      <c r="F468" s="57">
        <v>0.282</v>
      </c>
      <c r="G468" s="57">
        <v>0.16</v>
      </c>
    </row>
    <row r="469">
      <c r="A469" s="70">
        <v>44663.0</v>
      </c>
      <c r="B469" s="57">
        <v>2346.0</v>
      </c>
      <c r="C469" s="57">
        <v>1.0</v>
      </c>
      <c r="D469" s="57" t="s">
        <v>192</v>
      </c>
      <c r="E469" s="57">
        <v>1.0</v>
      </c>
      <c r="F469" s="57">
        <v>0.313</v>
      </c>
      <c r="G469" s="57">
        <v>0.155</v>
      </c>
    </row>
    <row r="470">
      <c r="A470" s="70">
        <v>44663.0</v>
      </c>
      <c r="B470" s="57">
        <v>2347.0</v>
      </c>
      <c r="C470" s="57">
        <v>2.0</v>
      </c>
      <c r="D470" s="57" t="s">
        <v>179</v>
      </c>
      <c r="E470" s="57">
        <v>0.0</v>
      </c>
      <c r="F470" s="57">
        <v>0.049</v>
      </c>
      <c r="G470" s="57">
        <v>0.021</v>
      </c>
    </row>
    <row r="471">
      <c r="A471" s="70">
        <v>44663.0</v>
      </c>
      <c r="B471" s="57">
        <v>2346.0</v>
      </c>
      <c r="C471" s="57">
        <v>2.0</v>
      </c>
      <c r="D471" s="57" t="s">
        <v>192</v>
      </c>
      <c r="E471" s="57">
        <v>0.0</v>
      </c>
      <c r="F471" s="57">
        <v>0.229</v>
      </c>
      <c r="G471" s="57">
        <v>0.097</v>
      </c>
    </row>
    <row r="472">
      <c r="A472" s="70">
        <v>44663.0</v>
      </c>
      <c r="B472" s="57">
        <v>2346.0</v>
      </c>
      <c r="C472" s="57">
        <v>1.0</v>
      </c>
      <c r="D472" s="57" t="s">
        <v>192</v>
      </c>
      <c r="E472" s="57">
        <v>0.0</v>
      </c>
      <c r="F472" s="57">
        <v>0.978</v>
      </c>
      <c r="G472" s="57">
        <v>0.43</v>
      </c>
    </row>
    <row r="473">
      <c r="A473" s="70">
        <v>44663.0</v>
      </c>
      <c r="B473" s="57">
        <v>2009.0</v>
      </c>
      <c r="C473" s="57">
        <v>2.0</v>
      </c>
      <c r="D473" s="57" t="s">
        <v>179</v>
      </c>
      <c r="E473" s="57">
        <v>0.0</v>
      </c>
      <c r="F473" s="57">
        <v>0.065</v>
      </c>
      <c r="G473" s="57">
        <v>0.023</v>
      </c>
    </row>
    <row r="474">
      <c r="A474" s="70">
        <v>44663.0</v>
      </c>
      <c r="B474" s="57">
        <v>2346.0</v>
      </c>
      <c r="C474" s="57">
        <v>1.0</v>
      </c>
      <c r="D474" s="57" t="s">
        <v>179</v>
      </c>
      <c r="E474" s="57">
        <v>1.0</v>
      </c>
      <c r="F474" s="57">
        <v>0.266</v>
      </c>
      <c r="G474" s="57">
        <v>0.11</v>
      </c>
    </row>
    <row r="475">
      <c r="A475" s="70">
        <v>44663.0</v>
      </c>
      <c r="B475" s="57">
        <v>2343.0</v>
      </c>
      <c r="C475" s="57">
        <v>2.0</v>
      </c>
      <c r="D475" s="57" t="s">
        <v>192</v>
      </c>
      <c r="E475" s="57">
        <v>0.0</v>
      </c>
      <c r="F475" s="57">
        <v>1.224</v>
      </c>
      <c r="G475" s="57">
        <v>0.551</v>
      </c>
    </row>
    <row r="476">
      <c r="A476" s="70">
        <v>44663.0</v>
      </c>
      <c r="B476" s="57">
        <v>2346.0</v>
      </c>
      <c r="C476" s="57">
        <v>3.0</v>
      </c>
      <c r="D476" s="57" t="s">
        <v>192</v>
      </c>
      <c r="E476" s="57">
        <v>0.0</v>
      </c>
      <c r="F476" s="57">
        <v>0.569</v>
      </c>
      <c r="G476" s="57">
        <v>0.249</v>
      </c>
    </row>
    <row r="477">
      <c r="A477" s="70">
        <v>44663.0</v>
      </c>
      <c r="B477" s="57">
        <v>2346.0</v>
      </c>
      <c r="C477" s="57">
        <v>1.0</v>
      </c>
      <c r="D477" s="57" t="s">
        <v>179</v>
      </c>
      <c r="E477" s="57">
        <v>0.0</v>
      </c>
      <c r="F477" s="57">
        <v>0.203</v>
      </c>
      <c r="G477" s="57">
        <v>0.077</v>
      </c>
    </row>
    <row r="478">
      <c r="A478" s="70">
        <v>44663.0</v>
      </c>
      <c r="B478" s="57">
        <v>2354.0</v>
      </c>
      <c r="C478" s="57">
        <v>2.0</v>
      </c>
      <c r="D478" s="57" t="s">
        <v>192</v>
      </c>
      <c r="E478" s="57">
        <v>0.0</v>
      </c>
      <c r="F478" s="57">
        <v>0.899</v>
      </c>
      <c r="G478" s="57">
        <v>0.387</v>
      </c>
    </row>
    <row r="479">
      <c r="A479" s="70">
        <v>44663.0</v>
      </c>
      <c r="B479" s="57">
        <v>2371.0</v>
      </c>
      <c r="C479" s="57">
        <v>2.0</v>
      </c>
      <c r="D479" s="57" t="s">
        <v>179</v>
      </c>
      <c r="E479" s="57">
        <v>0.0</v>
      </c>
      <c r="F479" s="57">
        <v>0.034</v>
      </c>
      <c r="G479" s="57">
        <v>0.013</v>
      </c>
    </row>
    <row r="480">
      <c r="A480" s="70">
        <v>44663.0</v>
      </c>
      <c r="B480" s="57">
        <v>2370.0</v>
      </c>
      <c r="C480" s="57">
        <v>1.0</v>
      </c>
      <c r="D480" s="57" t="s">
        <v>179</v>
      </c>
      <c r="E480" s="57">
        <v>0.0</v>
      </c>
      <c r="F480" s="57">
        <v>0.13</v>
      </c>
      <c r="G480" s="57">
        <v>0.045</v>
      </c>
    </row>
    <row r="481">
      <c r="A481" s="70">
        <v>44663.0</v>
      </c>
      <c r="B481" s="57">
        <v>2370.0</v>
      </c>
      <c r="C481" s="57">
        <v>2.0</v>
      </c>
      <c r="D481" s="57" t="s">
        <v>192</v>
      </c>
      <c r="E481" s="57">
        <v>0.0</v>
      </c>
      <c r="F481" s="57">
        <v>0.301</v>
      </c>
      <c r="G481" s="57">
        <v>0.119</v>
      </c>
    </row>
    <row r="482">
      <c r="A482" s="70">
        <v>44663.0</v>
      </c>
      <c r="B482" s="57">
        <v>2352.0</v>
      </c>
      <c r="C482" s="57">
        <v>1.0</v>
      </c>
      <c r="D482" s="57" t="s">
        <v>192</v>
      </c>
      <c r="E482" s="57">
        <v>1.0</v>
      </c>
      <c r="F482" s="57">
        <v>0.324</v>
      </c>
      <c r="G482" s="57">
        <v>0.181</v>
      </c>
    </row>
    <row r="483">
      <c r="A483" s="70">
        <v>44663.0</v>
      </c>
      <c r="B483" s="57">
        <v>2370.0</v>
      </c>
      <c r="C483" s="57">
        <v>3.0</v>
      </c>
      <c r="D483" s="57" t="s">
        <v>192</v>
      </c>
      <c r="E483" s="57">
        <v>0.0</v>
      </c>
      <c r="F483" s="57">
        <v>0.249</v>
      </c>
      <c r="G483" s="57">
        <v>0.104</v>
      </c>
    </row>
    <row r="484">
      <c r="A484" s="70">
        <v>44663.0</v>
      </c>
      <c r="B484" s="57">
        <v>2348.0</v>
      </c>
      <c r="C484" s="57">
        <v>2.0</v>
      </c>
      <c r="D484" s="57" t="s">
        <v>192</v>
      </c>
      <c r="E484" s="57">
        <v>0.0</v>
      </c>
      <c r="F484" s="57">
        <v>0.516</v>
      </c>
      <c r="G484" s="57">
        <v>0.204</v>
      </c>
    </row>
    <row r="485">
      <c r="A485" s="70">
        <v>44663.0</v>
      </c>
      <c r="B485" s="57">
        <v>2351.0</v>
      </c>
      <c r="C485" s="57">
        <v>2.0</v>
      </c>
      <c r="D485" s="57" t="s">
        <v>192</v>
      </c>
      <c r="E485" s="57">
        <v>0.0</v>
      </c>
      <c r="F485" s="57">
        <v>1.036</v>
      </c>
      <c r="G485" s="57">
        <v>0.351</v>
      </c>
    </row>
    <row r="486">
      <c r="A486" s="70">
        <v>44663.0</v>
      </c>
      <c r="B486" s="57">
        <v>2351.0</v>
      </c>
      <c r="C486" s="57">
        <v>3.0</v>
      </c>
      <c r="D486" s="57" t="s">
        <v>192</v>
      </c>
      <c r="E486" s="57">
        <v>0.0</v>
      </c>
      <c r="F486" s="57">
        <v>0.869</v>
      </c>
      <c r="G486" s="57">
        <v>0.26</v>
      </c>
    </row>
    <row r="487">
      <c r="A487" s="70">
        <v>44663.0</v>
      </c>
      <c r="B487" s="57">
        <v>2349.0</v>
      </c>
      <c r="C487" s="57">
        <v>2.0</v>
      </c>
      <c r="D487" s="57" t="s">
        <v>192</v>
      </c>
      <c r="E487" s="57">
        <v>0.0</v>
      </c>
      <c r="F487" s="57">
        <v>1.207</v>
      </c>
      <c r="G487" s="57">
        <v>0.463</v>
      </c>
    </row>
    <row r="488">
      <c r="A488" s="70">
        <v>44663.0</v>
      </c>
      <c r="B488" s="57">
        <v>2370.0</v>
      </c>
      <c r="C488" s="57">
        <v>2.0</v>
      </c>
      <c r="D488" s="57" t="s">
        <v>179</v>
      </c>
      <c r="E488" s="57">
        <v>0.0</v>
      </c>
      <c r="F488" s="57">
        <v>0.033</v>
      </c>
      <c r="G488" s="57">
        <v>0.012</v>
      </c>
    </row>
    <row r="489">
      <c r="A489" s="70">
        <v>44663.0</v>
      </c>
      <c r="B489" s="57">
        <v>2372.0</v>
      </c>
      <c r="C489" s="57">
        <v>1.0</v>
      </c>
      <c r="D489" s="57" t="s">
        <v>179</v>
      </c>
      <c r="E489" s="57">
        <v>0.0</v>
      </c>
      <c r="F489" s="57">
        <v>0.138</v>
      </c>
      <c r="G489" s="57">
        <v>0.05</v>
      </c>
    </row>
    <row r="490">
      <c r="A490" s="70">
        <v>44663.0</v>
      </c>
      <c r="B490" s="57">
        <v>2372.0</v>
      </c>
      <c r="C490" s="57">
        <v>2.0</v>
      </c>
      <c r="D490" s="57" t="s">
        <v>179</v>
      </c>
      <c r="E490" s="57">
        <v>0.0</v>
      </c>
      <c r="F490" s="57">
        <v>0.07</v>
      </c>
      <c r="G490" s="57">
        <v>0.025</v>
      </c>
    </row>
    <row r="491">
      <c r="A491" s="70">
        <v>44663.0</v>
      </c>
      <c r="B491" s="57">
        <v>2331.0</v>
      </c>
      <c r="C491" s="57">
        <v>2.0</v>
      </c>
      <c r="D491" s="57" t="s">
        <v>179</v>
      </c>
      <c r="E491" s="57">
        <v>1.0</v>
      </c>
      <c r="F491" s="57">
        <v>0.301</v>
      </c>
      <c r="G491" s="57">
        <v>0.15</v>
      </c>
    </row>
    <row r="492">
      <c r="A492" s="70">
        <v>44663.0</v>
      </c>
      <c r="B492" s="57">
        <v>2351.0</v>
      </c>
      <c r="C492" s="57">
        <v>1.0</v>
      </c>
      <c r="D492" s="57" t="s">
        <v>179</v>
      </c>
      <c r="E492" s="57">
        <v>0.0</v>
      </c>
      <c r="F492" s="57">
        <v>0.115</v>
      </c>
      <c r="G492" s="57">
        <v>0.034</v>
      </c>
    </row>
    <row r="493">
      <c r="A493" s="70">
        <v>44663.0</v>
      </c>
      <c r="B493" s="57">
        <v>2349.0</v>
      </c>
      <c r="C493" s="57">
        <v>3.0</v>
      </c>
      <c r="D493" s="57" t="s">
        <v>179</v>
      </c>
      <c r="E493" s="57">
        <v>0.0</v>
      </c>
      <c r="F493" s="57">
        <v>0.02</v>
      </c>
      <c r="G493" s="57">
        <v>0.008</v>
      </c>
    </row>
    <row r="494">
      <c r="A494" s="70">
        <v>44663.0</v>
      </c>
      <c r="B494" s="57">
        <v>2352.0</v>
      </c>
      <c r="C494" s="57">
        <v>2.0</v>
      </c>
      <c r="D494" s="57" t="s">
        <v>192</v>
      </c>
      <c r="E494" s="57">
        <v>1.0</v>
      </c>
      <c r="F494" s="57">
        <v>0.694</v>
      </c>
      <c r="G494" s="57">
        <v>0.388</v>
      </c>
    </row>
    <row r="495">
      <c r="A495" s="70">
        <v>44663.0</v>
      </c>
      <c r="B495" s="57">
        <v>2351.0</v>
      </c>
      <c r="C495" s="57">
        <v>2.0</v>
      </c>
      <c r="D495" s="57" t="s">
        <v>179</v>
      </c>
      <c r="E495" s="57">
        <v>0.0</v>
      </c>
      <c r="F495" s="57">
        <v>0.118</v>
      </c>
      <c r="G495" s="57">
        <v>0.038</v>
      </c>
    </row>
    <row r="496">
      <c r="A496" s="70">
        <v>44663.0</v>
      </c>
      <c r="B496" s="57">
        <v>2370.0</v>
      </c>
      <c r="C496" s="57">
        <v>3.0</v>
      </c>
      <c r="D496" s="57" t="s">
        <v>179</v>
      </c>
      <c r="E496" s="57">
        <v>0.0</v>
      </c>
      <c r="F496" s="57">
        <v>0.019</v>
      </c>
      <c r="G496" s="57">
        <v>0.008</v>
      </c>
    </row>
    <row r="497">
      <c r="A497" s="70">
        <v>44663.0</v>
      </c>
      <c r="B497" s="57">
        <v>2331.0</v>
      </c>
      <c r="C497" s="57">
        <v>2.0</v>
      </c>
      <c r="D497" s="57" t="s">
        <v>192</v>
      </c>
      <c r="E497" s="57">
        <v>1.0</v>
      </c>
      <c r="F497" s="57">
        <v>1.051</v>
      </c>
      <c r="G497" s="57">
        <v>0.585</v>
      </c>
    </row>
    <row r="498">
      <c r="A498" s="70">
        <v>44663.0</v>
      </c>
      <c r="B498" s="57">
        <v>2351.0</v>
      </c>
      <c r="C498" s="57">
        <v>1.0</v>
      </c>
      <c r="D498" s="57" t="s">
        <v>192</v>
      </c>
      <c r="E498" s="57">
        <v>0.0</v>
      </c>
      <c r="F498" s="57">
        <v>0.827</v>
      </c>
      <c r="G498" s="57">
        <v>0.235</v>
      </c>
    </row>
    <row r="499">
      <c r="A499" s="70">
        <v>44663.0</v>
      </c>
      <c r="B499" s="57">
        <v>2351.0</v>
      </c>
      <c r="C499" s="57">
        <v>3.0</v>
      </c>
      <c r="D499" s="57" t="s">
        <v>179</v>
      </c>
      <c r="E499" s="57">
        <v>0.0</v>
      </c>
      <c r="F499" s="57">
        <v>0.07</v>
      </c>
      <c r="G499" s="57">
        <v>0.022</v>
      </c>
    </row>
    <row r="500">
      <c r="A500" s="70">
        <v>44663.0</v>
      </c>
      <c r="B500" s="57">
        <v>2348.0</v>
      </c>
      <c r="C500" s="57">
        <v>2.0</v>
      </c>
      <c r="D500" s="57" t="s">
        <v>179</v>
      </c>
      <c r="E500" s="57">
        <v>0.0</v>
      </c>
      <c r="F500" s="57">
        <v>0.045</v>
      </c>
      <c r="G500" s="57">
        <v>0.016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193</v>
      </c>
      <c r="B1" s="68" t="s">
        <v>194</v>
      </c>
      <c r="C1" s="68" t="s">
        <v>195</v>
      </c>
      <c r="D1" s="68" t="s">
        <v>196</v>
      </c>
      <c r="E1" s="68" t="s">
        <v>176</v>
      </c>
      <c r="F1" s="68" t="s">
        <v>197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/>
      <c r="C180" s="57"/>
      <c r="D180" s="57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38" t="s">
        <v>200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252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252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253</v>
      </c>
      <c r="B123" s="54" t="s">
        <v>58</v>
      </c>
      <c r="C123" s="57">
        <v>2093.0</v>
      </c>
    </row>
    <row r="124">
      <c r="A124" s="57" t="s">
        <v>253</v>
      </c>
      <c r="B124" s="54" t="s">
        <v>58</v>
      </c>
      <c r="C124" s="57">
        <v>2092.0</v>
      </c>
    </row>
    <row r="125">
      <c r="A125" s="57" t="s">
        <v>253</v>
      </c>
      <c r="B125" s="54" t="s">
        <v>58</v>
      </c>
      <c r="C125" s="57">
        <v>2091.0</v>
      </c>
    </row>
    <row r="126">
      <c r="A126" s="57" t="s">
        <v>253</v>
      </c>
      <c r="B126" s="54" t="s">
        <v>149</v>
      </c>
      <c r="C126" s="57">
        <v>2090.0</v>
      </c>
    </row>
    <row r="127">
      <c r="A127" s="57" t="s">
        <v>253</v>
      </c>
      <c r="B127" s="54" t="s">
        <v>58</v>
      </c>
      <c r="C127" s="57">
        <v>2089.0</v>
      </c>
    </row>
    <row r="128">
      <c r="A128" s="57" t="s">
        <v>253</v>
      </c>
      <c r="B128" s="54" t="s">
        <v>64</v>
      </c>
      <c r="C128" s="57">
        <v>2088.0</v>
      </c>
    </row>
    <row r="129">
      <c r="A129" s="57" t="s">
        <v>253</v>
      </c>
      <c r="B129" s="54" t="s">
        <v>64</v>
      </c>
      <c r="C129" s="57">
        <v>2087.0</v>
      </c>
    </row>
    <row r="130">
      <c r="A130" s="57" t="s">
        <v>253</v>
      </c>
      <c r="B130" s="54" t="s">
        <v>64</v>
      </c>
      <c r="C130" s="57">
        <v>2086.0</v>
      </c>
    </row>
    <row r="131">
      <c r="A131" s="57" t="s">
        <v>253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254</v>
      </c>
      <c r="B144" s="54" t="s">
        <v>64</v>
      </c>
      <c r="C144" s="57">
        <v>2012.0</v>
      </c>
    </row>
    <row r="145">
      <c r="A145" s="57" t="s">
        <v>254</v>
      </c>
      <c r="B145" s="54" t="s">
        <v>64</v>
      </c>
      <c r="C145" s="57">
        <v>2013.0</v>
      </c>
    </row>
    <row r="146">
      <c r="A146" s="57" t="s">
        <v>254</v>
      </c>
      <c r="B146" s="54" t="s">
        <v>64</v>
      </c>
      <c r="C146" s="57">
        <v>2014.0</v>
      </c>
    </row>
    <row r="147">
      <c r="A147" s="57" t="s">
        <v>254</v>
      </c>
      <c r="B147" s="54" t="s">
        <v>64</v>
      </c>
      <c r="C147" s="57">
        <v>2015.0</v>
      </c>
    </row>
    <row r="148">
      <c r="A148" s="57" t="s">
        <v>254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255</v>
      </c>
      <c r="B150" s="54" t="s">
        <v>64</v>
      </c>
      <c r="C150" s="57">
        <v>2010.0</v>
      </c>
    </row>
    <row r="151">
      <c r="A151" s="57" t="s">
        <v>256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5" width="7.0"/>
    <col customWidth="1" min="26" max="26" width="8.71"/>
    <col customWidth="1" min="27" max="27" width="7.43"/>
    <col customWidth="1" min="28" max="28" width="12.0"/>
    <col customWidth="1" min="29" max="29" width="10.86"/>
    <col customWidth="1" min="30" max="30" width="7.14"/>
    <col customWidth="1" min="31" max="31" width="11.43"/>
    <col customWidth="1" min="32" max="32" width="11.57"/>
    <col customWidth="1" min="33" max="33" width="7.43"/>
    <col customWidth="1" min="34" max="34" width="11.14"/>
    <col customWidth="1" min="35" max="35" width="10.71"/>
    <col customWidth="1" min="36" max="36" width="7.57"/>
    <col customWidth="1" min="37" max="37" width="11.57"/>
    <col customWidth="1" min="38" max="38" width="12.14"/>
    <col customWidth="1" min="39" max="39" width="6.71"/>
    <col customWidth="1" min="40" max="40" width="11.43"/>
    <col customWidth="1" min="41" max="41" width="11.29"/>
    <col customWidth="1" min="42" max="42" width="7.14"/>
    <col customWidth="1" min="43" max="43" width="11.86"/>
    <col customWidth="1" min="44" max="44" width="11.29"/>
    <col customWidth="1" min="45" max="45" width="6.57"/>
    <col customWidth="1" min="46" max="46" width="11.86"/>
    <col customWidth="1" min="47" max="47" width="11.29"/>
    <col customWidth="1" min="48" max="50" width="10.14"/>
    <col customWidth="1" min="51" max="51" width="20.71"/>
  </cols>
  <sheetData>
    <row r="1" ht="15.75" customHeight="1">
      <c r="A1" s="71" t="s">
        <v>198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1"/>
    </row>
    <row r="3" ht="15.75" customHeight="1">
      <c r="A3" s="12" t="s">
        <v>1</v>
      </c>
      <c r="B3" s="38" t="s">
        <v>199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1"/>
    </row>
    <row r="4" ht="15.75" customHeight="1">
      <c r="A4" s="12" t="s">
        <v>3</v>
      </c>
      <c r="B4" s="72">
        <v>44620.0</v>
      </c>
      <c r="D4" s="3"/>
      <c r="G4" s="38" t="s">
        <v>257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201</v>
      </c>
      <c r="J6" s="30" t="s">
        <v>202</v>
      </c>
      <c r="K6" s="30" t="s">
        <v>203</v>
      </c>
      <c r="L6" s="30" t="s">
        <v>204</v>
      </c>
      <c r="M6" s="30" t="s">
        <v>205</v>
      </c>
      <c r="N6" s="30" t="s">
        <v>206</v>
      </c>
      <c r="O6" s="30" t="s">
        <v>207</v>
      </c>
      <c r="P6" s="30" t="s">
        <v>208</v>
      </c>
      <c r="Q6" s="30" t="s">
        <v>209</v>
      </c>
      <c r="R6" s="30" t="s">
        <v>210</v>
      </c>
      <c r="S6" s="30" t="s">
        <v>211</v>
      </c>
      <c r="T6" s="30" t="s">
        <v>212</v>
      </c>
      <c r="U6" s="30" t="s">
        <v>213</v>
      </c>
      <c r="V6" s="30" t="s">
        <v>214</v>
      </c>
      <c r="W6" s="30" t="s">
        <v>215</v>
      </c>
      <c r="X6" s="30" t="s">
        <v>216</v>
      </c>
      <c r="Y6" s="30" t="s">
        <v>219</v>
      </c>
      <c r="Z6" s="30" t="s">
        <v>227</v>
      </c>
      <c r="AA6" s="30" t="s">
        <v>228</v>
      </c>
      <c r="AB6" s="30" t="s">
        <v>229</v>
      </c>
      <c r="AC6" s="30" t="s">
        <v>230</v>
      </c>
      <c r="AD6" s="30" t="s">
        <v>231</v>
      </c>
      <c r="AE6" s="30" t="s">
        <v>232</v>
      </c>
      <c r="AF6" s="30" t="s">
        <v>233</v>
      </c>
      <c r="AG6" s="30" t="s">
        <v>234</v>
      </c>
      <c r="AH6" s="30" t="s">
        <v>235</v>
      </c>
      <c r="AI6" s="30" t="s">
        <v>236</v>
      </c>
      <c r="AJ6" s="30" t="s">
        <v>237</v>
      </c>
      <c r="AK6" s="30" t="s">
        <v>238</v>
      </c>
      <c r="AL6" s="30" t="s">
        <v>239</v>
      </c>
      <c r="AM6" s="30" t="s">
        <v>240</v>
      </c>
      <c r="AN6" s="30" t="s">
        <v>241</v>
      </c>
      <c r="AO6" s="30" t="s">
        <v>242</v>
      </c>
      <c r="AP6" s="30" t="s">
        <v>243</v>
      </c>
      <c r="AQ6" s="30" t="s">
        <v>244</v>
      </c>
      <c r="AR6" s="30" t="s">
        <v>245</v>
      </c>
      <c r="AS6" s="30" t="s">
        <v>246</v>
      </c>
      <c r="AT6" s="30" t="s">
        <v>247</v>
      </c>
      <c r="AU6" s="30" t="s">
        <v>248</v>
      </c>
      <c r="AV6" s="30" t="s">
        <v>249</v>
      </c>
      <c r="AW6" s="30" t="s">
        <v>250</v>
      </c>
      <c r="AX6" s="30" t="s">
        <v>251</v>
      </c>
      <c r="AY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5" t="str">
        <f t="shared" ref="Z7:Z112" si="1">average(I7,L7,O7,R7,U7,X7,Y7)</f>
        <v>#DIV/0!</v>
      </c>
      <c r="AA7" s="15">
        <v>2.47</v>
      </c>
      <c r="AB7" s="15">
        <v>0.134</v>
      </c>
      <c r="AC7" s="15">
        <v>0.089</v>
      </c>
      <c r="AD7" s="15">
        <v>2.5</v>
      </c>
      <c r="AE7" s="15">
        <v>0.118</v>
      </c>
      <c r="AF7" s="15">
        <v>0.072</v>
      </c>
      <c r="AG7" s="15">
        <v>1.96</v>
      </c>
      <c r="AH7" s="15">
        <v>0.106</v>
      </c>
      <c r="AI7" s="15">
        <v>0.065</v>
      </c>
      <c r="AJ7" s="15">
        <v>2.04</v>
      </c>
      <c r="AK7" s="15">
        <v>0.134</v>
      </c>
      <c r="AL7" s="15">
        <v>0.083</v>
      </c>
      <c r="AM7" s="15">
        <v>2.4</v>
      </c>
      <c r="AN7" s="15">
        <v>0.114</v>
      </c>
      <c r="AO7" s="15">
        <v>0.072</v>
      </c>
      <c r="AP7" s="9"/>
      <c r="AQ7" s="9"/>
      <c r="AR7" s="9"/>
      <c r="AS7" s="9"/>
      <c r="AT7" s="9"/>
      <c r="AU7" s="9"/>
      <c r="AV7" s="9"/>
      <c r="AW7" s="9"/>
      <c r="AX7" s="9">
        <f t="shared" ref="AX7:AX112" si="2">average(AA7,AD7,AG7,AJ7,AM7,AP7,AS7)</f>
        <v>2.274</v>
      </c>
      <c r="AY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 t="str">
        <f t="shared" si="1"/>
        <v>#DIV/0!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 t="str">
        <f t="shared" si="2"/>
        <v>#DIV/0!</v>
      </c>
      <c r="AY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 t="str">
        <f t="shared" si="1"/>
        <v>#DIV/0!</v>
      </c>
      <c r="AA9" s="15">
        <v>1.78</v>
      </c>
      <c r="AB9" s="15">
        <v>0.263</v>
      </c>
      <c r="AC9" s="15">
        <v>0.155</v>
      </c>
      <c r="AD9" s="15">
        <v>0.962</v>
      </c>
      <c r="AE9" s="15">
        <v>0.238</v>
      </c>
      <c r="AF9" s="15">
        <v>0.14</v>
      </c>
      <c r="AG9" s="15">
        <v>2.64</v>
      </c>
      <c r="AH9" s="15">
        <v>0.258</v>
      </c>
      <c r="AI9" s="15">
        <v>0.156</v>
      </c>
      <c r="AJ9" s="15">
        <v>1.92</v>
      </c>
      <c r="AK9" s="15">
        <v>0.189</v>
      </c>
      <c r="AL9" s="15">
        <v>0.115</v>
      </c>
      <c r="AM9" s="15">
        <v>1.54</v>
      </c>
      <c r="AN9" s="15">
        <v>0.27</v>
      </c>
      <c r="AO9" s="15">
        <v>0.165</v>
      </c>
      <c r="AP9" s="9"/>
      <c r="AQ9" s="9"/>
      <c r="AR9" s="9"/>
      <c r="AS9" s="9"/>
      <c r="AT9" s="9"/>
      <c r="AU9" s="9"/>
      <c r="AV9" s="9"/>
      <c r="AW9" s="9"/>
      <c r="AX9" s="9">
        <f t="shared" si="2"/>
        <v>1.7684</v>
      </c>
      <c r="AY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5" t="str">
        <f t="shared" si="1"/>
        <v>#DIV/0!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 t="str">
        <f t="shared" si="2"/>
        <v>#DIV/0!</v>
      </c>
      <c r="AY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5" t="str">
        <f t="shared" si="1"/>
        <v>#DIV/0!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 t="str">
        <f t="shared" si="2"/>
        <v>#DIV/0!</v>
      </c>
      <c r="AY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5" t="str">
        <f t="shared" si="1"/>
        <v>#DIV/0!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 t="str">
        <f t="shared" si="2"/>
        <v>#DIV/0!</v>
      </c>
      <c r="AY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5" t="str">
        <f t="shared" si="1"/>
        <v>#DIV/0!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 t="str">
        <f t="shared" si="2"/>
        <v>#DIV/0!</v>
      </c>
      <c r="AY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5" t="str">
        <f t="shared" si="1"/>
        <v>#DIV/0!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 t="str">
        <f t="shared" si="2"/>
        <v>#DIV/0!</v>
      </c>
      <c r="AY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5" t="str">
        <f t="shared" si="1"/>
        <v>#DIV/0!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 t="str">
        <f t="shared" si="2"/>
        <v>#DIV/0!</v>
      </c>
      <c r="AY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5" t="str">
        <f t="shared" si="1"/>
        <v>#DIV/0!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 t="str">
        <f t="shared" si="2"/>
        <v>#DIV/0!</v>
      </c>
      <c r="AY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5" t="str">
        <f t="shared" si="1"/>
        <v>#DIV/0!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 t="str">
        <f t="shared" si="2"/>
        <v>#DIV/0!</v>
      </c>
      <c r="AY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5" t="str">
        <f t="shared" si="1"/>
        <v>#DIV/0!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 t="str">
        <f t="shared" si="2"/>
        <v>#DIV/0!</v>
      </c>
      <c r="AY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5" t="str">
        <f t="shared" si="1"/>
        <v>#DIV/0!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 t="str">
        <f t="shared" si="2"/>
        <v>#DIV/0!</v>
      </c>
      <c r="AY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5" t="str">
        <f t="shared" si="1"/>
        <v>#DIV/0!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 t="str">
        <f t="shared" si="2"/>
        <v>#DIV/0!</v>
      </c>
      <c r="AY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5" t="str">
        <f t="shared" si="1"/>
        <v>#DIV/0!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 t="str">
        <f t="shared" si="2"/>
        <v>#DIV/0!</v>
      </c>
      <c r="AY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5" t="str">
        <f t="shared" si="1"/>
        <v>#DIV/0!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 t="str">
        <f t="shared" si="2"/>
        <v>#DIV/0!</v>
      </c>
      <c r="AY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5" t="str">
        <f t="shared" si="1"/>
        <v>#DIV/0!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 t="str">
        <f t="shared" si="2"/>
        <v>#DIV/0!</v>
      </c>
      <c r="AY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5" t="str">
        <f t="shared" si="1"/>
        <v>#DIV/0!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 t="str">
        <f t="shared" si="2"/>
        <v>#DIV/0!</v>
      </c>
      <c r="AY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5" t="str">
        <f t="shared" si="1"/>
        <v>#DIV/0!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 t="str">
        <f t="shared" si="2"/>
        <v>#DIV/0!</v>
      </c>
      <c r="AY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5" t="str">
        <f t="shared" si="1"/>
        <v>#DIV/0!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 t="str">
        <f t="shared" si="2"/>
        <v>#DIV/0!</v>
      </c>
      <c r="AY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5" t="str">
        <f t="shared" si="1"/>
        <v>#DIV/0!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 t="str">
        <f t="shared" si="2"/>
        <v>#DIV/0!</v>
      </c>
      <c r="AY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5" t="str">
        <f t="shared" si="1"/>
        <v>#DIV/0!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 t="str">
        <f t="shared" si="2"/>
        <v>#DIV/0!</v>
      </c>
      <c r="AY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5" t="str">
        <f t="shared" si="1"/>
        <v>#DIV/0!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 t="str">
        <f t="shared" si="2"/>
        <v>#DIV/0!</v>
      </c>
      <c r="AY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 t="str">
        <f t="shared" si="1"/>
        <v>#DIV/0!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 t="str">
        <f t="shared" si="2"/>
        <v>#DIV/0!</v>
      </c>
      <c r="AY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5" t="str">
        <f t="shared" si="1"/>
        <v>#DIV/0!</v>
      </c>
      <c r="AA31" s="15">
        <v>2.19</v>
      </c>
      <c r="AB31" s="15">
        <v>0.209</v>
      </c>
      <c r="AC31" s="15">
        <v>0.124</v>
      </c>
      <c r="AD31" s="15">
        <v>1.73</v>
      </c>
      <c r="AE31" s="15">
        <v>0.193</v>
      </c>
      <c r="AF31" s="15">
        <v>0.114</v>
      </c>
      <c r="AG31" s="9">
        <f>average(1.4,2)</f>
        <v>1.7</v>
      </c>
      <c r="AH31" s="15">
        <v>0.165</v>
      </c>
      <c r="AI31" s="15">
        <v>0.098</v>
      </c>
      <c r="AJ31" s="15">
        <v>1.65</v>
      </c>
      <c r="AK31" s="15">
        <v>0.156</v>
      </c>
      <c r="AL31" s="15">
        <v>0.091</v>
      </c>
      <c r="AM31" s="9">
        <f>average(1.71,1.45)</f>
        <v>1.58</v>
      </c>
      <c r="AN31" s="15">
        <v>0.312</v>
      </c>
      <c r="AO31" s="15">
        <v>0.184</v>
      </c>
      <c r="AP31" s="15">
        <v>1.3</v>
      </c>
      <c r="AQ31" s="9"/>
      <c r="AR31" s="9"/>
      <c r="AS31" s="9"/>
      <c r="AT31" s="9"/>
      <c r="AU31" s="9"/>
      <c r="AV31" s="9"/>
      <c r="AW31" s="9"/>
      <c r="AX31" s="9">
        <f t="shared" si="2"/>
        <v>1.691666667</v>
      </c>
      <c r="AY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" t="str">
        <f t="shared" si="1"/>
        <v>#DIV/0!</v>
      </c>
      <c r="AA32" s="15">
        <v>2.18</v>
      </c>
      <c r="AB32" s="15">
        <v>0.321</v>
      </c>
      <c r="AC32" s="15">
        <v>0.19</v>
      </c>
      <c r="AD32" s="15">
        <v>2.71</v>
      </c>
      <c r="AE32" s="15">
        <v>0.233</v>
      </c>
      <c r="AF32" s="15">
        <v>0.141</v>
      </c>
      <c r="AG32" s="15">
        <v>1.7</v>
      </c>
      <c r="AH32" s="15">
        <v>0.254</v>
      </c>
      <c r="AI32" s="15">
        <v>0.157</v>
      </c>
      <c r="AJ32" s="15">
        <v>1.64</v>
      </c>
      <c r="AK32" s="15">
        <v>0.294</v>
      </c>
      <c r="AL32" s="15">
        <v>0.168</v>
      </c>
      <c r="AM32" s="15">
        <v>2.51</v>
      </c>
      <c r="AN32" s="15">
        <v>0.176</v>
      </c>
      <c r="AO32" s="15">
        <v>0.105</v>
      </c>
      <c r="AP32" s="15">
        <v>2.1</v>
      </c>
      <c r="AQ32" s="9"/>
      <c r="AR32" s="9"/>
      <c r="AS32" s="9"/>
      <c r="AT32" s="9"/>
      <c r="AU32" s="9"/>
      <c r="AV32" s="9"/>
      <c r="AW32" s="9"/>
      <c r="AX32" s="9">
        <f t="shared" si="2"/>
        <v>2.14</v>
      </c>
      <c r="AY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5" t="str">
        <f t="shared" si="1"/>
        <v>#DIV/0!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 t="str">
        <f t="shared" si="2"/>
        <v>#DIV/0!</v>
      </c>
      <c r="AY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" t="str">
        <f t="shared" si="1"/>
        <v>#DIV/0!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 t="str">
        <f t="shared" si="2"/>
        <v>#DIV/0!</v>
      </c>
      <c r="AY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5" t="str">
        <f t="shared" si="1"/>
        <v>#DIV/0!</v>
      </c>
      <c r="AA35" s="15">
        <v>1.66</v>
      </c>
      <c r="AB35" s="15">
        <v>0.217</v>
      </c>
      <c r="AC35" s="15">
        <v>0.131</v>
      </c>
      <c r="AD35" s="15">
        <v>1.65</v>
      </c>
      <c r="AE35" s="15">
        <v>0.16</v>
      </c>
      <c r="AF35" s="15">
        <v>0.097</v>
      </c>
      <c r="AG35" s="15">
        <v>1.88</v>
      </c>
      <c r="AH35" s="15">
        <v>0.174</v>
      </c>
      <c r="AI35" s="15">
        <v>0.105</v>
      </c>
      <c r="AJ35" s="15">
        <v>2.27</v>
      </c>
      <c r="AK35" s="15">
        <v>0.221</v>
      </c>
      <c r="AL35" s="15">
        <v>0.131</v>
      </c>
      <c r="AM35" s="9"/>
      <c r="AN35" s="15">
        <v>0.236</v>
      </c>
      <c r="AO35" s="15">
        <v>0.145</v>
      </c>
      <c r="AP35" s="9"/>
      <c r="AQ35" s="9"/>
      <c r="AR35" s="9"/>
      <c r="AS35" s="9"/>
      <c r="AT35" s="9"/>
      <c r="AU35" s="9"/>
      <c r="AV35" s="9"/>
      <c r="AW35" s="9"/>
      <c r="AX35" s="9">
        <f t="shared" si="2"/>
        <v>1.865</v>
      </c>
      <c r="AY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5" t="str">
        <f t="shared" si="1"/>
        <v>#DIV/0!</v>
      </c>
      <c r="AA36" s="9"/>
      <c r="AB36" s="15"/>
      <c r="AC36" s="1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 t="str">
        <f t="shared" si="2"/>
        <v>#DIV/0!</v>
      </c>
      <c r="AY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5" t="str">
        <f t="shared" si="1"/>
        <v>#DIV/0!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 t="str">
        <f t="shared" si="2"/>
        <v>#DIV/0!</v>
      </c>
      <c r="AY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" t="str">
        <f t="shared" si="1"/>
        <v>#DIV/0!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 t="str">
        <f t="shared" si="2"/>
        <v>#DIV/0!</v>
      </c>
      <c r="AY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5" t="str">
        <f t="shared" si="1"/>
        <v>#DIV/0!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 t="str">
        <f t="shared" si="2"/>
        <v>#DIV/0!</v>
      </c>
      <c r="AY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5" t="str">
        <f t="shared" si="1"/>
        <v>#DIV/0!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 t="str">
        <f t="shared" si="2"/>
        <v>#DIV/0!</v>
      </c>
      <c r="AY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5" t="str">
        <f t="shared" si="1"/>
        <v>#DIV/0!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 t="str">
        <f t="shared" si="2"/>
        <v>#DIV/0!</v>
      </c>
      <c r="AY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Y42" s="9"/>
      <c r="Z42" s="15">
        <f t="shared" si="1"/>
        <v>1.133333333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 t="str">
        <f t="shared" si="2"/>
        <v>#DIV/0!</v>
      </c>
      <c r="AY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5" t="str">
        <f t="shared" si="1"/>
        <v>#DIV/0!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 t="str">
        <f t="shared" si="2"/>
        <v>#DIV/0!</v>
      </c>
      <c r="AY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Y44" s="9"/>
      <c r="Z44" s="15">
        <f t="shared" si="1"/>
        <v>1.414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 t="str">
        <f t="shared" si="2"/>
        <v>#DIV/0!</v>
      </c>
      <c r="AY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5" t="str">
        <f t="shared" si="1"/>
        <v>#DIV/0!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 t="str">
        <f t="shared" si="2"/>
        <v>#DIV/0!</v>
      </c>
      <c r="AY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Y46" s="9"/>
      <c r="Z46" s="15">
        <f t="shared" si="1"/>
        <v>0.5335</v>
      </c>
      <c r="AA46" s="15">
        <v>1.88</v>
      </c>
      <c r="AB46" s="15">
        <v>0.185</v>
      </c>
      <c r="AC46" s="15">
        <v>0.106</v>
      </c>
      <c r="AD46" s="15">
        <v>1.83</v>
      </c>
      <c r="AE46" s="15">
        <v>0.211</v>
      </c>
      <c r="AF46" s="15">
        <v>0.122</v>
      </c>
      <c r="AG46" s="15">
        <v>1.04</v>
      </c>
      <c r="AH46" s="15">
        <v>0.206</v>
      </c>
      <c r="AI46" s="15">
        <v>0.117</v>
      </c>
      <c r="AJ46" s="15">
        <v>1.77</v>
      </c>
      <c r="AK46" s="15">
        <v>0.201</v>
      </c>
      <c r="AL46" s="15">
        <v>0.118</v>
      </c>
      <c r="AM46" s="9"/>
      <c r="AN46" s="15">
        <v>0.206</v>
      </c>
      <c r="AO46" s="15">
        <v>0.119</v>
      </c>
      <c r="AP46" s="9"/>
      <c r="AQ46" s="9"/>
      <c r="AR46" s="9"/>
      <c r="AS46" s="9"/>
      <c r="AT46" s="9"/>
      <c r="AU46" s="9"/>
      <c r="AV46" s="9"/>
      <c r="AW46" s="9"/>
      <c r="AX46" s="9">
        <f t="shared" si="2"/>
        <v>1.63</v>
      </c>
      <c r="AY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Y47" s="9"/>
      <c r="Z47" s="15">
        <f t="shared" si="1"/>
        <v>1.00875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 t="str">
        <f t="shared" si="2"/>
        <v>#DIV/0!</v>
      </c>
      <c r="AY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Y48" s="9"/>
      <c r="Z48" s="15">
        <f t="shared" si="1"/>
        <v>1.786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 t="str">
        <f t="shared" si="2"/>
        <v>#DIV/0!</v>
      </c>
      <c r="AY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 t="str">
        <f t="shared" si="1"/>
        <v>#DIV/0!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 t="str">
        <f t="shared" si="2"/>
        <v>#DIV/0!</v>
      </c>
      <c r="AY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Y50" s="9"/>
      <c r="Z50" s="15">
        <f t="shared" si="1"/>
        <v>1.89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 t="str">
        <f t="shared" si="2"/>
        <v>#DIV/0!</v>
      </c>
      <c r="AY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5" t="str">
        <f t="shared" si="1"/>
        <v>#DIV/0!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 t="str">
        <f t="shared" si="2"/>
        <v>#DIV/0!</v>
      </c>
      <c r="AY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5" t="str">
        <f t="shared" si="1"/>
        <v>#DIV/0!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 t="str">
        <f t="shared" si="2"/>
        <v>#DIV/0!</v>
      </c>
      <c r="AY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5" t="str">
        <f t="shared" si="1"/>
        <v>#DIV/0!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 t="str">
        <f t="shared" si="2"/>
        <v>#DIV/0!</v>
      </c>
      <c r="AY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5" t="str">
        <f t="shared" si="1"/>
        <v>#DIV/0!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 t="str">
        <f t="shared" si="2"/>
        <v>#DIV/0!</v>
      </c>
      <c r="AY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5" t="str">
        <f t="shared" si="1"/>
        <v>#DIV/0!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 t="str">
        <f t="shared" si="2"/>
        <v>#DIV/0!</v>
      </c>
      <c r="AY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5" t="str">
        <f t="shared" si="1"/>
        <v>#DIV/0!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 t="str">
        <f t="shared" si="2"/>
        <v>#DIV/0!</v>
      </c>
      <c r="AY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Y57" s="9"/>
      <c r="Z57" s="15">
        <f t="shared" si="1"/>
        <v>1.2625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 t="str">
        <f t="shared" si="2"/>
        <v>#DIV/0!</v>
      </c>
      <c r="AY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5" t="str">
        <f t="shared" si="1"/>
        <v>#DIV/0!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 t="str">
        <f t="shared" si="2"/>
        <v>#DIV/0!</v>
      </c>
      <c r="AY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5" t="str">
        <f t="shared" si="1"/>
        <v>#DIV/0!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 t="str">
        <f t="shared" si="2"/>
        <v>#DIV/0!</v>
      </c>
      <c r="AY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5" t="str">
        <f t="shared" si="1"/>
        <v>#DIV/0!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 t="str">
        <f t="shared" si="2"/>
        <v>#DIV/0!</v>
      </c>
      <c r="AY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5" t="str">
        <f t="shared" si="1"/>
        <v>#DIV/0!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 t="str">
        <f t="shared" si="2"/>
        <v>#DIV/0!</v>
      </c>
      <c r="AY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5" t="str">
        <f t="shared" si="1"/>
        <v>#DIV/0!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 t="str">
        <f t="shared" si="2"/>
        <v>#DIV/0!</v>
      </c>
      <c r="AY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5" t="str">
        <f t="shared" si="1"/>
        <v>#DIV/0!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 t="str">
        <f t="shared" si="2"/>
        <v>#DIV/0!</v>
      </c>
      <c r="AY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5" t="str">
        <f t="shared" si="1"/>
        <v>#DIV/0!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 t="str">
        <f t="shared" si="2"/>
        <v>#DIV/0!</v>
      </c>
      <c r="AY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5" t="str">
        <f t="shared" si="1"/>
        <v>#DIV/0!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 t="str">
        <f t="shared" si="2"/>
        <v>#DIV/0!</v>
      </c>
      <c r="AY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15">
        <f t="shared" si="1"/>
        <v>0.6266666667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 t="str">
        <f t="shared" si="2"/>
        <v>#DIV/0!</v>
      </c>
      <c r="AY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5" t="str">
        <f t="shared" si="1"/>
        <v>#DIV/0!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 t="str">
        <f t="shared" si="2"/>
        <v>#DIV/0!</v>
      </c>
      <c r="AY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5" t="str">
        <f t="shared" si="1"/>
        <v>#DIV/0!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 t="str">
        <f t="shared" si="2"/>
        <v>#DIV/0!</v>
      </c>
      <c r="AY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5" t="str">
        <f t="shared" si="1"/>
        <v>#DIV/0!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 t="str">
        <f t="shared" si="2"/>
        <v>#DIV/0!</v>
      </c>
      <c r="AY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5" t="str">
        <f t="shared" si="1"/>
        <v>#DIV/0!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 t="str">
        <f t="shared" si="2"/>
        <v>#DIV/0!</v>
      </c>
      <c r="AY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5" t="str">
        <f t="shared" si="1"/>
        <v>#DIV/0!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 t="str">
        <f t="shared" si="2"/>
        <v>#DIV/0!</v>
      </c>
      <c r="AY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5" t="str">
        <f t="shared" si="1"/>
        <v>#DIV/0!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 t="str">
        <f t="shared" si="2"/>
        <v>#DIV/0!</v>
      </c>
      <c r="AY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5" t="str">
        <f t="shared" si="1"/>
        <v>#DIV/0!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 t="str">
        <f t="shared" si="2"/>
        <v>#DIV/0!</v>
      </c>
      <c r="AY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5" t="str">
        <f t="shared" si="1"/>
        <v>#DIV/0!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 t="str">
        <f t="shared" si="2"/>
        <v>#DIV/0!</v>
      </c>
      <c r="AY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15">
        <f t="shared" si="1"/>
        <v>0.4966666667</v>
      </c>
      <c r="AA75" s="15">
        <v>2.51</v>
      </c>
      <c r="AB75" s="15">
        <v>0.14</v>
      </c>
      <c r="AC75" s="15">
        <v>0.082</v>
      </c>
      <c r="AD75" s="15">
        <v>2.3</v>
      </c>
      <c r="AE75" s="15">
        <v>0.127</v>
      </c>
      <c r="AF75" s="15">
        <v>0.076</v>
      </c>
      <c r="AG75" s="15">
        <v>2.7</v>
      </c>
      <c r="AH75" s="15">
        <v>0.168</v>
      </c>
      <c r="AI75" s="15">
        <v>0.1</v>
      </c>
      <c r="AJ75" s="15">
        <v>2.83</v>
      </c>
      <c r="AK75" s="15">
        <v>0.166</v>
      </c>
      <c r="AL75" s="15">
        <v>0.096</v>
      </c>
      <c r="AM75" s="15">
        <v>2.72</v>
      </c>
      <c r="AN75" s="15">
        <v>0.113</v>
      </c>
      <c r="AO75" s="15">
        <v>0.064</v>
      </c>
      <c r="AP75" s="9"/>
      <c r="AQ75" s="9"/>
      <c r="AR75" s="9"/>
      <c r="AS75" s="9"/>
      <c r="AT75" s="9"/>
      <c r="AU75" s="9"/>
      <c r="AV75" s="9"/>
      <c r="AW75" s="9"/>
      <c r="AX75" s="9">
        <f t="shared" si="2"/>
        <v>2.612</v>
      </c>
      <c r="AY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5" t="str">
        <f t="shared" si="1"/>
        <v>#DIV/0!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 t="str">
        <f t="shared" si="2"/>
        <v>#DIV/0!</v>
      </c>
      <c r="AY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5" t="str">
        <f t="shared" si="1"/>
        <v>#DIV/0!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 t="str">
        <f t="shared" si="2"/>
        <v>#DIV/0!</v>
      </c>
      <c r="AY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5" t="str">
        <f t="shared" si="1"/>
        <v>#DIV/0!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 t="str">
        <f t="shared" si="2"/>
        <v>#DIV/0!</v>
      </c>
      <c r="AY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5" t="str">
        <f t="shared" si="1"/>
        <v>#DIV/0!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 t="str">
        <f t="shared" si="2"/>
        <v>#DIV/0!</v>
      </c>
      <c r="AY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5" t="str">
        <f t="shared" si="1"/>
        <v>#DIV/0!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 t="str">
        <f t="shared" si="2"/>
        <v>#DIV/0!</v>
      </c>
      <c r="AY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5" t="str">
        <f t="shared" si="1"/>
        <v>#DIV/0!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 t="str">
        <f t="shared" si="2"/>
        <v>#DIV/0!</v>
      </c>
      <c r="AY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Y82" s="9"/>
      <c r="Z82" s="15">
        <f t="shared" si="1"/>
        <v>0.975</v>
      </c>
      <c r="AA82" s="15">
        <v>1.7</v>
      </c>
      <c r="AB82" s="15">
        <v>0.292</v>
      </c>
      <c r="AC82" s="15">
        <v>0.173</v>
      </c>
      <c r="AD82" s="15">
        <v>1.42</v>
      </c>
      <c r="AE82" s="15">
        <v>0.327</v>
      </c>
      <c r="AF82" s="15">
        <v>0.185</v>
      </c>
      <c r="AG82" s="15">
        <v>1.7</v>
      </c>
      <c r="AH82" s="15">
        <v>0.38</v>
      </c>
      <c r="AI82" s="15">
        <v>0.227</v>
      </c>
      <c r="AJ82" s="15">
        <v>2.25</v>
      </c>
      <c r="AK82" s="15">
        <v>0.289</v>
      </c>
      <c r="AL82" s="15">
        <v>0.164</v>
      </c>
      <c r="AM82" s="15">
        <v>1.96</v>
      </c>
      <c r="AN82" s="15">
        <v>0.294</v>
      </c>
      <c r="AO82" s="15">
        <v>0.168</v>
      </c>
      <c r="AP82" s="9"/>
      <c r="AQ82" s="9"/>
      <c r="AR82" s="9"/>
      <c r="AS82" s="9"/>
      <c r="AT82" s="9"/>
      <c r="AU82" s="9"/>
      <c r="AV82" s="9"/>
      <c r="AW82" s="9"/>
      <c r="AX82" s="9">
        <f t="shared" si="2"/>
        <v>1.806</v>
      </c>
      <c r="AY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5" t="str">
        <f t="shared" si="1"/>
        <v>#DIV/0!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 t="str">
        <f t="shared" si="2"/>
        <v>#DIV/0!</v>
      </c>
      <c r="AY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5" t="str">
        <f t="shared" si="1"/>
        <v>#DIV/0!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 t="str">
        <f t="shared" si="2"/>
        <v>#DIV/0!</v>
      </c>
      <c r="AY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5" t="str">
        <f t="shared" si="1"/>
        <v>#DIV/0!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 t="str">
        <f t="shared" si="2"/>
        <v>#DIV/0!</v>
      </c>
      <c r="AY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5" t="str">
        <f t="shared" si="1"/>
        <v>#DIV/0!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str">
        <f t="shared" si="2"/>
        <v>#DIV/0!</v>
      </c>
      <c r="AY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5" t="str">
        <f t="shared" si="1"/>
        <v>#DIV/0!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 t="str">
        <f t="shared" si="2"/>
        <v>#DIV/0!</v>
      </c>
      <c r="AY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5" t="str">
        <f t="shared" si="1"/>
        <v>#DIV/0!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 t="str">
        <f t="shared" si="2"/>
        <v>#DIV/0!</v>
      </c>
      <c r="AY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5" t="str">
        <f t="shared" si="1"/>
        <v>#DIV/0!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 t="str">
        <f t="shared" si="2"/>
        <v>#DIV/0!</v>
      </c>
      <c r="AY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Y90" s="9"/>
      <c r="Z90" s="15">
        <f t="shared" si="1"/>
        <v>1.548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 t="str">
        <f t="shared" si="2"/>
        <v>#DIV/0!</v>
      </c>
      <c r="AY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5" t="str">
        <f t="shared" si="1"/>
        <v>#DIV/0!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 t="str">
        <f t="shared" si="2"/>
        <v>#DIV/0!</v>
      </c>
      <c r="AY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Y92" s="9"/>
      <c r="Z92" s="15">
        <f t="shared" si="1"/>
        <v>1.642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 t="str">
        <f t="shared" si="2"/>
        <v>#DIV/0!</v>
      </c>
      <c r="AY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Y93" s="9"/>
      <c r="Z93" s="15">
        <f t="shared" si="1"/>
        <v>1.302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 t="str">
        <f t="shared" si="2"/>
        <v>#DIV/0!</v>
      </c>
      <c r="AY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Y94" s="9"/>
      <c r="Z94" s="15">
        <f t="shared" si="1"/>
        <v>1.31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 t="str">
        <f t="shared" si="2"/>
        <v>#DIV/0!</v>
      </c>
      <c r="AY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5" t="str">
        <f t="shared" si="1"/>
        <v>#DIV/0!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 t="str">
        <f t="shared" si="2"/>
        <v>#DIV/0!</v>
      </c>
      <c r="AY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5" t="str">
        <f t="shared" si="1"/>
        <v>#DIV/0!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 t="str">
        <f t="shared" si="2"/>
        <v>#DIV/0!</v>
      </c>
      <c r="AY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5" t="str">
        <f t="shared" si="1"/>
        <v>#DIV/0!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 t="str">
        <f t="shared" si="2"/>
        <v>#DIV/0!</v>
      </c>
      <c r="AY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5" t="str">
        <f t="shared" si="1"/>
        <v>#DIV/0!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 t="str">
        <f t="shared" si="2"/>
        <v>#DIV/0!</v>
      </c>
      <c r="AY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5" t="str">
        <f t="shared" si="1"/>
        <v>#DIV/0!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 t="str">
        <f t="shared" si="2"/>
        <v>#DIV/0!</v>
      </c>
      <c r="AY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5" t="str">
        <f t="shared" si="1"/>
        <v>#DIV/0!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 t="str">
        <f t="shared" si="2"/>
        <v>#DIV/0!</v>
      </c>
      <c r="AY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5" t="str">
        <f t="shared" si="1"/>
        <v>#DIV/0!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 t="str">
        <f t="shared" si="2"/>
        <v>#DIV/0!</v>
      </c>
      <c r="AY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5" t="str">
        <f t="shared" si="1"/>
        <v>#DIV/0!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 t="str">
        <f t="shared" si="2"/>
        <v>#DIV/0!</v>
      </c>
      <c r="AY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5" t="str">
        <f t="shared" si="1"/>
        <v>#DIV/0!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 t="str">
        <f t="shared" si="2"/>
        <v>#DIV/0!</v>
      </c>
      <c r="AY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5" t="str">
        <f t="shared" si="1"/>
        <v>#DIV/0!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 t="str">
        <f t="shared" si="2"/>
        <v>#DIV/0!</v>
      </c>
      <c r="AY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5" t="str">
        <f t="shared" si="1"/>
        <v>#DIV/0!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 t="str">
        <f t="shared" si="2"/>
        <v>#DIV/0!</v>
      </c>
      <c r="AY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5" t="str">
        <f t="shared" si="1"/>
        <v>#DIV/0!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 t="str">
        <f t="shared" si="2"/>
        <v>#DIV/0!</v>
      </c>
      <c r="AY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5" t="str">
        <f t="shared" si="1"/>
        <v>#DIV/0!</v>
      </c>
      <c r="AA107" s="9"/>
      <c r="AB107" s="9"/>
      <c r="AC107" s="15">
        <v>0.083</v>
      </c>
      <c r="AD107" s="9"/>
      <c r="AE107" s="9"/>
      <c r="AF107" s="15">
        <v>0.044</v>
      </c>
      <c r="AG107" s="9"/>
      <c r="AH107" s="9"/>
      <c r="AI107" s="15">
        <v>0.037</v>
      </c>
      <c r="AJ107" s="9"/>
      <c r="AK107" s="9"/>
      <c r="AL107" s="15">
        <v>0.163</v>
      </c>
      <c r="AM107" s="9"/>
      <c r="AN107" s="9"/>
      <c r="AO107" s="15">
        <v>0.042</v>
      </c>
      <c r="AP107" s="9"/>
      <c r="AQ107" s="9"/>
      <c r="AR107" s="15">
        <v>0.043</v>
      </c>
      <c r="AS107" s="9"/>
      <c r="AT107" s="9"/>
      <c r="AU107" s="15">
        <v>0.108</v>
      </c>
      <c r="AV107" s="15">
        <v>0.448</v>
      </c>
      <c r="AW107" s="15">
        <v>0.145</v>
      </c>
      <c r="AX107" s="9" t="str">
        <f t="shared" si="2"/>
        <v>#DIV/0!</v>
      </c>
      <c r="AY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 t="str">
        <f t="shared" si="1"/>
        <v>#DIV/0!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 t="str">
        <f t="shared" si="2"/>
        <v>#DIV/0!</v>
      </c>
      <c r="AY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 t="str">
        <f t="shared" si="1"/>
        <v>#DIV/0!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 t="str">
        <f t="shared" si="2"/>
        <v>#DIV/0!</v>
      </c>
      <c r="AY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5" t="str">
        <f t="shared" si="1"/>
        <v>#DIV/0!</v>
      </c>
      <c r="AA110" s="9"/>
      <c r="AB110" s="9"/>
      <c r="AC110" s="15">
        <v>0.059</v>
      </c>
      <c r="AD110" s="9"/>
      <c r="AE110" s="9"/>
      <c r="AF110" s="15">
        <v>0.044</v>
      </c>
      <c r="AG110" s="9"/>
      <c r="AH110" s="9"/>
      <c r="AI110" s="15">
        <v>0.075</v>
      </c>
      <c r="AJ110" s="9"/>
      <c r="AK110" s="9"/>
      <c r="AL110" s="15">
        <v>0.054</v>
      </c>
      <c r="AM110" s="9"/>
      <c r="AN110" s="9"/>
      <c r="AO110" s="9"/>
      <c r="AP110" s="9"/>
      <c r="AQ110" s="9"/>
      <c r="AR110" s="9"/>
      <c r="AS110" s="9"/>
      <c r="AT110" s="9"/>
      <c r="AU110" s="15">
        <v>1.03</v>
      </c>
      <c r="AV110" s="15">
        <v>0.305</v>
      </c>
      <c r="AW110" s="9"/>
      <c r="AX110" s="9" t="str">
        <f t="shared" si="2"/>
        <v>#DIV/0!</v>
      </c>
      <c r="AY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5" t="str">
        <f t="shared" si="1"/>
        <v>#DIV/0!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 t="str">
        <f t="shared" si="2"/>
        <v>#DIV/0!</v>
      </c>
      <c r="AY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5" t="str">
        <f t="shared" si="1"/>
        <v>#DIV/0!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 t="str">
        <f t="shared" si="2"/>
        <v>#DIV/0!</v>
      </c>
      <c r="AY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11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1" t="s">
        <v>198</v>
      </c>
      <c r="B1" s="1"/>
      <c r="C1" s="1"/>
    </row>
    <row r="3">
      <c r="A3" s="12" t="s">
        <v>1</v>
      </c>
      <c r="B3" s="38" t="s">
        <v>199</v>
      </c>
      <c r="C3" s="12"/>
    </row>
    <row r="4">
      <c r="A4" s="12" t="s">
        <v>3</v>
      </c>
      <c r="B4" s="38" t="s">
        <v>258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201</v>
      </c>
      <c r="H6" s="30" t="s">
        <v>202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219</v>
      </c>
      <c r="Z6" s="30" t="s">
        <v>220</v>
      </c>
      <c r="AA6" s="30" t="s">
        <v>221</v>
      </c>
      <c r="AB6" s="30" t="s">
        <v>222</v>
      </c>
      <c r="AC6" s="30" t="s">
        <v>223</v>
      </c>
      <c r="AD6" s="30" t="s">
        <v>224</v>
      </c>
      <c r="AE6" s="30" t="s">
        <v>225</v>
      </c>
      <c r="AF6" s="30" t="s">
        <v>226</v>
      </c>
      <c r="AG6" s="30" t="s">
        <v>227</v>
      </c>
      <c r="AH6" s="30" t="s">
        <v>228</v>
      </c>
      <c r="AI6" s="30" t="s">
        <v>229</v>
      </c>
      <c r="AJ6" s="30" t="s">
        <v>230</v>
      </c>
      <c r="AK6" s="30" t="s">
        <v>231</v>
      </c>
      <c r="AL6" s="30" t="s">
        <v>232</v>
      </c>
      <c r="AM6" s="30" t="s">
        <v>233</v>
      </c>
      <c r="AN6" s="30" t="s">
        <v>234</v>
      </c>
      <c r="AO6" s="30" t="s">
        <v>235</v>
      </c>
      <c r="AP6" s="30" t="s">
        <v>236</v>
      </c>
      <c r="AQ6" s="30" t="s">
        <v>237</v>
      </c>
      <c r="AR6" s="30" t="s">
        <v>238</v>
      </c>
      <c r="AS6" s="30" t="s">
        <v>239</v>
      </c>
      <c r="AT6" s="30" t="s">
        <v>240</v>
      </c>
      <c r="AU6" s="30" t="s">
        <v>241</v>
      </c>
      <c r="AV6" s="30" t="s">
        <v>242</v>
      </c>
      <c r="AW6" s="30" t="s">
        <v>243</v>
      </c>
      <c r="AX6" s="30" t="s">
        <v>244</v>
      </c>
      <c r="AY6" s="30" t="s">
        <v>245</v>
      </c>
      <c r="AZ6" s="30" t="s">
        <v>246</v>
      </c>
      <c r="BA6" s="30" t="s">
        <v>247</v>
      </c>
      <c r="BB6" s="30" t="s">
        <v>248</v>
      </c>
      <c r="BC6" s="30" t="s">
        <v>249</v>
      </c>
      <c r="BD6" s="30" t="s">
        <v>250</v>
      </c>
      <c r="BE6" s="30" t="s">
        <v>251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252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252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253</v>
      </c>
      <c r="B123" s="54" t="s">
        <v>58</v>
      </c>
      <c r="C123" s="57">
        <v>2093.0</v>
      </c>
    </row>
    <row r="124">
      <c r="A124" s="57" t="s">
        <v>253</v>
      </c>
      <c r="B124" s="54" t="s">
        <v>58</v>
      </c>
      <c r="C124" s="57">
        <v>2092.0</v>
      </c>
    </row>
    <row r="125">
      <c r="A125" s="57" t="s">
        <v>253</v>
      </c>
      <c r="B125" s="54" t="s">
        <v>58</v>
      </c>
      <c r="C125" s="57">
        <v>2091.0</v>
      </c>
    </row>
    <row r="126">
      <c r="A126" s="57" t="s">
        <v>253</v>
      </c>
      <c r="B126" s="54" t="s">
        <v>149</v>
      </c>
      <c r="C126" s="57">
        <v>2090.0</v>
      </c>
    </row>
    <row r="127">
      <c r="A127" s="57" t="s">
        <v>253</v>
      </c>
      <c r="B127" s="54" t="s">
        <v>58</v>
      </c>
      <c r="C127" s="57">
        <v>2089.0</v>
      </c>
    </row>
    <row r="128">
      <c r="A128" s="57" t="s">
        <v>253</v>
      </c>
      <c r="B128" s="54" t="s">
        <v>64</v>
      </c>
      <c r="C128" s="57">
        <v>2088.0</v>
      </c>
    </row>
    <row r="129">
      <c r="A129" s="57" t="s">
        <v>253</v>
      </c>
      <c r="B129" s="54" t="s">
        <v>64</v>
      </c>
      <c r="C129" s="57">
        <v>2087.0</v>
      </c>
    </row>
    <row r="130">
      <c r="A130" s="57" t="s">
        <v>253</v>
      </c>
      <c r="B130" s="54" t="s">
        <v>64</v>
      </c>
      <c r="C130" s="57">
        <v>2086.0</v>
      </c>
    </row>
    <row r="131">
      <c r="A131" s="57" t="s">
        <v>253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254</v>
      </c>
      <c r="B144" s="54" t="s">
        <v>64</v>
      </c>
      <c r="C144" s="57">
        <v>2012.0</v>
      </c>
    </row>
    <row r="145">
      <c r="A145" s="57" t="s">
        <v>254</v>
      </c>
      <c r="B145" s="54" t="s">
        <v>64</v>
      </c>
      <c r="C145" s="57">
        <v>2013.0</v>
      </c>
    </row>
    <row r="146">
      <c r="A146" s="57" t="s">
        <v>254</v>
      </c>
      <c r="B146" s="54" t="s">
        <v>64</v>
      </c>
      <c r="C146" s="57">
        <v>2014.0</v>
      </c>
    </row>
    <row r="147">
      <c r="A147" s="57" t="s">
        <v>254</v>
      </c>
      <c r="B147" s="54" t="s">
        <v>64</v>
      </c>
      <c r="C147" s="57">
        <v>2015.0</v>
      </c>
    </row>
    <row r="148">
      <c r="A148" s="57" t="s">
        <v>254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255</v>
      </c>
      <c r="B150" s="54" t="s">
        <v>64</v>
      </c>
      <c r="C150" s="57">
        <v>2010.0</v>
      </c>
    </row>
    <row r="151">
      <c r="A151" s="57" t="s">
        <v>256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