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23 WP + LWC" sheetId="22" r:id="rId25"/>
    <sheet state="visible" name="525 WP + LWC" sheetId="23" r:id="rId26"/>
  </sheets>
  <definedNames/>
  <calcPr/>
  <extLst>
    <ext uri="GoogleSheetsCustomDataVersion1">
      <go:sheetsCustomData xmlns:go="http://customooxmlschemas.google.com/" r:id="rId27" roundtripDataSignature="AMtx7mgcIdHNLecxXMyY43On6tdV9oK1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28">
      <text>
        <t xml:space="preserve">======
ID#AAAAWHQiSLw
    (2022-03-01 22:25:29)
and 16</t>
      </text>
    </comment>
    <comment authorId="0" ref="G86">
      <text>
        <t xml:space="preserve">======
ID#AAAAWHQiSL0
    (2022-03-01 22:25:29)
and 29.3</t>
      </text>
    </comment>
  </commentList>
  <extLst>
    <ext uri="GoogleSheetsCustomDataVersion1">
      <go:sheetsCustomData xmlns:go="http://customooxmlschemas.google.com/" r:id="rId1" roundtripDataSignature="AMtx7mjIh/1pWSVH7dytYonMmcrelDTtH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b9m854vifUuSHNWGqqklQg4abp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bQiZq/U4eYyAZhHcCfiHEmHVup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sharedStrings.xml><?xml version="1.0" encoding="utf-8"?>
<sst xmlns="http://schemas.openxmlformats.org/spreadsheetml/2006/main" count="10839" uniqueCount="299">
  <si>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</si>
  <si>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</si>
  <si>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</si>
  <si>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</si>
  <si>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</si>
  <si>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</si>
  <si>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</si>
  <si>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</si>
  <si>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</si>
  <si>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</si>
  <si>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</si>
  <si>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</si>
  <si>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</si>
  <si>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</si>
  <si>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</si>
  <si>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</si>
  <si>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</si>
  <si>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</si>
  <si>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</si>
  <si>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</si>
  <si>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</si>
  <si>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</si>
  <si>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</si>
  <si>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</si>
  <si>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</si>
  <si>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</si>
  <si>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</si>
  <si>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</si>
  <si>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</si>
  <si>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</si>
  <si>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</si>
  <si>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</si>
  <si>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</si>
  <si>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</si>
  <si>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</si>
  <si>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</si>
  <si>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</si>
  <si>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</si>
  <si>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</si>
  <si>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</si>
  <si>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</si>
  <si>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</si>
  <si>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</si>
  <si>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</si>
  <si>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</si>
  <si>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</si>
  <si>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</si>
  <si>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</si>
  <si>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</si>
  <si>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</si>
  <si>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</si>
  <si>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</si>
  <si>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</si>
  <si>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</si>
  <si>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</si>
  <si>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</si>
  <si>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</si>
  <si>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</si>
  <si>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</si>
  <si>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</si>
  <si>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</si>
  <si>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</si>
  <si>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</si>
  <si>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</si>
  <si>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</si>
  <si>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</si>
  <si>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</si>
  <si>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</si>
  <si>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</si>
  <si>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</si>
  <si>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</si>
  <si>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</si>
  <si>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</si>
  <si>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</si>
  <si>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</si>
  <si>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</si>
  <si>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</si>
  <si>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</si>
  <si>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</si>
  <si>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</si>
  <si>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</si>
  <si>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</si>
  <si>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</si>
  <si>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</si>
  <si>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</si>
  <si>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</si>
  <si>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</si>
  <si>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</si>
  <si>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</si>
  <si>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</si>
  <si>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</si>
  <si>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</si>
  <si>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</si>
  <si>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</si>
  <si>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</si>
  <si>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</si>
  <si>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</si>
  <si>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</si>
  <si>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</si>
  <si>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</si>
  <si>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</si>
  <si>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</si>
  <si>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</si>
  <si>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</si>
  <si>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</si>
  <si>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</si>
  <si>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</si>
  <si>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</si>
  <si>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</si>
  <si>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</si>
  <si>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</si>
  <si>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</si>
  <si>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</si>
  <si>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</si>
  <si>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</si>
  <si>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</si>
  <si>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</si>
  <si>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</si>
  <si>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</si>
  <si>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</si>
  <si>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</si>
  <si>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</si>
  <si>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</si>
  <si>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</si>
  <si>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</si>
  <si>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</si>
  <si>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</si>
  <si>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</si>
  <si>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</si>
  <si>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</si>
  <si>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</si>
  <si>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</si>
  <si>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</si>
  <si>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</si>
  <si>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</si>
  <si>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</si>
  <si>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</si>
  <si>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</si>
  <si>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</si>
  <si>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</si>
  <si>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</si>
  <si>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</si>
  <si>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</si>
  <si>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</si>
  <si>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</si>
  <si>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</si>
  <si>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</si>
  <si>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</si>
  <si>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</si>
  <si>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</si>
  <si>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</si>
  <si>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</si>
  <si>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</si>
  <si>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</si>
  <si>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</si>
  <si>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</si>
  <si>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</si>
  <si>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</si>
  <si>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</si>
  <si>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</si>
  <si>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</si>
  <si>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</si>
  <si>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</si>
  <si>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</si>
  <si>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</si>
  <si>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</si>
  <si>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</si>
  <si>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</si>
  <si>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</si>
  <si>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</si>
  <si>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</si>
  <si>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</si>
  <si>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</si>
  <si>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</si>
  <si>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</si>
  <si>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</si>
  <si>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</si>
  <si>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</si>
  <si>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</si>
  <si>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</si>
  <si>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</si>
  <si>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</si>
  <si>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</si>
  <si>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</si>
  <si>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</si>
  <si>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</si>
  <si>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</si>
  <si>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</si>
  <si>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</si>
  <si>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</si>
  <si>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Rep</t>
  </si>
  <si>
    <t>leaf</t>
  </si>
  <si>
    <t>date</t>
  </si>
  <si>
    <t>Tree_ID</t>
  </si>
  <si>
    <t>tree</t>
  </si>
  <si>
    <t>branch</t>
  </si>
  <si>
    <t>year</t>
  </si>
  <si>
    <t>replicate (.a or .b, if applicable)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</si>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</sst>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m/d"/>
    <numFmt numFmtId="167" formatCode="0.0000"/>
    <numFmt numFmtId="168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8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9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0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260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2" t="s">
        <v>200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201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261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262</v>
      </c>
      <c r="D5" s="14" t="s">
        <v>263</v>
      </c>
      <c r="E5" s="9"/>
      <c r="F5" s="9"/>
      <c r="G5" s="15" t="s">
        <v>264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265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265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266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267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268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265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269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270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271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272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255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255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255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255</v>
      </c>
      <c r="B125" s="54" t="s">
        <v>149</v>
      </c>
      <c r="C125" s="57">
        <v>2090.0</v>
      </c>
      <c r="F125" s="70"/>
    </row>
    <row r="126">
      <c r="A126" s="57" t="s">
        <v>255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255</v>
      </c>
      <c r="B127" s="54" t="s">
        <v>64</v>
      </c>
      <c r="C127" s="57">
        <v>2088.0</v>
      </c>
      <c r="F127" s="70">
        <v>44631.0</v>
      </c>
    </row>
    <row r="128">
      <c r="A128" s="57" t="s">
        <v>255</v>
      </c>
      <c r="B128" s="54" t="s">
        <v>64</v>
      </c>
      <c r="C128" s="57">
        <v>2087.0</v>
      </c>
      <c r="F128" s="70">
        <v>44631.0</v>
      </c>
    </row>
    <row r="129">
      <c r="A129" s="57" t="s">
        <v>255</v>
      </c>
      <c r="B129" s="54" t="s">
        <v>64</v>
      </c>
      <c r="C129" s="57">
        <v>2086.0</v>
      </c>
      <c r="F129" s="70">
        <v>44631.0</v>
      </c>
    </row>
    <row r="130">
      <c r="A130" s="57" t="s">
        <v>255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256</v>
      </c>
      <c r="B143" s="54" t="s">
        <v>64</v>
      </c>
      <c r="C143" s="57">
        <v>2012.0</v>
      </c>
    </row>
    <row r="144">
      <c r="A144" s="57" t="s">
        <v>256</v>
      </c>
      <c r="B144" s="54" t="s">
        <v>64</v>
      </c>
      <c r="C144" s="57">
        <v>2013.0</v>
      </c>
    </row>
    <row r="145">
      <c r="A145" s="57" t="s">
        <v>256</v>
      </c>
      <c r="B145" s="54" t="s">
        <v>64</v>
      </c>
      <c r="C145" s="57">
        <v>2014.0</v>
      </c>
    </row>
    <row r="146">
      <c r="A146" s="57" t="s">
        <v>256</v>
      </c>
      <c r="B146" s="54" t="s">
        <v>64</v>
      </c>
      <c r="C146" s="57">
        <v>2015.0</v>
      </c>
    </row>
    <row r="147">
      <c r="A147" s="57" t="s">
        <v>256</v>
      </c>
      <c r="B147" s="54" t="s">
        <v>64</v>
      </c>
      <c r="C147" s="57">
        <v>1478.0</v>
      </c>
    </row>
    <row r="148">
      <c r="B148" s="3"/>
    </row>
    <row r="149">
      <c r="A149" s="57" t="s">
        <v>273</v>
      </c>
      <c r="B149" s="54" t="s">
        <v>274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275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255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255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255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255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255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255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255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255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255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74" t="s">
        <v>227</v>
      </c>
      <c r="AF6" s="74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74" t="s">
        <v>251</v>
      </c>
      <c r="BD6" s="74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44645.0</v>
      </c>
      <c r="G7" s="57">
        <v>1.275</v>
      </c>
      <c r="J7" s="57">
        <v>1.275</v>
      </c>
      <c r="M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276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G30" s="57">
        <v>1.3</v>
      </c>
      <c r="J30" s="57">
        <v>0.702</v>
      </c>
      <c r="M30" s="57">
        <v>0.802</v>
      </c>
      <c r="P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F31" s="70">
        <v>44645.0</v>
      </c>
      <c r="G31" s="57">
        <v>0.45</v>
      </c>
      <c r="J31" s="57">
        <v>0.475</v>
      </c>
      <c r="M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F32" s="70">
        <v>44645.0</v>
      </c>
      <c r="G32" s="57">
        <v>0.65</v>
      </c>
      <c r="J32" s="57">
        <v>0.7</v>
      </c>
      <c r="M32" s="57">
        <v>0.65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F33" s="70">
        <v>44645.0</v>
      </c>
      <c r="G33" s="57">
        <v>0.875</v>
      </c>
      <c r="J33" s="57">
        <v>1.05</v>
      </c>
      <c r="M33" s="57">
        <v>1.05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F34" s="70">
        <v>44645.0</v>
      </c>
      <c r="G34" s="57">
        <v>0.919</v>
      </c>
      <c r="J34" s="57">
        <v>1.058</v>
      </c>
      <c r="M34" s="57">
        <v>1.066</v>
      </c>
      <c r="P34" s="57">
        <v>1.085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F35" s="70">
        <v>44645.0</v>
      </c>
      <c r="G35" s="57">
        <v>0.4</v>
      </c>
      <c r="J35" s="57">
        <v>0.4</v>
      </c>
      <c r="M35" s="57">
        <v>0.3</v>
      </c>
      <c r="P35" s="57">
        <v>0.45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4.0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276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44645.0</v>
      </c>
      <c r="G107" s="57">
        <v>0.408</v>
      </c>
      <c r="J107" s="57">
        <v>0.482</v>
      </c>
      <c r="M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44645.0</v>
      </c>
      <c r="G110" s="57">
        <v>0.936</v>
      </c>
      <c r="J110" s="57">
        <v>0.966</v>
      </c>
      <c r="M110" s="57">
        <v>0.972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F112" s="70">
        <v>44645.0</v>
      </c>
      <c r="G112" s="57">
        <v>0.828</v>
      </c>
      <c r="J112" s="57">
        <v>0.574</v>
      </c>
      <c r="M112" s="57">
        <v>0.633</v>
      </c>
      <c r="P112" s="57">
        <v>0.682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BF147" s="57" t="s">
        <v>276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5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254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254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255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255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255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255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255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255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255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255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255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256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256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256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256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256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257</v>
      </c>
      <c r="B151" s="54" t="s">
        <v>64</v>
      </c>
      <c r="C151" s="57">
        <v>2010.0</v>
      </c>
    </row>
    <row r="152">
      <c r="A152" s="57" t="s">
        <v>258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277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E47" s="57">
        <v>5.0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E48" s="57">
        <v>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278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255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255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255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255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279</v>
      </c>
    </row>
    <row r="128">
      <c r="A128" s="57" t="s">
        <v>255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255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255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255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257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258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6">
        <v>0.057</v>
      </c>
      <c r="AM7" s="76">
        <v>0.0803</v>
      </c>
      <c r="AP7" s="76">
        <v>0.0715</v>
      </c>
      <c r="AS7" s="76">
        <v>0.0827</v>
      </c>
      <c r="BD7" s="76">
        <v>0.2494</v>
      </c>
      <c r="BF7" s="76" t="s">
        <v>281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6">
        <v>0.0534</v>
      </c>
      <c r="AM9" s="76">
        <v>0.0898</v>
      </c>
      <c r="AP9" s="76">
        <v>0.0475</v>
      </c>
      <c r="BD9" s="76">
        <v>0.6109</v>
      </c>
      <c r="BF9" s="76" t="s">
        <v>282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6">
        <v>0.0701</v>
      </c>
      <c r="AM18" s="76">
        <v>0.0593</v>
      </c>
      <c r="AP18" s="76">
        <v>0.0601</v>
      </c>
      <c r="AS18" s="76">
        <v>0.0737</v>
      </c>
      <c r="BD18" s="76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AH24" s="57">
        <v>1.565</v>
      </c>
      <c r="AJ24" s="76">
        <v>0.0398</v>
      </c>
      <c r="AK24" s="57">
        <v>1.406</v>
      </c>
      <c r="AM24" s="76">
        <v>0.0363</v>
      </c>
      <c r="AN24" s="57">
        <v>1.781</v>
      </c>
      <c r="AP24" s="76">
        <v>0.0495</v>
      </c>
      <c r="AQ24" s="57">
        <v>2.234</v>
      </c>
      <c r="AS24" s="76">
        <v>0.0412</v>
      </c>
      <c r="AT24" s="57">
        <v>2.148</v>
      </c>
      <c r="AV24" s="76">
        <v>0.0481</v>
      </c>
      <c r="AW24" s="57">
        <v>1.668</v>
      </c>
      <c r="AY24" s="76">
        <v>0.0336</v>
      </c>
      <c r="BD24" s="76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AH27" s="57">
        <v>2.371</v>
      </c>
      <c r="AJ27" s="76">
        <v>0.0674</v>
      </c>
      <c r="AK27" s="57">
        <v>2.345</v>
      </c>
      <c r="AM27" s="76">
        <v>0.0608</v>
      </c>
      <c r="AN27" s="57">
        <v>2.138</v>
      </c>
      <c r="AP27" s="76">
        <v>0.0541</v>
      </c>
      <c r="AS27" s="76">
        <v>0.0419</v>
      </c>
      <c r="BD27" s="76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6">
        <v>0.1769</v>
      </c>
      <c r="AM31" s="76">
        <v>0.1089</v>
      </c>
      <c r="AP31" s="76">
        <v>0.1179</v>
      </c>
      <c r="BD31" s="76">
        <v>1.2531</v>
      </c>
    </row>
    <row r="32">
      <c r="A32" s="38" t="s">
        <v>70</v>
      </c>
      <c r="B32" s="38" t="s">
        <v>58</v>
      </c>
      <c r="C32" s="38">
        <v>2377.0</v>
      </c>
      <c r="AJ32" s="76">
        <v>0.1038</v>
      </c>
      <c r="AM32" s="76">
        <v>0.23</v>
      </c>
      <c r="AP32" s="76">
        <v>0.1009</v>
      </c>
      <c r="AS32" s="76">
        <v>0.0633</v>
      </c>
      <c r="AV32" s="76">
        <v>0.0843</v>
      </c>
      <c r="BD32" s="76">
        <v>0.7148</v>
      </c>
      <c r="BF32" s="76" t="s">
        <v>283</v>
      </c>
    </row>
    <row r="33">
      <c r="A33" s="38" t="s">
        <v>70</v>
      </c>
      <c r="B33" s="38" t="s">
        <v>64</v>
      </c>
      <c r="C33" s="38">
        <v>2378.0</v>
      </c>
      <c r="AJ33" s="76">
        <v>0.0627</v>
      </c>
      <c r="AM33" s="76">
        <v>0.0535</v>
      </c>
      <c r="BD33" s="76">
        <v>0.634</v>
      </c>
    </row>
    <row r="34">
      <c r="A34" s="38" t="s">
        <v>70</v>
      </c>
      <c r="B34" s="38" t="s">
        <v>64</v>
      </c>
      <c r="C34" s="38">
        <v>2379.0</v>
      </c>
      <c r="AJ34" s="76">
        <v>0.0706</v>
      </c>
      <c r="AM34" s="76">
        <v>0.1195</v>
      </c>
      <c r="AP34" s="76">
        <v>0.0557</v>
      </c>
      <c r="AS34" s="76">
        <v>0.0643</v>
      </c>
      <c r="AV34" s="76">
        <v>0.1023</v>
      </c>
      <c r="BD34" s="76">
        <v>0.9419</v>
      </c>
    </row>
    <row r="35">
      <c r="A35" s="38" t="s">
        <v>70</v>
      </c>
      <c r="B35" s="38" t="s">
        <v>58</v>
      </c>
      <c r="C35" s="38">
        <v>2380.0</v>
      </c>
      <c r="AJ35" s="76">
        <v>0.1473</v>
      </c>
      <c r="AM35" s="76">
        <v>0.1552</v>
      </c>
      <c r="AP35" s="76">
        <v>0.1552</v>
      </c>
      <c r="BD35" s="76">
        <v>1.1364</v>
      </c>
      <c r="BF35" s="76" t="s">
        <v>284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AH42" s="57">
        <v>1.855</v>
      </c>
      <c r="AJ42" s="76">
        <v>0.0951</v>
      </c>
      <c r="AK42" s="57">
        <v>1.791</v>
      </c>
      <c r="AM42" s="76">
        <v>0.1269</v>
      </c>
      <c r="AN42" s="57">
        <v>2.013</v>
      </c>
      <c r="AP42" s="76">
        <v>0.1197</v>
      </c>
      <c r="BD42" s="76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6">
        <v>0.138</v>
      </c>
      <c r="AK46" s="57">
        <v>2.323</v>
      </c>
      <c r="AM46" s="76">
        <v>0.1026</v>
      </c>
      <c r="AN46" s="57">
        <v>2.719</v>
      </c>
      <c r="AP46" s="76">
        <v>0.1458</v>
      </c>
      <c r="AQ46" s="57">
        <v>2.691</v>
      </c>
      <c r="AS46" s="76">
        <v>0.0978</v>
      </c>
      <c r="BD46" s="76">
        <v>0.4184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AH47" s="57">
        <v>1.912</v>
      </c>
      <c r="AJ47" s="76">
        <v>0.024</v>
      </c>
      <c r="AK47" s="57">
        <v>2.112</v>
      </c>
      <c r="AM47" s="76">
        <v>0.0257</v>
      </c>
      <c r="AN47" s="57">
        <v>1.92</v>
      </c>
      <c r="AP47" s="76">
        <v>0.0319</v>
      </c>
      <c r="BD47" s="76">
        <v>0.5555</v>
      </c>
      <c r="BF47" s="76" t="s">
        <v>285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AH48" s="57">
        <v>1.71</v>
      </c>
      <c r="AJ48" s="76">
        <v>0.0663</v>
      </c>
      <c r="AK48" s="57">
        <v>1.411</v>
      </c>
      <c r="AM48" s="76">
        <v>0.0489</v>
      </c>
      <c r="AN48" s="57">
        <v>1.556</v>
      </c>
      <c r="AP48" s="76">
        <v>0.0573</v>
      </c>
      <c r="BD48" s="76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6">
        <v>0.0607</v>
      </c>
      <c r="AM53" s="76">
        <v>0.0613</v>
      </c>
      <c r="AP53" s="76">
        <v>0.0863</v>
      </c>
      <c r="BD53" s="76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6">
        <v>0.1573</v>
      </c>
      <c r="AM75" s="76">
        <v>0.1507</v>
      </c>
      <c r="AP75" s="76">
        <v>0.0836</v>
      </c>
      <c r="AS75" s="76">
        <v>0.1108</v>
      </c>
      <c r="AV75" s="76" t="s">
        <v>286</v>
      </c>
      <c r="AY75" s="76">
        <v>0.1025</v>
      </c>
      <c r="BD75" s="76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6">
        <v>0.0788</v>
      </c>
      <c r="AM81" s="76">
        <v>0.0609</v>
      </c>
      <c r="BD81" s="76">
        <v>0.3975</v>
      </c>
    </row>
    <row r="82">
      <c r="A82" s="12" t="s">
        <v>101</v>
      </c>
      <c r="B82" s="12" t="s">
        <v>58</v>
      </c>
      <c r="C82" s="34">
        <v>2301.0</v>
      </c>
      <c r="AJ82" s="76">
        <v>0.1724</v>
      </c>
      <c r="AM82" s="76">
        <v>0.161</v>
      </c>
      <c r="AP82" s="76">
        <v>0.2252</v>
      </c>
      <c r="AS82" s="76">
        <v>0.1117</v>
      </c>
      <c r="BD82" s="76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6">
        <v>0.0352</v>
      </c>
      <c r="AM91" s="76">
        <v>0.0352</v>
      </c>
      <c r="AP91" s="76">
        <v>0.0305</v>
      </c>
      <c r="BD91" s="76">
        <v>0.3384</v>
      </c>
    </row>
    <row r="92">
      <c r="A92" s="53" t="s">
        <v>107</v>
      </c>
      <c r="B92" s="54" t="s">
        <v>64</v>
      </c>
      <c r="C92" s="55">
        <v>2371.0</v>
      </c>
      <c r="AJ92" s="76">
        <v>0.0539</v>
      </c>
      <c r="AM92" s="76">
        <v>0.0506</v>
      </c>
      <c r="AP92" s="76">
        <v>0.0609</v>
      </c>
      <c r="BD92" s="76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6">
        <v>0.1056</v>
      </c>
      <c r="AJ107" s="76">
        <v>0.1088</v>
      </c>
      <c r="AL107" s="76">
        <v>0.1146</v>
      </c>
      <c r="AM107" s="76">
        <v>0.1181</v>
      </c>
      <c r="AO107" s="76">
        <v>0.0657</v>
      </c>
      <c r="AP107" s="76">
        <v>0.0661</v>
      </c>
      <c r="BC107" s="76">
        <v>0.8771</v>
      </c>
      <c r="BD107" s="76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6">
        <v>0.129</v>
      </c>
      <c r="AM110" s="76">
        <v>0.0471</v>
      </c>
      <c r="AP110" s="76">
        <v>0.0643</v>
      </c>
      <c r="AS110" s="76">
        <v>0.1053</v>
      </c>
      <c r="AV110" s="76">
        <v>0.1289</v>
      </c>
      <c r="BD110" s="76">
        <v>0.8618</v>
      </c>
    </row>
    <row r="111">
      <c r="A111" s="2" t="s">
        <v>117</v>
      </c>
      <c r="B111" s="54" t="s">
        <v>64</v>
      </c>
      <c r="C111" s="60">
        <v>2383.0</v>
      </c>
      <c r="AJ111" s="76">
        <v>0.0583</v>
      </c>
      <c r="AM111" s="76">
        <v>0.1047</v>
      </c>
      <c r="AP111" s="76">
        <v>0.0639</v>
      </c>
      <c r="AS111" s="76">
        <v>0.06</v>
      </c>
      <c r="BD111" s="76">
        <v>0.8493</v>
      </c>
    </row>
    <row r="112">
      <c r="A112" s="2" t="s">
        <v>117</v>
      </c>
      <c r="B112" s="54" t="s">
        <v>64</v>
      </c>
      <c r="C112" s="57">
        <v>2384.0</v>
      </c>
      <c r="AJ112" s="76">
        <v>0.0692</v>
      </c>
      <c r="AM112" s="76">
        <v>0.0594</v>
      </c>
      <c r="AP112" s="76">
        <v>0.0638</v>
      </c>
      <c r="BD112" s="76">
        <v>0.5346</v>
      </c>
    </row>
    <row r="113">
      <c r="A113" s="57" t="s">
        <v>136</v>
      </c>
      <c r="B113" s="54" t="s">
        <v>64</v>
      </c>
      <c r="C113" s="57">
        <v>2004.0</v>
      </c>
      <c r="AJ113" s="76">
        <v>0.0284</v>
      </c>
      <c r="AM113" s="76">
        <v>0.0392</v>
      </c>
      <c r="AP113" s="76">
        <v>0.0361</v>
      </c>
      <c r="BD113" s="76">
        <v>0.5484</v>
      </c>
    </row>
    <row r="114">
      <c r="A114" s="57" t="s">
        <v>136</v>
      </c>
      <c r="B114" s="54" t="s">
        <v>64</v>
      </c>
      <c r="C114" s="57">
        <v>2005.0</v>
      </c>
      <c r="AJ114" s="76">
        <v>0.1089</v>
      </c>
      <c r="AM114" s="76">
        <v>0.0713</v>
      </c>
      <c r="AP114" s="76">
        <v>0.0857</v>
      </c>
      <c r="BD114" s="76">
        <v>1.5488</v>
      </c>
    </row>
    <row r="115">
      <c r="A115" s="57" t="s">
        <v>136</v>
      </c>
      <c r="B115" s="54" t="s">
        <v>64</v>
      </c>
      <c r="C115" s="57">
        <v>2006.0</v>
      </c>
      <c r="AJ115" s="76">
        <v>0.0568</v>
      </c>
      <c r="AM115" s="76">
        <v>0.1008</v>
      </c>
      <c r="AP115" s="76">
        <v>0.1028</v>
      </c>
      <c r="BD115" s="76">
        <v>1.7009</v>
      </c>
    </row>
    <row r="116">
      <c r="A116" s="57" t="s">
        <v>136</v>
      </c>
      <c r="B116" s="54" t="s">
        <v>64</v>
      </c>
      <c r="C116" s="57">
        <v>2007.0</v>
      </c>
      <c r="AJ116" s="76">
        <v>0.0474</v>
      </c>
      <c r="AM116" s="76">
        <v>0.0476</v>
      </c>
      <c r="AP116" s="76">
        <v>0.0319</v>
      </c>
      <c r="BD116" s="76">
        <v>1.176</v>
      </c>
    </row>
    <row r="117">
      <c r="A117" s="57" t="s">
        <v>254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254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6"/>
    </row>
    <row r="123">
      <c r="A123" s="57" t="s">
        <v>255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6">
        <v>0.0639</v>
      </c>
      <c r="AM132" s="76">
        <v>0.0515</v>
      </c>
      <c r="AP132" s="76">
        <v>0.0596</v>
      </c>
      <c r="BD132" s="76">
        <v>1.5465</v>
      </c>
    </row>
    <row r="133">
      <c r="A133" s="57" t="s">
        <v>141</v>
      </c>
      <c r="B133" s="54" t="s">
        <v>64</v>
      </c>
      <c r="C133" s="57">
        <v>2021.0</v>
      </c>
      <c r="AJ133" s="76">
        <v>0.0702</v>
      </c>
      <c r="AM133" s="76">
        <v>0.0612</v>
      </c>
      <c r="AP133" s="76">
        <v>0.0347</v>
      </c>
      <c r="BD133" s="76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6">
        <v>0.1374</v>
      </c>
      <c r="AM136" s="76">
        <v>0.0967</v>
      </c>
      <c r="AP136" s="76">
        <v>0.0789</v>
      </c>
      <c r="BD136" s="76">
        <v>1.229</v>
      </c>
    </row>
    <row r="137">
      <c r="A137" s="57" t="s">
        <v>141</v>
      </c>
      <c r="B137" s="54" t="s">
        <v>64</v>
      </c>
      <c r="C137" s="57">
        <v>2025.0</v>
      </c>
      <c r="AJ137" s="76">
        <v>0.0746</v>
      </c>
      <c r="AM137" s="76">
        <v>0.0575</v>
      </c>
      <c r="AP137" s="76">
        <v>0.0386</v>
      </c>
      <c r="AS137" s="76">
        <v>0.0681</v>
      </c>
      <c r="BD137" s="76">
        <v>0.8209</v>
      </c>
    </row>
    <row r="138">
      <c r="A138" s="57" t="s">
        <v>150</v>
      </c>
      <c r="B138" s="54" t="s">
        <v>64</v>
      </c>
      <c r="C138" s="57">
        <v>2026.0</v>
      </c>
      <c r="AJ138" s="76">
        <v>0.0612</v>
      </c>
      <c r="AM138" s="76">
        <v>0.0385</v>
      </c>
      <c r="AP138" s="76">
        <v>0.0679</v>
      </c>
      <c r="BD138" s="76">
        <v>0.3524</v>
      </c>
    </row>
    <row r="139">
      <c r="A139" s="57" t="s">
        <v>150</v>
      </c>
      <c r="B139" s="54" t="s">
        <v>64</v>
      </c>
      <c r="C139" s="57">
        <v>2027.0</v>
      </c>
      <c r="AJ139" s="76">
        <v>0.0858</v>
      </c>
      <c r="AM139" s="76">
        <v>0.0994</v>
      </c>
      <c r="AP139" s="76">
        <v>0.0931</v>
      </c>
      <c r="AS139" s="76">
        <v>0.1114</v>
      </c>
      <c r="BD139" s="76">
        <v>1.709</v>
      </c>
    </row>
    <row r="140">
      <c r="A140" s="57" t="s">
        <v>150</v>
      </c>
      <c r="B140" s="54"/>
      <c r="C140" s="57">
        <v>2028.0</v>
      </c>
      <c r="AJ140" s="76">
        <v>0.069</v>
      </c>
      <c r="AM140" s="76">
        <v>0.0889</v>
      </c>
      <c r="AP140" s="76">
        <v>0.055</v>
      </c>
      <c r="BD140" s="76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6">
        <v>0.0733</v>
      </c>
      <c r="AM143" s="76">
        <v>0.1088</v>
      </c>
      <c r="AP143" s="76">
        <v>0.0865</v>
      </c>
      <c r="BD143" s="76">
        <v>1.1291</v>
      </c>
    </row>
    <row r="144">
      <c r="A144" s="57" t="s">
        <v>256</v>
      </c>
      <c r="B144" s="54" t="s">
        <v>64</v>
      </c>
      <c r="C144" s="57">
        <v>2012.0</v>
      </c>
      <c r="AJ144" s="76">
        <v>0.0405</v>
      </c>
      <c r="AM144" s="76">
        <v>0.0394</v>
      </c>
      <c r="AP144" s="76">
        <v>0.0415</v>
      </c>
      <c r="BD144" s="76">
        <v>1.015</v>
      </c>
    </row>
    <row r="145">
      <c r="A145" s="57" t="s">
        <v>256</v>
      </c>
      <c r="B145" s="54" t="s">
        <v>64</v>
      </c>
      <c r="C145" s="57">
        <v>2013.0</v>
      </c>
      <c r="AJ145" s="76">
        <v>0.0839</v>
      </c>
      <c r="AM145" s="76">
        <v>0.0545</v>
      </c>
      <c r="AP145" s="76">
        <v>0.0403</v>
      </c>
      <c r="AS145" s="76">
        <v>0.0326</v>
      </c>
      <c r="BD145" s="76">
        <v>0.9117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AJ147" s="76">
        <v>0.0631</v>
      </c>
      <c r="AM147" s="76">
        <v>0.0358</v>
      </c>
      <c r="AP147" s="76">
        <v>0.0759</v>
      </c>
      <c r="AS147" s="76">
        <v>0.0481</v>
      </c>
      <c r="BD147" s="76">
        <v>0.9273</v>
      </c>
    </row>
    <row r="148">
      <c r="A148" s="57" t="s">
        <v>256</v>
      </c>
      <c r="B148" s="54" t="s">
        <v>64</v>
      </c>
      <c r="C148" s="57">
        <v>1478.0</v>
      </c>
      <c r="AJ148" s="76">
        <v>0.042</v>
      </c>
      <c r="AM148" s="76">
        <v>0.0699</v>
      </c>
      <c r="AP148" s="76">
        <v>0.0572</v>
      </c>
      <c r="AS148" s="76">
        <v>0.0554</v>
      </c>
      <c r="AV148" s="76">
        <v>0.0786</v>
      </c>
      <c r="BD148" s="76">
        <v>1.2356</v>
      </c>
    </row>
    <row r="149">
      <c r="B149" s="54"/>
      <c r="C149" s="57">
        <v>2011.0</v>
      </c>
      <c r="AJ149" s="76">
        <v>0.1032</v>
      </c>
      <c r="AM149" s="76">
        <v>0.1013</v>
      </c>
      <c r="AP149" s="76">
        <v>0.068</v>
      </c>
      <c r="BD149" s="76">
        <v>0.4914</v>
      </c>
    </row>
    <row r="150">
      <c r="A150" s="57" t="s">
        <v>257</v>
      </c>
      <c r="B150" s="54" t="s">
        <v>64</v>
      </c>
      <c r="C150" s="57">
        <v>2010.0</v>
      </c>
      <c r="AJ150" s="76">
        <v>0.1129</v>
      </c>
      <c r="AM150" s="76">
        <v>0.1074</v>
      </c>
      <c r="BD150" s="76">
        <v>0.8816</v>
      </c>
    </row>
    <row r="151">
      <c r="A151" s="57" t="s">
        <v>258</v>
      </c>
      <c r="B151" s="54" t="s">
        <v>64</v>
      </c>
      <c r="C151" s="57">
        <v>2009.0</v>
      </c>
      <c r="AJ151" s="76">
        <v>0.1283</v>
      </c>
      <c r="AM151" s="76">
        <v>0.1406</v>
      </c>
      <c r="AP151" s="76">
        <v>0.1134</v>
      </c>
      <c r="BD151" s="76">
        <v>0.5266</v>
      </c>
      <c r="BF151" s="76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278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1.412</v>
      </c>
      <c r="J18" s="57">
        <v>1.54</v>
      </c>
      <c r="M18" s="57">
        <v>1.6</v>
      </c>
      <c r="P18" s="57">
        <v>1.388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E27" s="57">
        <v>2.46</v>
      </c>
      <c r="AF27" s="57">
        <v>1.2522</v>
      </c>
      <c r="AH27" s="57">
        <v>3.0</v>
      </c>
      <c r="AK27" s="57">
        <v>3.25</v>
      </c>
      <c r="AN27" s="57">
        <v>3.3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287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288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1.443</v>
      </c>
      <c r="J48" s="57">
        <v>1.468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288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289</v>
      </c>
      <c r="BC111" s="57" t="s">
        <v>290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  <c r="AH124" s="57" t="s">
        <v>275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257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258</v>
      </c>
      <c r="B151" s="54" t="s">
        <v>64</v>
      </c>
      <c r="C151" s="57">
        <v>2009.0</v>
      </c>
      <c r="AE151" s="77">
        <v>2.13</v>
      </c>
      <c r="AF151" s="77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H24" s="57">
        <v>3.0</v>
      </c>
      <c r="AK24" s="57">
        <v>3.25</v>
      </c>
      <c r="AN24" s="57">
        <v>3.3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H27" s="57">
        <v>2.662</v>
      </c>
      <c r="AK27" s="57">
        <v>2.384</v>
      </c>
      <c r="AN27" s="57">
        <v>3.092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H30" s="57">
        <v>3.3</v>
      </c>
      <c r="AK30" s="57">
        <v>3.35</v>
      </c>
      <c r="AN30" s="57">
        <v>3.3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H42" s="57">
        <v>2.782</v>
      </c>
      <c r="AK42" s="57">
        <v>2.634</v>
      </c>
      <c r="AN42" s="57">
        <v>2.748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H47" s="57">
        <v>2.207</v>
      </c>
      <c r="AK47" s="57">
        <v>2.29</v>
      </c>
      <c r="AN47" s="57">
        <v>2.136</v>
      </c>
      <c r="BF47" s="57" t="s">
        <v>291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H48" s="57">
        <v>2.554</v>
      </c>
      <c r="AK48" s="57">
        <v>2.43</v>
      </c>
      <c r="AN48" s="57">
        <v>2.143</v>
      </c>
      <c r="AQ48" s="57">
        <v>2.204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254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255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255</v>
      </c>
      <c r="B124" s="54" t="s">
        <v>58</v>
      </c>
      <c r="C124" s="57">
        <v>2092.0</v>
      </c>
      <c r="AE124" s="57">
        <v>1.915</v>
      </c>
      <c r="AF124" s="57">
        <v>1.025</v>
      </c>
      <c r="BF124" s="78" t="s">
        <v>292</v>
      </c>
    </row>
    <row r="125">
      <c r="A125" s="57" t="s">
        <v>255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293</v>
      </c>
    </row>
    <row r="126">
      <c r="A126" s="57" t="s">
        <v>255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255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294</v>
      </c>
    </row>
    <row r="128">
      <c r="A128" s="57" t="s">
        <v>255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255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255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255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7"/>
      <c r="BD134" s="77"/>
      <c r="BF134" s="78" t="s">
        <v>295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7"/>
      <c r="BD141" s="77"/>
      <c r="BF141" s="57" t="s">
        <v>296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297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  <c r="AE144" s="77">
        <v>1.397</v>
      </c>
      <c r="AF144" s="77">
        <v>0.684</v>
      </c>
      <c r="BC144" s="57">
        <v>1.09</v>
      </c>
      <c r="BD144" s="57">
        <v>0.553</v>
      </c>
    </row>
    <row r="145">
      <c r="A145" s="57" t="s">
        <v>256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256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H24" s="57">
        <v>2.608</v>
      </c>
      <c r="AK24" s="57">
        <v>2.621</v>
      </c>
      <c r="BC24" s="57">
        <v>1.615</v>
      </c>
      <c r="BD24" s="57">
        <v>0.913</v>
      </c>
      <c r="BE24" s="33">
        <f t="shared" si="1"/>
        <v>2.6145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75">
        <v>1.718</v>
      </c>
      <c r="J27" s="57">
        <v>1.658</v>
      </c>
      <c r="M27" s="57">
        <v>1.658</v>
      </c>
      <c r="AH27" s="57">
        <v>2.587</v>
      </c>
      <c r="AK27" s="57">
        <v>2.674</v>
      </c>
      <c r="AN27" s="57">
        <v>2.491</v>
      </c>
      <c r="BC27" s="57">
        <v>1.154</v>
      </c>
      <c r="BD27" s="57">
        <v>0.6598</v>
      </c>
      <c r="BE27" s="33">
        <f t="shared" si="1"/>
        <v>2.584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H30" s="57">
        <v>2.584</v>
      </c>
      <c r="AK30" s="57">
        <v>2.945</v>
      </c>
      <c r="AN30" s="57">
        <v>2.88</v>
      </c>
      <c r="BC30" s="57">
        <v>2.019</v>
      </c>
      <c r="BD30" s="57">
        <v>1.1619</v>
      </c>
      <c r="BE30" s="33">
        <f t="shared" si="1"/>
        <v>2.803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1.547</v>
      </c>
      <c r="J42" s="57">
        <v>1.448</v>
      </c>
      <c r="M42" s="57">
        <v>1.554</v>
      </c>
      <c r="AH42" s="57">
        <v>2.034</v>
      </c>
      <c r="AK42" s="57">
        <v>2.484</v>
      </c>
      <c r="AN42" s="57">
        <v>2.308</v>
      </c>
      <c r="BC42" s="57">
        <v>2.26</v>
      </c>
      <c r="BD42" s="57">
        <v>1.2911</v>
      </c>
      <c r="BE42" s="33">
        <f t="shared" si="1"/>
        <v>2.275333333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AH46" s="57">
        <v>1.204</v>
      </c>
      <c r="AK46" s="57">
        <v>1.233</v>
      </c>
      <c r="BC46" s="57">
        <v>2.404</v>
      </c>
      <c r="BD46" s="57">
        <v>1.4971</v>
      </c>
      <c r="BE46" s="33">
        <f t="shared" si="1"/>
        <v>1.2185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1.846</v>
      </c>
      <c r="M47" s="57">
        <v>1.974</v>
      </c>
      <c r="P47" s="57">
        <v>2.098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1.782</v>
      </c>
      <c r="M48" s="57">
        <v>1.47</v>
      </c>
      <c r="P48" s="57">
        <v>1.778</v>
      </c>
      <c r="S48" s="57">
        <v>1.452</v>
      </c>
      <c r="AH48" s="57">
        <v>2.987</v>
      </c>
      <c r="AK48" s="57">
        <v>2.781</v>
      </c>
      <c r="AN48" s="57">
        <v>2.813</v>
      </c>
      <c r="BC48" s="57">
        <v>2.226</v>
      </c>
      <c r="BD48" s="57">
        <v>1.2428</v>
      </c>
      <c r="BE48" s="33">
        <f t="shared" si="1"/>
        <v>2.860333333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298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1.888</v>
      </c>
      <c r="J42" s="57">
        <v>1.843</v>
      </c>
      <c r="M42" s="57">
        <v>1.983</v>
      </c>
      <c r="P42" s="57">
        <v>1.984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2.078</v>
      </c>
      <c r="J47" s="57">
        <v>2.043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1.762</v>
      </c>
      <c r="J48" s="57">
        <v>2.168</v>
      </c>
      <c r="M48" s="57">
        <v>1.872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1.888</v>
      </c>
      <c r="J42" s="57">
        <v>1.843</v>
      </c>
      <c r="M42" s="57">
        <v>1.983</v>
      </c>
      <c r="P42" s="57">
        <v>1.984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2.078</v>
      </c>
      <c r="J47" s="57">
        <v>2.043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1.762</v>
      </c>
      <c r="J48" s="57">
        <v>2.168</v>
      </c>
      <c r="M48" s="57">
        <v>1.872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00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1000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1000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1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1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1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1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1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1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1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1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1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1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1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1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1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1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1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1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1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1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1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1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1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1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1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1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1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1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1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1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1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1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1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1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1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1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1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1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1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1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1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1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1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1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1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1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1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1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1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1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1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1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1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1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1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1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1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1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1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1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1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1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1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1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1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1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1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1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1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1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1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1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1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1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1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1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1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1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1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1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1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1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1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1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1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1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1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1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1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1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1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1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1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1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1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1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1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1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1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1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1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1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1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1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1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1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1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1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1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1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1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1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1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1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1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1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1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1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1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1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1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1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1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1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1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1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1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1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1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1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1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1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1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1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1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1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1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1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1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1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1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1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1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1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1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1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1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1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1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1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1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1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1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1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1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1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1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1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1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1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1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1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1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1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1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1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1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1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1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1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1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1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1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1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1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1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1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1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1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1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1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1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1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1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1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1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1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1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1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1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1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1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1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1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1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1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1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1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1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1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1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1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1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1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1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1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1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1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1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1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1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1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13"/>
        <v>1.3139</v>
      </c>
      <c r="L909" s="57">
        <v>3.0</v>
      </c>
    </row>
    <row r="910">
      <c r="F910" s="57">
        <f t="shared" si="12"/>
        <v>0</v>
      </c>
      <c r="J910" s="33">
        <f t="shared" si="2"/>
        <v>0</v>
      </c>
      <c r="K910" s="33">
        <f t="shared" si="13"/>
        <v>0</v>
      </c>
    </row>
    <row r="911">
      <c r="F911" s="57">
        <f t="shared" si="12"/>
        <v>0</v>
      </c>
      <c r="J911" s="33">
        <f t="shared" si="2"/>
        <v>0</v>
      </c>
      <c r="K911" s="33">
        <f t="shared" si="13"/>
        <v>0</v>
      </c>
    </row>
    <row r="912">
      <c r="F912" s="57">
        <f t="shared" si="12"/>
        <v>0</v>
      </c>
      <c r="J912" s="33">
        <f t="shared" si="2"/>
        <v>0</v>
      </c>
      <c r="K912" s="33">
        <f t="shared" si="13"/>
        <v>0</v>
      </c>
    </row>
    <row r="913">
      <c r="F913" s="57">
        <f t="shared" si="12"/>
        <v>0</v>
      </c>
      <c r="J913" s="33">
        <f t="shared" si="2"/>
        <v>0</v>
      </c>
      <c r="K913" s="33">
        <f t="shared" si="13"/>
        <v>0</v>
      </c>
    </row>
    <row r="914">
      <c r="F914" s="57">
        <f t="shared" si="12"/>
        <v>0</v>
      </c>
      <c r="J914" s="33">
        <f t="shared" si="2"/>
        <v>0</v>
      </c>
      <c r="K914" s="33">
        <f t="shared" si="13"/>
        <v>0</v>
      </c>
    </row>
    <row r="915">
      <c r="F915" s="57">
        <f t="shared" si="12"/>
        <v>0</v>
      </c>
      <c r="J915" s="33">
        <f t="shared" si="2"/>
        <v>0</v>
      </c>
      <c r="K915" s="33">
        <f t="shared" si="13"/>
        <v>0</v>
      </c>
    </row>
    <row r="916">
      <c r="F916" s="57">
        <f t="shared" si="12"/>
        <v>0</v>
      </c>
      <c r="J916" s="33">
        <f t="shared" si="2"/>
        <v>0</v>
      </c>
      <c r="K916" s="33">
        <f t="shared" si="13"/>
        <v>0</v>
      </c>
    </row>
    <row r="917">
      <c r="F917" s="57">
        <f t="shared" si="12"/>
        <v>0</v>
      </c>
      <c r="J917" s="33">
        <f t="shared" si="2"/>
        <v>0</v>
      </c>
      <c r="K917" s="33">
        <f t="shared" si="13"/>
        <v>0</v>
      </c>
    </row>
    <row r="918">
      <c r="F918" s="57">
        <f t="shared" si="12"/>
        <v>0</v>
      </c>
      <c r="J918" s="33">
        <f t="shared" si="2"/>
        <v>0</v>
      </c>
      <c r="K918" s="33">
        <f t="shared" si="13"/>
        <v>0</v>
      </c>
    </row>
    <row r="919">
      <c r="F919" s="57">
        <f t="shared" si="12"/>
        <v>0</v>
      </c>
      <c r="J919" s="33">
        <f t="shared" si="2"/>
        <v>0</v>
      </c>
      <c r="K919" s="33">
        <f t="shared" si="13"/>
        <v>0</v>
      </c>
    </row>
    <row r="920">
      <c r="F920" s="57">
        <f t="shared" si="12"/>
        <v>0</v>
      </c>
      <c r="J920" s="33">
        <f t="shared" si="2"/>
        <v>0</v>
      </c>
      <c r="K920" s="33">
        <f t="shared" si="13"/>
        <v>0</v>
      </c>
    </row>
    <row r="921">
      <c r="F921" s="57">
        <f t="shared" si="12"/>
        <v>0</v>
      </c>
      <c r="J921" s="33">
        <f t="shared" si="2"/>
        <v>0</v>
      </c>
      <c r="K921" s="33">
        <f t="shared" si="13"/>
        <v>0</v>
      </c>
    </row>
    <row r="922">
      <c r="F922" s="57">
        <f t="shared" si="12"/>
        <v>0</v>
      </c>
      <c r="J922" s="33">
        <f t="shared" si="2"/>
        <v>0</v>
      </c>
      <c r="K922" s="33">
        <f t="shared" si="13"/>
        <v>0</v>
      </c>
    </row>
    <row r="923">
      <c r="F923" s="57">
        <f t="shared" si="12"/>
        <v>0</v>
      </c>
      <c r="J923" s="33">
        <f t="shared" si="2"/>
        <v>0</v>
      </c>
      <c r="K923" s="33">
        <f t="shared" si="13"/>
        <v>0</v>
      </c>
    </row>
    <row r="924">
      <c r="F924" s="57">
        <f t="shared" si="12"/>
        <v>0</v>
      </c>
      <c r="J924" s="33">
        <f t="shared" si="2"/>
        <v>0</v>
      </c>
      <c r="K924" s="33">
        <f t="shared" si="13"/>
        <v>0</v>
      </c>
    </row>
    <row r="925">
      <c r="F925" s="57">
        <f t="shared" si="12"/>
        <v>0</v>
      </c>
      <c r="J925" s="33">
        <f t="shared" si="2"/>
        <v>0</v>
      </c>
      <c r="K925" s="33">
        <f t="shared" si="13"/>
        <v>0</v>
      </c>
    </row>
    <row r="926">
      <c r="F926" s="57">
        <f t="shared" si="12"/>
        <v>0</v>
      </c>
      <c r="J926" s="33">
        <f t="shared" si="2"/>
        <v>0</v>
      </c>
      <c r="K926" s="33">
        <f t="shared" si="13"/>
        <v>0</v>
      </c>
    </row>
    <row r="927">
      <c r="F927" s="57">
        <f t="shared" si="12"/>
        <v>0</v>
      </c>
      <c r="J927" s="33">
        <f t="shared" si="2"/>
        <v>0</v>
      </c>
      <c r="K927" s="33">
        <f t="shared" si="13"/>
        <v>0</v>
      </c>
    </row>
    <row r="928">
      <c r="F928" s="57">
        <f t="shared" si="12"/>
        <v>0</v>
      </c>
      <c r="J928" s="33">
        <f t="shared" si="2"/>
        <v>0</v>
      </c>
      <c r="K928" s="33">
        <f t="shared" si="13"/>
        <v>0</v>
      </c>
    </row>
    <row r="929">
      <c r="F929" s="57">
        <f t="shared" si="12"/>
        <v>0</v>
      </c>
      <c r="J929" s="33">
        <f t="shared" si="2"/>
        <v>0</v>
      </c>
      <c r="K929" s="33">
        <f t="shared" si="13"/>
        <v>0</v>
      </c>
    </row>
    <row r="930">
      <c r="F930" s="57">
        <f t="shared" si="12"/>
        <v>0</v>
      </c>
      <c r="J930" s="33">
        <f t="shared" si="2"/>
        <v>0</v>
      </c>
      <c r="K930" s="33">
        <f t="shared" si="13"/>
        <v>0</v>
      </c>
    </row>
    <row r="931">
      <c r="F931" s="57">
        <f t="shared" si="12"/>
        <v>0</v>
      </c>
      <c r="J931" s="33">
        <f t="shared" si="2"/>
        <v>0</v>
      </c>
      <c r="K931" s="33">
        <f t="shared" si="13"/>
        <v>0</v>
      </c>
    </row>
    <row r="932">
      <c r="F932" s="57">
        <f t="shared" si="12"/>
        <v>0</v>
      </c>
      <c r="J932" s="33">
        <f t="shared" si="2"/>
        <v>0</v>
      </c>
      <c r="K932" s="33">
        <f t="shared" si="13"/>
        <v>0</v>
      </c>
    </row>
    <row r="933">
      <c r="F933" s="57">
        <f t="shared" si="12"/>
        <v>0</v>
      </c>
      <c r="J933" s="33">
        <f t="shared" si="2"/>
        <v>0</v>
      </c>
      <c r="K933" s="33">
        <f t="shared" si="13"/>
        <v>0</v>
      </c>
    </row>
    <row r="934">
      <c r="F934" s="57">
        <f t="shared" si="12"/>
        <v>0</v>
      </c>
      <c r="J934" s="33">
        <f t="shared" si="2"/>
        <v>0</v>
      </c>
      <c r="K934" s="33">
        <f t="shared" si="13"/>
        <v>0</v>
      </c>
    </row>
    <row r="935">
      <c r="F935" s="57">
        <f t="shared" si="12"/>
        <v>0</v>
      </c>
      <c r="J935" s="33">
        <f t="shared" si="2"/>
        <v>0</v>
      </c>
      <c r="K935" s="33">
        <f t="shared" si="13"/>
        <v>0</v>
      </c>
    </row>
    <row r="936">
      <c r="F936" s="57">
        <f t="shared" si="12"/>
        <v>0</v>
      </c>
      <c r="J936" s="33">
        <f t="shared" si="2"/>
        <v>0</v>
      </c>
      <c r="K936" s="33">
        <f t="shared" si="13"/>
        <v>0</v>
      </c>
    </row>
    <row r="937">
      <c r="F937" s="57">
        <f t="shared" si="12"/>
        <v>0</v>
      </c>
      <c r="J937" s="33">
        <f t="shared" si="2"/>
        <v>0</v>
      </c>
      <c r="K937" s="33">
        <f t="shared" si="13"/>
        <v>0</v>
      </c>
    </row>
    <row r="938">
      <c r="F938" s="57">
        <f t="shared" si="12"/>
        <v>0</v>
      </c>
      <c r="J938" s="33">
        <f t="shared" si="2"/>
        <v>0</v>
      </c>
      <c r="K938" s="33">
        <f t="shared" si="13"/>
        <v>0</v>
      </c>
    </row>
    <row r="939">
      <c r="F939" s="57">
        <f t="shared" si="12"/>
        <v>0</v>
      </c>
      <c r="J939" s="33">
        <f t="shared" si="2"/>
        <v>0</v>
      </c>
      <c r="K939" s="33">
        <f t="shared" si="13"/>
        <v>0</v>
      </c>
    </row>
    <row r="940">
      <c r="F940" s="57">
        <f t="shared" si="12"/>
        <v>0</v>
      </c>
      <c r="J940" s="33">
        <f t="shared" si="2"/>
        <v>0</v>
      </c>
      <c r="K940" s="33">
        <f t="shared" si="13"/>
        <v>0</v>
      </c>
    </row>
    <row r="941">
      <c r="F941" s="57">
        <f t="shared" si="12"/>
        <v>0</v>
      </c>
      <c r="J941" s="33">
        <f t="shared" si="2"/>
        <v>0</v>
      </c>
      <c r="K941" s="33">
        <f t="shared" si="13"/>
        <v>0</v>
      </c>
    </row>
    <row r="942">
      <c r="F942" s="57">
        <f t="shared" si="12"/>
        <v>0</v>
      </c>
      <c r="J942" s="33">
        <f t="shared" si="2"/>
        <v>0</v>
      </c>
      <c r="K942" s="33">
        <f t="shared" si="13"/>
        <v>0</v>
      </c>
    </row>
    <row r="943">
      <c r="F943" s="57">
        <f t="shared" si="12"/>
        <v>0</v>
      </c>
      <c r="J943" s="33">
        <f t="shared" si="2"/>
        <v>0</v>
      </c>
      <c r="K943" s="33">
        <f t="shared" si="13"/>
        <v>0</v>
      </c>
    </row>
    <row r="944">
      <c r="F944" s="57">
        <f t="shared" si="12"/>
        <v>0</v>
      </c>
      <c r="J944" s="33">
        <f t="shared" si="2"/>
        <v>0</v>
      </c>
      <c r="K944" s="33">
        <f t="shared" si="13"/>
        <v>0</v>
      </c>
    </row>
    <row r="945">
      <c r="F945" s="57">
        <f t="shared" si="12"/>
        <v>0</v>
      </c>
      <c r="J945" s="33">
        <f t="shared" si="2"/>
        <v>0</v>
      </c>
      <c r="K945" s="33">
        <f t="shared" si="13"/>
        <v>0</v>
      </c>
    </row>
    <row r="946">
      <c r="F946" s="57">
        <f t="shared" si="12"/>
        <v>0</v>
      </c>
      <c r="J946" s="33">
        <f t="shared" si="2"/>
        <v>0</v>
      </c>
      <c r="K946" s="33">
        <f t="shared" si="13"/>
        <v>0</v>
      </c>
    </row>
    <row r="947">
      <c r="F947" s="57">
        <f t="shared" si="12"/>
        <v>0</v>
      </c>
      <c r="J947" s="33">
        <f t="shared" si="2"/>
        <v>0</v>
      </c>
      <c r="K947" s="33">
        <f t="shared" si="13"/>
        <v>0</v>
      </c>
    </row>
    <row r="948">
      <c r="F948" s="57">
        <f t="shared" si="12"/>
        <v>0</v>
      </c>
      <c r="J948" s="33">
        <f t="shared" si="2"/>
        <v>0</v>
      </c>
      <c r="K948" s="33">
        <f t="shared" si="13"/>
        <v>0</v>
      </c>
    </row>
    <row r="949">
      <c r="F949" s="57">
        <f t="shared" si="12"/>
        <v>0</v>
      </c>
      <c r="J949" s="33">
        <f t="shared" si="2"/>
        <v>0</v>
      </c>
      <c r="K949" s="33">
        <f t="shared" si="13"/>
        <v>0</v>
      </c>
    </row>
    <row r="950">
      <c r="F950" s="57">
        <f t="shared" si="12"/>
        <v>0</v>
      </c>
      <c r="J950" s="33">
        <f t="shared" si="2"/>
        <v>0</v>
      </c>
      <c r="K950" s="33">
        <f t="shared" si="13"/>
        <v>0</v>
      </c>
    </row>
    <row r="951">
      <c r="F951" s="57">
        <f t="shared" si="12"/>
        <v>0</v>
      </c>
      <c r="J951" s="33">
        <f t="shared" si="2"/>
        <v>0</v>
      </c>
      <c r="K951" s="33">
        <f t="shared" si="13"/>
        <v>0</v>
      </c>
    </row>
    <row r="952">
      <c r="F952" s="57">
        <f t="shared" si="12"/>
        <v>0</v>
      </c>
      <c r="J952" s="33">
        <f t="shared" si="2"/>
        <v>0</v>
      </c>
      <c r="K952" s="33">
        <f t="shared" si="13"/>
        <v>0</v>
      </c>
    </row>
    <row r="953">
      <c r="F953" s="57">
        <f t="shared" si="12"/>
        <v>0</v>
      </c>
      <c r="J953" s="33">
        <f t="shared" si="2"/>
        <v>0</v>
      </c>
      <c r="K953" s="33">
        <f t="shared" si="13"/>
        <v>0</v>
      </c>
    </row>
    <row r="954">
      <c r="F954" s="57">
        <f t="shared" si="12"/>
        <v>0</v>
      </c>
      <c r="J954" s="33">
        <f t="shared" si="2"/>
        <v>0</v>
      </c>
      <c r="K954" s="33">
        <f t="shared" si="13"/>
        <v>0</v>
      </c>
    </row>
    <row r="955">
      <c r="F955" s="57">
        <f t="shared" si="12"/>
        <v>0</v>
      </c>
      <c r="J955" s="33">
        <f t="shared" si="2"/>
        <v>0</v>
      </c>
      <c r="K955" s="33">
        <f t="shared" si="13"/>
        <v>0</v>
      </c>
    </row>
    <row r="956">
      <c r="F956" s="57">
        <f t="shared" si="12"/>
        <v>0</v>
      </c>
      <c r="J956" s="33">
        <f t="shared" si="2"/>
        <v>0</v>
      </c>
      <c r="K956" s="33">
        <f t="shared" si="13"/>
        <v>0</v>
      </c>
    </row>
    <row r="957">
      <c r="F957" s="57">
        <f t="shared" si="12"/>
        <v>0</v>
      </c>
      <c r="J957" s="33">
        <f t="shared" si="2"/>
        <v>0</v>
      </c>
      <c r="K957" s="33">
        <f t="shared" si="13"/>
        <v>0</v>
      </c>
    </row>
    <row r="958">
      <c r="F958" s="57">
        <f t="shared" si="12"/>
        <v>0</v>
      </c>
      <c r="J958" s="33">
        <f t="shared" si="2"/>
        <v>0</v>
      </c>
      <c r="K958" s="33">
        <f t="shared" si="13"/>
        <v>0</v>
      </c>
    </row>
    <row r="959">
      <c r="F959" s="57">
        <f t="shared" si="12"/>
        <v>0</v>
      </c>
      <c r="J959" s="33">
        <f t="shared" si="2"/>
        <v>0</v>
      </c>
      <c r="K959" s="33">
        <f t="shared" si="13"/>
        <v>0</v>
      </c>
    </row>
    <row r="960">
      <c r="F960" s="57">
        <f t="shared" si="12"/>
        <v>0</v>
      </c>
      <c r="J960" s="33">
        <f t="shared" si="2"/>
        <v>0</v>
      </c>
      <c r="K960" s="33">
        <f t="shared" si="13"/>
        <v>0</v>
      </c>
    </row>
    <row r="961">
      <c r="F961" s="57">
        <f t="shared" si="12"/>
        <v>0</v>
      </c>
      <c r="J961" s="33">
        <f t="shared" si="2"/>
        <v>0</v>
      </c>
      <c r="K961" s="33">
        <f t="shared" si="13"/>
        <v>0</v>
      </c>
    </row>
    <row r="962">
      <c r="F962" s="57">
        <f t="shared" si="12"/>
        <v>0</v>
      </c>
      <c r="J962" s="33">
        <f t="shared" si="2"/>
        <v>0</v>
      </c>
      <c r="K962" s="33">
        <f t="shared" si="13"/>
        <v>0</v>
      </c>
    </row>
    <row r="963">
      <c r="F963" s="57">
        <f t="shared" si="12"/>
        <v>0</v>
      </c>
      <c r="J963" s="33">
        <f t="shared" si="2"/>
        <v>0</v>
      </c>
      <c r="K963" s="33">
        <f t="shared" si="13"/>
        <v>0</v>
      </c>
    </row>
    <row r="964">
      <c r="F964" s="57">
        <f t="shared" si="12"/>
        <v>0</v>
      </c>
      <c r="J964" s="33">
        <f t="shared" si="2"/>
        <v>0</v>
      </c>
      <c r="K964" s="33">
        <f t="shared" si="13"/>
        <v>0</v>
      </c>
    </row>
    <row r="965">
      <c r="F965" s="57">
        <f t="shared" si="12"/>
        <v>0</v>
      </c>
      <c r="J965" s="33">
        <f t="shared" si="2"/>
        <v>0</v>
      </c>
      <c r="K965" s="33">
        <f t="shared" si="13"/>
        <v>0</v>
      </c>
    </row>
    <row r="966">
      <c r="F966" s="57">
        <f t="shared" si="12"/>
        <v>0</v>
      </c>
      <c r="J966" s="33">
        <f t="shared" si="2"/>
        <v>0</v>
      </c>
      <c r="K966" s="33">
        <f t="shared" si="13"/>
        <v>0</v>
      </c>
    </row>
    <row r="967">
      <c r="F967" s="57">
        <f t="shared" si="12"/>
        <v>0</v>
      </c>
      <c r="J967" s="33">
        <f t="shared" si="2"/>
        <v>0</v>
      </c>
      <c r="K967" s="33">
        <f t="shared" si="13"/>
        <v>0</v>
      </c>
    </row>
    <row r="968">
      <c r="F968" s="57">
        <f t="shared" si="12"/>
        <v>0</v>
      </c>
      <c r="J968" s="33">
        <f t="shared" si="2"/>
        <v>0</v>
      </c>
      <c r="K968" s="33">
        <f t="shared" si="13"/>
        <v>0</v>
      </c>
    </row>
    <row r="969">
      <c r="F969" s="57">
        <f t="shared" si="12"/>
        <v>0</v>
      </c>
      <c r="J969" s="33">
        <f t="shared" si="2"/>
        <v>0</v>
      </c>
      <c r="K969" s="33">
        <f t="shared" si="13"/>
        <v>0</v>
      </c>
    </row>
    <row r="970">
      <c r="F970" s="57">
        <f t="shared" si="12"/>
        <v>0</v>
      </c>
      <c r="J970" s="33">
        <f t="shared" si="2"/>
        <v>0</v>
      </c>
      <c r="K970" s="33">
        <f t="shared" si="13"/>
        <v>0</v>
      </c>
    </row>
    <row r="971">
      <c r="F971" s="57">
        <f t="shared" si="12"/>
        <v>0</v>
      </c>
      <c r="J971" s="33">
        <f t="shared" si="2"/>
        <v>0</v>
      </c>
      <c r="K971" s="33">
        <f t="shared" si="13"/>
        <v>0</v>
      </c>
    </row>
    <row r="972">
      <c r="F972" s="57">
        <f t="shared" si="12"/>
        <v>0</v>
      </c>
      <c r="J972" s="33">
        <f t="shared" si="2"/>
        <v>0</v>
      </c>
      <c r="K972" s="33">
        <f t="shared" si="13"/>
        <v>0</v>
      </c>
    </row>
    <row r="973">
      <c r="F973" s="57">
        <f t="shared" si="12"/>
        <v>0</v>
      </c>
      <c r="J973" s="33">
        <f t="shared" si="2"/>
        <v>0</v>
      </c>
      <c r="K973" s="33">
        <f t="shared" si="13"/>
        <v>0</v>
      </c>
    </row>
    <row r="974">
      <c r="F974" s="57">
        <f t="shared" si="12"/>
        <v>0</v>
      </c>
      <c r="J974" s="33">
        <f t="shared" si="2"/>
        <v>0</v>
      </c>
      <c r="K974" s="33">
        <f t="shared" si="13"/>
        <v>0</v>
      </c>
    </row>
    <row r="975">
      <c r="F975" s="57">
        <f t="shared" si="12"/>
        <v>0</v>
      </c>
      <c r="J975" s="33">
        <f t="shared" si="2"/>
        <v>0</v>
      </c>
      <c r="K975" s="33">
        <f t="shared" si="13"/>
        <v>0</v>
      </c>
    </row>
    <row r="976">
      <c r="F976" s="57">
        <f t="shared" si="12"/>
        <v>0</v>
      </c>
      <c r="J976" s="33">
        <f t="shared" si="2"/>
        <v>0</v>
      </c>
      <c r="K976" s="33">
        <f t="shared" si="13"/>
        <v>0</v>
      </c>
    </row>
    <row r="977">
      <c r="F977" s="57">
        <f t="shared" si="12"/>
        <v>0</v>
      </c>
      <c r="J977" s="33">
        <f t="shared" si="2"/>
        <v>0</v>
      </c>
      <c r="K977" s="33">
        <f t="shared" si="13"/>
        <v>0</v>
      </c>
    </row>
    <row r="978">
      <c r="F978" s="57">
        <f t="shared" si="12"/>
        <v>0</v>
      </c>
      <c r="J978" s="33">
        <f t="shared" si="2"/>
        <v>0</v>
      </c>
      <c r="K978" s="33">
        <f t="shared" si="13"/>
        <v>0</v>
      </c>
    </row>
    <row r="979">
      <c r="F979" s="57">
        <f t="shared" si="12"/>
        <v>0</v>
      </c>
      <c r="J979" s="33">
        <f t="shared" si="2"/>
        <v>0</v>
      </c>
      <c r="K979" s="33">
        <f t="shared" si="13"/>
        <v>0</v>
      </c>
    </row>
    <row r="980">
      <c r="F980" s="57">
        <f t="shared" si="12"/>
        <v>0</v>
      </c>
      <c r="J980" s="33">
        <f t="shared" si="2"/>
        <v>0</v>
      </c>
      <c r="K980" s="33">
        <f t="shared" si="13"/>
        <v>0</v>
      </c>
    </row>
    <row r="981">
      <c r="F981" s="57">
        <f t="shared" si="12"/>
        <v>0</v>
      </c>
      <c r="J981" s="33">
        <f t="shared" si="2"/>
        <v>0</v>
      </c>
      <c r="K981" s="33">
        <f t="shared" si="13"/>
        <v>0</v>
      </c>
    </row>
    <row r="982">
      <c r="F982" s="57">
        <f t="shared" si="12"/>
        <v>0</v>
      </c>
      <c r="J982" s="33">
        <f t="shared" si="2"/>
        <v>0</v>
      </c>
      <c r="K982" s="33">
        <f t="shared" si="13"/>
        <v>0</v>
      </c>
    </row>
    <row r="983">
      <c r="F983" s="57">
        <f t="shared" si="12"/>
        <v>0</v>
      </c>
      <c r="J983" s="33">
        <f t="shared" si="2"/>
        <v>0</v>
      </c>
      <c r="K983" s="33">
        <f t="shared" si="13"/>
        <v>0</v>
      </c>
    </row>
    <row r="984">
      <c r="F984" s="57">
        <f t="shared" si="12"/>
        <v>0</v>
      </c>
      <c r="J984" s="33">
        <f t="shared" si="2"/>
        <v>0</v>
      </c>
      <c r="K984" s="33">
        <f t="shared" si="13"/>
        <v>0</v>
      </c>
    </row>
    <row r="985">
      <c r="F985" s="57">
        <f t="shared" si="12"/>
        <v>0</v>
      </c>
      <c r="J985" s="33">
        <f t="shared" si="2"/>
        <v>0</v>
      </c>
      <c r="K985" s="33">
        <f t="shared" si="13"/>
        <v>0</v>
      </c>
    </row>
    <row r="986">
      <c r="F986" s="57">
        <f t="shared" si="12"/>
        <v>0</v>
      </c>
      <c r="J986" s="33">
        <f t="shared" si="2"/>
        <v>0</v>
      </c>
      <c r="K986" s="33">
        <f t="shared" si="13"/>
        <v>0</v>
      </c>
    </row>
    <row r="987">
      <c r="F987" s="57">
        <f t="shared" si="12"/>
        <v>0</v>
      </c>
      <c r="J987" s="33">
        <f t="shared" si="2"/>
        <v>0</v>
      </c>
      <c r="K987" s="33">
        <f t="shared" si="13"/>
        <v>0</v>
      </c>
    </row>
    <row r="988">
      <c r="F988" s="57">
        <f t="shared" si="12"/>
        <v>0</v>
      </c>
      <c r="J988" s="33">
        <f t="shared" si="2"/>
        <v>0</v>
      </c>
      <c r="K988" s="33">
        <f t="shared" si="13"/>
        <v>0</v>
      </c>
    </row>
    <row r="989">
      <c r="F989" s="57">
        <f t="shared" si="12"/>
        <v>0</v>
      </c>
      <c r="J989" s="33">
        <f t="shared" si="2"/>
        <v>0</v>
      </c>
      <c r="K989" s="33">
        <f t="shared" si="13"/>
        <v>0</v>
      </c>
    </row>
    <row r="990">
      <c r="F990" s="57">
        <f t="shared" si="12"/>
        <v>0</v>
      </c>
      <c r="J990" s="33">
        <f t="shared" si="2"/>
        <v>0</v>
      </c>
      <c r="K990" s="33">
        <f t="shared" si="13"/>
        <v>0</v>
      </c>
    </row>
    <row r="991">
      <c r="F991" s="57">
        <f t="shared" si="12"/>
        <v>0</v>
      </c>
      <c r="J991" s="33">
        <f t="shared" si="2"/>
        <v>0</v>
      </c>
      <c r="K991" s="33">
        <f t="shared" si="13"/>
        <v>0</v>
      </c>
    </row>
    <row r="992">
      <c r="F992" s="57">
        <f t="shared" si="12"/>
        <v>0</v>
      </c>
      <c r="J992" s="33">
        <f t="shared" si="2"/>
        <v>0</v>
      </c>
      <c r="K992" s="33">
        <f t="shared" si="13"/>
        <v>0</v>
      </c>
    </row>
    <row r="993">
      <c r="F993" s="57">
        <f t="shared" si="12"/>
        <v>0</v>
      </c>
      <c r="J993" s="33">
        <f t="shared" si="2"/>
        <v>0</v>
      </c>
      <c r="K993" s="33">
        <f t="shared" si="13"/>
        <v>0</v>
      </c>
    </row>
    <row r="994">
      <c r="F994" s="57">
        <f t="shared" si="12"/>
        <v>0</v>
      </c>
      <c r="J994" s="33">
        <f t="shared" si="2"/>
        <v>0</v>
      </c>
      <c r="K994" s="33">
        <f t="shared" si="13"/>
        <v>0</v>
      </c>
    </row>
    <row r="995">
      <c r="F995" s="57">
        <f t="shared" si="12"/>
        <v>0</v>
      </c>
      <c r="J995" s="33">
        <f t="shared" si="2"/>
        <v>0</v>
      </c>
      <c r="K995" s="33">
        <f t="shared" si="13"/>
        <v>0</v>
      </c>
    </row>
    <row r="996">
      <c r="F996" s="57">
        <f t="shared" si="12"/>
        <v>0</v>
      </c>
      <c r="J996" s="33">
        <f t="shared" si="2"/>
        <v>0</v>
      </c>
      <c r="K996" s="33">
        <f t="shared" si="13"/>
        <v>0</v>
      </c>
    </row>
    <row r="997">
      <c r="F997" s="57">
        <f t="shared" si="12"/>
        <v>0</v>
      </c>
      <c r="J997" s="33">
        <f t="shared" si="2"/>
        <v>0</v>
      </c>
      <c r="K997" s="33">
        <f t="shared" si="13"/>
        <v>0</v>
      </c>
    </row>
    <row r="998">
      <c r="F998" s="57">
        <f t="shared" si="12"/>
        <v>0</v>
      </c>
      <c r="J998" s="33">
        <f t="shared" si="2"/>
        <v>0</v>
      </c>
      <c r="K998" s="33">
        <f t="shared" si="13"/>
        <v>0</v>
      </c>
    </row>
    <row r="999">
      <c r="F999" s="57">
        <f t="shared" si="12"/>
        <v>0</v>
      </c>
      <c r="J999" s="33">
        <f t="shared" si="2"/>
        <v>0</v>
      </c>
      <c r="K999" s="33">
        <f t="shared" si="13"/>
        <v>0</v>
      </c>
    </row>
    <row r="1000">
      <c r="F1000" s="57">
        <f t="shared" si="12"/>
        <v>0</v>
      </c>
      <c r="J1000" s="33">
        <f t="shared" si="2"/>
        <v>0</v>
      </c>
      <c r="K1000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190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191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191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191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191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191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191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191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191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191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191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191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191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191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191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191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191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191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191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191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191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191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191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191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191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191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191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191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191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191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191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191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191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191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191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191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191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191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191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191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191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191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191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191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191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191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191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191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191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191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191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191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191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191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191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191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191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191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191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191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191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191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191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191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191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191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191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191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191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191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191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191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191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191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191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191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191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191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191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191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191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191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191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191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191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191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191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191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191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191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191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191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191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191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191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191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191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191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191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191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191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191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191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191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191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191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191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191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191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191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191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191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191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191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191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191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191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191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191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191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191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191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191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191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191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191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191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191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191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191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191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191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191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191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191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191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191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191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191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191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191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191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191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191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191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191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191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191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191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191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191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191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191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191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191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191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191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191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191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191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191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191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191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191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191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191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191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191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191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191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191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191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191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191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191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191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191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191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191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191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191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191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191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191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191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191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191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191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191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191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191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191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191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191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191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191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191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191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191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191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191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191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191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191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191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191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191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191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191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191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191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191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191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191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191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191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191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191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191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191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191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191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191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191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191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191</v>
      </c>
      <c r="E523" s="57">
        <v>0.0</v>
      </c>
      <c r="F523" s="71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191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191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191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191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191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191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191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191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191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191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191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191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191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1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191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191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191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191</v>
      </c>
      <c r="E569" s="57">
        <v>0.0</v>
      </c>
      <c r="F569" s="71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191</v>
      </c>
      <c r="E571" s="57">
        <v>0.0</v>
      </c>
      <c r="F571" s="57">
        <v>1.4232</v>
      </c>
      <c r="G571" s="71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1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191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191</v>
      </c>
      <c r="E577" s="57">
        <v>0.0</v>
      </c>
      <c r="F577" s="57">
        <v>1.0132</v>
      </c>
      <c r="G577" s="71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191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1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191</v>
      </c>
      <c r="E580" s="57">
        <v>1.0</v>
      </c>
      <c r="F580" s="57">
        <v>0.7021</v>
      </c>
      <c r="G580" s="71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191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191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1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191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191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191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191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191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1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191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191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191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191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191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1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1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191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191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191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191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191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191</v>
      </c>
      <c r="E643" s="57">
        <v>0.0</v>
      </c>
      <c r="F643" s="71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191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191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191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191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191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191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191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191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191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191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191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191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192</v>
      </c>
      <c r="B1" s="68" t="s">
        <v>193</v>
      </c>
      <c r="C1" s="68" t="s">
        <v>194</v>
      </c>
      <c r="D1" s="68" t="s">
        <v>195</v>
      </c>
      <c r="E1" s="68" t="s">
        <v>176</v>
      </c>
      <c r="F1" s="68" t="s">
        <v>196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/>
      <c r="C180" s="57"/>
      <c r="D180" s="5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192</v>
      </c>
      <c r="B1" s="68" t="s">
        <v>194</v>
      </c>
      <c r="C1" s="68" t="s">
        <v>197</v>
      </c>
      <c r="D1" s="68" t="s">
        <v>198</v>
      </c>
      <c r="E1" s="68" t="s">
        <v>199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202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6" width="7.0"/>
    <col customWidth="1" min="27" max="27" width="8.71"/>
    <col customWidth="1" min="28" max="28" width="7.43"/>
    <col customWidth="1" min="29" max="29" width="12.0"/>
    <col customWidth="1" min="30" max="30" width="10.86"/>
    <col customWidth="1" min="31" max="31" width="7.14"/>
    <col customWidth="1" min="32" max="32" width="11.43"/>
    <col customWidth="1" min="33" max="33" width="11.57"/>
    <col customWidth="1" min="34" max="34" width="7.43"/>
    <col customWidth="1" min="35" max="35" width="11.14"/>
    <col customWidth="1" min="36" max="36" width="10.71"/>
    <col customWidth="1" min="37" max="37" width="7.57"/>
    <col customWidth="1" min="38" max="38" width="11.57"/>
    <col customWidth="1" min="39" max="39" width="12.14"/>
    <col customWidth="1" min="40" max="40" width="6.71"/>
    <col customWidth="1" min="41" max="41" width="11.43"/>
    <col customWidth="1" min="42" max="42" width="11.29"/>
    <col customWidth="1" min="43" max="43" width="7.14"/>
    <col customWidth="1" min="44" max="44" width="11.86"/>
    <col customWidth="1" min="45" max="45" width="11.29"/>
    <col customWidth="1" min="46" max="46" width="6.57"/>
    <col customWidth="1" min="47" max="47" width="11.86"/>
    <col customWidth="1" min="48" max="48" width="11.29"/>
    <col customWidth="1" min="49" max="51" width="10.14"/>
    <col customWidth="1" min="52" max="52" width="20.71"/>
  </cols>
  <sheetData>
    <row r="1" ht="15.75" customHeight="1">
      <c r="A1" s="72" t="s">
        <v>200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1"/>
    </row>
    <row r="3" ht="15.75" customHeight="1">
      <c r="A3" s="12" t="s">
        <v>1</v>
      </c>
      <c r="B3" s="38" t="s">
        <v>201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1"/>
    </row>
    <row r="4" ht="15.75" customHeight="1">
      <c r="A4" s="12" t="s">
        <v>3</v>
      </c>
      <c r="B4" s="73">
        <v>44620.0</v>
      </c>
      <c r="D4" s="3"/>
      <c r="G4" s="38" t="s">
        <v>259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227</v>
      </c>
      <c r="Z6" s="30" t="s">
        <v>228</v>
      </c>
      <c r="AA6" s="30" t="s">
        <v>229</v>
      </c>
      <c r="AB6" s="30" t="s">
        <v>230</v>
      </c>
      <c r="AC6" s="30" t="s">
        <v>231</v>
      </c>
      <c r="AD6" s="30" t="s">
        <v>232</v>
      </c>
      <c r="AE6" s="30" t="s">
        <v>233</v>
      </c>
      <c r="AF6" s="30" t="s">
        <v>234</v>
      </c>
      <c r="AG6" s="30" t="s">
        <v>235</v>
      </c>
      <c r="AH6" s="30" t="s">
        <v>236</v>
      </c>
      <c r="AI6" s="30" t="s">
        <v>237</v>
      </c>
      <c r="AJ6" s="30" t="s">
        <v>238</v>
      </c>
      <c r="AK6" s="30" t="s">
        <v>239</v>
      </c>
      <c r="AL6" s="30" t="s">
        <v>240</v>
      </c>
      <c r="AM6" s="30" t="s">
        <v>241</v>
      </c>
      <c r="AN6" s="30" t="s">
        <v>242</v>
      </c>
      <c r="AO6" s="30" t="s">
        <v>243</v>
      </c>
      <c r="AP6" s="30" t="s">
        <v>244</v>
      </c>
      <c r="AQ6" s="30" t="s">
        <v>245</v>
      </c>
      <c r="AR6" s="30" t="s">
        <v>246</v>
      </c>
      <c r="AS6" s="30" t="s">
        <v>247</v>
      </c>
      <c r="AT6" s="30" t="s">
        <v>248</v>
      </c>
      <c r="AU6" s="30" t="s">
        <v>249</v>
      </c>
      <c r="AV6" s="30" t="s">
        <v>250</v>
      </c>
      <c r="AW6" s="30" t="s">
        <v>251</v>
      </c>
      <c r="AX6" s="30" t="s">
        <v>252</v>
      </c>
      <c r="AY6" s="30" t="s">
        <v>253</v>
      </c>
      <c r="AZ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A7" s="15" t="str">
        <f t="shared" ref="AA7:AA112" si="1">average(I7,L7,O7,R7,U7,X7,Y7)</f>
        <v>#DIV/0!</v>
      </c>
      <c r="AB7" s="15">
        <v>2.47</v>
      </c>
      <c r="AC7" s="15">
        <v>0.134</v>
      </c>
      <c r="AD7" s="15">
        <v>0.089</v>
      </c>
      <c r="AE7" s="15">
        <v>2.5</v>
      </c>
      <c r="AF7" s="15">
        <v>0.118</v>
      </c>
      <c r="AG7" s="15">
        <v>0.072</v>
      </c>
      <c r="AH7" s="15">
        <v>1.96</v>
      </c>
      <c r="AI7" s="15">
        <v>0.106</v>
      </c>
      <c r="AJ7" s="15">
        <v>0.065</v>
      </c>
      <c r="AK7" s="15">
        <v>2.04</v>
      </c>
      <c r="AL7" s="15">
        <v>0.134</v>
      </c>
      <c r="AM7" s="15">
        <v>0.083</v>
      </c>
      <c r="AN7" s="15">
        <v>2.4</v>
      </c>
      <c r="AO7" s="15">
        <v>0.114</v>
      </c>
      <c r="AP7" s="15">
        <v>0.072</v>
      </c>
      <c r="AQ7" s="9"/>
      <c r="AR7" s="9"/>
      <c r="AS7" s="9"/>
      <c r="AT7" s="9"/>
      <c r="AU7" s="9"/>
      <c r="AV7" s="9"/>
      <c r="AW7" s="9"/>
      <c r="AX7" s="9"/>
      <c r="AY7" s="9">
        <f t="shared" ref="AY7:AY112" si="2">average(AB7,AE7,AH7,AK7,AN7,AQ7,AT7)</f>
        <v>2.274</v>
      </c>
      <c r="AZ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A8" s="15" t="str">
        <f t="shared" si="1"/>
        <v>#DIV/0!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 t="str">
        <f t="shared" si="2"/>
        <v>#DIV/0!</v>
      </c>
      <c r="AZ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A9" s="15" t="str">
        <f t="shared" si="1"/>
        <v>#DIV/0!</v>
      </c>
      <c r="AB9" s="15">
        <v>1.78</v>
      </c>
      <c r="AC9" s="15">
        <v>0.263</v>
      </c>
      <c r="AD9" s="15">
        <v>0.155</v>
      </c>
      <c r="AE9" s="15">
        <v>0.962</v>
      </c>
      <c r="AF9" s="15">
        <v>0.238</v>
      </c>
      <c r="AG9" s="15">
        <v>0.14</v>
      </c>
      <c r="AH9" s="15">
        <v>2.64</v>
      </c>
      <c r="AI9" s="15">
        <v>0.258</v>
      </c>
      <c r="AJ9" s="15">
        <v>0.156</v>
      </c>
      <c r="AK9" s="15">
        <v>1.92</v>
      </c>
      <c r="AL9" s="15">
        <v>0.189</v>
      </c>
      <c r="AM9" s="15">
        <v>0.115</v>
      </c>
      <c r="AN9" s="15">
        <v>1.54</v>
      </c>
      <c r="AO9" s="15">
        <v>0.27</v>
      </c>
      <c r="AP9" s="15">
        <v>0.165</v>
      </c>
      <c r="AQ9" s="9"/>
      <c r="AR9" s="9"/>
      <c r="AS9" s="9"/>
      <c r="AT9" s="9"/>
      <c r="AU9" s="9"/>
      <c r="AV9" s="9"/>
      <c r="AW9" s="9"/>
      <c r="AX9" s="9"/>
      <c r="AY9" s="9">
        <f t="shared" si="2"/>
        <v>1.7684</v>
      </c>
      <c r="AZ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A10" s="15" t="str">
        <f t="shared" si="1"/>
        <v>#DIV/0!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 t="str">
        <f t="shared" si="2"/>
        <v>#DIV/0!</v>
      </c>
      <c r="AZ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5" t="str">
        <f t="shared" si="1"/>
        <v>#DIV/0!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 t="str">
        <f t="shared" si="2"/>
        <v>#DIV/0!</v>
      </c>
      <c r="AZ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15" t="str">
        <f t="shared" si="1"/>
        <v>#DIV/0!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 t="str">
        <f t="shared" si="2"/>
        <v>#DIV/0!</v>
      </c>
      <c r="AZ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A13" s="15" t="str">
        <f t="shared" si="1"/>
        <v>#DIV/0!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 t="str">
        <f t="shared" si="2"/>
        <v>#DIV/0!</v>
      </c>
      <c r="AZ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A14" s="15" t="str">
        <f t="shared" si="1"/>
        <v>#DIV/0!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 t="str">
        <f t="shared" si="2"/>
        <v>#DIV/0!</v>
      </c>
      <c r="AZ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A15" s="15" t="str">
        <f t="shared" si="1"/>
        <v>#DIV/0!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 t="str">
        <f t="shared" si="2"/>
        <v>#DIV/0!</v>
      </c>
      <c r="AZ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A16" s="15" t="str">
        <f t="shared" si="1"/>
        <v>#DIV/0!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 t="str">
        <f t="shared" si="2"/>
        <v>#DIV/0!</v>
      </c>
      <c r="AZ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A17" s="15" t="str">
        <f t="shared" si="1"/>
        <v>#DIV/0!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 t="str">
        <f t="shared" si="2"/>
        <v>#DIV/0!</v>
      </c>
      <c r="AZ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A18" s="15" t="str">
        <f t="shared" si="1"/>
        <v>#DIV/0!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 t="shared" si="2"/>
        <v>#DIV/0!</v>
      </c>
      <c r="AZ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A19" s="15" t="str">
        <f t="shared" si="1"/>
        <v>#DIV/0!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 t="str">
        <f t="shared" si="2"/>
        <v>#DIV/0!</v>
      </c>
      <c r="AZ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A20" s="15" t="str">
        <f t="shared" si="1"/>
        <v>#DIV/0!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 t="str">
        <f t="shared" si="2"/>
        <v>#DIV/0!</v>
      </c>
      <c r="AZ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A21" s="15" t="str">
        <f t="shared" si="1"/>
        <v>#DIV/0!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 t="shared" si="2"/>
        <v>#DIV/0!</v>
      </c>
      <c r="AZ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A22" s="15" t="str">
        <f t="shared" si="1"/>
        <v>#DIV/0!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 t="str">
        <f t="shared" si="2"/>
        <v>#DIV/0!</v>
      </c>
      <c r="AZ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A23" s="15" t="str">
        <f t="shared" si="1"/>
        <v>#DIV/0!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 t="str">
        <f t="shared" si="2"/>
        <v>#DIV/0!</v>
      </c>
      <c r="AZ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A24" s="15" t="str">
        <f t="shared" si="1"/>
        <v>#DIV/0!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 t="str">
        <f t="shared" si="2"/>
        <v>#DIV/0!</v>
      </c>
      <c r="AZ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A25" s="15" t="str">
        <f t="shared" si="1"/>
        <v>#DIV/0!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 t="str">
        <f t="shared" si="2"/>
        <v>#DIV/0!</v>
      </c>
      <c r="AZ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A26" s="15" t="str">
        <f t="shared" si="1"/>
        <v>#DIV/0!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 t="str">
        <f t="shared" si="2"/>
        <v>#DIV/0!</v>
      </c>
      <c r="AZ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A27" s="15" t="str">
        <f t="shared" si="1"/>
        <v>#DIV/0!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 t="str">
        <f t="shared" si="2"/>
        <v>#DIV/0!</v>
      </c>
      <c r="AZ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A28" s="15" t="str">
        <f t="shared" si="1"/>
        <v>#DIV/0!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 t="str">
        <f t="shared" si="2"/>
        <v>#DIV/0!</v>
      </c>
      <c r="AZ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A29" s="15" t="str">
        <f t="shared" si="1"/>
        <v>#DIV/0!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 t="str">
        <f t="shared" si="2"/>
        <v>#DIV/0!</v>
      </c>
      <c r="AZ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A30" s="15" t="str">
        <f t="shared" si="1"/>
        <v>#DIV/0!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 t="str">
        <f t="shared" si="2"/>
        <v>#DIV/0!</v>
      </c>
      <c r="AZ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A31" s="15" t="str">
        <f t="shared" si="1"/>
        <v>#DIV/0!</v>
      </c>
      <c r="AB31" s="15">
        <v>2.19</v>
      </c>
      <c r="AC31" s="15">
        <v>0.209</v>
      </c>
      <c r="AD31" s="15">
        <v>0.124</v>
      </c>
      <c r="AE31" s="15">
        <v>1.73</v>
      </c>
      <c r="AF31" s="15">
        <v>0.193</v>
      </c>
      <c r="AG31" s="15">
        <v>0.114</v>
      </c>
      <c r="AH31" s="9">
        <f>average(1.4,2)</f>
        <v>1.7</v>
      </c>
      <c r="AI31" s="15">
        <v>0.165</v>
      </c>
      <c r="AJ31" s="15">
        <v>0.098</v>
      </c>
      <c r="AK31" s="15">
        <v>1.65</v>
      </c>
      <c r="AL31" s="15">
        <v>0.156</v>
      </c>
      <c r="AM31" s="15">
        <v>0.091</v>
      </c>
      <c r="AN31" s="9">
        <f>average(1.71,1.45)</f>
        <v>1.58</v>
      </c>
      <c r="AO31" s="15">
        <v>0.312</v>
      </c>
      <c r="AP31" s="15">
        <v>0.184</v>
      </c>
      <c r="AQ31" s="15">
        <v>1.3</v>
      </c>
      <c r="AR31" s="9"/>
      <c r="AS31" s="9"/>
      <c r="AT31" s="9"/>
      <c r="AU31" s="9"/>
      <c r="AV31" s="9"/>
      <c r="AW31" s="9"/>
      <c r="AX31" s="9"/>
      <c r="AY31" s="9">
        <f t="shared" si="2"/>
        <v>1.691666667</v>
      </c>
      <c r="AZ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A32" s="15" t="str">
        <f t="shared" si="1"/>
        <v>#DIV/0!</v>
      </c>
      <c r="AB32" s="15">
        <v>2.18</v>
      </c>
      <c r="AC32" s="15">
        <v>0.321</v>
      </c>
      <c r="AD32" s="15">
        <v>0.19</v>
      </c>
      <c r="AE32" s="15">
        <v>2.71</v>
      </c>
      <c r="AF32" s="15">
        <v>0.233</v>
      </c>
      <c r="AG32" s="15">
        <v>0.141</v>
      </c>
      <c r="AH32" s="15">
        <v>1.7</v>
      </c>
      <c r="AI32" s="15">
        <v>0.254</v>
      </c>
      <c r="AJ32" s="15">
        <v>0.157</v>
      </c>
      <c r="AK32" s="15">
        <v>1.64</v>
      </c>
      <c r="AL32" s="15">
        <v>0.294</v>
      </c>
      <c r="AM32" s="15">
        <v>0.168</v>
      </c>
      <c r="AN32" s="15">
        <v>2.51</v>
      </c>
      <c r="AO32" s="15">
        <v>0.176</v>
      </c>
      <c r="AP32" s="15">
        <v>0.105</v>
      </c>
      <c r="AQ32" s="15">
        <v>2.1</v>
      </c>
      <c r="AR32" s="9"/>
      <c r="AS32" s="9"/>
      <c r="AT32" s="9"/>
      <c r="AU32" s="9"/>
      <c r="AV32" s="9"/>
      <c r="AW32" s="9"/>
      <c r="AX32" s="9"/>
      <c r="AY32" s="9">
        <f t="shared" si="2"/>
        <v>2.14</v>
      </c>
      <c r="AZ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A33" s="15" t="str">
        <f t="shared" si="1"/>
        <v>#DIV/0!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 t="str">
        <f t="shared" si="2"/>
        <v>#DIV/0!</v>
      </c>
      <c r="AZ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A34" s="15" t="str">
        <f t="shared" si="1"/>
        <v>#DIV/0!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 t="str">
        <f t="shared" si="2"/>
        <v>#DIV/0!</v>
      </c>
      <c r="AZ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A35" s="15" t="str">
        <f t="shared" si="1"/>
        <v>#DIV/0!</v>
      </c>
      <c r="AB35" s="15">
        <v>1.66</v>
      </c>
      <c r="AC35" s="15">
        <v>0.217</v>
      </c>
      <c r="AD35" s="15">
        <v>0.131</v>
      </c>
      <c r="AE35" s="15">
        <v>1.65</v>
      </c>
      <c r="AF35" s="15">
        <v>0.16</v>
      </c>
      <c r="AG35" s="15">
        <v>0.097</v>
      </c>
      <c r="AH35" s="15">
        <v>1.88</v>
      </c>
      <c r="AI35" s="15">
        <v>0.174</v>
      </c>
      <c r="AJ35" s="15">
        <v>0.105</v>
      </c>
      <c r="AK35" s="15">
        <v>2.27</v>
      </c>
      <c r="AL35" s="15">
        <v>0.221</v>
      </c>
      <c r="AM35" s="15">
        <v>0.131</v>
      </c>
      <c r="AN35" s="9"/>
      <c r="AO35" s="15">
        <v>0.236</v>
      </c>
      <c r="AP35" s="15">
        <v>0.145</v>
      </c>
      <c r="AQ35" s="9"/>
      <c r="AR35" s="9"/>
      <c r="AS35" s="9"/>
      <c r="AT35" s="9"/>
      <c r="AU35" s="9"/>
      <c r="AV35" s="9"/>
      <c r="AW35" s="9"/>
      <c r="AX35" s="9"/>
      <c r="AY35" s="9">
        <f t="shared" si="2"/>
        <v>1.865</v>
      </c>
      <c r="AZ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A36" s="15" t="str">
        <f t="shared" si="1"/>
        <v>#DIV/0!</v>
      </c>
      <c r="AB36" s="9"/>
      <c r="AC36" s="15"/>
      <c r="AD36" s="15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 t="str">
        <f t="shared" si="2"/>
        <v>#DIV/0!</v>
      </c>
      <c r="AZ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A37" s="15" t="str">
        <f t="shared" si="1"/>
        <v>#DIV/0!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 t="str">
        <f t="shared" si="2"/>
        <v>#DIV/0!</v>
      </c>
      <c r="AZ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A38" s="15" t="str">
        <f t="shared" si="1"/>
        <v>#DIV/0!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 t="str">
        <f t="shared" si="2"/>
        <v>#DIV/0!</v>
      </c>
      <c r="AZ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A39" s="15" t="str">
        <f t="shared" si="1"/>
        <v>#DIV/0!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 t="str">
        <f t="shared" si="2"/>
        <v>#DIV/0!</v>
      </c>
      <c r="AZ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A40" s="15" t="str">
        <f t="shared" si="1"/>
        <v>#DIV/0!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 t="str">
        <f t="shared" si="2"/>
        <v>#DIV/0!</v>
      </c>
      <c r="AZ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A41" s="15" t="str">
        <f t="shared" si="1"/>
        <v>#DIV/0!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 t="str">
        <f t="shared" si="2"/>
        <v>#DIV/0!</v>
      </c>
      <c r="AZ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AA42" s="15">
        <f t="shared" si="1"/>
        <v>1.133333333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 t="str">
        <f t="shared" si="2"/>
        <v>#DIV/0!</v>
      </c>
      <c r="AZ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15" t="str">
        <f t="shared" si="1"/>
        <v>#DIV/0!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 t="str">
        <f t="shared" si="2"/>
        <v>#DIV/0!</v>
      </c>
      <c r="AZ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AA44" s="15">
        <f t="shared" si="1"/>
        <v>1.414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 t="str">
        <f t="shared" si="2"/>
        <v>#DIV/0!</v>
      </c>
      <c r="AZ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15" t="str">
        <f t="shared" si="1"/>
        <v>#DIV/0!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 t="str">
        <f t="shared" si="2"/>
        <v>#DIV/0!</v>
      </c>
      <c r="AZ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AA46" s="15">
        <f t="shared" si="1"/>
        <v>0.5335</v>
      </c>
      <c r="AB46" s="15">
        <v>1.88</v>
      </c>
      <c r="AC46" s="15">
        <v>0.185</v>
      </c>
      <c r="AD46" s="15">
        <v>0.106</v>
      </c>
      <c r="AE46" s="15">
        <v>1.83</v>
      </c>
      <c r="AF46" s="15">
        <v>0.211</v>
      </c>
      <c r="AG46" s="15">
        <v>0.122</v>
      </c>
      <c r="AH46" s="15">
        <v>1.04</v>
      </c>
      <c r="AI46" s="15">
        <v>0.206</v>
      </c>
      <c r="AJ46" s="15">
        <v>0.117</v>
      </c>
      <c r="AK46" s="15">
        <v>1.77</v>
      </c>
      <c r="AL46" s="15">
        <v>0.201</v>
      </c>
      <c r="AM46" s="15">
        <v>0.118</v>
      </c>
      <c r="AN46" s="9"/>
      <c r="AO46" s="15">
        <v>0.206</v>
      </c>
      <c r="AP46" s="15">
        <v>0.119</v>
      </c>
      <c r="AQ46" s="9"/>
      <c r="AR46" s="9"/>
      <c r="AS46" s="9"/>
      <c r="AT46" s="9"/>
      <c r="AU46" s="9"/>
      <c r="AV46" s="9"/>
      <c r="AW46" s="9"/>
      <c r="AX46" s="9"/>
      <c r="AY46" s="9">
        <f t="shared" si="2"/>
        <v>1.63</v>
      </c>
      <c r="AZ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AA47" s="15">
        <f t="shared" si="1"/>
        <v>1.00875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 t="str">
        <f t="shared" si="2"/>
        <v>#DIV/0!</v>
      </c>
      <c r="AZ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AA48" s="15">
        <f t="shared" si="1"/>
        <v>1.786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 t="str">
        <f t="shared" si="2"/>
        <v>#DIV/0!</v>
      </c>
      <c r="AZ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A49" s="15" t="str">
        <f t="shared" si="1"/>
        <v>#DIV/0!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 t="str">
        <f t="shared" si="2"/>
        <v>#DIV/0!</v>
      </c>
      <c r="AZ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AA50" s="15">
        <f t="shared" si="1"/>
        <v>1.89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 t="str">
        <f t="shared" si="2"/>
        <v>#DIV/0!</v>
      </c>
      <c r="AZ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A51" s="15" t="str">
        <f t="shared" si="1"/>
        <v>#DIV/0!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 t="str">
        <f t="shared" si="2"/>
        <v>#DIV/0!</v>
      </c>
      <c r="AZ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A52" s="15" t="str">
        <f t="shared" si="1"/>
        <v>#DIV/0!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 t="shared" si="2"/>
        <v>#DIV/0!</v>
      </c>
      <c r="AZ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A53" s="15" t="str">
        <f t="shared" si="1"/>
        <v>#DIV/0!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 t="str">
        <f t="shared" si="2"/>
        <v>#DIV/0!</v>
      </c>
      <c r="AZ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A54" s="15" t="str">
        <f t="shared" si="1"/>
        <v>#DIV/0!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 t="str">
        <f t="shared" si="2"/>
        <v>#DIV/0!</v>
      </c>
      <c r="AZ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A55" s="15" t="str">
        <f t="shared" si="1"/>
        <v>#DIV/0!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 t="shared" si="2"/>
        <v>#DIV/0!</v>
      </c>
      <c r="AZ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A56" s="15" t="str">
        <f t="shared" si="1"/>
        <v>#DIV/0!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 t="str">
        <f t="shared" si="2"/>
        <v>#DIV/0!</v>
      </c>
      <c r="AZ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AA57" s="15">
        <f t="shared" si="1"/>
        <v>1.2625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tr">
        <f t="shared" si="2"/>
        <v>#DIV/0!</v>
      </c>
      <c r="AZ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A58" s="15" t="str">
        <f t="shared" si="1"/>
        <v>#DIV/0!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tr">
        <f t="shared" si="2"/>
        <v>#DIV/0!</v>
      </c>
      <c r="AZ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A59" s="15" t="str">
        <f t="shared" si="1"/>
        <v>#DIV/0!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 t="str">
        <f t="shared" si="2"/>
        <v>#DIV/0!</v>
      </c>
      <c r="AZ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A60" s="15" t="str">
        <f t="shared" si="1"/>
        <v>#DIV/0!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 t="str">
        <f t="shared" si="2"/>
        <v>#DIV/0!</v>
      </c>
      <c r="AZ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A61" s="15" t="str">
        <f t="shared" si="1"/>
        <v>#DIV/0!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 t="str">
        <f t="shared" si="2"/>
        <v>#DIV/0!</v>
      </c>
      <c r="AZ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A62" s="15" t="str">
        <f t="shared" si="1"/>
        <v>#DIV/0!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 t="str">
        <f t="shared" si="2"/>
        <v>#DIV/0!</v>
      </c>
      <c r="AZ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A63" s="15" t="str">
        <f t="shared" si="1"/>
        <v>#DIV/0!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 t="str">
        <f t="shared" si="2"/>
        <v>#DIV/0!</v>
      </c>
      <c r="AZ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A64" s="15" t="str">
        <f t="shared" si="1"/>
        <v>#DIV/0!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 t="str">
        <f t="shared" si="2"/>
        <v>#DIV/0!</v>
      </c>
      <c r="AZ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A65" s="15" t="str">
        <f t="shared" si="1"/>
        <v>#DIV/0!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 t="str">
        <f t="shared" si="2"/>
        <v>#DIV/0!</v>
      </c>
      <c r="AZ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AA66" s="15">
        <f t="shared" si="1"/>
        <v>0.6266666667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 t="str">
        <f t="shared" si="2"/>
        <v>#DIV/0!</v>
      </c>
      <c r="AZ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A67" s="15" t="str">
        <f t="shared" si="1"/>
        <v>#DIV/0!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 t="str">
        <f t="shared" si="2"/>
        <v>#DIV/0!</v>
      </c>
      <c r="AZ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A68" s="15" t="str">
        <f t="shared" si="1"/>
        <v>#DIV/0!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 t="str">
        <f t="shared" si="2"/>
        <v>#DIV/0!</v>
      </c>
      <c r="AZ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A69" s="15" t="str">
        <f t="shared" si="1"/>
        <v>#DIV/0!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 t="str">
        <f t="shared" si="2"/>
        <v>#DIV/0!</v>
      </c>
      <c r="AZ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A70" s="15" t="str">
        <f t="shared" si="1"/>
        <v>#DIV/0!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 t="str">
        <f t="shared" si="2"/>
        <v>#DIV/0!</v>
      </c>
      <c r="AZ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A71" s="15" t="str">
        <f t="shared" si="1"/>
        <v>#DIV/0!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 t="str">
        <f t="shared" si="2"/>
        <v>#DIV/0!</v>
      </c>
      <c r="AZ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A72" s="15" t="str">
        <f t="shared" si="1"/>
        <v>#DIV/0!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 t="str">
        <f t="shared" si="2"/>
        <v>#DIV/0!</v>
      </c>
      <c r="AZ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A73" s="15" t="str">
        <f t="shared" si="1"/>
        <v>#DIV/0!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 t="str">
        <f t="shared" si="2"/>
        <v>#DIV/0!</v>
      </c>
      <c r="AZ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A74" s="15" t="str">
        <f t="shared" si="1"/>
        <v>#DIV/0!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 t="str">
        <f t="shared" si="2"/>
        <v>#DIV/0!</v>
      </c>
      <c r="AZ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AA75" s="15">
        <f t="shared" si="1"/>
        <v>0.4966666667</v>
      </c>
      <c r="AB75" s="15">
        <v>2.51</v>
      </c>
      <c r="AC75" s="15">
        <v>0.14</v>
      </c>
      <c r="AD75" s="15">
        <v>0.082</v>
      </c>
      <c r="AE75" s="15">
        <v>2.3</v>
      </c>
      <c r="AF75" s="15">
        <v>0.127</v>
      </c>
      <c r="AG75" s="15">
        <v>0.076</v>
      </c>
      <c r="AH75" s="15">
        <v>2.7</v>
      </c>
      <c r="AI75" s="15">
        <v>0.168</v>
      </c>
      <c r="AJ75" s="15">
        <v>0.1</v>
      </c>
      <c r="AK75" s="15">
        <v>2.83</v>
      </c>
      <c r="AL75" s="15">
        <v>0.166</v>
      </c>
      <c r="AM75" s="15">
        <v>0.096</v>
      </c>
      <c r="AN75" s="15">
        <v>2.72</v>
      </c>
      <c r="AO75" s="15">
        <v>0.113</v>
      </c>
      <c r="AP75" s="15">
        <v>0.064</v>
      </c>
      <c r="AQ75" s="9"/>
      <c r="AR75" s="9"/>
      <c r="AS75" s="9"/>
      <c r="AT75" s="9"/>
      <c r="AU75" s="9"/>
      <c r="AV75" s="9"/>
      <c r="AW75" s="9"/>
      <c r="AX75" s="9"/>
      <c r="AY75" s="9">
        <f t="shared" si="2"/>
        <v>2.612</v>
      </c>
      <c r="AZ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AA76" s="15" t="str">
        <f t="shared" si="1"/>
        <v>#DIV/0!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 t="str">
        <f t="shared" si="2"/>
        <v>#DIV/0!</v>
      </c>
      <c r="AZ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AA77" s="15" t="str">
        <f t="shared" si="1"/>
        <v>#DIV/0!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 t="str">
        <f t="shared" si="2"/>
        <v>#DIV/0!</v>
      </c>
      <c r="AZ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AA78" s="15" t="str">
        <f t="shared" si="1"/>
        <v>#DIV/0!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tr">
        <f t="shared" si="2"/>
        <v>#DIV/0!</v>
      </c>
      <c r="AZ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AA79" s="15" t="str">
        <f t="shared" si="1"/>
        <v>#DIV/0!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tr">
        <f t="shared" si="2"/>
        <v>#DIV/0!</v>
      </c>
      <c r="AZ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AA80" s="15" t="str">
        <f t="shared" si="1"/>
        <v>#DIV/0!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tr">
        <f t="shared" si="2"/>
        <v>#DIV/0!</v>
      </c>
      <c r="AZ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AA81" s="15" t="str">
        <f t="shared" si="1"/>
        <v>#DIV/0!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tr">
        <f t="shared" si="2"/>
        <v>#DIV/0!</v>
      </c>
      <c r="AZ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AA82" s="15">
        <f t="shared" si="1"/>
        <v>0.975</v>
      </c>
      <c r="AB82" s="15">
        <v>1.7</v>
      </c>
      <c r="AC82" s="15">
        <v>0.292</v>
      </c>
      <c r="AD82" s="15">
        <v>0.173</v>
      </c>
      <c r="AE82" s="15">
        <v>1.42</v>
      </c>
      <c r="AF82" s="15">
        <v>0.327</v>
      </c>
      <c r="AG82" s="15">
        <v>0.185</v>
      </c>
      <c r="AH82" s="15">
        <v>1.7</v>
      </c>
      <c r="AI82" s="15">
        <v>0.38</v>
      </c>
      <c r="AJ82" s="15">
        <v>0.227</v>
      </c>
      <c r="AK82" s="15">
        <v>2.25</v>
      </c>
      <c r="AL82" s="15">
        <v>0.289</v>
      </c>
      <c r="AM82" s="15">
        <v>0.164</v>
      </c>
      <c r="AN82" s="15">
        <v>1.96</v>
      </c>
      <c r="AO82" s="15">
        <v>0.294</v>
      </c>
      <c r="AP82" s="15">
        <v>0.168</v>
      </c>
      <c r="AQ82" s="9"/>
      <c r="AR82" s="9"/>
      <c r="AS82" s="9"/>
      <c r="AT82" s="9"/>
      <c r="AU82" s="9"/>
      <c r="AV82" s="9"/>
      <c r="AW82" s="9"/>
      <c r="AX82" s="9"/>
      <c r="AY82" s="9">
        <f t="shared" si="2"/>
        <v>1.806</v>
      </c>
      <c r="AZ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AA83" s="15" t="str">
        <f t="shared" si="1"/>
        <v>#DIV/0!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 t="str">
        <f t="shared" si="2"/>
        <v>#DIV/0!</v>
      </c>
      <c r="AZ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AA84" s="15" t="str">
        <f t="shared" si="1"/>
        <v>#DIV/0!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 t="str">
        <f t="shared" si="2"/>
        <v>#DIV/0!</v>
      </c>
      <c r="AZ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AA85" s="15" t="str">
        <f t="shared" si="1"/>
        <v>#DIV/0!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 t="str">
        <f t="shared" si="2"/>
        <v>#DIV/0!</v>
      </c>
      <c r="AZ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AA86" s="15" t="str">
        <f t="shared" si="1"/>
        <v>#DIV/0!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 t="shared" si="2"/>
        <v>#DIV/0!</v>
      </c>
      <c r="AZ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AA87" s="15" t="str">
        <f t="shared" si="1"/>
        <v>#DIV/0!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tr">
        <f t="shared" si="2"/>
        <v>#DIV/0!</v>
      </c>
      <c r="AZ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AA88" s="15" t="str">
        <f t="shared" si="1"/>
        <v>#DIV/0!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 t="str">
        <f t="shared" si="2"/>
        <v>#DIV/0!</v>
      </c>
      <c r="AZ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AA89" s="15" t="str">
        <f t="shared" si="1"/>
        <v>#DIV/0!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 t="shared" si="2"/>
        <v>#DIV/0!</v>
      </c>
      <c r="AZ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AA90" s="15">
        <f t="shared" si="1"/>
        <v>1.548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 t="str">
        <f t="shared" si="2"/>
        <v>#DIV/0!</v>
      </c>
      <c r="AZ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AA91" s="15" t="str">
        <f t="shared" si="1"/>
        <v>#DIV/0!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 t="str">
        <f t="shared" si="2"/>
        <v>#DIV/0!</v>
      </c>
      <c r="AZ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AA92" s="15">
        <f t="shared" si="1"/>
        <v>1.642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tr">
        <f t="shared" si="2"/>
        <v>#DIV/0!</v>
      </c>
      <c r="AZ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AA93" s="15">
        <f t="shared" si="1"/>
        <v>1.302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tr">
        <f t="shared" si="2"/>
        <v>#DIV/0!</v>
      </c>
      <c r="AZ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AA94" s="15">
        <f t="shared" si="1"/>
        <v>1.31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tr">
        <f t="shared" si="2"/>
        <v>#DIV/0!</v>
      </c>
      <c r="AZ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AA95" s="15" t="str">
        <f t="shared" si="1"/>
        <v>#DIV/0!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 t="str">
        <f t="shared" si="2"/>
        <v>#DIV/0!</v>
      </c>
      <c r="AZ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AA96" s="15" t="str">
        <f t="shared" si="1"/>
        <v>#DIV/0!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 t="str">
        <f t="shared" si="2"/>
        <v>#DIV/0!</v>
      </c>
      <c r="AZ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AA97" s="15" t="str">
        <f t="shared" si="1"/>
        <v>#DIV/0!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 t="str">
        <f t="shared" si="2"/>
        <v>#DIV/0!</v>
      </c>
      <c r="AZ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AA98" s="15" t="str">
        <f t="shared" si="1"/>
        <v>#DIV/0!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 t="str">
        <f t="shared" si="2"/>
        <v>#DIV/0!</v>
      </c>
      <c r="AZ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15" t="str">
        <f t="shared" si="1"/>
        <v>#DIV/0!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 t="str">
        <f t="shared" si="2"/>
        <v>#DIV/0!</v>
      </c>
      <c r="AZ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AA100" s="15" t="str">
        <f t="shared" si="1"/>
        <v>#DIV/0!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 t="str">
        <f t="shared" si="2"/>
        <v>#DIV/0!</v>
      </c>
      <c r="AZ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AA101" s="15" t="str">
        <f t="shared" si="1"/>
        <v>#DIV/0!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 t="str">
        <f t="shared" si="2"/>
        <v>#DIV/0!</v>
      </c>
      <c r="AZ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AA102" s="15" t="str">
        <f t="shared" si="1"/>
        <v>#DIV/0!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 t="str">
        <f t="shared" si="2"/>
        <v>#DIV/0!</v>
      </c>
      <c r="AZ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AA103" s="15" t="str">
        <f t="shared" si="1"/>
        <v>#DIV/0!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 t="str">
        <f t="shared" si="2"/>
        <v>#DIV/0!</v>
      </c>
      <c r="AZ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AA104" s="15" t="str">
        <f t="shared" si="1"/>
        <v>#DIV/0!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 t="str">
        <f t="shared" si="2"/>
        <v>#DIV/0!</v>
      </c>
      <c r="AZ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AA105" s="15" t="str">
        <f t="shared" si="1"/>
        <v>#DIV/0!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 t="str">
        <f t="shared" si="2"/>
        <v>#DIV/0!</v>
      </c>
      <c r="AZ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AA106" s="15" t="str">
        <f t="shared" si="1"/>
        <v>#DIV/0!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 t="str">
        <f t="shared" si="2"/>
        <v>#DIV/0!</v>
      </c>
      <c r="AZ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AA107" s="15" t="str">
        <f t="shared" si="1"/>
        <v>#DIV/0!</v>
      </c>
      <c r="AB107" s="9"/>
      <c r="AC107" s="9"/>
      <c r="AD107" s="15">
        <v>0.083</v>
      </c>
      <c r="AE107" s="9"/>
      <c r="AF107" s="9"/>
      <c r="AG107" s="15">
        <v>0.044</v>
      </c>
      <c r="AH107" s="9"/>
      <c r="AI107" s="9"/>
      <c r="AJ107" s="15">
        <v>0.037</v>
      </c>
      <c r="AK107" s="9"/>
      <c r="AL107" s="9"/>
      <c r="AM107" s="15">
        <v>0.163</v>
      </c>
      <c r="AN107" s="9"/>
      <c r="AO107" s="9"/>
      <c r="AP107" s="15">
        <v>0.042</v>
      </c>
      <c r="AQ107" s="9"/>
      <c r="AR107" s="9"/>
      <c r="AS107" s="15">
        <v>0.043</v>
      </c>
      <c r="AT107" s="9"/>
      <c r="AU107" s="9"/>
      <c r="AV107" s="15">
        <v>0.108</v>
      </c>
      <c r="AW107" s="15">
        <v>0.448</v>
      </c>
      <c r="AX107" s="15">
        <v>0.145</v>
      </c>
      <c r="AY107" s="9" t="str">
        <f t="shared" si="2"/>
        <v>#DIV/0!</v>
      </c>
      <c r="AZ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AA108" s="15" t="str">
        <f t="shared" si="1"/>
        <v>#DIV/0!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 t="str">
        <f t="shared" si="2"/>
        <v>#DIV/0!</v>
      </c>
      <c r="AZ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AA109" s="15" t="str">
        <f t="shared" si="1"/>
        <v>#DIV/0!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 t="str">
        <f t="shared" si="2"/>
        <v>#DIV/0!</v>
      </c>
      <c r="AZ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AA110" s="15" t="str">
        <f t="shared" si="1"/>
        <v>#DIV/0!</v>
      </c>
      <c r="AB110" s="9"/>
      <c r="AC110" s="9"/>
      <c r="AD110" s="15">
        <v>0.059</v>
      </c>
      <c r="AE110" s="9"/>
      <c r="AF110" s="9"/>
      <c r="AG110" s="15">
        <v>0.044</v>
      </c>
      <c r="AH110" s="9"/>
      <c r="AI110" s="9"/>
      <c r="AJ110" s="15">
        <v>0.075</v>
      </c>
      <c r="AK110" s="9"/>
      <c r="AL110" s="9"/>
      <c r="AM110" s="15">
        <v>0.054</v>
      </c>
      <c r="AN110" s="9"/>
      <c r="AO110" s="9"/>
      <c r="AP110" s="9"/>
      <c r="AQ110" s="9"/>
      <c r="AR110" s="9"/>
      <c r="AS110" s="9"/>
      <c r="AT110" s="9"/>
      <c r="AU110" s="9"/>
      <c r="AV110" s="15">
        <v>1.03</v>
      </c>
      <c r="AW110" s="15">
        <v>0.305</v>
      </c>
      <c r="AX110" s="9"/>
      <c r="AY110" s="9" t="str">
        <f t="shared" si="2"/>
        <v>#DIV/0!</v>
      </c>
      <c r="AZ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AA111" s="15" t="str">
        <f t="shared" si="1"/>
        <v>#DIV/0!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tr">
        <f t="shared" si="2"/>
        <v>#DIV/0!</v>
      </c>
      <c r="AZ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AA112" s="15" t="str">
        <f t="shared" si="1"/>
        <v>#DIV/0!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 t="str">
        <f t="shared" si="2"/>
        <v>#DIV/0!</v>
      </c>
      <c r="AZ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11"/>
    </row>
    <row r="1012" ht="15.75" customHeight="1"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