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63" i="1" l="1"/>
  <c r="Q1276" i="1"/>
  <c r="G2" i="2"/>
  <c r="M2" i="2"/>
  <c r="G3" i="2"/>
  <c r="M3" i="2"/>
  <c r="G4" i="2"/>
  <c r="M4" i="2"/>
  <c r="G5" i="2"/>
  <c r="M5" i="2"/>
  <c r="G6" i="2"/>
  <c r="M6" i="2"/>
  <c r="G7" i="2"/>
  <c r="M7" i="2"/>
  <c r="G8" i="2"/>
  <c r="M8" i="2"/>
  <c r="G9" i="2"/>
  <c r="M9" i="2"/>
  <c r="G10" i="2"/>
  <c r="M10" i="2"/>
  <c r="G13" i="2"/>
  <c r="M13" i="2"/>
  <c r="G11" i="2"/>
  <c r="M11" i="2"/>
  <c r="G12" i="2"/>
  <c r="M12" i="2"/>
  <c r="G14" i="2"/>
  <c r="M14" i="2"/>
  <c r="G16" i="2"/>
  <c r="M16" i="2"/>
  <c r="M29" i="2"/>
  <c r="G28" i="2"/>
  <c r="K29" i="2"/>
  <c r="G15" i="2"/>
  <c r="G17" i="2"/>
  <c r="G18" i="2"/>
  <c r="G19" i="2"/>
  <c r="G20" i="2"/>
  <c r="G21" i="2"/>
  <c r="G22" i="2"/>
  <c r="G23" i="2"/>
  <c r="G24" i="2"/>
  <c r="G25" i="2"/>
  <c r="G26" i="2"/>
  <c r="G27" i="2"/>
  <c r="G29" i="2"/>
  <c r="J31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J24" i="2"/>
  <c r="J25" i="2"/>
  <c r="J26" i="2"/>
  <c r="J27" i="2"/>
  <c r="J28" i="2"/>
  <c r="J29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9" i="2"/>
  <c r="K19" i="2"/>
  <c r="H29" i="2"/>
  <c r="D29" i="2"/>
</calcChain>
</file>

<file path=xl/sharedStrings.xml><?xml version="1.0" encoding="utf-8"?>
<sst xmlns="http://schemas.openxmlformats.org/spreadsheetml/2006/main" count="13512" uniqueCount="1571">
  <si>
    <t>State</t>
  </si>
  <si>
    <t>Year</t>
  </si>
  <si>
    <t>Species</t>
  </si>
  <si>
    <t>Elev</t>
  </si>
  <si>
    <t>Core</t>
  </si>
  <si>
    <t>sanded?</t>
  </si>
  <si>
    <t>scanned?</t>
  </si>
  <si>
    <t>crossdated</t>
  </si>
  <si>
    <t>Notes</t>
  </si>
  <si>
    <t>Date glued</t>
  </si>
  <si>
    <t>CO</t>
  </si>
  <si>
    <t>PIPO</t>
  </si>
  <si>
    <t>L</t>
  </si>
  <si>
    <t>1H</t>
  </si>
  <si>
    <t>Tree</t>
  </si>
  <si>
    <t>A</t>
  </si>
  <si>
    <t>B</t>
  </si>
  <si>
    <t>1L</t>
  </si>
  <si>
    <t>looking sexy</t>
  </si>
  <si>
    <t>2H</t>
  </si>
  <si>
    <t>2L</t>
  </si>
  <si>
    <t>3H</t>
  </si>
  <si>
    <t>3L</t>
  </si>
  <si>
    <t>both labeled A, both look good so changed one</t>
  </si>
  <si>
    <t>4H</t>
  </si>
  <si>
    <t>4L</t>
  </si>
  <si>
    <t>5H</t>
  </si>
  <si>
    <t>5L</t>
  </si>
  <si>
    <t>6H</t>
  </si>
  <si>
    <t>6L</t>
  </si>
  <si>
    <t>7H</t>
  </si>
  <si>
    <t>7L</t>
  </si>
  <si>
    <t>8H</t>
  </si>
  <si>
    <t>8L</t>
  </si>
  <si>
    <t>9H</t>
  </si>
  <si>
    <t>10H</t>
  </si>
  <si>
    <t>10L</t>
  </si>
  <si>
    <t>lost chunk near bark during sanding</t>
  </si>
  <si>
    <t>1946 &amp; '43 had questionably thick rings</t>
  </si>
  <si>
    <t>had to do separately from A</t>
  </si>
  <si>
    <t>both labeled A, 2002 suspiciously small</t>
  </si>
  <si>
    <t>switched a and b labels</t>
  </si>
  <si>
    <t xml:space="preserve">Mislabeled as H when glued </t>
  </si>
  <si>
    <t>Mislabeled as H when glued, but hopefully reidentified by tape and cuts of samples</t>
  </si>
  <si>
    <t>1988-1987 strange in both cores, but hard to tell what's going on, 1960 might be false ring in both</t>
  </si>
  <si>
    <t>M</t>
  </si>
  <si>
    <t>labled A in Windendro data</t>
  </si>
  <si>
    <t>false ring at 1961 that looks real, but makes crossdating funky if added</t>
  </si>
  <si>
    <t>1990 has false ring?</t>
  </si>
  <si>
    <t>9L</t>
  </si>
  <si>
    <t>removed 1990- false ring?</t>
  </si>
  <si>
    <t>false ring at 1959</t>
  </si>
  <si>
    <t>left in a ring at 1978 that might be a false ringr</t>
  </si>
  <si>
    <t>removed 1976 during visual xdating</t>
  </si>
  <si>
    <t>H</t>
  </si>
  <si>
    <t>looks like 2002 is indeed a ring. Probably need to add to all of L cores</t>
  </si>
  <si>
    <t>Indication of missing ring at 2002?</t>
  </si>
  <si>
    <t>no</t>
  </si>
  <si>
    <t>Missing ring at 1961?</t>
  </si>
  <si>
    <t>missing ring at 1961?</t>
  </si>
  <si>
    <t xml:space="preserve">missing 2013? Added and xdate better, ring at 1960? </t>
  </si>
  <si>
    <t>faint ring at 1960?</t>
  </si>
  <si>
    <t>maybe</t>
  </si>
  <si>
    <t>rings 78 and 47 removed</t>
  </si>
  <si>
    <t>added 78 ring</t>
  </si>
  <si>
    <t>added 2013 and 1960 with NO indication of a ring (i.e. completely missing ring). But xdates super well</t>
  </si>
  <si>
    <t>added 2013 and 1960 with NO indication of a ring (i.e. completely missing ring). EXTREMELY SUBJECTIVE ADDING FOR XDATING</t>
  </si>
  <si>
    <t>if I remove 1993, crossdates well, but WHY??????????????</t>
  </si>
  <si>
    <t>might be missing ring at 1993, but if added xdates well with uncorrected B core and not at all with Master chronology</t>
  </si>
  <si>
    <t>added 1987, which is questionable. But xdates much better with. Also removed 1967</t>
  </si>
  <si>
    <t>added 2013, and missing ring at 1978, then RANDOM ish ring at 1967</t>
  </si>
  <si>
    <t>1967 RANDOM</t>
  </si>
  <si>
    <t>ring at 1960 either false or missing. Left out</t>
  </si>
  <si>
    <t>Added ring at 1966. something funky here, but needed to make xdating well</t>
  </si>
  <si>
    <t>Added rings to make it xdate, but somewhat questionable. No ring at 1966, though obviously analagous to A core. Something fishy</t>
  </si>
  <si>
    <t>11H</t>
  </si>
  <si>
    <t>11L</t>
  </si>
  <si>
    <t>12H</t>
  </si>
  <si>
    <t>12L</t>
  </si>
  <si>
    <t>POTR</t>
  </si>
  <si>
    <t>13H</t>
  </si>
  <si>
    <t>13L</t>
  </si>
  <si>
    <t>14H</t>
  </si>
  <si>
    <t>14L</t>
  </si>
  <si>
    <t>GOOD RESOLUTION. GOOD FOR XDATING</t>
  </si>
  <si>
    <t>crazy different A and B cores</t>
  </si>
  <si>
    <t>crazy different A and B cores. A goes back FOREVER!</t>
  </si>
  <si>
    <t>post 1948 dicey because 47-48 uncertain</t>
  </si>
  <si>
    <t>don't crossdate well with master pre 1980s, but do well with each other and look ok</t>
  </si>
  <si>
    <t>xdate well</t>
  </si>
  <si>
    <t>crossdate fine</t>
  </si>
  <si>
    <t>missing a ring early, but couldn't see where so added it at 2012. now xdates well</t>
  </si>
  <si>
    <t>crossdates pretty well, didn't check image</t>
  </si>
  <si>
    <t>crossdates fine</t>
  </si>
  <si>
    <t>crossdates ok</t>
  </si>
  <si>
    <t>crossdates well</t>
  </si>
  <si>
    <t>early rings don't crossdate well, but look ok</t>
  </si>
  <si>
    <t>crossdates ok (end degrades)</t>
  </si>
  <si>
    <t>crossdates ok, but degrades early. Crossdate with each other pretty well</t>
  </si>
  <si>
    <t>crossdates fine, degrades at end</t>
  </si>
  <si>
    <t>crossdates fin, degrades at end</t>
  </si>
  <si>
    <t>crossdeates fine, degrades at end</t>
  </si>
  <si>
    <t>potential 1 year lag through most of middle</t>
  </si>
  <si>
    <t>crossdates fine, but with potential 1 yr lag after 1950s</t>
  </si>
  <si>
    <t>crazy hard to crossdate. Adding missing ring at 2002 made xdating w/1 better, but dplR shows 1 year lag</t>
  </si>
  <si>
    <t>remove last 5 years? Juvenile growth and hard to distinguish</t>
  </si>
  <si>
    <t>crossdates ok with 1H and PIPO-H post 2000</t>
  </si>
  <si>
    <t>seems to be missing a year post 2000, but can't find it</t>
  </si>
  <si>
    <t>tried adding in missing 2002, and crossdates well</t>
  </si>
  <si>
    <t>faint ring at 1991, but crossdates best with missing ring added at 2002</t>
  </si>
  <si>
    <t>no 2002, but only xdates if 2002 is added</t>
  </si>
  <si>
    <t>crossdates well, with tiny 2002</t>
  </si>
  <si>
    <t>missing 2002, but tiny 2002 in -B, crossdates well w/ added</t>
  </si>
  <si>
    <t>great xdate</t>
  </si>
  <si>
    <t>added faint 2002</t>
  </si>
  <si>
    <t>no indication of 2002 but needed for crossdating</t>
  </si>
  <si>
    <t>missing 2002</t>
  </si>
  <si>
    <t>added random ring at 1960 to make it xdate better, but generally a funky core</t>
  </si>
  <si>
    <t>KEEP Xdaing</t>
  </si>
  <si>
    <t>KEEP Xdating</t>
  </si>
  <si>
    <t>crazy hard to crossdate. Adding missing ring at 2002 made visual xdating w/ 1 better. Finally just added bogus year at 1989 to make it shut up</t>
  </si>
  <si>
    <t>added 2002</t>
  </si>
  <si>
    <t>faint 2002</t>
  </si>
  <si>
    <t>didn't add 2002</t>
  </si>
  <si>
    <t>is 1993 a false ring from mechanical abrasion or something? Or is it missing in A and Xdating be damned- seems to be missing in A</t>
  </si>
  <si>
    <t>1993 seems to be missing</t>
  </si>
  <si>
    <t>86 small ring</t>
  </si>
  <si>
    <t>99 smaller than 200?</t>
  </si>
  <si>
    <t>really nasty 2000s</t>
  </si>
  <si>
    <t>great 2000s section</t>
  </si>
  <si>
    <t>fairly clear 86</t>
  </si>
  <si>
    <t>check ring 11-12 (kind of small)</t>
  </si>
  <si>
    <t>clear 86</t>
  </si>
  <si>
    <t>no 86</t>
  </si>
  <si>
    <t>very faint 86</t>
  </si>
  <si>
    <t>faint 86</t>
  </si>
  <si>
    <t>very faint 86, not added</t>
  </si>
  <si>
    <t>crossdates like hell</t>
  </si>
  <si>
    <t>dicey ring at 1944 in both cores</t>
  </si>
  <si>
    <t>1944 ring fairly large</t>
  </si>
  <si>
    <t>PORT</t>
  </si>
  <si>
    <t xml:space="preserve">POTR </t>
  </si>
  <si>
    <t>done</t>
  </si>
  <si>
    <t>estimated age</t>
  </si>
  <si>
    <t>52 np</t>
  </si>
  <si>
    <t>56 NP</t>
  </si>
  <si>
    <t>Strange divergence in rings</t>
  </si>
  <si>
    <t>114 NP</t>
  </si>
  <si>
    <t>54 NP</t>
  </si>
  <si>
    <t>76 NP</t>
  </si>
  <si>
    <t>72 NP</t>
  </si>
  <si>
    <t>15H</t>
  </si>
  <si>
    <t>15L</t>
  </si>
  <si>
    <t>C</t>
  </si>
  <si>
    <t>92 NP</t>
  </si>
  <si>
    <t>116 NP</t>
  </si>
  <si>
    <t>103 NP</t>
  </si>
  <si>
    <t>1/17 Yifan</t>
  </si>
  <si>
    <t>110 NP</t>
  </si>
  <si>
    <t>tiny ring at 45 and false ring between 1945 and 1946? Poorly sanded</t>
  </si>
  <si>
    <t>77 NP</t>
  </si>
  <si>
    <t>1/20 Leander</t>
  </si>
  <si>
    <t>74 NP</t>
  </si>
  <si>
    <t>99 NP</t>
  </si>
  <si>
    <t>only 36 rings</t>
  </si>
  <si>
    <t>1/21 Leander</t>
  </si>
  <si>
    <t>1/21 Bryant</t>
  </si>
  <si>
    <t xml:space="preserve"> </t>
  </si>
  <si>
    <t>older rings are very indistinct</t>
  </si>
  <si>
    <t>1/23 Leander</t>
  </si>
  <si>
    <t>33 NP</t>
  </si>
  <si>
    <t>1/23/14 leander</t>
  </si>
  <si>
    <t>91 no pith</t>
  </si>
  <si>
    <t>1/23 deni</t>
  </si>
  <si>
    <t xml:space="preserve">89 no pith </t>
  </si>
  <si>
    <t>112 no pith</t>
  </si>
  <si>
    <t>64 NP</t>
  </si>
  <si>
    <t>50 NP</t>
  </si>
  <si>
    <t>100 NP</t>
  </si>
  <si>
    <t>1/32 Leander</t>
  </si>
  <si>
    <t>84 NP</t>
  </si>
  <si>
    <t>66NP</t>
  </si>
  <si>
    <t>1/24 Leander</t>
  </si>
  <si>
    <t>1/24 Alec</t>
  </si>
  <si>
    <t>89 NP</t>
  </si>
  <si>
    <t>48 NP</t>
  </si>
  <si>
    <t>52 NP</t>
  </si>
  <si>
    <t>1/24 Luke</t>
  </si>
  <si>
    <t>113 NP</t>
  </si>
  <si>
    <t>93 NP</t>
  </si>
  <si>
    <t>97 NP</t>
  </si>
  <si>
    <t>1/24 EUNICE</t>
  </si>
  <si>
    <t>distorted rings from 1977-1982</t>
  </si>
  <si>
    <t>1/27 Leah</t>
  </si>
  <si>
    <t>NP</t>
  </si>
  <si>
    <t>1/27 Leander</t>
  </si>
  <si>
    <t>85 NP</t>
  </si>
  <si>
    <t>1/28 Karan</t>
  </si>
  <si>
    <t>Missed pithe, significantly shorter than 9H-A</t>
  </si>
  <si>
    <t>58 NP</t>
  </si>
  <si>
    <t>1/28 Bryant</t>
  </si>
  <si>
    <t xml:space="preserve"> 1/28 Bryant</t>
  </si>
  <si>
    <t>1/28 EUNICE</t>
  </si>
  <si>
    <t>108 NP</t>
  </si>
  <si>
    <t>112 NP</t>
  </si>
  <si>
    <t>117 NP</t>
  </si>
  <si>
    <t>91 NP</t>
  </si>
  <si>
    <t>1/28 JEFFREY</t>
  </si>
  <si>
    <t xml:space="preserve">                91 NP</t>
  </si>
  <si>
    <t>1/28 Leander</t>
  </si>
  <si>
    <t>128 NP</t>
  </si>
  <si>
    <t>101 NP</t>
  </si>
  <si>
    <t>1/29, looks good</t>
  </si>
  <si>
    <t>1/29, ok</t>
  </si>
  <si>
    <t>1/29, CANT SEE RINGS</t>
  </si>
  <si>
    <t>can't see rings very well, and doesn't crossdate well with PIPO chronology</t>
  </si>
  <si>
    <t>added ring at 54 that makes no sense but things xdate well</t>
  </si>
  <si>
    <t>false ring at 86? if I delete a ring at 2003 (which isn't there on A) it crossdates ok</t>
  </si>
  <si>
    <t>false ring at 86? Crossdates well if added. Cores crossdate well with each other</t>
  </si>
  <si>
    <t>1/29, good until 80-present</t>
  </si>
  <si>
    <t>86 definitely a ring</t>
  </si>
  <si>
    <t>deteriorates pre 76. shitty crossdate, with possible additional ring at 68. but crossdate well in tree</t>
  </si>
  <si>
    <t>shitty crossdate with master, but deceing in tree</t>
  </si>
  <si>
    <t>86 looks real</t>
  </si>
  <si>
    <t>86 looks false</t>
  </si>
  <si>
    <t>tiny 2002</t>
  </si>
  <si>
    <t xml:space="preserve">crossdates well until recent, </t>
  </si>
  <si>
    <t>crossdates well until recent, 76 small but 86 obvious</t>
  </si>
  <si>
    <t>1/29, good</t>
  </si>
  <si>
    <t>1/29 good</t>
  </si>
  <si>
    <t>crossdates well with self and ok with PIPO H</t>
  </si>
  <si>
    <t>96 NP</t>
  </si>
  <si>
    <t>funky 2005+ randomly divided into rings</t>
  </si>
  <si>
    <t>overwritten by 5L at some point so no image</t>
  </si>
  <si>
    <t>added tiny 86 and xdates well</t>
  </si>
  <si>
    <t>very funky 2000s</t>
  </si>
  <si>
    <t>MT</t>
  </si>
  <si>
    <t>TSHE</t>
  </si>
  <si>
    <t>01C</t>
  </si>
  <si>
    <t>1/30 Leander</t>
  </si>
  <si>
    <t>tiny 86</t>
  </si>
  <si>
    <t>1/30 ok</t>
  </si>
  <si>
    <t>1/30 good</t>
  </si>
  <si>
    <t>small but definite 86 and 87</t>
  </si>
  <si>
    <t>crossdates well before 2000s</t>
  </si>
  <si>
    <t>miniscule and false looking 86 necessary for crossdating</t>
  </si>
  <si>
    <t>1/30 great</t>
  </si>
  <si>
    <t>75 NP</t>
  </si>
  <si>
    <t>1/30 bad</t>
  </si>
  <si>
    <t>somehow crossdates  well until 60s, and then continues to visually crossdate with 8L-B but not with master</t>
  </si>
  <si>
    <t>crossdates well throughout and with master and A</t>
  </si>
  <si>
    <t>big 86</t>
  </si>
  <si>
    <t>crossdates like a boss except 1905-1915 check ring 12-13 (kind of small/strange looking)</t>
  </si>
  <si>
    <t>xdates well</t>
  </si>
  <si>
    <t>added questionable 86 and xdates ok</t>
  </si>
  <si>
    <t>almost no 86</t>
  </si>
  <si>
    <t>tiny but visible 86</t>
  </si>
  <si>
    <t>visual good, just not strong correlations with master</t>
  </si>
  <si>
    <t>very visible 86</t>
  </si>
  <si>
    <t>corr drops off at ends</t>
  </si>
  <si>
    <t>hint of a false ring in 85, but xdates without it</t>
  </si>
  <si>
    <t>breaks down pre 1930, but visually crossdates well</t>
  </si>
  <si>
    <t>no sign of bad 86</t>
  </si>
  <si>
    <t>crossdates well visually and pre 80s w/ master</t>
  </si>
  <si>
    <t>huge 2013 growth, and funky early</t>
  </si>
  <si>
    <t>breaks down pre 1945</t>
  </si>
  <si>
    <t>huge 86 (or no 86)</t>
  </si>
  <si>
    <t>86 weird but crossdates well</t>
  </si>
  <si>
    <t>tiny tiny indication of ring in 85</t>
  </si>
  <si>
    <t>85 weird, but crossdates well</t>
  </si>
  <si>
    <t>86 very visible</t>
  </si>
  <si>
    <t>added in tiny 86 to make crossdate, works until 1940ish</t>
  </si>
  <si>
    <t>86 huge</t>
  </si>
  <si>
    <t>can't see worth shit</t>
  </si>
  <si>
    <t>added questionable 86, funky pre 40s but no visible problem</t>
  </si>
  <si>
    <t>200 NP</t>
  </si>
  <si>
    <t xml:space="preserve">109 NP </t>
  </si>
  <si>
    <t>1/30 DENI</t>
  </si>
  <si>
    <t>01N</t>
  </si>
  <si>
    <t>02C</t>
  </si>
  <si>
    <t>02N</t>
  </si>
  <si>
    <t>1/31 Luke</t>
  </si>
  <si>
    <t>03C</t>
  </si>
  <si>
    <t>03N</t>
  </si>
  <si>
    <t>1/31 EUNICE</t>
  </si>
  <si>
    <t>04C</t>
  </si>
  <si>
    <t>1/31 Eunice</t>
  </si>
  <si>
    <t>04N</t>
  </si>
  <si>
    <t>05C</t>
  </si>
  <si>
    <t xml:space="preserve">MT </t>
  </si>
  <si>
    <t>163 NP</t>
  </si>
  <si>
    <t>05N</t>
  </si>
  <si>
    <t>06C</t>
  </si>
  <si>
    <t>06N</t>
  </si>
  <si>
    <t>07C</t>
  </si>
  <si>
    <t>07N</t>
  </si>
  <si>
    <t>08C</t>
  </si>
  <si>
    <t>08N</t>
  </si>
  <si>
    <t>09C</t>
  </si>
  <si>
    <t>09N</t>
  </si>
  <si>
    <t>10C</t>
  </si>
  <si>
    <t>10N</t>
  </si>
  <si>
    <t>11C</t>
  </si>
  <si>
    <t>11N</t>
  </si>
  <si>
    <t>12C</t>
  </si>
  <si>
    <t>12N</t>
  </si>
  <si>
    <t>13C</t>
  </si>
  <si>
    <t>13N</t>
  </si>
  <si>
    <t>153 NP</t>
  </si>
  <si>
    <t>195 NP</t>
  </si>
  <si>
    <t>155 NP</t>
  </si>
  <si>
    <t>1/31 LEANDER</t>
  </si>
  <si>
    <t>119 NP</t>
  </si>
  <si>
    <t>2/2 ELISE</t>
  </si>
  <si>
    <t xml:space="preserve">2/2 Elise </t>
  </si>
  <si>
    <t>126NP</t>
  </si>
  <si>
    <t>107NP</t>
  </si>
  <si>
    <t>2/3 good</t>
  </si>
  <si>
    <t>2/3 ok</t>
  </si>
  <si>
    <t>visually good, though statistically crossdates less well than A</t>
  </si>
  <si>
    <t>doesn't xdate super well visually or statistically, but nothing dicey in weird sections</t>
  </si>
  <si>
    <t>visually and statistically good</t>
  </si>
  <si>
    <t>crossdates well except for earlies rings</t>
  </si>
  <si>
    <t>crossdates well except for earliest rings</t>
  </si>
  <si>
    <t>140 NP</t>
  </si>
  <si>
    <t>132 NP</t>
  </si>
  <si>
    <t>2/4 KARAN</t>
  </si>
  <si>
    <t>138 NP</t>
  </si>
  <si>
    <t>102 NP</t>
  </si>
  <si>
    <t>2/4 Bryant</t>
  </si>
  <si>
    <t>78 NP</t>
  </si>
  <si>
    <t>164 NP</t>
  </si>
  <si>
    <t>191 NP</t>
  </si>
  <si>
    <t>234(?) NP</t>
  </si>
  <si>
    <t>183 NP</t>
  </si>
  <si>
    <t>144 NP</t>
  </si>
  <si>
    <t>2/4 EUNICE</t>
  </si>
  <si>
    <t>211 NP</t>
  </si>
  <si>
    <t>181 NP</t>
  </si>
  <si>
    <t>147 NP</t>
  </si>
  <si>
    <t>143 NP</t>
  </si>
  <si>
    <t>2/4 eunice</t>
  </si>
  <si>
    <t>67 NP</t>
  </si>
  <si>
    <t>2/4 JEFFREY</t>
  </si>
  <si>
    <t>60 NP</t>
  </si>
  <si>
    <t>81 NP</t>
  </si>
  <si>
    <t>2/5 LUKE</t>
  </si>
  <si>
    <t>2/5 LULE</t>
  </si>
  <si>
    <t>2/6 BRYANT</t>
  </si>
  <si>
    <t>170 NP</t>
  </si>
  <si>
    <t>2/6 DENI</t>
  </si>
  <si>
    <t xml:space="preserve">71 NP </t>
  </si>
  <si>
    <t>added 2009</t>
  </si>
  <si>
    <t>2/6 ok</t>
  </si>
  <si>
    <t>visulaully xdates well, added 1976</t>
  </si>
  <si>
    <t>126 NP</t>
  </si>
  <si>
    <t>1C</t>
  </si>
  <si>
    <t>2/7 ALEC</t>
  </si>
  <si>
    <t>1N</t>
  </si>
  <si>
    <t>2C</t>
  </si>
  <si>
    <t>2N</t>
  </si>
  <si>
    <t>3C</t>
  </si>
  <si>
    <t>3N</t>
  </si>
  <si>
    <t>4C</t>
  </si>
  <si>
    <t>4N</t>
  </si>
  <si>
    <t>5C</t>
  </si>
  <si>
    <t>2/7 EUNICE</t>
  </si>
  <si>
    <t>5N</t>
  </si>
  <si>
    <t>2/7 Eunice</t>
  </si>
  <si>
    <t>2/10 Elise</t>
  </si>
  <si>
    <t>95 NP</t>
  </si>
  <si>
    <t>PSME</t>
  </si>
  <si>
    <t>2/11 Karan</t>
  </si>
  <si>
    <t xml:space="preserve">B </t>
  </si>
  <si>
    <t xml:space="preserve">done </t>
  </si>
  <si>
    <t>2/11 Leander</t>
  </si>
  <si>
    <t>2/11 Bryant</t>
  </si>
  <si>
    <t>2/11 EUNICE</t>
  </si>
  <si>
    <t>98 NP</t>
  </si>
  <si>
    <t>2/11/EUNICE</t>
  </si>
  <si>
    <t>2/11 eunice</t>
  </si>
  <si>
    <t>gap between 1914 and 1915</t>
  </si>
  <si>
    <t>2/11 Jeffrey</t>
  </si>
  <si>
    <t>rotton between 80-75</t>
  </si>
  <si>
    <t>rotton between 127-130 unintelligble between 42-36</t>
  </si>
  <si>
    <t>no bark</t>
  </si>
  <si>
    <t>bark missing, pith strange</t>
  </si>
  <si>
    <t>2/12 Leah</t>
  </si>
  <si>
    <t xml:space="preserve">Giant knothole thing </t>
  </si>
  <si>
    <t>1951-48(last 3 rings) are backwards</t>
  </si>
  <si>
    <t>poor crossdating except for bottom third</t>
  </si>
  <si>
    <t>2/13Bryant</t>
  </si>
  <si>
    <t>2/13 Bryant</t>
  </si>
  <si>
    <t>"It's not me, it's the tree."  very poor crossdating</t>
  </si>
  <si>
    <t>6C</t>
  </si>
  <si>
    <t>7C</t>
  </si>
  <si>
    <t>8C</t>
  </si>
  <si>
    <t>9C</t>
  </si>
  <si>
    <t>2/14 Alec</t>
  </si>
  <si>
    <t>Missed center of tree?</t>
  </si>
  <si>
    <t>A lot of holes, unclear toward center</t>
  </si>
  <si>
    <t>W/O estimate from center</t>
  </si>
  <si>
    <t>6N</t>
  </si>
  <si>
    <t>7N</t>
  </si>
  <si>
    <t>8N</t>
  </si>
  <si>
    <t>9N</t>
  </si>
  <si>
    <t>2/14 EUNICE</t>
  </si>
  <si>
    <t>2/18 BRYANT</t>
  </si>
  <si>
    <t>2/19 LEAH</t>
  </si>
  <si>
    <t>2/19 LEAh</t>
  </si>
  <si>
    <t>core is crumbly, but I don't think with gaps</t>
  </si>
  <si>
    <t>break/gap at 1972? Or 2 rings? 1 ring gives slightly better crossdating</t>
  </si>
  <si>
    <t>2/19 Leah</t>
  </si>
  <si>
    <t>added one year to the nonbark end to crossdate</t>
  </si>
  <si>
    <t>2/20 EUNICE</t>
  </si>
  <si>
    <t>231 NP</t>
  </si>
  <si>
    <t>115 NP</t>
  </si>
  <si>
    <t>2/20 DENI</t>
  </si>
  <si>
    <t xml:space="preserve">95 NP </t>
  </si>
  <si>
    <t>73 NP</t>
  </si>
  <si>
    <t>79 NP</t>
  </si>
  <si>
    <t>106 NP</t>
  </si>
  <si>
    <t>2/21 ALEC</t>
  </si>
  <si>
    <t>248 NP</t>
  </si>
  <si>
    <t>ABLA</t>
  </si>
  <si>
    <t>51 NP</t>
  </si>
  <si>
    <t>2/20 Leander</t>
  </si>
  <si>
    <t>2/21 Leander</t>
  </si>
  <si>
    <t>2/21 Yifan</t>
  </si>
  <si>
    <t>2/24 Elise</t>
  </si>
  <si>
    <t>2/25 Karan</t>
  </si>
  <si>
    <t>Lines very hard to see around last 30 years</t>
  </si>
  <si>
    <t>58NP</t>
  </si>
  <si>
    <t>2/25 Bryant</t>
  </si>
  <si>
    <t>Added 2 extra rings as per instructions on core</t>
  </si>
  <si>
    <t>Tiny rings.  Had to run to class but will re-examine on Thursday</t>
  </si>
  <si>
    <t>2/25 Jeffrey</t>
  </si>
  <si>
    <t>2/27 EUNICE</t>
  </si>
  <si>
    <t xml:space="preserve">2/27 DENI </t>
  </si>
  <si>
    <t xml:space="preserve">started counting after knot…but more than A so that’s weird. </t>
  </si>
  <si>
    <t>2/28 ALEC</t>
  </si>
  <si>
    <t>2/28 YIFAN</t>
  </si>
  <si>
    <t>3/2 Elise</t>
  </si>
  <si>
    <t>WA</t>
  </si>
  <si>
    <t>trees/pair</t>
  </si>
  <si>
    <t>cores/tree</t>
  </si>
  <si>
    <t>pairs</t>
  </si>
  <si>
    <t>fall</t>
  </si>
  <si>
    <t>winter</t>
  </si>
  <si>
    <t>3/4 Bryant</t>
  </si>
  <si>
    <t>47 NP</t>
  </si>
  <si>
    <t>3/4 Yifan</t>
  </si>
  <si>
    <t>111 NP</t>
  </si>
  <si>
    <t>78-'84 is backwards, and core generally fucked up. Might need to throw out</t>
  </si>
  <si>
    <t>3/6 EUNICE</t>
  </si>
  <si>
    <t xml:space="preserve">3/6 EUNICE </t>
  </si>
  <si>
    <t>N/A</t>
  </si>
  <si>
    <t xml:space="preserve">3/6 DENI </t>
  </si>
  <si>
    <t>3/6 LUKE</t>
  </si>
  <si>
    <t>3/6 Leander</t>
  </si>
  <si>
    <t>3/7 Alec</t>
  </si>
  <si>
    <t>3/7 Luke</t>
  </si>
  <si>
    <t>57 NP</t>
  </si>
  <si>
    <t>3/7 EUNICE</t>
  </si>
  <si>
    <t>87 NP</t>
  </si>
  <si>
    <t>88 NP</t>
  </si>
  <si>
    <t>3/10 Elise</t>
  </si>
  <si>
    <t>The bottom of the core looks to be in the wrong place, I think the core missed the middle of the tree</t>
  </si>
  <si>
    <t>3/11 Karan</t>
  </si>
  <si>
    <t>Rotten Core, only usable rings from 2013-1931</t>
  </si>
  <si>
    <t>154 NP</t>
  </si>
  <si>
    <t xml:space="preserve">Nice Clear Rings, but NP so didn't know where to stop, age is probably much less than whats measured. </t>
  </si>
  <si>
    <t xml:space="preserve">3/11 Karan </t>
  </si>
  <si>
    <t>185 NP</t>
  </si>
  <si>
    <t>70 NP</t>
  </si>
  <si>
    <t>3/11 Bryant</t>
  </si>
  <si>
    <t>3/11 Yifan</t>
  </si>
  <si>
    <t>69 NP</t>
  </si>
  <si>
    <t>3/14 Alec</t>
  </si>
  <si>
    <t>3/14 Luke</t>
  </si>
  <si>
    <t>218 NP</t>
  </si>
  <si>
    <t>3/14 EUNICE</t>
  </si>
  <si>
    <t>209 NP</t>
  </si>
  <si>
    <t>142 NP</t>
  </si>
  <si>
    <t>3/14 EUNCIE</t>
  </si>
  <si>
    <t>177 NP</t>
  </si>
  <si>
    <t>239 NP</t>
  </si>
  <si>
    <t>128 8NP</t>
  </si>
  <si>
    <t>3/19 Leah</t>
  </si>
  <si>
    <t>158 NP</t>
  </si>
  <si>
    <t>3/20 Leah</t>
  </si>
  <si>
    <t>300 NP</t>
  </si>
  <si>
    <t>3/25 Leah</t>
  </si>
  <si>
    <t>crack or two v small or one weird ring at 1920? At 1866 width changes</t>
  </si>
  <si>
    <t>230 NP</t>
  </si>
  <si>
    <t>234 NP</t>
  </si>
  <si>
    <t>244 NP</t>
  </si>
  <si>
    <t>198 NP</t>
  </si>
  <si>
    <t>214 NP</t>
  </si>
  <si>
    <t>funky little core that visually xdates very poorly. But stats xdates ok. Tried adding a couple rings at 2012 and 2002, but didn't work at all.</t>
  </si>
  <si>
    <t>4/8 Jeffrey</t>
  </si>
  <si>
    <t>226 NP</t>
  </si>
  <si>
    <t>206 NP</t>
  </si>
  <si>
    <t>165 NP</t>
  </si>
  <si>
    <t>246 NP</t>
  </si>
  <si>
    <t>217 NP</t>
  </si>
  <si>
    <t>269 NP</t>
  </si>
  <si>
    <t>261 NP</t>
  </si>
  <si>
    <t>148 NP</t>
  </si>
  <si>
    <t>4/8 ok</t>
  </si>
  <si>
    <t>4/8 shitty</t>
  </si>
  <si>
    <t>funky section in middle, but looks good visually. Added ring at 1947 but made it worse. Looked like a bit of a lag pre 1925ish but nothing visible</t>
  </si>
  <si>
    <t>4/9 shitty</t>
  </si>
  <si>
    <t>4/9 ok</t>
  </si>
  <si>
    <t>bad section in middle but visually crossdates well on both sides</t>
  </si>
  <si>
    <t>crossdates not super well but visually crossdates with other core</t>
  </si>
  <si>
    <t>visually xdates super well, but doesn't statistically xdate all that well</t>
  </si>
  <si>
    <t>same as A</t>
  </si>
  <si>
    <t>4/9 little shitty</t>
  </si>
  <si>
    <t>Visually crossdates very well with A. Statistically reasonable but not great.</t>
  </si>
  <si>
    <t>Visually crossdates very well with B. Statistically a little rough</t>
  </si>
  <si>
    <t>Visually crossdates well. Stat ok</t>
  </si>
  <si>
    <t>Visually crossdates well. Statistically xdates not super well.</t>
  </si>
  <si>
    <t>Visually crossdates well. Statistically xdates super well.</t>
  </si>
  <si>
    <t>Visuall xdates perfectly. Statistically xdates ok</t>
  </si>
  <si>
    <t>Visually xdates ok. Statistically reasonable</t>
  </si>
  <si>
    <t>visually xdates alright, not great at end. Statistically solid but super</t>
  </si>
  <si>
    <t>Check o see if these cores are labeled correctly.</t>
  </si>
  <si>
    <t>4/9 perfect</t>
  </si>
  <si>
    <t>visually xdates well, statistically gorgeous</t>
  </si>
  <si>
    <t>visuall xdates well. Statistically reasonable.</t>
  </si>
  <si>
    <t>Visually a little shitty, statistically beautiful.</t>
  </si>
  <si>
    <t>Visually a little shitty. Statistically really shitty.</t>
  </si>
  <si>
    <t>Visually a little weird, statistically beautiful.</t>
  </si>
  <si>
    <t>visually not great, statistically reasonable. Can't find anything wrong.</t>
  </si>
  <si>
    <t>Visually not awesome, statistically great.</t>
  </si>
  <si>
    <t>4/9 funky</t>
  </si>
  <si>
    <t>visually crossdates ok. A little funky but can't find anything wrong. Brokethe stat xdating code tho.</t>
  </si>
  <si>
    <t>visually xdates like a dream. Statistically flawless.</t>
  </si>
  <si>
    <t>visually xdates ok. Statistically wierde from 2013-mid 80's</t>
  </si>
  <si>
    <t>visually xdates ok, broke the code for statistical xdating.</t>
  </si>
  <si>
    <t>4-11 weird</t>
  </si>
  <si>
    <t>visually xdates with self pretty alright. Statistically xdates well before 80's. Recent years are shit.</t>
  </si>
  <si>
    <t>4/11 ok</t>
  </si>
  <si>
    <t>visually xdates ok. Stat ok.</t>
  </si>
  <si>
    <t>4/11 perfect</t>
  </si>
  <si>
    <t>visuall xdates well, stat pretty good.</t>
  </si>
  <si>
    <t>4/11 Yifan</t>
  </si>
  <si>
    <t>266 NP</t>
  </si>
  <si>
    <t>243 NP</t>
  </si>
  <si>
    <t>4/14 ok</t>
  </si>
  <si>
    <t>Visually xdates ok. Stats alright.</t>
  </si>
  <si>
    <t>visually xdates ok. Stats are shit.</t>
  </si>
  <si>
    <t>the cores diverge a bit in terms of growth, don't align super well. Also done backwards anyone???</t>
  </si>
  <si>
    <t>2 questionable rings between 53-47 that are in B but don't look like they're in A</t>
  </si>
  <si>
    <t>think 2013 was missing</t>
  </si>
  <si>
    <t>4/14 good</t>
  </si>
  <si>
    <t>tiny tiny rings! Almost impossible to crossdate, but stats crossdates really well!</t>
  </si>
  <si>
    <t>150 NP</t>
  </si>
  <si>
    <t>4/14 shitty</t>
  </si>
  <si>
    <t>almost impossible to crossdate. Xdates like hell</t>
  </si>
  <si>
    <t>3rd core from 2H, xdates like hell</t>
  </si>
  <si>
    <t>134 NP</t>
  </si>
  <si>
    <t>129 NP</t>
  </si>
  <si>
    <t>missing 2013</t>
  </si>
  <si>
    <t>99NP</t>
  </si>
  <si>
    <t>visually xdates well, statistically not so much</t>
  </si>
  <si>
    <t>added 44 and 48 to make it crossdate with A, and now statistically xdates ok</t>
  </si>
  <si>
    <t>stat xdates ok, but visually looks lagged from A</t>
  </si>
  <si>
    <t>4/15 Yifan</t>
  </si>
  <si>
    <t>222 NP</t>
  </si>
  <si>
    <t>4/15 Jeffrey</t>
  </si>
  <si>
    <t>220 NP</t>
  </si>
  <si>
    <t>109 NP</t>
  </si>
  <si>
    <t>4/16 ok</t>
  </si>
  <si>
    <t>visually xdates alright. Statistically somewhat shitty.</t>
  </si>
  <si>
    <t>4/16 shitty</t>
  </si>
  <si>
    <t>kind of shitty visually and pretty shitty statistically.</t>
  </si>
  <si>
    <t>4/16 meh</t>
  </si>
  <si>
    <t>visually xdates with self ok, not so much with ref data. Statistically shitty recently but gets better with age (?)</t>
  </si>
  <si>
    <t>visually xdates with self ok, pretty not great with ref data. Statistically not great but not bad.</t>
  </si>
  <si>
    <t>great visual xdate with B. Statistically pretty solid.</t>
  </si>
  <si>
    <t>Visually xdates with A well. Statistically ok but not as good as A</t>
  </si>
  <si>
    <t>Visually and statistically shitty but can't find anything wrong,</t>
  </si>
  <si>
    <t>don't crossdate well, but trust A over B. Agreed. Shitty xdater all around but A is marginally better.</t>
  </si>
  <si>
    <t>visually xdates with self ok. Stat ok</t>
  </si>
  <si>
    <t>visually xdates with self ok. Stat shitty. Trust A more.</t>
  </si>
  <si>
    <t>Internally visually very consistent. Externally visually not. Stat pretty good.</t>
  </si>
  <si>
    <t>internally visually ok, but not great</t>
  </si>
  <si>
    <t>same as above</t>
  </si>
  <si>
    <t>decent visual xdate, shitty stats</t>
  </si>
  <si>
    <t>4/16 beautiful</t>
  </si>
  <si>
    <t>apparently '45 was a false rings</t>
  </si>
  <si>
    <t>short and not great</t>
  </si>
  <si>
    <t xml:space="preserve">44 could be false, but xdates ok </t>
  </si>
  <si>
    <t xml:space="preserve">potential false rings: 43-42, 25, </t>
  </si>
  <si>
    <t>visually xdates poorly and stats like shit. But nothing super visible or obviously wrong</t>
  </si>
  <si>
    <t>4/17 shitty</t>
  </si>
  <si>
    <t>looked like 45 was false ring but xdated better with it in</t>
  </si>
  <si>
    <t>visually xdates pretty well, stats ok. 45 looks maybe false but xdates best in</t>
  </si>
  <si>
    <t>4/17 decent</t>
  </si>
  <si>
    <t>visually xdates like a champ, stats ok</t>
  </si>
  <si>
    <t>4/17 ok</t>
  </si>
  <si>
    <t>shitty core, really tiny ring at 1945, but needed for xdating</t>
  </si>
  <si>
    <t>shitty core. Break around 1945. visually pretty good</t>
  </si>
  <si>
    <t>false ringe at 1945? Adding 45 helps xdating</t>
  </si>
  <si>
    <t>2006 very dodgy but needed to crossdated, visually xdates pretty well, stats not so well.</t>
  </si>
  <si>
    <t>visually good, stats bad</t>
  </si>
  <si>
    <t>visually champ, stats mediocre</t>
  </si>
  <si>
    <t>68 false ring, visually xdates ok, stats shitty</t>
  </si>
  <si>
    <t>based on visual xdating and rot type on both cores, looks like 8L-A and 8L-B are correctly labeled</t>
  </si>
  <si>
    <t>can't really find reason to switch with 3L-A/B</t>
  </si>
  <si>
    <t>don't crossdate well, but trust A over B. Agreed. Shitty xdater all around but A is marginally better. B seems to be missing ring around '80, but can't see any real place to put it.</t>
  </si>
  <si>
    <t>tiny rings, probably hard to crossdate, pulled out 1955 to make it xdate better, but not defensible</t>
  </si>
  <si>
    <t>removed 2008 to make visually xdate better, also removed 52 to improve visual xdating. Hard to defend</t>
  </si>
  <si>
    <t>both B and C shitty cores. Probably should just remove them both</t>
  </si>
  <si>
    <t>remove from analysis?</t>
  </si>
  <si>
    <t>4/28 shitty</t>
  </si>
  <si>
    <t>visually xdates not great. Reasonably internally consistant. Statistically xdates poorly but better than B.</t>
  </si>
  <si>
    <t>visually xdates not great. Reasonably internally consistant. Statistically xdates terribly. Looks like there may be an extra ring, but cannot see anything wrong.</t>
  </si>
  <si>
    <t>crossdates like shit. Yup. Visually and statistically. Can't find anything wrong. Added 2013</t>
  </si>
  <si>
    <t>4/28 ok</t>
  </si>
  <si>
    <t>visually lackluster but ok. Statistically ok. Internally constistent</t>
  </si>
  <si>
    <t>reasonably internally consistent but visuallt xdates terribly. Statistically aweful.</t>
  </si>
  <si>
    <t>reasonably internally consistent but visuallt xdates terribly. Statistically aweful but better than A</t>
  </si>
  <si>
    <t>reasonably internnally consistent. Externally not so. Statistically not great either.</t>
  </si>
  <si>
    <t>reasonably internnally consistent. Externally not so. Statistically not great either. A is slightly better.</t>
  </si>
  <si>
    <t>not super internally consistent. Visally xdates poorly. Statistically alright.</t>
  </si>
  <si>
    <t>Not super great al around</t>
  </si>
  <si>
    <t>in progress</t>
  </si>
  <si>
    <t>Spring</t>
  </si>
  <si>
    <t>still to crossdate</t>
  </si>
  <si>
    <t>YET TO SCAN</t>
  </si>
  <si>
    <t>total to date</t>
  </si>
  <si>
    <t>4/29 Yifan</t>
  </si>
  <si>
    <t>145 NP</t>
  </si>
  <si>
    <t>227 NP</t>
  </si>
  <si>
    <t>180 NP</t>
  </si>
  <si>
    <t>189 NP</t>
  </si>
  <si>
    <t>4/29 Jeffrey</t>
  </si>
  <si>
    <t>250 NP</t>
  </si>
  <si>
    <t>267 NP</t>
  </si>
  <si>
    <t xml:space="preserve">59 NP </t>
  </si>
  <si>
    <t>4/30 solid</t>
  </si>
  <si>
    <t>visually internally consistant, not great externally (PIPO ref). Statistically solid</t>
  </si>
  <si>
    <t>visually internally consistant, not great externally (PIPO ref). Statistically ok. Not as good as A</t>
  </si>
  <si>
    <t>4/30 ok</t>
  </si>
  <si>
    <t>visually xdates well. Very consistent with B, less so but still good with C. Statistically the best of  the three</t>
  </si>
  <si>
    <t>visually xdates well statistically solid.</t>
  </si>
  <si>
    <t>visually internally consistant little messy externallly +statistically</t>
  </si>
  <si>
    <t>4/30 little rough</t>
  </si>
  <si>
    <t>visually xdates ok, statistically solid.</t>
  </si>
  <si>
    <t>visually xdates alright, no great. Statistically so-so. not as good as A</t>
  </si>
  <si>
    <t>4/30 meh</t>
  </si>
  <si>
    <t>visually consisten with B, statistically alirght, but not great.</t>
  </si>
  <si>
    <t>visually consistent with A, statistically solid. Better than A</t>
  </si>
  <si>
    <t>4/30 shitty</t>
  </si>
  <si>
    <t>visually xdates not great. Statistically not bad but not good.</t>
  </si>
  <si>
    <t>visuallly xdates not great, statistically terrible.</t>
  </si>
  <si>
    <t>visually xdates well. Stat not to much</t>
  </si>
  <si>
    <t>visually xdates well. Stat not to much. Can't find anything wrong .</t>
  </si>
  <si>
    <t>visually ok-solid, staistically shitty but better than B.</t>
  </si>
  <si>
    <t>Visually ok-solid, stat terrible. All rings are legit though.</t>
  </si>
  <si>
    <t>visually xdates well, statistically solid. Starts bad but gets better with age.</t>
  </si>
  <si>
    <t>4/30 wtf</t>
  </si>
  <si>
    <t>visually terrible. Statistically golden.</t>
  </si>
  <si>
    <t>visually ok, stat ok</t>
  </si>
  <si>
    <t>visually great, stat soild</t>
  </si>
  <si>
    <t>visually solid stat a little iffy but ok</t>
  </si>
  <si>
    <t>visually solid stat fairly solid</t>
  </si>
  <si>
    <t>visually solid, stat not awesome</t>
  </si>
  <si>
    <t>visually solid, stat much better than B</t>
  </si>
  <si>
    <t>visually ok, not great. Stat alright</t>
  </si>
  <si>
    <t>rings 100-103 reversed (I sorrected by reversing the values in the R csv) Visually alright, stat ok, not hot.</t>
  </si>
  <si>
    <t>looks pretty good, visually champ</t>
  </si>
  <si>
    <t>stats real good, visually good</t>
  </si>
  <si>
    <t>removed bunch of rings, xdates better, visually champ</t>
  </si>
  <si>
    <t>4/30 good</t>
  </si>
  <si>
    <t>decent visual xdate</t>
  </si>
  <si>
    <t>decent visual, but not great stats</t>
  </si>
  <si>
    <t>1941-1935 funky</t>
  </si>
  <si>
    <t>visually doesn't xdate, but ok stats</t>
  </si>
  <si>
    <t>visually ok, but may be missing 2 rings pre 1950s or 1940s</t>
  </si>
  <si>
    <t>Visually sucks, statistically worse. Added 2013 and it made it worse but 2013 was definitely missing. Deleted false ring @ 1976</t>
  </si>
  <si>
    <t>Think I successfully reversed, but might be worth removing rings before 1939 or at least 1931</t>
  </si>
  <si>
    <t>big break between 1902 and 1903. added 2013</t>
  </si>
  <si>
    <t>Missing 2013-2009. Delete 2013-2010</t>
  </si>
  <si>
    <t>Not super great al around, weird sections lagged and leading visually, but nothing to pinpoint</t>
  </si>
  <si>
    <t>87NP</t>
  </si>
  <si>
    <t>5/1 Elise</t>
  </si>
  <si>
    <t>197 NP</t>
  </si>
  <si>
    <t>190 NP</t>
  </si>
  <si>
    <t>131NP</t>
  </si>
  <si>
    <t>148NP</t>
  </si>
  <si>
    <t>283NP</t>
  </si>
  <si>
    <t>261NP</t>
  </si>
  <si>
    <t>241NP</t>
  </si>
  <si>
    <t>229NP</t>
  </si>
  <si>
    <t>249NP</t>
  </si>
  <si>
    <t>5/2 solid</t>
  </si>
  <si>
    <t>stat xdates really well, visually pretty good</t>
  </si>
  <si>
    <t>5/2 shitty</t>
  </si>
  <si>
    <t>stat xdates very badly, visually a bit of a mess</t>
  </si>
  <si>
    <t>5/2 excelletn</t>
  </si>
  <si>
    <t>visually xdates well, statistically beautiful</t>
  </si>
  <si>
    <t>visually xdates well, statistically very pretty. Not quite as hot as A</t>
  </si>
  <si>
    <t>5/2 meh</t>
  </si>
  <si>
    <t>visually and stat not great but not bad either.</t>
  </si>
  <si>
    <t>5/2 ok</t>
  </si>
  <si>
    <t>visually ok, stat pretty good</t>
  </si>
  <si>
    <t>visually ok, stat good but not as good as A</t>
  </si>
  <si>
    <t>visually ppretty good stat solid</t>
  </si>
  <si>
    <t>visually ok, stat super shitty</t>
  </si>
  <si>
    <t>visually ok, stat solid</t>
  </si>
  <si>
    <t>visually ok, stat solid slightly better than A</t>
  </si>
  <si>
    <t>visually solid, stat solid.</t>
  </si>
  <si>
    <t>visually solid, stat solid. Serious rot after 1953. Deleted all rings before that and the remainder of the path.</t>
  </si>
  <si>
    <t>visually golden, stat solid better in recent years than older years</t>
  </si>
  <si>
    <t>visually golden, stat solid better in recent and very old years</t>
  </si>
  <si>
    <t>5/2 excellent</t>
  </si>
  <si>
    <t>gorgeous on both counts</t>
  </si>
  <si>
    <t>erased by sam. I am on a roll today. Will re-analyze…</t>
  </si>
  <si>
    <t>5/2 weird</t>
  </si>
  <si>
    <t>visually perfect, statistically absolute shit. ??</t>
  </si>
  <si>
    <t>visually perfect, stat perfect</t>
  </si>
  <si>
    <t>visually perfect, stat perfect. I am 90% sure 2013 was lost at some point. Can't see it on the core but if I add a ring there xdating goes from shit to perfect.</t>
  </si>
  <si>
    <t>visually kinda shitty, same for stat</t>
  </si>
  <si>
    <t>fine but not stellar on both counts</t>
  </si>
  <si>
    <t>looks ok in R, might not need to rescan?</t>
  </si>
  <si>
    <t>5/5 great</t>
  </si>
  <si>
    <t>Visually xdates well, statistically ver ynice.</t>
  </si>
  <si>
    <t>Visually solid, stat very nice.</t>
  </si>
  <si>
    <t>5/5 solid</t>
  </si>
  <si>
    <t>visually xdates like a champ, stats solid.</t>
  </si>
  <si>
    <t>visually a champ, stats gorgeous.</t>
  </si>
  <si>
    <t>5/5 Sam</t>
  </si>
  <si>
    <t>5/5 sam</t>
  </si>
  <si>
    <t>5/5 ok</t>
  </si>
  <si>
    <t>visually good, statistically great. Better than B</t>
  </si>
  <si>
    <t>visually good, stat ok</t>
  </si>
  <si>
    <t>5/5solid</t>
  </si>
  <si>
    <t>visually solid, stat solid</t>
  </si>
  <si>
    <t>visually solid, stat perfect</t>
  </si>
  <si>
    <t>visually pretty good. Stat ok.</t>
  </si>
  <si>
    <t>visually pretty good. Stat ok. Better than A</t>
  </si>
  <si>
    <t>visually xdates like a champ. Stat is great</t>
  </si>
  <si>
    <t>visually xdates like a champ. Stat is great slightly better than A</t>
  </si>
  <si>
    <t>visually xdates perfectly in the past 30 yrs. Strong '02 signal. Stat not great until 30 yrs ago</t>
  </si>
  <si>
    <t>visually pretty good. Stat ok not great. Stron '02 signal</t>
  </si>
  <si>
    <t>visually pretty good. Shows '02. Stat ok.</t>
  </si>
  <si>
    <t>visually pretty good. Shows '02. Stat ok. Had to put an additional ring in for 2013 to get everything to line up. Could not see the actual ring.</t>
  </si>
  <si>
    <t>visually ok, stat great.</t>
  </si>
  <si>
    <t>visually ok, stat in recent years not good. Gets better the further back you go. Can't find anything wrong.</t>
  </si>
  <si>
    <t>5/5 meh</t>
  </si>
  <si>
    <t>visually ok, stat not good</t>
  </si>
  <si>
    <t>visually ok, stat not good slightly better than B</t>
  </si>
  <si>
    <t>104 NP</t>
  </si>
  <si>
    <t>visually internally consistent. Statistically shitty</t>
  </si>
  <si>
    <t>139 NP</t>
  </si>
  <si>
    <t>visually not awesome. Stat not great either but ok</t>
  </si>
  <si>
    <t>visually not super. Stat pretty good. Better than A</t>
  </si>
  <si>
    <t>visually internally consistent. Not externally. Statistically not great</t>
  </si>
  <si>
    <t>visually internally consistent. Stat ok</t>
  </si>
  <si>
    <t>visually not super. Stat not super</t>
  </si>
  <si>
    <t>visually good. Stats ok</t>
  </si>
  <si>
    <t>5/5 good</t>
  </si>
  <si>
    <t>visually and stats ok until 1950ish</t>
  </si>
  <si>
    <t>crossdated much better w/out 2013</t>
  </si>
  <si>
    <t>missing 2013 but xdates like it's got an extra ring</t>
  </si>
  <si>
    <t>beautiful</t>
  </si>
  <si>
    <t>decent visual decent stats</t>
  </si>
  <si>
    <t>visually ok, stats ok</t>
  </si>
  <si>
    <t>visually ok but stats shitty</t>
  </si>
  <si>
    <t>visually a little funky, but stats ok</t>
  </si>
  <si>
    <t>not great, looks like it's got an extra ring in the middle, but nothing visible</t>
  </si>
  <si>
    <t>ok</t>
  </si>
  <si>
    <t>73NP</t>
  </si>
  <si>
    <t>looks pretty good</t>
  </si>
  <si>
    <t>visually ok, but crossdates poorly at beginning</t>
  </si>
  <si>
    <t>looks good</t>
  </si>
  <si>
    <t>5/5 decent</t>
  </si>
  <si>
    <t>adding funky ring at 1940 makes things better</t>
  </si>
  <si>
    <t>Extra rings due to huge Branch at 1913, but seems to be ok, actually</t>
  </si>
  <si>
    <t>pre 1911 kinda funky, but age hit dead center</t>
  </si>
  <si>
    <t>looks ok, stats not great, but visually ok</t>
  </si>
  <si>
    <t>visually pretty good, stats ok</t>
  </si>
  <si>
    <t>visually and stats great</t>
  </si>
  <si>
    <t>funky in 2000s, but great</t>
  </si>
  <si>
    <t>visually good, but a little funky statswise</t>
  </si>
  <si>
    <t>5/6 Yifan</t>
  </si>
  <si>
    <t>271 NP</t>
  </si>
  <si>
    <t>225 NP</t>
  </si>
  <si>
    <t>169 NP</t>
  </si>
  <si>
    <t>245 NP</t>
  </si>
  <si>
    <t>5/6 Jeffrey</t>
  </si>
  <si>
    <t>5/6 LEANDER</t>
  </si>
  <si>
    <t>WILL BE ESSENTIALLY IMPOSSIBLE TO CROSSDATE</t>
  </si>
  <si>
    <t>5/7 Sam</t>
  </si>
  <si>
    <t>looks ok. Stats reasonable. Regular growth for the past century?</t>
  </si>
  <si>
    <t>Missing 2 years close to the bark. I added 2 in to ensure the rest of the core crossdates, but Don't use the RWs from 2011 -2013.</t>
  </si>
  <si>
    <t>5/7 ok</t>
  </si>
  <si>
    <t>41 NP</t>
  </si>
  <si>
    <t>5/7 meh</t>
  </si>
  <si>
    <t>Solid if young. Visually xdates really well until late '80s. Stat ok better than B</t>
  </si>
  <si>
    <t>Ok. Visually xdates well until late '80s stat not so hot.</t>
  </si>
  <si>
    <t>visually pretty good. Stat shitty until early '70's then great.</t>
  </si>
  <si>
    <t>Visually pretty good. Stat a little better than A</t>
  </si>
  <si>
    <t>Visually ok before 1999. 1999- present xdates like shit. Stats similar. Mid 70's -present are shit. Everything before that is fine</t>
  </si>
  <si>
    <t>Visually meh, stat reasonable but not great</t>
  </si>
  <si>
    <t>5/7 shitty</t>
  </si>
  <si>
    <t>HELP!</t>
  </si>
  <si>
    <t>Pretty good statistically. Visually kind of whatever - Much better than B</t>
  </si>
  <si>
    <t>Pretty good statistically. Visually kind of whatever. Stats are shittier than A. 2013 is a huge ring also.</t>
  </si>
  <si>
    <t>Visually not terrible. Statistically not great but not the worst</t>
  </si>
  <si>
    <t>visually and stat solid esp compared to everything else in the band</t>
  </si>
  <si>
    <t>Visually alright, stat ok not great. Maybe missing a ring in the '40s but cannotlocate where.</t>
  </si>
  <si>
    <t>WILL BE ESSENTIALLY IMPOSSIBLE TO CROSSDATE, rescanned at 3200 dpi (the _highres image), and still impossible to crossdate</t>
  </si>
  <si>
    <t>5/8 ELISE</t>
  </si>
  <si>
    <t>69NP</t>
  </si>
  <si>
    <t>40N</t>
  </si>
  <si>
    <t>51NP</t>
  </si>
  <si>
    <t>41NP</t>
  </si>
  <si>
    <t>38NP</t>
  </si>
  <si>
    <t>Visually pretty good. Stat ok, not great</t>
  </si>
  <si>
    <t>Visually not great but ok, stat not great</t>
  </si>
  <si>
    <t>222 np</t>
  </si>
  <si>
    <t>216 np</t>
  </si>
  <si>
    <t>5/9 weird</t>
  </si>
  <si>
    <t>5/9 ok</t>
  </si>
  <si>
    <t>5/9 meh</t>
  </si>
  <si>
    <t>Visually ok, stat ok. Not missing ring in '40s</t>
  </si>
  <si>
    <t>108-111 reversed. Fixed in Rcsv. Visually pretty good, stat solid. Not missing yr in '40s</t>
  </si>
  <si>
    <t>Visually pretty good, stat not so. Not missing yr in '40s</t>
  </si>
  <si>
    <t>Visually pretty good. Stat ok. Removed a soft ring in late '80s xdates perfectly now. May want to double check this. Not missing ring in 40s</t>
  </si>
  <si>
    <t>Visually pretty good. Stat pretty good. Not missing yr in 40</t>
  </si>
  <si>
    <t>5/9 solid</t>
  </si>
  <si>
    <t>Illustrates missing ring at 1951. Solid visually, solid statistically</t>
  </si>
  <si>
    <t>5/9 shit</t>
  </si>
  <si>
    <t>215 NP</t>
  </si>
  <si>
    <t>194 NP</t>
  </si>
  <si>
    <t>Visually alright. Stat ok. Much better if 1990 is removed. False ring? Looks strong for a false ring.</t>
  </si>
  <si>
    <t>Visually meh, stat shit. All rings legit. Not missing any in '40s</t>
  </si>
  <si>
    <t>5/9 YIFAN</t>
  </si>
  <si>
    <t>130 NP</t>
  </si>
  <si>
    <t>90 NP</t>
  </si>
  <si>
    <t>5/12 solid</t>
  </si>
  <si>
    <t>Visually solid, stat very nice</t>
  </si>
  <si>
    <t>5/12 ok</t>
  </si>
  <si>
    <t>Visually alright, stat ok. Good until '40s.</t>
  </si>
  <si>
    <t>Visually alright. 2000s shitty, rest of core fine.</t>
  </si>
  <si>
    <t>5/12 shitty</t>
  </si>
  <si>
    <t>Visually alright, stat shitty</t>
  </si>
  <si>
    <t>visually solid stat solid. Young!</t>
  </si>
  <si>
    <t>Visually solid stat solid.</t>
  </si>
  <si>
    <t>61 (NP)</t>
  </si>
  <si>
    <t>Visually ok. 2000's xdate like shit, but before that core is golden. Same for Stat.</t>
  </si>
  <si>
    <t>Visually ok. Stat perfect.</t>
  </si>
  <si>
    <t>visually ok stat great. 2000's are pretty mangled on core but they xdate ok.</t>
  </si>
  <si>
    <t>visually solid, stat great. Trust more than A since the core is not mangled.</t>
  </si>
  <si>
    <t>visually ok, stat ok.</t>
  </si>
  <si>
    <t>visually ok stat fine</t>
  </si>
  <si>
    <t>Deleted?</t>
  </si>
  <si>
    <t>visually ok not great. Stat fine</t>
  </si>
  <si>
    <t>visually not great. Stat not great</t>
  </si>
  <si>
    <t>5/12 meh</t>
  </si>
  <si>
    <t>visually ok, sta meh</t>
  </si>
  <si>
    <t>xdates solid. Did not re-scan</t>
  </si>
  <si>
    <t>visually ok stat meh</t>
  </si>
  <si>
    <t>visually ok, stats ok not great</t>
  </si>
  <si>
    <t>visually ok, stats ok little better than A</t>
  </si>
  <si>
    <t>Visually meh. Stat pretty ok</t>
  </si>
  <si>
    <t>Visually meh. Stat shitty</t>
  </si>
  <si>
    <t>Visually ok, stat great</t>
  </si>
  <si>
    <t>visually meh stats not grea but not bad.</t>
  </si>
  <si>
    <t>52-55 reversed. All are very close in size so I didn't reverse them in the csv. Visually meh stats meh</t>
  </si>
  <si>
    <t>visually solid, stat great.</t>
  </si>
  <si>
    <t>visually solid, stat good, not as good as A</t>
  </si>
  <si>
    <t>visually ok stat solid</t>
  </si>
  <si>
    <t>visually ok stat ok, not as good as A</t>
  </si>
  <si>
    <t>visually reasonable not great, stat bad</t>
  </si>
  <si>
    <t>visually reasonable not great, stat bad but better than B</t>
  </si>
  <si>
    <t>visually ok, stat meh</t>
  </si>
  <si>
    <t>5/12 weird</t>
  </si>
  <si>
    <t>Visually ok. Stats say it is missing a ring early on. Cannot find a missing ring though.</t>
  </si>
  <si>
    <t>Image missing</t>
  </si>
  <si>
    <t>visually ok, stats meh</t>
  </si>
  <si>
    <t>visually ok stat meh, added 1955 and gets better, missing 1 ring somewhere though, because needs to line up with A. added at 1930 and works ok, but pre 1930 dodgy</t>
  </si>
  <si>
    <t>visually not great. Stat not great. Crossdates ok earlier than 1975ish, but can't find missing and additional ring before. Maybe delete this section of the core?</t>
  </si>
  <si>
    <t>5/13 YIFAN</t>
  </si>
  <si>
    <t>5/13 LEANDER</t>
  </si>
  <si>
    <t>5/13 JEFFREY</t>
  </si>
  <si>
    <t>37 NP?</t>
  </si>
  <si>
    <t>Pit hard to distiguish check to see if the spot identified is the pith</t>
  </si>
  <si>
    <t>5/14 meh</t>
  </si>
  <si>
    <t>Visually alirght, stats meh</t>
  </si>
  <si>
    <t>Visually alright, stats good, better than A</t>
  </si>
  <si>
    <t>5/14 solid</t>
  </si>
  <si>
    <t>Unable to xdate visually. In diff file from "C". Stats are great.</t>
  </si>
  <si>
    <t>5/14 ok</t>
  </si>
  <si>
    <t>Unable to xdate visually. In diff file from "A". Stats are ok.</t>
  </si>
  <si>
    <t>Visually good, stat great</t>
  </si>
  <si>
    <t>Visually good, stat good</t>
  </si>
  <si>
    <t>Visually great, stat good</t>
  </si>
  <si>
    <t>Visually ok, stat good</t>
  </si>
  <si>
    <t>5/4 shitty</t>
  </si>
  <si>
    <t>visually ok, Stat meh. MISSING 2011-2013</t>
  </si>
  <si>
    <t>Visually ok, stats solid</t>
  </si>
  <si>
    <t>Visually ok, stats ok, neither great</t>
  </si>
  <si>
    <t>Visually ok, stats ok, neither great. Years 1881-1883 reversed. Did not fix in R since this is before 1900.</t>
  </si>
  <si>
    <t xml:space="preserve">Visually ok stats solid. </t>
  </si>
  <si>
    <t>Visually ok, stats alright. Core was super fucked up at 1951, so deleted all years prior that</t>
  </si>
  <si>
    <t>Visually ok, stats great</t>
  </si>
  <si>
    <t>Visually ok, stats ok</t>
  </si>
  <si>
    <t>Visually ok, stats ok. Core is missing 2013 ring.</t>
  </si>
  <si>
    <t>5/14 shitty</t>
  </si>
  <si>
    <t>Visually ok until early 80's. Stats same</t>
  </si>
  <si>
    <t>Visually ok until early 80's. Stats same. Missing rin in 70's?</t>
  </si>
  <si>
    <t>Visually ok, stats fantastic</t>
  </si>
  <si>
    <t>visually ok, stats are ok</t>
  </si>
  <si>
    <t>visually solid, stats great</t>
  </si>
  <si>
    <t>visually solid, stats ok</t>
  </si>
  <si>
    <t>5/16 ok</t>
  </si>
  <si>
    <t>5/16 shitty</t>
  </si>
  <si>
    <t>visually ok in the past 100 yrs. Same for stats</t>
  </si>
  <si>
    <t>5/16 solid</t>
  </si>
  <si>
    <t>visually solid, stats great. Rot around '40s though.</t>
  </si>
  <si>
    <t>visually solid, stats good.</t>
  </si>
  <si>
    <t>visually solid, stats good. Missing 2 rings at start of core. Added 2 in for 2012 and 2013 since all other rings looked legit.</t>
  </si>
  <si>
    <t>5/16 meh</t>
  </si>
  <si>
    <t>visually solid, stats solid</t>
  </si>
  <si>
    <t>visually ok, stats ok. Core is missing 2012-2013</t>
  </si>
  <si>
    <t>visually ok, stats ok. B is better than A</t>
  </si>
  <si>
    <t>visually solid, stats solid. Better than B</t>
  </si>
  <si>
    <t>visually good, stats good</t>
  </si>
  <si>
    <t>visually good, stats solid. B is better than A</t>
  </si>
  <si>
    <t>visually ok, sats solid</t>
  </si>
  <si>
    <t>visually meh, stats meh. Can't find something wrong</t>
  </si>
  <si>
    <t>visually alright, stats for last century ok.</t>
  </si>
  <si>
    <t>visually good, stats great, especially for a tree this old.</t>
  </si>
  <si>
    <t>visually good, stats solid.</t>
  </si>
  <si>
    <t>visually ok, stats solid</t>
  </si>
  <si>
    <t>5/16 miraculous</t>
  </si>
  <si>
    <t>visually solid, stats great. Core is missing 2011-2013</t>
  </si>
  <si>
    <t>visually solid, stats solid except for '30s which are shit for some reason</t>
  </si>
  <si>
    <t>visually solid, stats solid. Core is missing 2013</t>
  </si>
  <si>
    <t>visually ok, stats perfect</t>
  </si>
  <si>
    <t>5/16 YIFAN</t>
  </si>
  <si>
    <t>visually alright, stat alright</t>
  </si>
  <si>
    <t>visually alright, stat alright. Better than A but 2013 is fishy</t>
  </si>
  <si>
    <t>visually pretty good, stat are solid for a tree this old.</t>
  </si>
  <si>
    <t>5/16 Meh</t>
  </si>
  <si>
    <t>visually pretty good, stats are little iffy but not terriebl</t>
  </si>
  <si>
    <t>visually alright, not great. Same for stats</t>
  </si>
  <si>
    <t>Never Scanned. Unusable.</t>
  </si>
  <si>
    <t>Core is missing 2011-2013, and very likely a ring at one of the breaks in the '60s or 70's. Cannot tell which however. Would recommend not using.</t>
  </si>
  <si>
    <t>visually pretty solid, stats ok,</t>
  </si>
  <si>
    <t>visually solid stats great</t>
  </si>
  <si>
    <t>visually ok, stats pretty solid</t>
  </si>
  <si>
    <t>visually ok, stats alright</t>
  </si>
  <si>
    <t>visually pretty good, stats ok.</t>
  </si>
  <si>
    <t>visuallly ok, stats relatively solid</t>
  </si>
  <si>
    <t>visually solid, stats perfect. Slightly better than B</t>
  </si>
  <si>
    <t xml:space="preserve">visually solid, stats perfect. </t>
  </si>
  <si>
    <t>visually ok, stats shitty.</t>
  </si>
  <si>
    <t>5/20 YIFAN</t>
  </si>
  <si>
    <t>strange before 1926</t>
  </si>
  <si>
    <t>Visually shit. Statistically utter shit. Can't find anything wrong. Very tight rings in '60s though. Xdates ok early and then crashes in tiny ring years</t>
  </si>
  <si>
    <t>visually pretty good,stats ok. Can't find anything wrong.</t>
  </si>
  <si>
    <t>5/20 ok</t>
  </si>
  <si>
    <t>not to bad</t>
  </si>
  <si>
    <t>5/7 good</t>
  </si>
  <si>
    <t>looks great</t>
  </si>
  <si>
    <t>5/7 decent</t>
  </si>
  <si>
    <t>visually rough, but stats ok</t>
  </si>
  <si>
    <t>false ring in 1989, but without it things look pretty good</t>
  </si>
  <si>
    <t>Looks good until '50s. Added a random ring at 51 assuming that one is missing there, and things look great.</t>
  </si>
  <si>
    <t>removed random ring in 80s and it makes it xdate MUCH better</t>
  </si>
  <si>
    <t>5/9 Great</t>
  </si>
  <si>
    <t>if add in a very dodgy 51, looks way better</t>
  </si>
  <si>
    <t>no sign of 51, but necessary for xdating</t>
  </si>
  <si>
    <t>Strange. Missing ring in '40s. Visually meh stat meh. Added in 51, and looks great</t>
  </si>
  <si>
    <t>Looks like missing rin in '70s - '90s cannot locate. All rings look legit. Added a VERY random ring in 1989, and makes everything better</t>
  </si>
  <si>
    <t>5/9 Good</t>
  </si>
  <si>
    <t>added in 51, though no indication of it being there</t>
  </si>
  <si>
    <t>5/9 decent</t>
  </si>
  <si>
    <t>5/9 AWFUL</t>
  </si>
  <si>
    <t>Funky as hell pre 1960. missing two rings somewhere 1930-1960, but don't know where. Delete pre 1960</t>
  </si>
  <si>
    <t>Added RANDOM ring at 1925, and crossdates wonderfully!</t>
  </si>
  <si>
    <t>added crazy random year in 1991, and crossdates great</t>
  </si>
  <si>
    <t>Visually and statistically total shit. Can't figure out what's going on. Missing 2013 but adding 13 makes things worse. A is good, though. contemplate deleting</t>
  </si>
  <si>
    <t>B crossdates ok until 60s, then tiny rings go to shit. A doesn't crossdate,and is all over the place, but visually works with B. both have 2013 added rather randomly</t>
  </si>
  <si>
    <t>visually aweful. In mid 1970s falls apart and looks like it's missing 2 yrs. But visually no clues to go on. B is good though. contemplate deleting</t>
  </si>
  <si>
    <t>added in random 2013 year, which doesn't look real at all. But sort of improved xdating. just freaking weird</t>
  </si>
  <si>
    <t>Chaos. Extra or not enough rings? Bears essentially no resemblance to A. There's no way out. Drums in the deep.</t>
  </si>
  <si>
    <t>goes to shit pre 1930, probably worth deleting pre 1930?</t>
  </si>
  <si>
    <t>added random ring at 2012, and goes to shit pre 1930, probably worth deleting pre 1930 because missing a ring somewhere</t>
  </si>
  <si>
    <t>Visually alright, stat ok not great. could delet because B is great</t>
  </si>
  <si>
    <t>rescanned</t>
  </si>
  <si>
    <t>missing 4 rings at bark, then additional ring added somewhere. But A's ok, so just delet</t>
  </si>
  <si>
    <t>5/29 good</t>
  </si>
  <si>
    <t>5/29 looks good</t>
  </si>
  <si>
    <t>5/29 beautiful</t>
  </si>
  <si>
    <t>5/29 shitty</t>
  </si>
  <si>
    <t>6/4 good</t>
  </si>
  <si>
    <t>6/4 ok</t>
  </si>
  <si>
    <t>missing ring in late 2000s that just added as 2013</t>
  </si>
  <si>
    <t>added 2 real and 2 rando rings at beginning of core</t>
  </si>
  <si>
    <t>misnamed 5N- A+B originally</t>
  </si>
  <si>
    <t>crazy broken core</t>
  </si>
  <si>
    <t>prepped</t>
  </si>
  <si>
    <t>no core?</t>
  </si>
  <si>
    <t>123 NP</t>
  </si>
  <si>
    <t>somewhere between 1936 and 1906, missing 4 rings. Between 1936 and 1922, I added in 4 random rings. Might need to delete this section</t>
  </si>
  <si>
    <t>visually ok, stats shitty. Looks like 2 rings missing at the beginning, but cannot find a spot for them. Doesn't look like there is a section missing just under the bark. Added 2 rings at bark and looks better</t>
  </si>
  <si>
    <t>2012-2013 need removed</t>
  </si>
  <si>
    <t>visually ok, stats shitty. Looks like 2 rings missing at the beginning, but cannot find a spot for them. Doesn't look like there is a section missing just under the bark. Xdates best if I remove 1996 and add two rings at bark</t>
  </si>
  <si>
    <t>Pith?</t>
  </si>
  <si>
    <t>everything breaks down in the 50s, but just average all that shit. Cause there's no real way to reconcile all that. C looks good, but A &amp; B are all over the place.</t>
  </si>
  <si>
    <t>4/20/2015 good</t>
  </si>
  <si>
    <t>y</t>
  </si>
  <si>
    <t>missing 2013 ring</t>
  </si>
  <si>
    <t>missing 2013 ring and a couple others at outside. But with them added, xdates well until 1970s but internally pretty well</t>
  </si>
  <si>
    <t>4/20/2015 ok</t>
  </si>
  <si>
    <t>n</t>
  </si>
  <si>
    <t>4/20/2015 beautiful</t>
  </si>
  <si>
    <t>4/20/15/ok</t>
  </si>
  <si>
    <t>4/20/15 ok</t>
  </si>
  <si>
    <t>4/20/15 beautiful</t>
  </si>
  <si>
    <t>4/20 meh</t>
  </si>
  <si>
    <t>either old version which is missing on ring and shitty after 1970 or new version which is shitty UNTIL 1970.</t>
  </si>
  <si>
    <t>missing 2013, tiny rings early, but xdates ok pre 1990ish</t>
  </si>
  <si>
    <t>4/21 ok</t>
  </si>
  <si>
    <t>couldn't find two missing rings, so added as 2012 and 2013, crossdates visually and stats like shit until</t>
  </si>
  <si>
    <t>xdates ok, just not perfectly the whole way</t>
  </si>
  <si>
    <t>looks ok except 1975-1990 once I added 2013</t>
  </si>
  <si>
    <t>beautiful!</t>
  </si>
  <si>
    <t>hit a knot at ~1926 so deleted rings up to 1931</t>
  </si>
  <si>
    <t>4/21 beautiful!</t>
  </si>
  <si>
    <t>xdates visually ok, but stats not so great. Suppression and release dynamics?</t>
  </si>
  <si>
    <t>4/21 meh</t>
  </si>
  <si>
    <t>4/21 good</t>
  </si>
  <si>
    <t>looks ok, but visual is spot on</t>
  </si>
  <si>
    <t>stats not great, but visual ok</t>
  </si>
  <si>
    <t>image overwritten and gone</t>
  </si>
  <si>
    <t>but xdates ok</t>
  </si>
  <si>
    <t>visually shit but statistically fine</t>
  </si>
  <si>
    <t>4/21/15 good</t>
  </si>
  <si>
    <t>visually cannot tell. Stats not great before '50s. Moved some rings around between 1930 and 1890, and now xdates better</t>
  </si>
  <si>
    <t>core C: 88 rings - crossdates pretty well. visually cannot tell. Stats not great before '50s. Moved some rings around between 1930 and 1890 and now looks good! Particularly with A pre 1870ish</t>
  </si>
  <si>
    <t>just a non sensitive tree</t>
  </si>
  <si>
    <t>delete 2011-2013 and 1962</t>
  </si>
  <si>
    <t>rotten towards core end, xdates well but just not a strong responder</t>
  </si>
  <si>
    <t>shitty core, but it's what we got. Xdates ok with A</t>
  </si>
  <si>
    <t>looks ok. Not the best pre 1950</t>
  </si>
  <si>
    <t>4/23/15 ok</t>
  </si>
  <si>
    <t>4/23 good</t>
  </si>
  <si>
    <t>4/23 ok</t>
  </si>
  <si>
    <t>decent</t>
  </si>
  <si>
    <t>pretty good except for wonky section @ 1890s</t>
  </si>
  <si>
    <t>good until 1950s then gets bad but visually xdates well</t>
  </si>
  <si>
    <t>visually xdates ok, just gets funky in the middle</t>
  </si>
  <si>
    <t>not great, but not getting any better</t>
  </si>
  <si>
    <t>added random ring at 1981, but xdates much better that way</t>
  </si>
  <si>
    <t>delete rings pre 1959</t>
  </si>
  <si>
    <t>shit if I know what's going on with this tree.</t>
  </si>
  <si>
    <t>visually xdates super well until 1934</t>
  </si>
  <si>
    <t>actually looks good</t>
  </si>
  <si>
    <t>visually xdates well</t>
  </si>
  <si>
    <t>image missing. If I don't rescan, need to throw out pre 1940</t>
  </si>
  <si>
    <t>image missing. If I don't rescan, need to throw out pre 1980</t>
  </si>
  <si>
    <t>visually xdates beautifully</t>
  </si>
  <si>
    <t>4/29/15 good</t>
  </si>
  <si>
    <t>lookgs great.</t>
  </si>
  <si>
    <t>4/29/15 decent</t>
  </si>
  <si>
    <t>NA</t>
  </si>
  <si>
    <t>looks decent until 1940, but visually xdates well before that and no obvious missing rings</t>
  </si>
  <si>
    <t>visually xdates like a champ. But not great stats</t>
  </si>
  <si>
    <t>4/29 meh</t>
  </si>
  <si>
    <t>stats ok cept 1910-1940, visually xdates pretty well</t>
  </si>
  <si>
    <t>4/29 great</t>
  </si>
  <si>
    <t>delete pre 1966 because large gap missing 9 years</t>
  </si>
  <si>
    <t>4/29 ok</t>
  </si>
  <si>
    <t>visually suck but stats ok</t>
  </si>
  <si>
    <t>4/29 good</t>
  </si>
  <si>
    <t>very strange core, half inclined to throw out post 1985 because looks like some mechanical damage happened there</t>
  </si>
  <si>
    <t>funky tree. A core is hella weird but visually xdates well</t>
  </si>
  <si>
    <t>visually xdates well until ~1914, stats good until 1940</t>
  </si>
  <si>
    <t>middle section where xdating breaks down, but no obvious way to fix it. Prob just biological</t>
  </si>
  <si>
    <t>not great stats or visual, but no obvious bad rings</t>
  </si>
  <si>
    <t>doesn't xdate well between 1940 and 1900, but I tried adding in two rando rings and it visually xdates with PSME H better sans extra rings</t>
  </si>
  <si>
    <t>4/29 decent</t>
  </si>
  <si>
    <t>visually meh, but stats great</t>
  </si>
  <si>
    <t>4/29 beautiful</t>
  </si>
  <si>
    <t>visually good and stats meh</t>
  </si>
  <si>
    <t>429/15 ok</t>
  </si>
  <si>
    <t>xdating breaks down @ 40s, but adding rings just makes it worse</t>
  </si>
  <si>
    <t>deleted last rings because wasn't sure what the break did to the chronology</t>
  </si>
  <si>
    <t>xdating breaks down @ 40s, but no obvious fix</t>
  </si>
  <si>
    <t>xdating shitty, but can't see anything wrong</t>
  </si>
  <si>
    <t>5/1/15 meh</t>
  </si>
  <si>
    <t>visually great, stats bad</t>
  </si>
  <si>
    <t>5/1/15 good</t>
  </si>
  <si>
    <t>5/1/2015 great</t>
  </si>
  <si>
    <t>5/1 meh</t>
  </si>
  <si>
    <t>5/1 good</t>
  </si>
  <si>
    <t>5/1 decent</t>
  </si>
  <si>
    <t>early section doesn't look great but no obvious problems</t>
  </si>
  <si>
    <t>visually good, stats meh</t>
  </si>
  <si>
    <t>meh</t>
  </si>
  <si>
    <t>5/1 ok</t>
  </si>
  <si>
    <t>meh visual and meh stats</t>
  </si>
  <si>
    <t>great</t>
  </si>
  <si>
    <t>5/1 beautiful</t>
  </si>
  <si>
    <t>would make great ref data</t>
  </si>
  <si>
    <t>had faint 1989 ring, others with this missing ring?</t>
  </si>
  <si>
    <t>had huge missing patch from 1968 to 1947, which I added fake rings to then replaced with values from B. but that done, xdates well</t>
  </si>
  <si>
    <t>deleted pre 1918 because rotten patch near ptih</t>
  </si>
  <si>
    <t>5/1/15 beautiful</t>
  </si>
  <si>
    <t>two tiny rings at beginning, but otherwise gorgeous</t>
  </si>
  <si>
    <t>had to add 2 random rings at start of core to make xdate</t>
  </si>
  <si>
    <t>had to add 2 COMPLETELY random rings at start of core to make xdate</t>
  </si>
  <si>
    <t>funky core that doesn't visually or statistically xdate. Delete core???</t>
  </si>
  <si>
    <t>4/23/15 shitty</t>
  </si>
  <si>
    <t>good post 1940, pre 40 stats shitty but nothing visually wrong</t>
  </si>
  <si>
    <t>both cores suck pre 1960ish. But nothing visible to be done</t>
  </si>
  <si>
    <t>visually and stat xdates ok, but shitty stats</t>
  </si>
  <si>
    <t>4/23 shitt</t>
  </si>
  <si>
    <t>4/23 shitty</t>
  </si>
  <si>
    <t>4/23 super shitty</t>
  </si>
  <si>
    <t>shitty 1940-1910</t>
  </si>
  <si>
    <t>deleted pre 1940 and stored new core with more recent data</t>
  </si>
  <si>
    <t>deleted pre 1980 and stored new core with more recent data</t>
  </si>
  <si>
    <t>visually awesome. Stats break down at 1950</t>
  </si>
  <si>
    <t>visually good, stats meh. Don't know why</t>
  </si>
  <si>
    <t>Definitely a time 1975-1995 where a number of trees break down (all eleves), and then section 1955-1920s where many cores suck, particularly high elevation and mid</t>
  </si>
  <si>
    <t>gorgeous visual xdating. Saved as ref data</t>
  </si>
  <si>
    <t>5/3/15 beautiful</t>
  </si>
  <si>
    <t>5/3 good</t>
  </si>
  <si>
    <t>visual xdating good, stats ok</t>
  </si>
  <si>
    <t>5/3/15 great</t>
  </si>
  <si>
    <t>after reversed core, xdates well</t>
  </si>
  <si>
    <t>5/3 ok</t>
  </si>
  <si>
    <t>5/3 decent</t>
  </si>
  <si>
    <t>visually xdates well with A</t>
  </si>
  <si>
    <t>5/3 beautiful</t>
  </si>
  <si>
    <t>accidentally overwrote image, but rescanned and looks pretty good</t>
  </si>
  <si>
    <t>5/3/15 Leander</t>
  </si>
  <si>
    <t>core flipped. Had to redo. Stats ok, visually pretty good</t>
  </si>
  <si>
    <t>core flipped. Had to redo. Stats suck but visually pretty good</t>
  </si>
  <si>
    <t>GAH! Recheck this eventually. Seems to be missing a ring except for 1950-1860ish. But can't see anything! Added ring at 1991 but can't see much difference</t>
  </si>
  <si>
    <t>5/3 shitty</t>
  </si>
  <si>
    <t>doesn't visually xdate with A, but stats ok</t>
  </si>
  <si>
    <t>visually and stats good until 1930s</t>
  </si>
  <si>
    <t>paths reversed, but look good once fixed</t>
  </si>
  <si>
    <t>visually xdates with 7N beautifully ref data</t>
  </si>
  <si>
    <t>missing ring at 2004? Def missing one early, and 2004 looks like best candidate</t>
  </si>
  <si>
    <t>shitty shitty core. Have no idea where to crossdate it, might be worth axing - LDLA Actually looks pretty good</t>
  </si>
  <si>
    <t>decent visual and stats</t>
  </si>
  <si>
    <t>ok stats and visual</t>
  </si>
  <si>
    <t>visually excellent, decent stats</t>
  </si>
  <si>
    <t>internally ok, visual bad and stants meh</t>
  </si>
  <si>
    <t>visually and statistically great</t>
  </si>
  <si>
    <t>not internally nor externally great, but no way to fix it</t>
  </si>
  <si>
    <t>visually xdates well until 1915ish. Stats ok</t>
  </si>
  <si>
    <t>5/3 meh</t>
  </si>
  <si>
    <t>visually ok, but seems to have a 2013 partial ring that doesn't work.</t>
  </si>
  <si>
    <t>good but somehow seems to be off 2012-1960ish and can't figure out why</t>
  </si>
  <si>
    <t>stats and visual great</t>
  </si>
  <si>
    <t>missing a ring somewhere around 1939-1945. added in at 1941 but entirely random</t>
  </si>
  <si>
    <t>gorgeous visual and stats. Ref Data</t>
  </si>
  <si>
    <t>gorgeous visual and stats. Even with L. Ref data</t>
  </si>
  <si>
    <t>beautiful. Ref data</t>
  </si>
  <si>
    <t>internally and externally consistent</t>
  </si>
  <si>
    <t>little funky, but internally consistent</t>
  </si>
  <si>
    <t>sort of funky core, but xdates well</t>
  </si>
  <si>
    <t>sort of funky core, but xdates ok</t>
  </si>
  <si>
    <t>5/3/15 good</t>
  </si>
  <si>
    <t>internally and externally consistent. Loses corr 1010-1930</t>
  </si>
  <si>
    <t>internally and externally consistent. Just loses corr from 1930-1940</t>
  </si>
  <si>
    <t>internally and externally great. Could use as Ref Data</t>
  </si>
  <si>
    <t>gorgeous</t>
  </si>
  <si>
    <t>delete pre 1911 (or really just delete 1902-1911)</t>
  </si>
  <si>
    <t>5/3 impossible</t>
  </si>
  <si>
    <t>core backwards, or something. But can't see bark side. DELETED THIS CORE</t>
  </si>
  <si>
    <t>looks great. Corr breaks down 1890-1930</t>
  </si>
  <si>
    <t>added two rings @ 1923&amp;1924, and filled in a rotten section. Looks like still missing a ring around 1940s that's made up ~1900, but visually xdates with other core.</t>
  </si>
  <si>
    <t>added ring at 1923 that's dicey but xdates well</t>
  </si>
  <si>
    <t>missing ring at 1920</t>
  </si>
  <si>
    <t>internal and external xdate look good!</t>
  </si>
  <si>
    <t>good, but degrades pre 1930</t>
  </si>
  <si>
    <t>visual ok, stats ok, neither great</t>
  </si>
  <si>
    <t>corr breaks down 1900-1940, but looks ok</t>
  </si>
  <si>
    <t>stats suck but visual good</t>
  </si>
  <si>
    <t>5/3 great</t>
  </si>
  <si>
    <t>beautiful. Could be used as ref</t>
  </si>
  <si>
    <t>tiny rings near turn of century, but got it to xdate pretty well</t>
  </si>
  <si>
    <t>looks great until 40s</t>
  </si>
  <si>
    <t>awesome until mid 1800s</t>
  </si>
  <si>
    <t>looking fine</t>
  </si>
  <si>
    <t>looks good. Xdates pretty well with M refs</t>
  </si>
  <si>
    <t>ref data</t>
  </si>
  <si>
    <t>looks great. Ref data</t>
  </si>
  <si>
    <t>5/3 GAH!</t>
  </si>
  <si>
    <t>this and A have shitty corr at beginning of core through most of 1900s</t>
  </si>
  <si>
    <t>5/3 gorgeous</t>
  </si>
  <si>
    <t>looks great. Couple rough sections, but nothing obvious</t>
  </si>
  <si>
    <t>gorgeous visual xdating, decent stats</t>
  </si>
  <si>
    <t>degrades a bit pre 1900 but otherwise beautiful</t>
  </si>
  <si>
    <t>not great 1900-1930 (stats say maybe missing ring), but nothing to fix really</t>
  </si>
  <si>
    <t>stats suck between 1900-1970, but visual ok</t>
  </si>
  <si>
    <t>great until 1850</t>
  </si>
  <si>
    <t>swell</t>
  </si>
  <si>
    <t>looks great until 1850 or earlier</t>
  </si>
  <si>
    <t>deleted pre 1912 because close to center of tree</t>
  </si>
  <si>
    <t>stats not great for either, but visually fine</t>
  </si>
  <si>
    <t>short but looks fine</t>
  </si>
  <si>
    <t>great except 1950-1980, but xdated perfectly</t>
  </si>
  <si>
    <t>looks fine</t>
  </si>
  <si>
    <t>small but easily visible rings. Visual xdate looks good, so shitty stats don't bother me</t>
  </si>
  <si>
    <t>visual and stats ok until pre 1940. then goes to hell. Visual ok pre 1940, but maybe delete pre 1940?</t>
  </si>
  <si>
    <t>exceedingly shitty core. But actually visually xdates ok. Deleted pre 1938 because core busted</t>
  </si>
  <si>
    <t>part of core backwards, deleted pre 1927</t>
  </si>
  <si>
    <t>deleted</t>
  </si>
  <si>
    <t>stats shitty post 1950, but visual decent and nothing obviously wrong</t>
  </si>
  <si>
    <t>stats and visual both suck, but nothing visible wrong</t>
  </si>
  <si>
    <t>stats good until 1960, and visual good until 1940. but then goes to hell. Maybe delete pre 1940?</t>
  </si>
  <si>
    <t>just not a great responder, but nothing obviously wrong</t>
  </si>
  <si>
    <t>not the strongest responder, but ok</t>
  </si>
  <si>
    <t>shitty core glued sideways, but xdates ok</t>
  </si>
  <si>
    <t>good early rings, and visually xdates pretty well.</t>
  </si>
  <si>
    <t>crazy bad rings starting ~1955, but added one and seems to xdate ok</t>
  </si>
  <si>
    <t>like a boss</t>
  </si>
  <si>
    <t>genuinely a shit tree, but visually xdates ok</t>
  </si>
  <si>
    <t>chunk 1938-1941 that sucks but visually xdates sort of. I think it's just a non responder. Could delete whole tree, but might just be biological</t>
  </si>
  <si>
    <t>stats shit but visually xdates well and indicator years look good</t>
  </si>
  <si>
    <t>visually good and stats ok until 1930s. DELETED pre 1925, because near center of tree and ring widths shitty!</t>
  </si>
  <si>
    <t>oops. Overwrote this image accidentally, so just deleted this core from the spreadsheet</t>
  </si>
  <si>
    <t>correlation breaks down like crazy after 1970 DELETED PRE 1970??</t>
  </si>
  <si>
    <t>internally great. Ref data</t>
  </si>
  <si>
    <t>internally great. Ref data. Bears no resemblance to PSME H</t>
  </si>
  <si>
    <t>externally shit but internally ok. DELETED pre 1955 because rings mangled</t>
  </si>
  <si>
    <t>5/4/15 meh</t>
  </si>
  <si>
    <t>5/4 good</t>
  </si>
  <si>
    <t>looks good. Ref data</t>
  </si>
  <si>
    <t>5/4 ok</t>
  </si>
  <si>
    <t>internally quite strong, but stats meh</t>
  </si>
  <si>
    <t>internally quite strong. Ref data</t>
  </si>
  <si>
    <t>5/4 decent</t>
  </si>
  <si>
    <t>internally decent, stats ok</t>
  </si>
  <si>
    <t>internally decent, stats good</t>
  </si>
  <si>
    <t>5/4/15 shitty</t>
  </si>
  <si>
    <t>can't find anything wrong. Internally medium, stats shit</t>
  </si>
  <si>
    <t>had to add two RANDO rings at 2012-2013</t>
  </si>
  <si>
    <t>looks great once I added all the rings at the beginng</t>
  </si>
  <si>
    <t>looks great!</t>
  </si>
  <si>
    <t>only xdates well if I add two RANDO rings at the beginning</t>
  </si>
  <si>
    <t>couldn’t statistically or visually xdate either set of images. Went with the high res, but do I need to throw this tree out?</t>
  </si>
  <si>
    <t>5/4 SHIT</t>
  </si>
  <si>
    <t>Aweful visual and stats</t>
  </si>
  <si>
    <t>WTF???</t>
  </si>
  <si>
    <t>decent except for start of core</t>
  </si>
  <si>
    <t>beginning and end of cores stats and vis well</t>
  </si>
  <si>
    <t>knot around 1970, xdating looks ok</t>
  </si>
  <si>
    <t>looks ok</t>
  </si>
  <si>
    <t>Made A and A1 with three rings added. Doesn't xdate externally either way</t>
  </si>
  <si>
    <t>Made B and B1 with three rings added. Doesn't xdate externally either way</t>
  </si>
  <si>
    <t>finally cores that look ok</t>
  </si>
  <si>
    <t>adding in an extra ring at 2013 and looks great</t>
  </si>
  <si>
    <t>if I add in three semi-random rings at the beginning of the core, young years of the tree xdate. Otherwise this is a shit show</t>
  </si>
  <si>
    <t>young years internally xdate quite well. If I add a bunch of rings at the beginning, this section of core also xdates well.</t>
  </si>
  <si>
    <t>My rational behind this core: The early years internally xdate well, so it makes sense that they would externally xdate well while the recent years are just fucking crazy</t>
  </si>
  <si>
    <t>5/4 meh</t>
  </si>
  <si>
    <t>5/4/ good</t>
  </si>
  <si>
    <t>added in random ring at 2013, and looks great!</t>
  </si>
  <si>
    <t>added in random 2013</t>
  </si>
  <si>
    <t>looks great with an extra ring</t>
  </si>
  <si>
    <t>missing rings until 1994, so deleted those extra rings from spreadsheet</t>
  </si>
  <si>
    <t>looks great! Actually xdates ok with L. ref data</t>
  </si>
  <si>
    <t>missing 2002-2013, DELETED 2013-2002</t>
  </si>
  <si>
    <t>looks awesome. Ref data</t>
  </si>
  <si>
    <t>looking good</t>
  </si>
  <si>
    <t>xdates well except 1950-1977</t>
  </si>
  <si>
    <t>reasonable until 1937, then hit crazy dense rings. Must be a split leader or something. Deleted pre 1937</t>
  </si>
  <si>
    <t>did some magic and BOOM! Looks good</t>
  </si>
  <si>
    <t>missing 2001-2013, DELETED 2013-2002</t>
  </si>
  <si>
    <t>good</t>
  </si>
  <si>
    <t>nothing wrong with core, just visually and statistically xdates poorly for most of its length (except 10ish years in the middle</t>
  </si>
  <si>
    <t>short and ok</t>
  </si>
  <si>
    <t>NO IDEA Correct way to crossdate. DELETED from Dataset</t>
  </si>
  <si>
    <t>decent until near the center (pre 1945)</t>
  </si>
  <si>
    <t>doesn internally or externally xdate worth shit, but don't know what to do with it.</t>
  </si>
  <si>
    <t>only visually xdates for a few years in the middle. Otherwise pretty shitty.</t>
  </si>
  <si>
    <t>5/3 pretty good</t>
  </si>
  <si>
    <t>decent xdater</t>
  </si>
  <si>
    <t>kinda funky pre 1960, but nothing visible on core so prob good</t>
  </si>
  <si>
    <t>false ring at 1967</t>
  </si>
  <si>
    <t>missing 1943 and 1942. if conservative, delete pre 1943</t>
  </si>
  <si>
    <t>internal xdate well, but bad stats 1960-2013</t>
  </si>
  <si>
    <t>tons of those weird brown rings after 1980</t>
  </si>
  <si>
    <t>not great stats at beginning of core, but visual good</t>
  </si>
  <si>
    <t>missing two rings between 1920 and 1950. put them in to maximize visual, but stats say could be different</t>
  </si>
  <si>
    <t>added in four rings at beginning and then visual xdating is AMAZING. But WTF?</t>
  </si>
  <si>
    <t>lookd great. Ref data</t>
  </si>
  <si>
    <t>short core but stats ok. Visual xdating is rough</t>
  </si>
  <si>
    <t>5/6 decent</t>
  </si>
  <si>
    <t>short but two indicator years internally xdate well</t>
  </si>
  <si>
    <t>decent visual, ok stats</t>
  </si>
  <si>
    <t>young trees, with early rings not xdating super well</t>
  </si>
  <si>
    <t>but both cores very clear</t>
  </si>
  <si>
    <t>5/6 meh</t>
  </si>
  <si>
    <t>6/5 meh</t>
  </si>
  <si>
    <t>visual xdating good. But so short that it's probably no surprise that stats suck (young tree)</t>
  </si>
  <si>
    <t>young tree with shitty stats</t>
  </si>
  <si>
    <t>stats marginally better if I delete a ring, but that's very visibly wrong. So I'm leaving as-is</t>
  </si>
  <si>
    <t>visually xdates well, and b has decent stats. So I guess it's ok</t>
  </si>
  <si>
    <t>visually xdates well and ok stats at beginning and end</t>
  </si>
  <si>
    <t>good and bad sections, but visually xdates well</t>
  </si>
  <si>
    <t>signal degrades pre 1940, but xdating looks good</t>
  </si>
  <si>
    <t>xdates well at beginngin and end and core looks good</t>
  </si>
  <si>
    <t>outside of core not great stats wise, but looks fine</t>
  </si>
  <si>
    <t>looks great until 1954 then visual goes but xdates ok with master</t>
  </si>
  <si>
    <t>looks great until 1954 then all hell breaks lose</t>
  </si>
  <si>
    <t>removed years 2011-2006</t>
  </si>
  <si>
    <t>looks pretty good internally and externally</t>
  </si>
  <si>
    <t>visual xdates and stats pretty good</t>
  </si>
  <si>
    <t>breaks down pre 1950</t>
  </si>
  <si>
    <t>5/6 beautiful</t>
  </si>
  <si>
    <t>5/6 good</t>
  </si>
  <si>
    <t>good at beginngin and end</t>
  </si>
  <si>
    <t>good at beginning and end</t>
  </si>
  <si>
    <t>looks good until 1940</t>
  </si>
  <si>
    <t>looks good except a middle section but prob right</t>
  </si>
  <si>
    <t>5/6 ok</t>
  </si>
  <si>
    <t>shitty xdaters, but internal ok</t>
  </si>
  <si>
    <t>These cores have a horrible section between 1925-1945 where nothing really xdates. Related to the MT phenomenon???</t>
  </si>
  <si>
    <t>good looking. Ref data</t>
  </si>
  <si>
    <t>visual good, stats good. Ref data</t>
  </si>
  <si>
    <t>recent years are ugly, but no visible problem. And early years visually and stats xdate well</t>
  </si>
  <si>
    <t>looks great, all told</t>
  </si>
  <si>
    <t>looks pretty darn good</t>
  </si>
  <si>
    <t>internal xdate good but stats mediocre</t>
  </si>
  <si>
    <t>visual good, stats mediocre</t>
  </si>
  <si>
    <t>beginning of core not great until 1980, but visually xdates well</t>
  </si>
  <si>
    <t>visually good though parts in center don't have good stats</t>
  </si>
  <si>
    <t>deleted last few rings until 1911ish because end of core shitty</t>
  </si>
  <si>
    <t>visual and stats ok</t>
  </si>
  <si>
    <t>this core glued and scanned partially backwards??? Tried a second path backwards (B2) but didn't help. Deleted this core</t>
  </si>
  <si>
    <t>visual is shit, but stats ok</t>
  </si>
  <si>
    <t>deleted pre 1920</t>
  </si>
  <si>
    <t>decent until 1930 ish but no visible reason to fix it</t>
  </si>
  <si>
    <t>recent years suck, but I don't know why</t>
  </si>
  <si>
    <t>recent years suck, but internal xdate ok</t>
  </si>
  <si>
    <t>internal xdate decent until 1935</t>
  </si>
  <si>
    <t>5/7 GAH!</t>
  </si>
  <si>
    <t>probably worth deleting, because I can't tell what the proper version is. No stats or visual</t>
  </si>
  <si>
    <t>DELETED</t>
  </si>
  <si>
    <t>stats and visual pretty good</t>
  </si>
  <si>
    <t>stats and visual ok but not great. But cores very clean and hard to misenterpret</t>
  </si>
  <si>
    <t>neither stats nor visual very good, but cores clear</t>
  </si>
  <si>
    <t>missing 2009-2013</t>
  </si>
  <si>
    <t>missing 2003-2013</t>
  </si>
  <si>
    <t>once these rings are added in, both cores visually xdate super well, and stats is ok</t>
  </si>
  <si>
    <t>doesn't visually or stat xdate well, can add a random ring to make this better, but ZERO indication of where that might go. I'm inclined to delete it.</t>
  </si>
  <si>
    <t>2 versions seem to converge, so I'm going for that</t>
  </si>
  <si>
    <t>stats and visual both decent</t>
  </si>
  <si>
    <t>internal and external both look good</t>
  </si>
  <si>
    <t>5/8 good</t>
  </si>
  <si>
    <t>stats good and beginning visually aligns with a</t>
  </si>
  <si>
    <t>DELETED THIS CORE</t>
  </si>
  <si>
    <t>5/8 decent</t>
  </si>
  <si>
    <t>looks pretty decent</t>
  </si>
  <si>
    <t>5/8 great</t>
  </si>
  <si>
    <t>internally good, externally fine</t>
  </si>
  <si>
    <t>weird section 1940-1942. xdates best with one ring, but could be 05 rings</t>
  </si>
  <si>
    <t>stats decent and internal great</t>
  </si>
  <si>
    <t>5/8 ok</t>
  </si>
  <si>
    <t>internal ok, stats meh, but center and bark constrain well and no really questionable places</t>
  </si>
  <si>
    <t>missing 2012-2013, and 1969-1971, deleted 12-13, but not 69-71</t>
  </si>
  <si>
    <t>clear core, ok internal, just not a strong responder</t>
  </si>
  <si>
    <t>early rings good, and late rings internally xdate well</t>
  </si>
  <si>
    <t>middle section good and nothing visible wrong with beginning or end</t>
  </si>
  <si>
    <t>seems to be missing a ring at bark. Xdates much better with ring added</t>
  </si>
  <si>
    <t>break at 1938 right where stats tank. Could be rings missing, but hard to tell. Maybe delete pre 1938?</t>
  </si>
  <si>
    <t>1956-1960 missing, but added in to make crossdating work. Some tough false rings at beginning of core. But got it to xdate well</t>
  </si>
  <si>
    <t>deleted trouble section</t>
  </si>
  <si>
    <t>5/12 decent</t>
  </si>
  <si>
    <t>5/12/15 good</t>
  </si>
  <si>
    <t>stats mediocre but internally solid</t>
  </si>
  <si>
    <t>internally super solid so makes up for mediocre stats in different sections of both cores</t>
  </si>
  <si>
    <t>Added 2008-2013 to make it visually xdate. DELETED THESE RINGS</t>
  </si>
  <si>
    <t>missing ring somewhere 1990-2013. I added at 2013 cause no other indication</t>
  </si>
  <si>
    <t>both visual and stats decent except for recent years</t>
  </si>
  <si>
    <t>5/12 good</t>
  </si>
  <si>
    <t>internal great, external decent</t>
  </si>
  <si>
    <t>DELETED pre 1938</t>
  </si>
  <si>
    <t>missing ring @2004. adding this ring makes recent years look ok but early years still shitty</t>
  </si>
  <si>
    <t>N</t>
  </si>
  <si>
    <t>shitty core, but internally ok and stats suggest nothing to change</t>
  </si>
  <si>
    <t>decent core, hard to misinterpret. And stats pretty good</t>
  </si>
  <si>
    <t>stats good and internal very strong</t>
  </si>
  <si>
    <t>5/8 meh</t>
  </si>
  <si>
    <t>deleted pre 1964 because core gets funky and I can't seem to fix it</t>
  </si>
  <si>
    <t>internally decent, stats ok. Bark present so no way to fix it</t>
  </si>
  <si>
    <t>internally xdates ok, stats shit. But bark present and no way to fix it. Breaks down pre 1950</t>
  </si>
  <si>
    <t>yeesh. Stats and visual pretty rough. Really weird core, but no real way to make it better</t>
  </si>
  <si>
    <t>strange before 1930, neither super internally nor externally consistent. Generally funky cores but bark present in both. ADDED TWO RINGS AT 26-27 and xdates a little better</t>
  </si>
  <si>
    <t>bark intact</t>
  </si>
  <si>
    <t>Huge flipping core, but nothing to crossdate with. WTF?</t>
  </si>
  <si>
    <t>using A</t>
  </si>
  <si>
    <t>using B</t>
  </si>
  <si>
    <t>triple checked, delete?</t>
  </si>
  <si>
    <t>A's good</t>
  </si>
  <si>
    <t>B's bad but visually xdates well</t>
  </si>
  <si>
    <t>bark questionable on both, but 1959 aligns super well</t>
  </si>
  <si>
    <t>These cores have a horrible section between 1905-1945 where nothing really xdates. Related to the MT phenomenon???</t>
  </si>
  <si>
    <t>most older cores have 25-45 section that doesn't xdate well</t>
  </si>
  <si>
    <t>strange pre 1940</t>
  </si>
  <si>
    <t>bad xdating 1925-1945</t>
  </si>
  <si>
    <t>bad 1910-1945</t>
  </si>
  <si>
    <t>bark mostly intact</t>
  </si>
  <si>
    <t>bark gone</t>
  </si>
  <si>
    <t>decent. Stats bad in larger xdating effort. Visually xdates pretty well though</t>
  </si>
  <si>
    <t>delete because generally shitty and I don't know why?</t>
  </si>
  <si>
    <t>4/29 shitty</t>
  </si>
  <si>
    <t>stands out in greater xdating</t>
  </si>
  <si>
    <t>visually xdates well even if stats suck</t>
  </si>
  <si>
    <t>middle section kinda shitty</t>
  </si>
  <si>
    <t>gets bad pre 1978 and can't really tell why. Added in a number of psuedo-random rings, and gets a lot better, but is it real? Delete pre 1975 because A is good?</t>
  </si>
  <si>
    <t>clear cores and visual xdate strong</t>
  </si>
  <si>
    <t>Visually solid, stat nice until '60s. But actually good?</t>
  </si>
  <si>
    <t>Visually solid, stat nice until '20s. Internally quite good</t>
  </si>
  <si>
    <t>missing image</t>
  </si>
  <si>
    <t>Deleted pre 1936 because intepretation dicey</t>
  </si>
  <si>
    <t xml:space="preserve">sucks at early portion of core, </t>
  </si>
  <si>
    <t>super tight rings through 60s. Added a handful of semi-random and not so random rings, and it works. Sort of. The data in the spreadsheet are an older (but apparently better) version than is currenlty in WinDendro, but I couldn't easily recreate it</t>
  </si>
  <si>
    <t>Deleted</t>
  </si>
  <si>
    <t>looks ok. Ish. Going for keeping this guy and deleting B</t>
  </si>
  <si>
    <t>Deleted because can't figure out how to xdate</t>
  </si>
  <si>
    <t>Deleted pre 1960</t>
  </si>
  <si>
    <t>added some rings at 1930s and looks good</t>
  </si>
  <si>
    <t>meh, moved a ring around, but doesn't really change things much. God only knows how this xdates. Can I delete it?</t>
  </si>
  <si>
    <t>tiny 91</t>
  </si>
  <si>
    <t>missing 90-91</t>
  </si>
  <si>
    <t>tiny 90-91 deleted fake 2013</t>
  </si>
  <si>
    <t>tin 91</t>
  </si>
  <si>
    <t>tiny 90</t>
  </si>
  <si>
    <t>tiny 89 and misplaced ring</t>
  </si>
  <si>
    <t>missing 89</t>
  </si>
  <si>
    <t>missing 90 and either missing 91 or missing 2013, added 2013</t>
  </si>
  <si>
    <t>missing 89 or 2013?</t>
  </si>
  <si>
    <t>missing 89 or 2013 (2013 looks real)</t>
  </si>
  <si>
    <t>missing 89?</t>
  </si>
  <si>
    <t>small 89</t>
  </si>
  <si>
    <t>tiny tiny 89</t>
  </si>
  <si>
    <t>good 90</t>
  </si>
  <si>
    <t>tiny/missing 90</t>
  </si>
  <si>
    <t>nothing actually missing?</t>
  </si>
  <si>
    <t>tiny 89</t>
  </si>
  <si>
    <t>large 89</t>
  </si>
  <si>
    <t>internally xdates like a champ</t>
  </si>
  <si>
    <t>?????</t>
  </si>
  <si>
    <t>small 90 &amp; 91</t>
  </si>
  <si>
    <t>missing 89, but also 2013?</t>
  </si>
  <si>
    <t>missing 89 and 2013</t>
  </si>
  <si>
    <t>large 89 and 90</t>
  </si>
  <si>
    <t>missing 89 and 90?</t>
  </si>
  <si>
    <t>missing 87? Added in and xdates ok</t>
  </si>
  <si>
    <t>deleted pre 1970 because no image and xdating says might be some missing rings</t>
  </si>
  <si>
    <t>DELETED pre 1950 because, wtf</t>
  </si>
  <si>
    <t>looks like it's got too many rings pre 1960, but visually totally solid</t>
  </si>
  <si>
    <t>just sort of funky. Can't figure out how to fix it though. All rings except very end of core seem pretty damn legit</t>
  </si>
  <si>
    <t>30's reversed. I reversed the red numbers in the 4-30 version of the csv. Everything below here is in the 4-30 version</t>
  </si>
  <si>
    <t>stats shit but visual ok and no obvious problems</t>
  </si>
  <si>
    <t>Deleted cause look like shit</t>
  </si>
  <si>
    <t>added 2008 and 52 to both because it seemed reasonable, but just a shitty non responder of a tree. Visual xdating is decent though</t>
  </si>
  <si>
    <t>adding in broken ring @ 42 improves things a bit. Visually xdates well</t>
  </si>
  <si>
    <t>Deleted cause just don't want to mess with it.</t>
  </si>
  <si>
    <t>close to statistically good (most correlations close to .4)</t>
  </si>
  <si>
    <t>shitty responder, but nothing obvious to be done. Delete?</t>
  </si>
  <si>
    <t>Deleted cause looked like shit</t>
  </si>
  <si>
    <t>left in</t>
  </si>
  <si>
    <t>evidently kept pre 1950s. Delete???</t>
  </si>
  <si>
    <t>deleted 2013-2010</t>
  </si>
  <si>
    <t>Deleted 2011-2013, but need to remake MT-TSHE-AvRingWidths</t>
  </si>
  <si>
    <t>Deleted pre 1975</t>
  </si>
  <si>
    <t>deleted 2013-1975</t>
  </si>
  <si>
    <t>infilled with 10yr mean values to keep continuous chronology.</t>
  </si>
  <si>
    <t>Deleted 2013-2001</t>
  </si>
  <si>
    <t>Deleted pre 1936</t>
  </si>
  <si>
    <t>deleted B rings pre 1937</t>
  </si>
  <si>
    <t>replaced with 10yr mean</t>
  </si>
  <si>
    <t>deleted rings pre 1934</t>
  </si>
  <si>
    <t>deleted 2009-2013 because core busted</t>
  </si>
  <si>
    <t>Deleted post 1985</t>
  </si>
  <si>
    <t>DELETED 1950 and earlier!</t>
  </si>
  <si>
    <t>deleted pre 1959</t>
  </si>
  <si>
    <t>Deleted pre 1940</t>
  </si>
  <si>
    <t>deleted pre 1980</t>
  </si>
  <si>
    <t>filled 1969-1971 with 10yr average</t>
  </si>
  <si>
    <t>DELETED core</t>
  </si>
  <si>
    <t>Top chunck of core glued upside down, so had to create a path from 2013-1905 and 1905 earlier. Pasted these together (overlap by one year so 1905 of recent core is replaced), it actually looks ok</t>
  </si>
  <si>
    <t>left in as biological</t>
  </si>
  <si>
    <t>left in because visuall internal decent</t>
  </si>
  <si>
    <t>deleted pre 1943</t>
  </si>
  <si>
    <t>Isotope Notes</t>
  </si>
  <si>
    <t>too young</t>
  </si>
  <si>
    <t>might not have all years</t>
  </si>
  <si>
    <t>young</t>
  </si>
  <si>
    <t>good but young</t>
  </si>
  <si>
    <t>release in 60s @70mm</t>
  </si>
  <si>
    <t>shows release in the 60s @ 100mm</t>
  </si>
  <si>
    <t>some breaks</t>
  </si>
  <si>
    <t>very small rings, release in 2000s?</t>
  </si>
  <si>
    <t>huge growth</t>
  </si>
  <si>
    <t>but great for radius search</t>
  </si>
  <si>
    <t>good but break @ 2010</t>
  </si>
  <si>
    <t>good but too short</t>
  </si>
  <si>
    <t>senescence after 1995?</t>
  </si>
  <si>
    <t>fastest growing low elev tree, but with senescence after 2000?</t>
  </si>
  <si>
    <t>release in 50s @60mm</t>
  </si>
  <si>
    <t>but tiny rings</t>
  </si>
  <si>
    <t>senescence?</t>
  </si>
  <si>
    <t>little young?</t>
  </si>
  <si>
    <t>super slow growth</t>
  </si>
  <si>
    <t>little young</t>
  </si>
  <si>
    <t>too short?</t>
  </si>
  <si>
    <t>missing recent years?</t>
  </si>
  <si>
    <t>but radius way off for BAI calcs</t>
  </si>
  <si>
    <t>sort of strange core</t>
  </si>
  <si>
    <t>core twisted and has some breaks</t>
  </si>
  <si>
    <t>release @1950</t>
  </si>
  <si>
    <t>good but 80 @ 1952</t>
  </si>
  <si>
    <t>release in 1950s</t>
  </si>
  <si>
    <t>slanted early rings</t>
  </si>
  <si>
    <t>funky</t>
  </si>
  <si>
    <t>Yr80 is 1961!!</t>
  </si>
  <si>
    <t>second teir because of xdating?</t>
  </si>
  <si>
    <t>but left out with H</t>
  </si>
  <si>
    <t>good/decent</t>
  </si>
  <si>
    <t>rotten sections</t>
  </si>
  <si>
    <t>left out with L</t>
  </si>
  <si>
    <t>release @90mm?</t>
  </si>
  <si>
    <t>supressed/senescent growth curve?</t>
  </si>
  <si>
    <t>suppressed/senescent growth curve?</t>
  </si>
  <si>
    <t>tiny rings</t>
  </si>
  <si>
    <t>but Yr80 = 1955</t>
  </si>
  <si>
    <t>breaks in middle</t>
  </si>
  <si>
    <t>release in 2010?</t>
  </si>
  <si>
    <t>Yr80=69</t>
  </si>
  <si>
    <t>Yr80 = 58</t>
  </si>
  <si>
    <t>recent years slanted</t>
  </si>
  <si>
    <t>Yr80=58</t>
  </si>
  <si>
    <t>but early rings slanted</t>
  </si>
  <si>
    <t>lots of glue</t>
  </si>
  <si>
    <t>Yr80 = 63</t>
  </si>
  <si>
    <t>Yr80=63</t>
  </si>
  <si>
    <t>release in 88 @ 110mm?</t>
  </si>
  <si>
    <t>Yr80=56</t>
  </si>
  <si>
    <t>Yr80=55</t>
  </si>
  <si>
    <t>Yr80=2008</t>
  </si>
  <si>
    <t>Yr80=2004</t>
  </si>
  <si>
    <t>release in 50s?</t>
  </si>
  <si>
    <t>bad</t>
  </si>
  <si>
    <t>breaks and tiny rings</t>
  </si>
  <si>
    <t>release in 80s @110mm</t>
  </si>
  <si>
    <t>bad?</t>
  </si>
  <si>
    <t>tiny rings 45-55, and Yr80=99</t>
  </si>
  <si>
    <t>release @ 1961 &amp; 70mm</t>
  </si>
  <si>
    <t>release @ 1961 &amp; 75mm</t>
  </si>
  <si>
    <t>short but just long enough</t>
  </si>
  <si>
    <t>Yr80=65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</si>
</sst>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7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1" applyNumberFormat="0" applyAlignment="0" applyProtection="0"/>
    <xf numFmtId="0" fontId="8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16" fontId="0" fillId="0" borderId="0" xfId="0" applyNumberFormat="1"/>
    <xf numFmtId="0" fontId="3" fillId="5" borderId="0" xfId="2"/>
    <xf numFmtId="0" fontId="0" fillId="0" borderId="0" xfId="0" applyNumberFormat="1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NumberFormat="1" applyFill="1"/>
    <xf numFmtId="0" fontId="2" fillId="4" borderId="0" xfId="1"/>
    <xf numFmtId="16" fontId="2" fillId="4" borderId="0" xfId="1" applyNumberFormat="1"/>
    <xf numFmtId="14" fontId="2" fillId="4" borderId="0" xfId="1" applyNumberFormat="1"/>
    <xf numFmtId="0" fontId="2" fillId="4" borderId="0" xfId="1" applyNumberFormat="1"/>
    <xf numFmtId="0" fontId="4" fillId="0" borderId="0" xfId="0" applyFont="1"/>
    <xf numFmtId="0" fontId="0" fillId="2" borderId="0" xfId="0" quotePrefix="1" applyFill="1"/>
    <xf numFmtId="0" fontId="0" fillId="0" borderId="0" xfId="0" applyFont="1"/>
    <xf numFmtId="0" fontId="0" fillId="0" borderId="0" xfId="0" applyFill="1" applyBorder="1"/>
    <xf numFmtId="14" fontId="0" fillId="0" borderId="0" xfId="0" applyNumberFormat="1" applyFill="1" applyBorder="1"/>
    <xf numFmtId="16" fontId="0" fillId="2" borderId="0" xfId="0" applyNumberFormat="1" applyFill="1"/>
    <xf numFmtId="0" fontId="0" fillId="0" borderId="0" xfId="0" quotePrefix="1" applyFill="1"/>
    <xf numFmtId="0" fontId="0" fillId="2" borderId="0" xfId="0" applyFont="1" applyFill="1"/>
    <xf numFmtId="0" fontId="6" fillId="6" borderId="1" xfId="3"/>
    <xf numFmtId="0" fontId="5" fillId="3" borderId="0" xfId="0" applyFont="1" applyFill="1"/>
    <xf numFmtId="16" fontId="5" fillId="3" borderId="0" xfId="0" applyNumberFormat="1" applyFont="1" applyFill="1"/>
    <xf numFmtId="16" fontId="0" fillId="0" borderId="0" xfId="0" applyNumberFormat="1" applyFill="1"/>
    <xf numFmtId="16" fontId="0" fillId="3" borderId="0" xfId="0" applyNumberFormat="1" applyFill="1"/>
    <xf numFmtId="0" fontId="0" fillId="3" borderId="0" xfId="0" quotePrefix="1" applyFill="1"/>
    <xf numFmtId="0" fontId="2" fillId="3" borderId="0" xfId="1" applyFill="1"/>
    <xf numFmtId="0" fontId="6" fillId="6" borderId="3" xfId="3" applyBorder="1"/>
    <xf numFmtId="0" fontId="6" fillId="3" borderId="1" xfId="3" applyFill="1"/>
    <xf numFmtId="0" fontId="6" fillId="3" borderId="3" xfId="3" applyFill="1" applyBorder="1"/>
    <xf numFmtId="0" fontId="5" fillId="0" borderId="0" xfId="0" applyFont="1"/>
    <xf numFmtId="0" fontId="7" fillId="3" borderId="1" xfId="3" applyFont="1" applyFill="1"/>
    <xf numFmtId="0" fontId="7" fillId="3" borderId="3" xfId="3" applyFont="1" applyFill="1" applyBorder="1"/>
    <xf numFmtId="0" fontId="7" fillId="3" borderId="2" xfId="3" applyFont="1" applyFill="1" applyBorder="1"/>
    <xf numFmtId="0" fontId="7" fillId="3" borderId="0" xfId="1" applyFont="1" applyFill="1"/>
    <xf numFmtId="0" fontId="8" fillId="7" borderId="0" xfId="4"/>
  </cellXfs>
  <cellStyles count="17">
    <cellStyle name="Bad" xfId="1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4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4"/>
  <sheetViews>
    <sheetView tabSelected="1" workbookViewId="0">
      <pane ySplit="1" topLeftCell="A298" activePane="bottomLeft" state="frozen"/>
      <selection pane="bottomLeft" activeCell="S308" sqref="S308"/>
    </sheetView>
  </sheetViews>
  <sheetFormatPr baseColWidth="10" defaultColWidth="11" defaultRowHeight="15" x14ac:dyDescent="0"/>
  <cols>
    <col min="7" max="8" width="0" hidden="1" customWidth="1"/>
    <col min="9" max="9" width="12.5" hidden="1" customWidth="1"/>
    <col min="10" max="10" width="11" hidden="1" customWidth="1"/>
    <col min="11" max="13" width="13.33203125" customWidth="1"/>
    <col min="14" max="14" width="36.33203125" customWidth="1"/>
    <col min="16" max="17" width="0" hidden="1" customWidth="1"/>
  </cols>
  <sheetData>
    <row r="1" spans="1:18" s="8" customFormat="1" ht="18">
      <c r="A1" s="8" t="s">
        <v>1</v>
      </c>
      <c r="B1" s="8" t="s">
        <v>0</v>
      </c>
      <c r="C1" s="8" t="s">
        <v>2</v>
      </c>
      <c r="D1" s="8" t="s">
        <v>3</v>
      </c>
      <c r="E1" s="8" t="s">
        <v>14</v>
      </c>
      <c r="F1" s="8" t="s">
        <v>4</v>
      </c>
      <c r="G1" s="8" t="s">
        <v>9</v>
      </c>
      <c r="H1" s="8" t="s">
        <v>5</v>
      </c>
      <c r="I1" s="8" t="s">
        <v>6</v>
      </c>
      <c r="J1" s="8" t="s">
        <v>7</v>
      </c>
      <c r="K1" s="8" t="s">
        <v>143</v>
      </c>
      <c r="L1" s="8" t="s">
        <v>1016</v>
      </c>
      <c r="N1" s="8" t="s">
        <v>8</v>
      </c>
      <c r="O1" s="8" t="s">
        <v>56</v>
      </c>
      <c r="R1" s="8" t="s">
        <v>1504</v>
      </c>
    </row>
    <row r="2" spans="1:18">
      <c r="A2">
        <v>2013</v>
      </c>
      <c r="B2" t="s">
        <v>10</v>
      </c>
      <c r="C2" t="s">
        <v>11</v>
      </c>
      <c r="D2" t="s">
        <v>12</v>
      </c>
      <c r="E2" t="s">
        <v>13</v>
      </c>
      <c r="F2" t="s">
        <v>15</v>
      </c>
      <c r="G2" s="1">
        <v>41550</v>
      </c>
      <c r="H2" s="1">
        <v>41554</v>
      </c>
      <c r="I2" s="1">
        <v>41555</v>
      </c>
      <c r="J2" s="1">
        <v>41585</v>
      </c>
      <c r="K2" s="11"/>
      <c r="L2" s="11"/>
      <c r="M2" s="11"/>
      <c r="N2" t="s">
        <v>18</v>
      </c>
      <c r="O2" t="s">
        <v>57</v>
      </c>
      <c r="Q2" t="s">
        <v>121</v>
      </c>
    </row>
    <row r="3" spans="1:18">
      <c r="A3">
        <v>2013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s="1">
        <v>41550</v>
      </c>
      <c r="H3" s="1">
        <v>41554</v>
      </c>
      <c r="I3" s="1">
        <v>41555</v>
      </c>
      <c r="J3" s="1">
        <v>41585</v>
      </c>
      <c r="K3" s="11"/>
      <c r="L3" s="11"/>
      <c r="M3" s="11"/>
      <c r="O3" t="s">
        <v>57</v>
      </c>
      <c r="Q3" t="s">
        <v>121</v>
      </c>
    </row>
    <row r="4" spans="1:18">
      <c r="A4">
        <v>2013</v>
      </c>
      <c r="B4" t="s">
        <v>10</v>
      </c>
      <c r="C4" t="s">
        <v>11</v>
      </c>
      <c r="D4" t="s">
        <v>12</v>
      </c>
      <c r="E4" t="s">
        <v>17</v>
      </c>
      <c r="F4" t="s">
        <v>15</v>
      </c>
      <c r="G4" s="1">
        <v>41550</v>
      </c>
      <c r="H4" s="1">
        <v>41554</v>
      </c>
      <c r="I4" s="1">
        <v>41555</v>
      </c>
      <c r="J4" s="1">
        <v>41585</v>
      </c>
      <c r="K4" s="11"/>
      <c r="L4" s="11"/>
      <c r="M4" s="11"/>
      <c r="N4" t="s">
        <v>38</v>
      </c>
      <c r="O4" t="s">
        <v>57</v>
      </c>
      <c r="Q4" t="s">
        <v>121</v>
      </c>
    </row>
    <row r="5" spans="1:18">
      <c r="A5">
        <v>2013</v>
      </c>
      <c r="B5" t="s">
        <v>10</v>
      </c>
      <c r="C5" t="s">
        <v>11</v>
      </c>
      <c r="D5" t="s">
        <v>12</v>
      </c>
      <c r="E5" t="s">
        <v>17</v>
      </c>
      <c r="F5" t="s">
        <v>16</v>
      </c>
      <c r="G5" s="1">
        <v>41550</v>
      </c>
      <c r="H5" s="2">
        <v>41554</v>
      </c>
      <c r="I5" s="3"/>
      <c r="J5" s="1">
        <v>41585</v>
      </c>
      <c r="K5" s="11"/>
      <c r="L5" s="11"/>
      <c r="M5" s="11"/>
      <c r="N5" t="s">
        <v>37</v>
      </c>
      <c r="Q5" t="s">
        <v>121</v>
      </c>
    </row>
    <row r="6" spans="1:18">
      <c r="A6">
        <v>2013</v>
      </c>
      <c r="B6" t="s">
        <v>10</v>
      </c>
      <c r="C6" t="s">
        <v>11</v>
      </c>
      <c r="D6" t="s">
        <v>12</v>
      </c>
      <c r="E6" t="s">
        <v>19</v>
      </c>
      <c r="F6" t="s">
        <v>15</v>
      </c>
      <c r="G6" s="1">
        <v>41550</v>
      </c>
      <c r="H6" s="1">
        <v>41554</v>
      </c>
      <c r="I6" s="1">
        <v>41556</v>
      </c>
      <c r="J6" s="1">
        <v>41585</v>
      </c>
      <c r="K6" s="11"/>
      <c r="L6" s="11"/>
      <c r="M6" s="11"/>
      <c r="O6" t="s">
        <v>57</v>
      </c>
      <c r="Q6" t="s">
        <v>121</v>
      </c>
    </row>
    <row r="7" spans="1:18">
      <c r="A7">
        <v>2013</v>
      </c>
      <c r="B7" t="s">
        <v>10</v>
      </c>
      <c r="C7" t="s">
        <v>11</v>
      </c>
      <c r="D7" t="s">
        <v>12</v>
      </c>
      <c r="E7" t="s">
        <v>19</v>
      </c>
      <c r="F7" t="s">
        <v>16</v>
      </c>
      <c r="G7" s="1">
        <v>41550</v>
      </c>
      <c r="H7" s="1">
        <v>41554</v>
      </c>
      <c r="I7" s="1">
        <v>41556</v>
      </c>
      <c r="J7" s="1">
        <v>41585</v>
      </c>
      <c r="K7" s="11"/>
      <c r="L7" s="11"/>
      <c r="M7" s="11"/>
      <c r="N7" t="s">
        <v>39</v>
      </c>
      <c r="O7" t="s">
        <v>57</v>
      </c>
      <c r="Q7" t="s">
        <v>121</v>
      </c>
    </row>
    <row r="8" spans="1:18">
      <c r="A8">
        <v>2013</v>
      </c>
      <c r="B8" t="s">
        <v>10</v>
      </c>
      <c r="C8" t="s">
        <v>11</v>
      </c>
      <c r="D8" t="s">
        <v>12</v>
      </c>
      <c r="E8" t="s">
        <v>20</v>
      </c>
      <c r="F8" t="s">
        <v>15</v>
      </c>
      <c r="G8" s="1">
        <v>41550</v>
      </c>
      <c r="H8" s="1">
        <v>41554</v>
      </c>
      <c r="I8" s="1">
        <v>41556</v>
      </c>
      <c r="J8" s="1">
        <v>41585</v>
      </c>
      <c r="K8" s="11"/>
      <c r="L8" s="11"/>
      <c r="M8" s="11"/>
      <c r="N8" t="s">
        <v>58</v>
      </c>
      <c r="O8" t="s">
        <v>57</v>
      </c>
      <c r="Q8" t="s">
        <v>121</v>
      </c>
    </row>
    <row r="9" spans="1:18">
      <c r="A9">
        <v>2013</v>
      </c>
      <c r="B9" t="s">
        <v>10</v>
      </c>
      <c r="C9" t="s">
        <v>11</v>
      </c>
      <c r="D9" t="s">
        <v>12</v>
      </c>
      <c r="E9" t="s">
        <v>20</v>
      </c>
      <c r="F9" t="s">
        <v>16</v>
      </c>
      <c r="G9" s="1">
        <v>41550</v>
      </c>
      <c r="H9" s="1">
        <v>41554</v>
      </c>
      <c r="I9" s="1">
        <v>41556</v>
      </c>
      <c r="J9" s="1">
        <v>41585</v>
      </c>
      <c r="K9" s="11"/>
      <c r="L9" s="11"/>
      <c r="M9" s="11"/>
      <c r="N9" t="s">
        <v>59</v>
      </c>
      <c r="O9" t="s">
        <v>57</v>
      </c>
      <c r="Q9" t="s">
        <v>121</v>
      </c>
    </row>
    <row r="10" spans="1:18">
      <c r="A10">
        <v>2013</v>
      </c>
      <c r="B10" t="s">
        <v>10</v>
      </c>
      <c r="C10" t="s">
        <v>11</v>
      </c>
      <c r="D10" t="s">
        <v>12</v>
      </c>
      <c r="E10" t="s">
        <v>21</v>
      </c>
      <c r="F10" t="s">
        <v>15</v>
      </c>
      <c r="G10" s="1">
        <v>41550</v>
      </c>
      <c r="H10" s="1">
        <v>41554</v>
      </c>
      <c r="I10" s="1">
        <v>41556</v>
      </c>
      <c r="J10" s="1">
        <v>41585</v>
      </c>
      <c r="K10" s="11"/>
      <c r="L10" s="11"/>
      <c r="M10" s="11"/>
      <c r="N10" t="s">
        <v>60</v>
      </c>
      <c r="O10" t="s">
        <v>57</v>
      </c>
      <c r="Q10" t="s">
        <v>121</v>
      </c>
    </row>
    <row r="11" spans="1:18">
      <c r="A11">
        <v>2013</v>
      </c>
      <c r="B11" t="s">
        <v>10</v>
      </c>
      <c r="C11" t="s">
        <v>11</v>
      </c>
      <c r="D11" t="s">
        <v>12</v>
      </c>
      <c r="E11" t="s">
        <v>21</v>
      </c>
      <c r="F11" t="s">
        <v>16</v>
      </c>
      <c r="G11" s="1">
        <v>41550</v>
      </c>
      <c r="H11" s="1">
        <v>41554</v>
      </c>
      <c r="I11" s="1">
        <v>41556</v>
      </c>
      <c r="J11" s="1">
        <v>41585</v>
      </c>
      <c r="K11" s="11"/>
      <c r="L11" s="11"/>
      <c r="M11" s="11"/>
      <c r="N11" t="s">
        <v>61</v>
      </c>
      <c r="O11" t="s">
        <v>57</v>
      </c>
      <c r="Q11" t="s">
        <v>121</v>
      </c>
    </row>
    <row r="12" spans="1:18">
      <c r="A12">
        <v>2013</v>
      </c>
      <c r="B12" t="s">
        <v>10</v>
      </c>
      <c r="C12" t="s">
        <v>11</v>
      </c>
      <c r="D12" t="s">
        <v>12</v>
      </c>
      <c r="E12" t="s">
        <v>22</v>
      </c>
      <c r="F12" t="s">
        <v>15</v>
      </c>
      <c r="G12" s="1">
        <v>41550</v>
      </c>
      <c r="H12" s="1">
        <v>41554</v>
      </c>
      <c r="I12" s="1">
        <v>41556</v>
      </c>
      <c r="J12" s="1">
        <v>41585</v>
      </c>
      <c r="K12" s="11"/>
      <c r="L12" s="11"/>
      <c r="M12" s="11"/>
      <c r="N12" t="s">
        <v>40</v>
      </c>
      <c r="O12" t="s">
        <v>62</v>
      </c>
      <c r="Q12" t="s">
        <v>122</v>
      </c>
    </row>
    <row r="13" spans="1:18">
      <c r="A13">
        <v>2013</v>
      </c>
      <c r="B13" t="s">
        <v>10</v>
      </c>
      <c r="C13" t="s">
        <v>11</v>
      </c>
      <c r="D13" t="s">
        <v>12</v>
      </c>
      <c r="E13" t="s">
        <v>22</v>
      </c>
      <c r="F13" t="s">
        <v>16</v>
      </c>
      <c r="G13" s="1">
        <v>41550</v>
      </c>
      <c r="H13" s="1">
        <v>41554</v>
      </c>
      <c r="I13" s="1">
        <v>41556</v>
      </c>
      <c r="J13" s="1">
        <v>41585</v>
      </c>
      <c r="K13" s="11"/>
      <c r="L13" s="11"/>
      <c r="M13" s="11"/>
      <c r="N13" t="s">
        <v>23</v>
      </c>
      <c r="O13" t="s">
        <v>57</v>
      </c>
      <c r="Q13" t="s">
        <v>121</v>
      </c>
    </row>
    <row r="14" spans="1:18">
      <c r="A14">
        <v>2013</v>
      </c>
      <c r="B14" t="s">
        <v>10</v>
      </c>
      <c r="C14" t="s">
        <v>11</v>
      </c>
      <c r="D14" t="s">
        <v>12</v>
      </c>
      <c r="E14" t="s">
        <v>24</v>
      </c>
      <c r="F14" t="s">
        <v>15</v>
      </c>
      <c r="G14" s="1">
        <v>41550</v>
      </c>
      <c r="H14" s="1">
        <v>41554</v>
      </c>
      <c r="I14" s="1">
        <v>41556</v>
      </c>
      <c r="J14" s="1">
        <v>41585</v>
      </c>
      <c r="K14" s="11"/>
      <c r="L14" s="11"/>
      <c r="M14" s="11"/>
      <c r="N14" t="s">
        <v>41</v>
      </c>
      <c r="P14" t="s">
        <v>63</v>
      </c>
      <c r="Q14" t="s">
        <v>121</v>
      </c>
    </row>
    <row r="15" spans="1:18">
      <c r="A15">
        <v>2013</v>
      </c>
      <c r="B15" t="s">
        <v>10</v>
      </c>
      <c r="C15" t="s">
        <v>11</v>
      </c>
      <c r="D15" t="s">
        <v>12</v>
      </c>
      <c r="E15" t="s">
        <v>24</v>
      </c>
      <c r="F15" t="s">
        <v>16</v>
      </c>
      <c r="G15" s="1">
        <v>41550</v>
      </c>
      <c r="H15" s="1">
        <v>41554</v>
      </c>
      <c r="I15" s="1">
        <v>41556</v>
      </c>
      <c r="J15" s="1">
        <v>41585</v>
      </c>
      <c r="K15" s="11"/>
      <c r="L15" s="11"/>
      <c r="M15" s="11"/>
      <c r="N15" t="s">
        <v>41</v>
      </c>
      <c r="P15" t="s">
        <v>63</v>
      </c>
      <c r="Q15" t="s">
        <v>121</v>
      </c>
    </row>
    <row r="16" spans="1:18">
      <c r="A16">
        <v>2013</v>
      </c>
      <c r="B16" t="s">
        <v>10</v>
      </c>
      <c r="C16" t="s">
        <v>11</v>
      </c>
      <c r="D16" t="s">
        <v>12</v>
      </c>
      <c r="E16" t="s">
        <v>25</v>
      </c>
      <c r="F16" t="s">
        <v>15</v>
      </c>
      <c r="G16" s="1">
        <v>41550</v>
      </c>
      <c r="H16" s="1">
        <v>41554</v>
      </c>
      <c r="I16" s="1">
        <v>41556</v>
      </c>
      <c r="J16" s="1">
        <v>41585</v>
      </c>
      <c r="K16" s="11"/>
      <c r="L16" s="11"/>
      <c r="M16" s="11"/>
      <c r="N16" t="s">
        <v>43</v>
      </c>
      <c r="P16" t="s">
        <v>64</v>
      </c>
      <c r="Q16" t="s">
        <v>121</v>
      </c>
    </row>
    <row r="17" spans="1:17">
      <c r="A17">
        <v>2013</v>
      </c>
      <c r="B17" t="s">
        <v>10</v>
      </c>
      <c r="C17" t="s">
        <v>11</v>
      </c>
      <c r="D17" t="s">
        <v>12</v>
      </c>
      <c r="E17" t="s">
        <v>25</v>
      </c>
      <c r="F17" t="s">
        <v>16</v>
      </c>
      <c r="G17" s="1">
        <v>41550</v>
      </c>
      <c r="H17" s="1">
        <v>41554</v>
      </c>
      <c r="I17" s="1">
        <v>41556</v>
      </c>
      <c r="J17" s="1">
        <v>41585</v>
      </c>
      <c r="K17" s="11"/>
      <c r="L17" s="11"/>
      <c r="M17" s="11"/>
      <c r="N17" t="s">
        <v>42</v>
      </c>
      <c r="P17" t="s">
        <v>64</v>
      </c>
      <c r="Q17" t="s">
        <v>121</v>
      </c>
    </row>
    <row r="18" spans="1:17">
      <c r="A18">
        <v>2013</v>
      </c>
      <c r="B18" t="s">
        <v>10</v>
      </c>
      <c r="C18" t="s">
        <v>11</v>
      </c>
      <c r="D18" t="s">
        <v>12</v>
      </c>
      <c r="E18" t="s">
        <v>26</v>
      </c>
      <c r="F18" t="s">
        <v>15</v>
      </c>
      <c r="G18" s="1">
        <v>41551</v>
      </c>
      <c r="H18" s="1">
        <v>41554</v>
      </c>
      <c r="I18" s="1">
        <v>41556</v>
      </c>
      <c r="J18" s="1">
        <v>41585</v>
      </c>
      <c r="K18" s="11"/>
      <c r="L18" s="11"/>
      <c r="M18" s="11"/>
      <c r="P18" t="s">
        <v>65</v>
      </c>
      <c r="Q18" t="s">
        <v>121</v>
      </c>
    </row>
    <row r="19" spans="1:17" s="4" customFormat="1">
      <c r="A19" s="4">
        <v>2013</v>
      </c>
      <c r="B19" s="4" t="s">
        <v>10</v>
      </c>
      <c r="C19" s="4" t="s">
        <v>11</v>
      </c>
      <c r="D19" s="4" t="s">
        <v>12</v>
      </c>
      <c r="E19" s="4" t="s">
        <v>26</v>
      </c>
      <c r="F19" s="4" t="s">
        <v>16</v>
      </c>
      <c r="G19" s="5">
        <v>41551</v>
      </c>
      <c r="H19" s="5">
        <v>41554</v>
      </c>
      <c r="I19" s="5">
        <v>41556</v>
      </c>
      <c r="J19" s="1">
        <v>41585</v>
      </c>
      <c r="K19" s="12"/>
      <c r="L19" s="12"/>
      <c r="M19" s="12"/>
      <c r="N19" s="4" t="s">
        <v>46</v>
      </c>
      <c r="P19" s="4" t="s">
        <v>66</v>
      </c>
      <c r="Q19" s="4" t="s">
        <v>121</v>
      </c>
    </row>
    <row r="20" spans="1:17" s="3" customFormat="1">
      <c r="A20" s="3">
        <v>2013</v>
      </c>
      <c r="B20" s="3" t="s">
        <v>10</v>
      </c>
      <c r="C20" s="3" t="s">
        <v>11</v>
      </c>
      <c r="D20" s="3" t="s">
        <v>12</v>
      </c>
      <c r="E20" s="3" t="s">
        <v>27</v>
      </c>
      <c r="F20" s="3" t="s">
        <v>15</v>
      </c>
      <c r="G20" s="2">
        <v>41551</v>
      </c>
      <c r="H20" s="2">
        <v>41554</v>
      </c>
      <c r="I20" s="2">
        <v>41557</v>
      </c>
      <c r="J20" s="1">
        <v>41585</v>
      </c>
      <c r="K20" s="13"/>
      <c r="L20" s="13"/>
      <c r="M20" s="13"/>
      <c r="N20" s="3" t="s">
        <v>125</v>
      </c>
      <c r="P20" s="3" t="s">
        <v>68</v>
      </c>
      <c r="Q20" s="3" t="s">
        <v>123</v>
      </c>
    </row>
    <row r="21" spans="1:17" s="3" customFormat="1">
      <c r="A21" s="3">
        <v>2013</v>
      </c>
      <c r="B21" s="3" t="s">
        <v>10</v>
      </c>
      <c r="C21" s="3" t="s">
        <v>11</v>
      </c>
      <c r="D21" s="3" t="s">
        <v>12</v>
      </c>
      <c r="E21" s="3" t="s">
        <v>27</v>
      </c>
      <c r="F21" s="3" t="s">
        <v>16</v>
      </c>
      <c r="G21" s="2">
        <v>41551</v>
      </c>
      <c r="H21" s="2">
        <v>41554</v>
      </c>
      <c r="I21" s="2">
        <v>41557</v>
      </c>
      <c r="J21" s="1">
        <v>41585</v>
      </c>
      <c r="K21" s="13"/>
      <c r="L21" s="13"/>
      <c r="M21" s="13"/>
      <c r="N21" s="3" t="s">
        <v>124</v>
      </c>
      <c r="P21" s="3" t="s">
        <v>67</v>
      </c>
      <c r="Q21" s="3" t="s">
        <v>123</v>
      </c>
    </row>
    <row r="22" spans="1:17">
      <c r="A22">
        <v>2013</v>
      </c>
      <c r="B22" t="s">
        <v>10</v>
      </c>
      <c r="C22" t="s">
        <v>11</v>
      </c>
      <c r="D22" t="s">
        <v>12</v>
      </c>
      <c r="E22" t="s">
        <v>28</v>
      </c>
      <c r="F22" t="s">
        <v>15</v>
      </c>
      <c r="G22" s="1">
        <v>41551</v>
      </c>
      <c r="H22" s="1">
        <v>41554</v>
      </c>
      <c r="I22" s="1">
        <v>41557</v>
      </c>
      <c r="J22" s="1">
        <v>41585</v>
      </c>
      <c r="K22" s="11"/>
      <c r="L22" s="11"/>
      <c r="M22" s="11"/>
      <c r="N22" t="s">
        <v>44</v>
      </c>
      <c r="Q22" t="s">
        <v>122</v>
      </c>
    </row>
    <row r="23" spans="1:17">
      <c r="A23">
        <v>2013</v>
      </c>
      <c r="B23" t="s">
        <v>10</v>
      </c>
      <c r="C23" t="s">
        <v>11</v>
      </c>
      <c r="D23" t="s">
        <v>12</v>
      </c>
      <c r="E23" t="s">
        <v>28</v>
      </c>
      <c r="F23" t="s">
        <v>16</v>
      </c>
      <c r="G23" s="1">
        <v>41551</v>
      </c>
      <c r="H23" s="1">
        <v>41554</v>
      </c>
      <c r="I23" s="1">
        <v>41557</v>
      </c>
      <c r="J23" s="1">
        <v>41585</v>
      </c>
      <c r="K23" s="11"/>
      <c r="L23" s="11"/>
      <c r="M23" s="11"/>
      <c r="P23" t="s">
        <v>69</v>
      </c>
      <c r="Q23" t="s">
        <v>121</v>
      </c>
    </row>
    <row r="24" spans="1:17">
      <c r="A24">
        <v>2013</v>
      </c>
      <c r="B24" t="s">
        <v>10</v>
      </c>
      <c r="C24" t="s">
        <v>11</v>
      </c>
      <c r="D24" t="s">
        <v>12</v>
      </c>
      <c r="E24" t="s">
        <v>29</v>
      </c>
      <c r="F24" t="s">
        <v>15</v>
      </c>
      <c r="G24" s="1">
        <v>41551</v>
      </c>
      <c r="H24" s="1">
        <v>41554</v>
      </c>
      <c r="I24" s="1">
        <v>41557</v>
      </c>
      <c r="J24" s="1">
        <v>41585</v>
      </c>
      <c r="K24" s="11"/>
      <c r="L24" s="11"/>
      <c r="M24" s="11"/>
      <c r="N24" t="s">
        <v>71</v>
      </c>
      <c r="P24" t="s">
        <v>70</v>
      </c>
      <c r="Q24" t="s">
        <v>121</v>
      </c>
    </row>
    <row r="25" spans="1:17">
      <c r="A25">
        <v>2013</v>
      </c>
      <c r="B25" t="s">
        <v>10</v>
      </c>
      <c r="C25" t="s">
        <v>11</v>
      </c>
      <c r="D25" t="s">
        <v>12</v>
      </c>
      <c r="E25" t="s">
        <v>29</v>
      </c>
      <c r="F25" t="s">
        <v>16</v>
      </c>
      <c r="G25" s="1">
        <v>41551</v>
      </c>
      <c r="H25" s="1">
        <v>41554</v>
      </c>
      <c r="I25" s="1">
        <v>41557</v>
      </c>
      <c r="J25" s="1">
        <v>41585</v>
      </c>
      <c r="K25" s="11"/>
      <c r="L25" s="11"/>
      <c r="M25" s="11"/>
      <c r="N25" t="s">
        <v>71</v>
      </c>
      <c r="P25" t="s">
        <v>70</v>
      </c>
      <c r="Q25" t="s">
        <v>121</v>
      </c>
    </row>
    <row r="26" spans="1:17">
      <c r="A26">
        <v>2013</v>
      </c>
      <c r="B26" t="s">
        <v>10</v>
      </c>
      <c r="C26" t="s">
        <v>11</v>
      </c>
      <c r="D26" t="s">
        <v>12</v>
      </c>
      <c r="E26" t="s">
        <v>30</v>
      </c>
      <c r="F26" t="s">
        <v>15</v>
      </c>
      <c r="G26" s="1">
        <v>41554</v>
      </c>
      <c r="H26" s="1">
        <v>41557</v>
      </c>
      <c r="I26" s="1">
        <v>41561</v>
      </c>
      <c r="J26" s="1">
        <v>41585</v>
      </c>
      <c r="K26" s="11"/>
      <c r="L26" s="11"/>
      <c r="M26" s="11"/>
      <c r="Q26" t="s">
        <v>121</v>
      </c>
    </row>
    <row r="27" spans="1:17">
      <c r="A27">
        <v>2013</v>
      </c>
      <c r="B27" t="s">
        <v>10</v>
      </c>
      <c r="C27" t="s">
        <v>11</v>
      </c>
      <c r="D27" t="s">
        <v>12</v>
      </c>
      <c r="E27" t="s">
        <v>30</v>
      </c>
      <c r="F27" t="s">
        <v>16</v>
      </c>
      <c r="G27" s="1">
        <v>41554</v>
      </c>
      <c r="H27" s="1">
        <v>41557</v>
      </c>
      <c r="I27" s="1">
        <v>41561</v>
      </c>
      <c r="J27" s="1">
        <v>41585</v>
      </c>
      <c r="K27" s="11"/>
      <c r="L27" s="11"/>
      <c r="M27" s="11"/>
      <c r="Q27" t="s">
        <v>121</v>
      </c>
    </row>
    <row r="28" spans="1:17">
      <c r="A28">
        <v>2013</v>
      </c>
      <c r="B28" t="s">
        <v>10</v>
      </c>
      <c r="C28" t="s">
        <v>11</v>
      </c>
      <c r="D28" t="s">
        <v>12</v>
      </c>
      <c r="E28" t="s">
        <v>31</v>
      </c>
      <c r="F28" t="s">
        <v>15</v>
      </c>
      <c r="G28" s="1">
        <v>41554</v>
      </c>
      <c r="H28" s="1">
        <v>41557</v>
      </c>
      <c r="I28" s="1">
        <v>41561</v>
      </c>
      <c r="J28" s="1">
        <v>41585</v>
      </c>
      <c r="K28" s="11"/>
      <c r="L28" s="11"/>
      <c r="M28" s="11"/>
      <c r="P28" s="6" t="s">
        <v>73</v>
      </c>
      <c r="Q28" t="s">
        <v>121</v>
      </c>
    </row>
    <row r="29" spans="1:17">
      <c r="A29">
        <v>2013</v>
      </c>
      <c r="B29" t="s">
        <v>10</v>
      </c>
      <c r="C29" t="s">
        <v>11</v>
      </c>
      <c r="D29" t="s">
        <v>12</v>
      </c>
      <c r="E29" t="s">
        <v>31</v>
      </c>
      <c r="F29" t="s">
        <v>16</v>
      </c>
      <c r="G29" s="1">
        <v>41554</v>
      </c>
      <c r="H29" s="1">
        <v>41557</v>
      </c>
      <c r="I29" s="1">
        <v>41561</v>
      </c>
      <c r="J29" s="1">
        <v>41585</v>
      </c>
      <c r="K29" s="11"/>
      <c r="L29" s="11"/>
      <c r="M29" s="11"/>
      <c r="N29" t="s">
        <v>47</v>
      </c>
      <c r="P29" s="6" t="s">
        <v>74</v>
      </c>
      <c r="Q29" t="s">
        <v>121</v>
      </c>
    </row>
    <row r="30" spans="1:17">
      <c r="A30">
        <v>2013</v>
      </c>
      <c r="B30" t="s">
        <v>10</v>
      </c>
      <c r="C30" t="s">
        <v>11</v>
      </c>
      <c r="D30" t="s">
        <v>12</v>
      </c>
      <c r="E30" t="s">
        <v>32</v>
      </c>
      <c r="F30" t="s">
        <v>15</v>
      </c>
      <c r="G30" s="1">
        <v>41554</v>
      </c>
      <c r="H30" s="1">
        <v>41557</v>
      </c>
      <c r="I30" s="1">
        <v>41561</v>
      </c>
      <c r="J30" s="1">
        <v>41585</v>
      </c>
      <c r="K30" s="11"/>
      <c r="L30" s="11"/>
      <c r="M30" s="11"/>
      <c r="Q30" t="s">
        <v>121</v>
      </c>
    </row>
    <row r="31" spans="1:17">
      <c r="A31">
        <v>2013</v>
      </c>
      <c r="B31" t="s">
        <v>10</v>
      </c>
      <c r="C31" t="s">
        <v>11</v>
      </c>
      <c r="D31" t="s">
        <v>12</v>
      </c>
      <c r="E31" t="s">
        <v>32</v>
      </c>
      <c r="F31" t="s">
        <v>16</v>
      </c>
      <c r="G31" s="1">
        <v>41554</v>
      </c>
      <c r="H31" s="1">
        <v>41557</v>
      </c>
      <c r="I31" s="1">
        <v>41561</v>
      </c>
      <c r="J31" s="1">
        <v>41585</v>
      </c>
      <c r="K31" s="11"/>
      <c r="L31" s="11"/>
      <c r="M31" s="11"/>
      <c r="Q31" t="s">
        <v>121</v>
      </c>
    </row>
    <row r="32" spans="1:17">
      <c r="A32">
        <v>2013</v>
      </c>
      <c r="B32" t="s">
        <v>10</v>
      </c>
      <c r="C32" t="s">
        <v>11</v>
      </c>
      <c r="D32" t="s">
        <v>12</v>
      </c>
      <c r="E32" t="s">
        <v>33</v>
      </c>
      <c r="F32" t="s">
        <v>15</v>
      </c>
      <c r="G32" s="1">
        <v>41554</v>
      </c>
      <c r="H32" s="1">
        <v>41557</v>
      </c>
      <c r="I32" s="1">
        <v>41561</v>
      </c>
      <c r="J32" s="1">
        <v>41585</v>
      </c>
      <c r="K32" s="11"/>
      <c r="L32" s="11"/>
      <c r="M32" s="11"/>
      <c r="Q32" t="s">
        <v>122</v>
      </c>
    </row>
    <row r="33" spans="1:20">
      <c r="A33">
        <v>2013</v>
      </c>
      <c r="B33" t="s">
        <v>10</v>
      </c>
      <c r="C33" t="s">
        <v>11</v>
      </c>
      <c r="D33" t="s">
        <v>12</v>
      </c>
      <c r="E33" t="s">
        <v>33</v>
      </c>
      <c r="F33" t="s">
        <v>16</v>
      </c>
      <c r="G33" s="1">
        <v>41554</v>
      </c>
      <c r="H33" s="1">
        <v>41557</v>
      </c>
      <c r="I33" s="1">
        <v>41561</v>
      </c>
      <c r="J33" s="1">
        <v>41585</v>
      </c>
      <c r="K33" s="11"/>
      <c r="L33" s="11"/>
      <c r="M33" s="11"/>
      <c r="N33" t="s">
        <v>51</v>
      </c>
      <c r="Q33" t="s">
        <v>121</v>
      </c>
    </row>
    <row r="34" spans="1:20">
      <c r="A34">
        <v>2013</v>
      </c>
      <c r="B34" t="s">
        <v>10</v>
      </c>
      <c r="C34" t="s">
        <v>11</v>
      </c>
      <c r="D34" t="s">
        <v>12</v>
      </c>
      <c r="E34" t="s">
        <v>34</v>
      </c>
      <c r="F34" t="s">
        <v>15</v>
      </c>
      <c r="G34" s="1">
        <v>41554</v>
      </c>
      <c r="H34" s="1">
        <v>41557</v>
      </c>
      <c r="I34" s="1">
        <v>41561</v>
      </c>
      <c r="J34" s="1">
        <v>41585</v>
      </c>
      <c r="K34" s="11"/>
      <c r="L34" s="11"/>
      <c r="M34" s="11"/>
      <c r="Q34" t="s">
        <v>121</v>
      </c>
    </row>
    <row r="35" spans="1:20">
      <c r="A35">
        <v>2013</v>
      </c>
      <c r="B35" t="s">
        <v>10</v>
      </c>
      <c r="C35" t="s">
        <v>11</v>
      </c>
      <c r="D35" t="s">
        <v>12</v>
      </c>
      <c r="E35" t="s">
        <v>34</v>
      </c>
      <c r="F35" t="s">
        <v>16</v>
      </c>
      <c r="G35" s="1">
        <v>41554</v>
      </c>
      <c r="H35" s="1">
        <v>41557</v>
      </c>
      <c r="I35" s="1">
        <v>41561</v>
      </c>
      <c r="J35" s="1">
        <v>41585</v>
      </c>
      <c r="K35" s="11"/>
      <c r="L35" s="11"/>
      <c r="M35" s="11"/>
      <c r="Q35" t="s">
        <v>121</v>
      </c>
    </row>
    <row r="36" spans="1:20">
      <c r="A36">
        <v>2013</v>
      </c>
      <c r="B36" t="s">
        <v>10</v>
      </c>
      <c r="C36" t="s">
        <v>11</v>
      </c>
      <c r="D36" t="s">
        <v>12</v>
      </c>
      <c r="E36" t="s">
        <v>49</v>
      </c>
      <c r="F36" t="s">
        <v>15</v>
      </c>
      <c r="G36" s="1">
        <v>41554</v>
      </c>
      <c r="H36" s="1">
        <v>41557</v>
      </c>
      <c r="I36" s="1">
        <v>41561</v>
      </c>
      <c r="J36" s="1">
        <v>41585</v>
      </c>
      <c r="K36" s="11"/>
      <c r="L36" s="11"/>
      <c r="M36" s="11"/>
      <c r="N36" t="s">
        <v>50</v>
      </c>
      <c r="Q36" t="s">
        <v>121</v>
      </c>
    </row>
    <row r="37" spans="1:20">
      <c r="A37">
        <v>2013</v>
      </c>
      <c r="B37" t="s">
        <v>10</v>
      </c>
      <c r="C37" t="s">
        <v>11</v>
      </c>
      <c r="D37" t="s">
        <v>12</v>
      </c>
      <c r="E37" t="s">
        <v>49</v>
      </c>
      <c r="F37" t="s">
        <v>16</v>
      </c>
      <c r="G37" s="1">
        <v>41554</v>
      </c>
      <c r="H37" s="1">
        <v>41557</v>
      </c>
      <c r="I37" s="1">
        <v>41561</v>
      </c>
      <c r="J37" s="1">
        <v>41585</v>
      </c>
      <c r="K37" s="11"/>
      <c r="L37" s="11"/>
      <c r="M37" s="11"/>
      <c r="N37" t="s">
        <v>50</v>
      </c>
      <c r="Q37" t="s">
        <v>121</v>
      </c>
    </row>
    <row r="38" spans="1:20">
      <c r="A38">
        <v>2013</v>
      </c>
      <c r="B38" t="s">
        <v>10</v>
      </c>
      <c r="C38" t="s">
        <v>11</v>
      </c>
      <c r="D38" t="s">
        <v>12</v>
      </c>
      <c r="E38" t="s">
        <v>35</v>
      </c>
      <c r="F38" t="s">
        <v>15</v>
      </c>
      <c r="G38" s="1">
        <v>41554</v>
      </c>
      <c r="H38" s="1">
        <v>41557</v>
      </c>
      <c r="I38" s="1">
        <v>41561</v>
      </c>
      <c r="J38" s="1">
        <v>41585</v>
      </c>
      <c r="K38" s="11"/>
      <c r="L38" s="11"/>
      <c r="M38" s="11"/>
      <c r="Q38" t="s">
        <v>121</v>
      </c>
    </row>
    <row r="39" spans="1:20">
      <c r="A39">
        <v>2013</v>
      </c>
      <c r="B39" t="s">
        <v>10</v>
      </c>
      <c r="C39" t="s">
        <v>11</v>
      </c>
      <c r="D39" t="s">
        <v>12</v>
      </c>
      <c r="E39" t="s">
        <v>35</v>
      </c>
      <c r="F39" t="s">
        <v>16</v>
      </c>
      <c r="G39" s="1">
        <v>41554</v>
      </c>
      <c r="H39" s="1">
        <v>41557</v>
      </c>
      <c r="I39" s="1">
        <v>41561</v>
      </c>
      <c r="J39" s="1">
        <v>41585</v>
      </c>
      <c r="K39" s="11"/>
      <c r="L39" s="11"/>
      <c r="M39" s="11"/>
      <c r="Q39" t="s">
        <v>121</v>
      </c>
    </row>
    <row r="40" spans="1:20">
      <c r="A40">
        <v>2013</v>
      </c>
      <c r="B40" t="s">
        <v>10</v>
      </c>
      <c r="C40" t="s">
        <v>11</v>
      </c>
      <c r="D40" t="s">
        <v>12</v>
      </c>
      <c r="E40" t="s">
        <v>36</v>
      </c>
      <c r="F40" t="s">
        <v>15</v>
      </c>
      <c r="G40" s="1">
        <v>41554</v>
      </c>
      <c r="H40" s="1">
        <v>41557</v>
      </c>
      <c r="I40" s="1">
        <v>41561</v>
      </c>
      <c r="J40" s="1">
        <v>41585</v>
      </c>
      <c r="K40" s="11"/>
      <c r="L40" s="11"/>
      <c r="M40" s="11"/>
      <c r="N40" t="s">
        <v>52</v>
      </c>
      <c r="O40" t="s">
        <v>53</v>
      </c>
      <c r="Q40" t="s">
        <v>121</v>
      </c>
    </row>
    <row r="41" spans="1:20">
      <c r="A41">
        <v>2013</v>
      </c>
      <c r="B41" t="s">
        <v>10</v>
      </c>
      <c r="C41" t="s">
        <v>11</v>
      </c>
      <c r="D41" t="s">
        <v>12</v>
      </c>
      <c r="E41" t="s">
        <v>36</v>
      </c>
      <c r="F41" t="s">
        <v>16</v>
      </c>
      <c r="G41" s="1">
        <v>41554</v>
      </c>
      <c r="H41" s="1">
        <v>41557</v>
      </c>
      <c r="I41" s="1">
        <v>41561</v>
      </c>
      <c r="J41" s="1">
        <v>41585</v>
      </c>
      <c r="K41" s="11"/>
      <c r="L41" s="11"/>
      <c r="M41" s="11"/>
      <c r="N41" t="s">
        <v>48</v>
      </c>
      <c r="O41" t="s">
        <v>53</v>
      </c>
      <c r="Q41" t="s">
        <v>122</v>
      </c>
    </row>
    <row r="42" spans="1:20">
      <c r="A42">
        <v>2013</v>
      </c>
      <c r="B42" t="s">
        <v>10</v>
      </c>
      <c r="C42" t="s">
        <v>11</v>
      </c>
      <c r="D42" t="s">
        <v>45</v>
      </c>
      <c r="E42" t="s">
        <v>13</v>
      </c>
      <c r="F42" t="s">
        <v>15</v>
      </c>
      <c r="G42" s="1">
        <v>41557</v>
      </c>
      <c r="H42" s="1">
        <v>41561</v>
      </c>
      <c r="I42" s="1">
        <v>41561</v>
      </c>
      <c r="J42" s="1">
        <v>41585</v>
      </c>
      <c r="K42" s="11"/>
      <c r="L42" s="11"/>
      <c r="M42" s="11"/>
      <c r="N42" t="s">
        <v>102</v>
      </c>
    </row>
    <row r="43" spans="1:20">
      <c r="A43">
        <v>2013</v>
      </c>
      <c r="B43" t="s">
        <v>10</v>
      </c>
      <c r="C43" t="s">
        <v>11</v>
      </c>
      <c r="D43" t="s">
        <v>45</v>
      </c>
      <c r="E43" t="s">
        <v>13</v>
      </c>
      <c r="F43" t="s">
        <v>16</v>
      </c>
      <c r="G43" s="1">
        <v>41557</v>
      </c>
      <c r="H43" s="1">
        <v>41561</v>
      </c>
      <c r="I43" s="1">
        <v>41561</v>
      </c>
      <c r="J43" s="1">
        <v>41585</v>
      </c>
      <c r="K43" s="11"/>
      <c r="L43" s="11"/>
      <c r="M43" s="11"/>
      <c r="N43" t="s">
        <v>102</v>
      </c>
    </row>
    <row r="44" spans="1:20">
      <c r="A44">
        <v>2013</v>
      </c>
      <c r="B44" t="s">
        <v>10</v>
      </c>
      <c r="C44" t="s">
        <v>11</v>
      </c>
      <c r="D44" t="s">
        <v>45</v>
      </c>
      <c r="E44" t="s">
        <v>17</v>
      </c>
      <c r="F44" t="s">
        <v>15</v>
      </c>
      <c r="G44" s="1">
        <v>41557</v>
      </c>
      <c r="H44" s="1">
        <v>41561</v>
      </c>
      <c r="I44" s="1">
        <v>41561</v>
      </c>
      <c r="J44" s="1">
        <v>41585</v>
      </c>
      <c r="K44" s="11"/>
      <c r="L44" s="11"/>
      <c r="M44" s="11"/>
      <c r="N44" t="s">
        <v>103</v>
      </c>
    </row>
    <row r="45" spans="1:20">
      <c r="A45">
        <v>2013</v>
      </c>
      <c r="B45" t="s">
        <v>10</v>
      </c>
      <c r="C45" t="s">
        <v>11</v>
      </c>
      <c r="D45" t="s">
        <v>45</v>
      </c>
      <c r="E45" t="s">
        <v>17</v>
      </c>
      <c r="F45" t="s">
        <v>16</v>
      </c>
      <c r="G45" s="1">
        <v>41557</v>
      </c>
      <c r="H45" s="1">
        <v>41561</v>
      </c>
      <c r="I45" s="1">
        <v>41561</v>
      </c>
      <c r="J45" s="1">
        <v>41585</v>
      </c>
      <c r="K45" s="11"/>
      <c r="L45" s="11"/>
      <c r="M45" s="11"/>
      <c r="N45" t="s">
        <v>103</v>
      </c>
    </row>
    <row r="46" spans="1:20">
      <c r="A46">
        <v>2013</v>
      </c>
      <c r="B46" t="s">
        <v>10</v>
      </c>
      <c r="C46" t="s">
        <v>11</v>
      </c>
      <c r="D46" t="s">
        <v>45</v>
      </c>
      <c r="E46" t="s">
        <v>19</v>
      </c>
      <c r="F46" t="s">
        <v>15</v>
      </c>
      <c r="G46" s="1">
        <v>41557</v>
      </c>
      <c r="H46" s="1">
        <v>41561</v>
      </c>
      <c r="I46" s="1">
        <v>41561</v>
      </c>
      <c r="J46" s="1">
        <v>41585</v>
      </c>
      <c r="K46" s="11"/>
      <c r="L46" s="11"/>
      <c r="M46" s="11"/>
      <c r="N46" s="3" t="s">
        <v>120</v>
      </c>
      <c r="T46" t="s">
        <v>118</v>
      </c>
    </row>
    <row r="47" spans="1:20">
      <c r="A47">
        <v>2013</v>
      </c>
      <c r="B47" t="s">
        <v>10</v>
      </c>
      <c r="C47" t="s">
        <v>11</v>
      </c>
      <c r="D47" t="s">
        <v>45</v>
      </c>
      <c r="E47" t="s">
        <v>19</v>
      </c>
      <c r="F47" t="s">
        <v>16</v>
      </c>
      <c r="G47" s="1">
        <v>41557</v>
      </c>
      <c r="H47" s="1">
        <v>41561</v>
      </c>
      <c r="I47" s="1">
        <v>41561</v>
      </c>
      <c r="J47" s="1">
        <v>41585</v>
      </c>
      <c r="K47" s="11"/>
      <c r="L47" s="11"/>
      <c r="M47" s="11"/>
      <c r="N47" s="3" t="s">
        <v>104</v>
      </c>
      <c r="T47" t="s">
        <v>119</v>
      </c>
    </row>
    <row r="48" spans="1:20">
      <c r="A48">
        <v>2013</v>
      </c>
      <c r="B48" t="s">
        <v>10</v>
      </c>
      <c r="C48" t="s">
        <v>11</v>
      </c>
      <c r="D48" t="s">
        <v>45</v>
      </c>
      <c r="E48" t="s">
        <v>20</v>
      </c>
      <c r="F48" t="s">
        <v>15</v>
      </c>
      <c r="G48" s="1">
        <v>41557</v>
      </c>
      <c r="H48" s="1">
        <v>41561</v>
      </c>
      <c r="I48" s="1">
        <v>41561</v>
      </c>
      <c r="J48" s="1">
        <v>41585</v>
      </c>
      <c r="K48" s="11"/>
      <c r="L48" s="11"/>
      <c r="M48" s="11"/>
      <c r="N48" t="s">
        <v>95</v>
      </c>
    </row>
    <row r="49" spans="1:14">
      <c r="A49">
        <v>2013</v>
      </c>
      <c r="B49" t="s">
        <v>10</v>
      </c>
      <c r="C49" t="s">
        <v>11</v>
      </c>
      <c r="D49" t="s">
        <v>45</v>
      </c>
      <c r="E49" t="s">
        <v>20</v>
      </c>
      <c r="F49" t="s">
        <v>16</v>
      </c>
      <c r="G49" s="1">
        <v>41557</v>
      </c>
      <c r="H49" s="1">
        <v>41561</v>
      </c>
      <c r="I49" s="1">
        <v>41561</v>
      </c>
      <c r="J49" s="1">
        <v>41585</v>
      </c>
      <c r="K49" s="11"/>
      <c r="L49" s="11"/>
      <c r="M49" s="11"/>
      <c r="N49" t="s">
        <v>94</v>
      </c>
    </row>
    <row r="50" spans="1:14">
      <c r="A50">
        <v>2013</v>
      </c>
      <c r="B50" t="s">
        <v>10</v>
      </c>
      <c r="C50" t="s">
        <v>11</v>
      </c>
      <c r="D50" t="s">
        <v>45</v>
      </c>
      <c r="E50" t="s">
        <v>21</v>
      </c>
      <c r="F50" t="s">
        <v>15</v>
      </c>
      <c r="G50" s="1">
        <v>41557</v>
      </c>
      <c r="H50" s="1">
        <v>41561</v>
      </c>
      <c r="I50" s="1">
        <v>41561</v>
      </c>
      <c r="J50" s="1">
        <v>41585</v>
      </c>
      <c r="K50" s="11"/>
      <c r="L50" s="11"/>
      <c r="M50" s="11"/>
      <c r="N50" s="3" t="s">
        <v>117</v>
      </c>
    </row>
    <row r="51" spans="1:14">
      <c r="A51">
        <v>2013</v>
      </c>
      <c r="B51" t="s">
        <v>10</v>
      </c>
      <c r="C51" t="s">
        <v>11</v>
      </c>
      <c r="D51" t="s">
        <v>45</v>
      </c>
      <c r="E51" t="s">
        <v>21</v>
      </c>
      <c r="F51" t="s">
        <v>16</v>
      </c>
      <c r="G51" s="1">
        <v>41557</v>
      </c>
      <c r="H51" s="1">
        <v>41561</v>
      </c>
      <c r="I51" s="1">
        <v>41561</v>
      </c>
      <c r="J51" s="1">
        <v>41585</v>
      </c>
      <c r="K51" s="11"/>
      <c r="L51" s="11"/>
      <c r="M51" s="11"/>
      <c r="N51" s="6" t="s">
        <v>114</v>
      </c>
    </row>
    <row r="52" spans="1:14">
      <c r="A52">
        <v>2013</v>
      </c>
      <c r="B52" t="s">
        <v>10</v>
      </c>
      <c r="C52" t="s">
        <v>11</v>
      </c>
      <c r="D52" t="s">
        <v>45</v>
      </c>
      <c r="E52" t="s">
        <v>22</v>
      </c>
      <c r="F52" t="s">
        <v>15</v>
      </c>
      <c r="G52" s="1">
        <v>41557</v>
      </c>
      <c r="H52" s="1">
        <v>41561</v>
      </c>
      <c r="I52" s="1">
        <v>41562</v>
      </c>
      <c r="J52" s="1">
        <v>41585</v>
      </c>
      <c r="K52" s="11"/>
      <c r="L52" s="11"/>
      <c r="M52" s="11"/>
      <c r="N52" t="s">
        <v>116</v>
      </c>
    </row>
    <row r="53" spans="1:14">
      <c r="A53">
        <v>2013</v>
      </c>
      <c r="B53" t="s">
        <v>10</v>
      </c>
      <c r="C53" t="s">
        <v>11</v>
      </c>
      <c r="D53" t="s">
        <v>45</v>
      </c>
      <c r="E53" t="s">
        <v>22</v>
      </c>
      <c r="F53" t="s">
        <v>16</v>
      </c>
      <c r="G53" s="1">
        <v>41557</v>
      </c>
      <c r="H53" s="1">
        <v>41561</v>
      </c>
      <c r="I53" s="1">
        <v>41562</v>
      </c>
      <c r="J53" s="1">
        <v>41585</v>
      </c>
      <c r="K53" s="11"/>
      <c r="L53" s="11"/>
      <c r="M53" s="11"/>
      <c r="N53" t="s">
        <v>116</v>
      </c>
    </row>
    <row r="54" spans="1:14">
      <c r="A54">
        <v>2013</v>
      </c>
      <c r="B54" t="s">
        <v>10</v>
      </c>
      <c r="C54" t="s">
        <v>11</v>
      </c>
      <c r="D54" t="s">
        <v>45</v>
      </c>
      <c r="E54" t="s">
        <v>24</v>
      </c>
      <c r="F54" t="s">
        <v>15</v>
      </c>
      <c r="G54" s="1">
        <v>41557</v>
      </c>
      <c r="H54" s="1">
        <v>41561</v>
      </c>
      <c r="I54" s="1">
        <v>41562</v>
      </c>
      <c r="J54" s="1">
        <v>41585</v>
      </c>
      <c r="K54" s="11"/>
      <c r="L54" s="11"/>
      <c r="M54" s="11"/>
      <c r="N54" t="s">
        <v>95</v>
      </c>
    </row>
    <row r="55" spans="1:14">
      <c r="A55">
        <v>2013</v>
      </c>
      <c r="B55" t="s">
        <v>10</v>
      </c>
      <c r="C55" t="s">
        <v>11</v>
      </c>
      <c r="D55" t="s">
        <v>45</v>
      </c>
      <c r="E55" t="s">
        <v>24</v>
      </c>
      <c r="F55" t="s">
        <v>16</v>
      </c>
      <c r="G55" s="1">
        <v>41557</v>
      </c>
      <c r="H55" s="1">
        <v>41561</v>
      </c>
      <c r="I55" s="1">
        <v>41562</v>
      </c>
      <c r="J55" s="1">
        <v>41585</v>
      </c>
      <c r="K55" s="11"/>
      <c r="L55" s="11"/>
      <c r="M55" s="11"/>
      <c r="N55" t="s">
        <v>95</v>
      </c>
    </row>
    <row r="56" spans="1:14">
      <c r="A56">
        <v>2013</v>
      </c>
      <c r="B56" t="s">
        <v>10</v>
      </c>
      <c r="C56" t="s">
        <v>11</v>
      </c>
      <c r="D56" t="s">
        <v>45</v>
      </c>
      <c r="E56" t="s">
        <v>25</v>
      </c>
      <c r="F56" t="s">
        <v>15</v>
      </c>
      <c r="G56" s="1">
        <v>41557</v>
      </c>
      <c r="H56" s="1">
        <v>41561</v>
      </c>
      <c r="I56" s="1">
        <v>41562</v>
      </c>
      <c r="J56" s="1">
        <v>41585</v>
      </c>
      <c r="K56" s="11"/>
      <c r="L56" s="11"/>
      <c r="M56" s="11"/>
      <c r="N56" t="s">
        <v>94</v>
      </c>
    </row>
    <row r="57" spans="1:14">
      <c r="A57">
        <v>2013</v>
      </c>
      <c r="B57" t="s">
        <v>10</v>
      </c>
      <c r="C57" t="s">
        <v>11</v>
      </c>
      <c r="D57" t="s">
        <v>45</v>
      </c>
      <c r="E57" t="s">
        <v>25</v>
      </c>
      <c r="F57" t="s">
        <v>16</v>
      </c>
      <c r="G57" s="1">
        <v>41557</v>
      </c>
      <c r="H57" s="1">
        <v>41561</v>
      </c>
      <c r="I57" s="1">
        <v>41562</v>
      </c>
      <c r="J57" s="1">
        <v>41585</v>
      </c>
      <c r="K57" s="11"/>
      <c r="L57" s="11"/>
      <c r="M57" s="11"/>
      <c r="N57" t="s">
        <v>94</v>
      </c>
    </row>
    <row r="58" spans="1:14">
      <c r="A58">
        <v>2013</v>
      </c>
      <c r="B58" t="s">
        <v>10</v>
      </c>
      <c r="C58" t="s">
        <v>11</v>
      </c>
      <c r="D58" t="s">
        <v>45</v>
      </c>
      <c r="E58" t="s">
        <v>26</v>
      </c>
      <c r="F58" t="s">
        <v>15</v>
      </c>
      <c r="G58" s="1">
        <v>41557</v>
      </c>
      <c r="H58" s="1">
        <v>41561</v>
      </c>
      <c r="I58" s="1">
        <v>41562</v>
      </c>
      <c r="J58" s="1">
        <v>41585</v>
      </c>
      <c r="K58" s="11"/>
      <c r="L58" s="11"/>
      <c r="M58" s="11"/>
      <c r="N58" t="s">
        <v>115</v>
      </c>
    </row>
    <row r="59" spans="1:14">
      <c r="A59">
        <v>2013</v>
      </c>
      <c r="B59" t="s">
        <v>10</v>
      </c>
      <c r="C59" t="s">
        <v>11</v>
      </c>
      <c r="D59" t="s">
        <v>45</v>
      </c>
      <c r="E59" t="s">
        <v>26</v>
      </c>
      <c r="F59" t="s">
        <v>16</v>
      </c>
      <c r="G59" s="1">
        <v>41557</v>
      </c>
      <c r="H59" s="1">
        <v>41561</v>
      </c>
      <c r="I59" s="1">
        <v>41562</v>
      </c>
      <c r="J59" s="1">
        <v>41585</v>
      </c>
      <c r="K59" s="11"/>
      <c r="L59" s="11"/>
      <c r="M59" s="11"/>
      <c r="N59" t="s">
        <v>115</v>
      </c>
    </row>
    <row r="60" spans="1:14">
      <c r="A60">
        <v>2013</v>
      </c>
      <c r="B60" t="s">
        <v>10</v>
      </c>
      <c r="C60" t="s">
        <v>11</v>
      </c>
      <c r="D60" t="s">
        <v>45</v>
      </c>
      <c r="E60" t="s">
        <v>27</v>
      </c>
      <c r="F60" t="s">
        <v>15</v>
      </c>
      <c r="G60" s="1">
        <v>41557</v>
      </c>
      <c r="H60" s="1">
        <v>41561</v>
      </c>
      <c r="I60" s="1">
        <v>41562</v>
      </c>
      <c r="J60" s="1">
        <v>41585</v>
      </c>
      <c r="K60" s="11"/>
      <c r="L60" s="11"/>
      <c r="M60" s="11"/>
      <c r="N60" t="s">
        <v>113</v>
      </c>
    </row>
    <row r="61" spans="1:14">
      <c r="A61">
        <v>2013</v>
      </c>
      <c r="B61" t="s">
        <v>10</v>
      </c>
      <c r="C61" t="s">
        <v>11</v>
      </c>
      <c r="D61" t="s">
        <v>45</v>
      </c>
      <c r="E61" t="s">
        <v>27</v>
      </c>
      <c r="F61" t="s">
        <v>16</v>
      </c>
      <c r="G61" s="1">
        <v>41557</v>
      </c>
      <c r="H61" s="1">
        <v>41561</v>
      </c>
      <c r="I61" s="1">
        <v>41562</v>
      </c>
      <c r="J61" s="1">
        <v>41585</v>
      </c>
      <c r="K61" s="11"/>
      <c r="L61" s="11"/>
      <c r="M61" s="11"/>
      <c r="N61" t="s">
        <v>113</v>
      </c>
    </row>
    <row r="62" spans="1:14">
      <c r="A62">
        <v>2013</v>
      </c>
      <c r="B62" t="s">
        <v>10</v>
      </c>
      <c r="C62" t="s">
        <v>11</v>
      </c>
      <c r="D62" t="s">
        <v>45</v>
      </c>
      <c r="E62" t="s">
        <v>28</v>
      </c>
      <c r="F62" t="s">
        <v>15</v>
      </c>
      <c r="G62" s="1">
        <v>41557</v>
      </c>
      <c r="H62" s="1">
        <v>41561</v>
      </c>
      <c r="I62" s="1">
        <v>41562</v>
      </c>
      <c r="J62" s="1">
        <v>41585</v>
      </c>
      <c r="K62" s="11"/>
      <c r="L62" s="11"/>
      <c r="M62" s="11"/>
      <c r="N62" t="s">
        <v>114</v>
      </c>
    </row>
    <row r="63" spans="1:14">
      <c r="A63">
        <v>2013</v>
      </c>
      <c r="B63" t="s">
        <v>10</v>
      </c>
      <c r="C63" t="s">
        <v>11</v>
      </c>
      <c r="D63" t="s">
        <v>45</v>
      </c>
      <c r="E63" t="s">
        <v>28</v>
      </c>
      <c r="F63" t="s">
        <v>16</v>
      </c>
      <c r="G63" s="1">
        <v>41557</v>
      </c>
      <c r="H63" s="1">
        <v>41561</v>
      </c>
      <c r="I63" s="1">
        <v>41562</v>
      </c>
      <c r="J63" s="1">
        <v>41585</v>
      </c>
      <c r="K63" s="11"/>
      <c r="L63" s="11"/>
      <c r="M63" s="11"/>
      <c r="N63" t="s">
        <v>114</v>
      </c>
    </row>
    <row r="64" spans="1:14">
      <c r="A64">
        <v>2013</v>
      </c>
      <c r="B64" t="s">
        <v>10</v>
      </c>
      <c r="C64" t="s">
        <v>11</v>
      </c>
      <c r="D64" t="s">
        <v>45</v>
      </c>
      <c r="E64" t="s">
        <v>29</v>
      </c>
      <c r="F64" t="s">
        <v>15</v>
      </c>
      <c r="G64" s="1">
        <v>41557</v>
      </c>
      <c r="H64" s="1">
        <v>41561</v>
      </c>
      <c r="I64" s="1">
        <v>41565</v>
      </c>
      <c r="J64" s="1">
        <v>41585</v>
      </c>
      <c r="K64" s="11"/>
      <c r="L64" s="11"/>
      <c r="M64" s="11"/>
      <c r="N64" s="6" t="s">
        <v>112</v>
      </c>
    </row>
    <row r="65" spans="1:14">
      <c r="A65">
        <v>2013</v>
      </c>
      <c r="B65" t="s">
        <v>10</v>
      </c>
      <c r="C65" t="s">
        <v>11</v>
      </c>
      <c r="D65" t="s">
        <v>45</v>
      </c>
      <c r="E65" t="s">
        <v>29</v>
      </c>
      <c r="F65" t="s">
        <v>16</v>
      </c>
      <c r="G65" s="1">
        <v>41557</v>
      </c>
      <c r="H65" s="1">
        <v>41561</v>
      </c>
      <c r="I65" s="1">
        <v>41565</v>
      </c>
      <c r="J65" s="1">
        <v>41585</v>
      </c>
      <c r="K65" s="11"/>
      <c r="L65" s="11"/>
      <c r="M65" s="11"/>
      <c r="N65" t="s">
        <v>113</v>
      </c>
    </row>
    <row r="66" spans="1:14">
      <c r="A66">
        <v>2013</v>
      </c>
      <c r="B66" t="s">
        <v>10</v>
      </c>
      <c r="C66" t="s">
        <v>11</v>
      </c>
      <c r="D66" t="s">
        <v>45</v>
      </c>
      <c r="E66" t="s">
        <v>30</v>
      </c>
      <c r="F66" t="s">
        <v>15</v>
      </c>
      <c r="G66" s="1">
        <v>41557</v>
      </c>
      <c r="H66" s="1">
        <v>41568</v>
      </c>
      <c r="I66" s="1">
        <v>41569</v>
      </c>
      <c r="J66" s="1">
        <v>41585</v>
      </c>
      <c r="K66" s="11"/>
      <c r="L66" s="11"/>
      <c r="M66" s="11"/>
      <c r="N66" t="s">
        <v>55</v>
      </c>
    </row>
    <row r="67" spans="1:14">
      <c r="A67">
        <v>2013</v>
      </c>
      <c r="B67" t="s">
        <v>10</v>
      </c>
      <c r="C67" t="s">
        <v>11</v>
      </c>
      <c r="D67" t="s">
        <v>45</v>
      </c>
      <c r="E67" t="s">
        <v>30</v>
      </c>
      <c r="F67" t="s">
        <v>16</v>
      </c>
      <c r="G67" s="1">
        <v>41557</v>
      </c>
      <c r="H67" s="1">
        <v>41569</v>
      </c>
      <c r="I67" s="1">
        <v>41569</v>
      </c>
      <c r="J67" s="1">
        <v>41585</v>
      </c>
      <c r="K67" s="11"/>
      <c r="L67" s="11"/>
      <c r="M67" s="11"/>
      <c r="N67" t="s">
        <v>113</v>
      </c>
    </row>
    <row r="68" spans="1:14" s="6" customFormat="1">
      <c r="A68">
        <v>2013</v>
      </c>
      <c r="B68" s="6" t="s">
        <v>10</v>
      </c>
      <c r="C68" s="6" t="s">
        <v>11</v>
      </c>
      <c r="D68" s="6" t="s">
        <v>45</v>
      </c>
      <c r="E68" s="6" t="s">
        <v>31</v>
      </c>
      <c r="F68" s="6" t="s">
        <v>15</v>
      </c>
      <c r="G68" s="7">
        <v>41557</v>
      </c>
      <c r="H68" s="7">
        <v>41570</v>
      </c>
      <c r="I68" s="7">
        <v>41569</v>
      </c>
      <c r="J68" s="1">
        <v>41585</v>
      </c>
      <c r="K68" s="14"/>
      <c r="L68" s="14"/>
      <c r="M68" s="14"/>
      <c r="N68" s="6" t="s">
        <v>111</v>
      </c>
    </row>
    <row r="69" spans="1:14" s="6" customFormat="1">
      <c r="A69">
        <v>2013</v>
      </c>
      <c r="B69" s="6" t="s">
        <v>10</v>
      </c>
      <c r="C69" s="6" t="s">
        <v>11</v>
      </c>
      <c r="D69" s="6" t="s">
        <v>45</v>
      </c>
      <c r="E69" s="6" t="s">
        <v>31</v>
      </c>
      <c r="F69" s="6" t="s">
        <v>16</v>
      </c>
      <c r="G69" s="7">
        <v>41557</v>
      </c>
      <c r="H69" s="7">
        <v>41571</v>
      </c>
      <c r="I69" s="7">
        <v>41569</v>
      </c>
      <c r="J69" s="1">
        <v>41585</v>
      </c>
      <c r="K69" s="14"/>
      <c r="L69" s="14"/>
      <c r="M69" s="14"/>
      <c r="N69" s="6" t="s">
        <v>111</v>
      </c>
    </row>
    <row r="70" spans="1:14">
      <c r="A70">
        <v>2013</v>
      </c>
      <c r="B70" t="s">
        <v>10</v>
      </c>
      <c r="C70" t="s">
        <v>11</v>
      </c>
      <c r="D70" t="s">
        <v>45</v>
      </c>
      <c r="E70" t="s">
        <v>32</v>
      </c>
      <c r="F70" t="s">
        <v>15</v>
      </c>
      <c r="G70" s="1">
        <v>41557</v>
      </c>
      <c r="H70" s="1">
        <v>41572</v>
      </c>
      <c r="I70" s="1">
        <v>41569</v>
      </c>
      <c r="J70" s="1">
        <v>41585</v>
      </c>
      <c r="K70" s="11"/>
      <c r="L70" s="11"/>
      <c r="M70" s="11"/>
      <c r="N70" t="s">
        <v>111</v>
      </c>
    </row>
    <row r="71" spans="1:14">
      <c r="A71">
        <v>2013</v>
      </c>
      <c r="B71" t="s">
        <v>10</v>
      </c>
      <c r="C71" t="s">
        <v>11</v>
      </c>
      <c r="D71" t="s">
        <v>45</v>
      </c>
      <c r="E71" t="s">
        <v>32</v>
      </c>
      <c r="F71" t="s">
        <v>16</v>
      </c>
      <c r="G71" s="1">
        <v>41557</v>
      </c>
      <c r="H71" s="1">
        <v>41573</v>
      </c>
      <c r="I71" s="1">
        <v>41569</v>
      </c>
      <c r="J71" s="1">
        <v>41585</v>
      </c>
      <c r="K71" s="11"/>
      <c r="L71" s="11"/>
      <c r="M71" s="11"/>
      <c r="N71" t="s">
        <v>111</v>
      </c>
    </row>
    <row r="72" spans="1:14">
      <c r="A72">
        <v>2013</v>
      </c>
      <c r="B72" t="s">
        <v>10</v>
      </c>
      <c r="C72" t="s">
        <v>11</v>
      </c>
      <c r="D72" t="s">
        <v>45</v>
      </c>
      <c r="E72" t="s">
        <v>33</v>
      </c>
      <c r="F72" t="s">
        <v>15</v>
      </c>
      <c r="G72" s="1">
        <v>41557</v>
      </c>
      <c r="H72" s="1">
        <v>41574</v>
      </c>
      <c r="I72" s="1">
        <v>41569</v>
      </c>
      <c r="J72" s="1">
        <v>41585</v>
      </c>
      <c r="K72" s="11"/>
      <c r="L72" s="11"/>
      <c r="M72" s="11"/>
      <c r="N72" t="s">
        <v>111</v>
      </c>
    </row>
    <row r="73" spans="1:14">
      <c r="A73">
        <v>2013</v>
      </c>
      <c r="B73" t="s">
        <v>10</v>
      </c>
      <c r="C73" t="s">
        <v>11</v>
      </c>
      <c r="D73" t="s">
        <v>45</v>
      </c>
      <c r="E73" t="s">
        <v>33</v>
      </c>
      <c r="F73" t="s">
        <v>16</v>
      </c>
      <c r="G73" s="1">
        <v>41557</v>
      </c>
      <c r="H73" s="1">
        <v>41575</v>
      </c>
      <c r="I73" s="1">
        <v>41569</v>
      </c>
      <c r="J73" s="1">
        <v>41585</v>
      </c>
      <c r="K73" s="11"/>
      <c r="L73" s="11"/>
      <c r="M73" s="11"/>
      <c r="N73" t="s">
        <v>111</v>
      </c>
    </row>
    <row r="74" spans="1:14">
      <c r="A74">
        <v>2013</v>
      </c>
      <c r="B74" t="s">
        <v>10</v>
      </c>
      <c r="C74" t="s">
        <v>11</v>
      </c>
      <c r="D74" t="s">
        <v>45</v>
      </c>
      <c r="E74" t="s">
        <v>34</v>
      </c>
      <c r="F74" t="s">
        <v>15</v>
      </c>
      <c r="G74" s="1">
        <v>41557</v>
      </c>
      <c r="H74" s="1">
        <v>41576</v>
      </c>
      <c r="I74" s="1">
        <v>41569</v>
      </c>
      <c r="J74" s="1">
        <v>41585</v>
      </c>
      <c r="K74" s="11"/>
      <c r="L74" s="11"/>
      <c r="M74" s="11"/>
      <c r="N74" t="s">
        <v>110</v>
      </c>
    </row>
    <row r="75" spans="1:14">
      <c r="A75">
        <v>2013</v>
      </c>
      <c r="B75" t="s">
        <v>10</v>
      </c>
      <c r="C75" t="s">
        <v>11</v>
      </c>
      <c r="D75" t="s">
        <v>45</v>
      </c>
      <c r="E75" t="s">
        <v>34</v>
      </c>
      <c r="F75" t="s">
        <v>16</v>
      </c>
      <c r="G75" s="1">
        <v>41557</v>
      </c>
      <c r="H75" s="1">
        <v>41577</v>
      </c>
      <c r="I75" s="1">
        <v>41569</v>
      </c>
      <c r="J75" s="1">
        <v>41585</v>
      </c>
      <c r="K75" s="11"/>
      <c r="L75" s="11"/>
      <c r="M75" s="11"/>
      <c r="N75" t="s">
        <v>110</v>
      </c>
    </row>
    <row r="76" spans="1:14">
      <c r="A76">
        <v>2013</v>
      </c>
      <c r="B76" t="s">
        <v>10</v>
      </c>
      <c r="C76" t="s">
        <v>11</v>
      </c>
      <c r="D76" t="s">
        <v>45</v>
      </c>
      <c r="E76" t="s">
        <v>49</v>
      </c>
      <c r="F76" t="s">
        <v>15</v>
      </c>
      <c r="G76" s="1">
        <v>41557</v>
      </c>
      <c r="H76" s="1">
        <v>41578</v>
      </c>
      <c r="I76" s="1">
        <v>41569</v>
      </c>
      <c r="J76" s="1">
        <v>41585</v>
      </c>
      <c r="K76" s="11"/>
      <c r="L76" s="11"/>
      <c r="M76" s="11"/>
      <c r="N76" t="s">
        <v>109</v>
      </c>
    </row>
    <row r="77" spans="1:14">
      <c r="A77">
        <v>2013</v>
      </c>
      <c r="B77" t="s">
        <v>10</v>
      </c>
      <c r="C77" t="s">
        <v>11</v>
      </c>
      <c r="D77" t="s">
        <v>45</v>
      </c>
      <c r="E77" t="s">
        <v>49</v>
      </c>
      <c r="F77" t="s">
        <v>16</v>
      </c>
      <c r="G77" s="1">
        <v>41557</v>
      </c>
      <c r="H77" s="1">
        <v>41548</v>
      </c>
      <c r="I77" s="1">
        <v>41569</v>
      </c>
      <c r="J77" s="1">
        <v>41585</v>
      </c>
      <c r="K77" s="11"/>
      <c r="L77" s="11"/>
      <c r="M77" s="11"/>
      <c r="N77" t="s">
        <v>109</v>
      </c>
    </row>
    <row r="78" spans="1:14">
      <c r="A78">
        <v>2013</v>
      </c>
      <c r="B78" t="s">
        <v>10</v>
      </c>
      <c r="C78" t="s">
        <v>11</v>
      </c>
      <c r="D78" t="s">
        <v>45</v>
      </c>
      <c r="E78" t="s">
        <v>35</v>
      </c>
      <c r="F78" t="s">
        <v>15</v>
      </c>
      <c r="G78" s="1">
        <v>41557</v>
      </c>
      <c r="H78" s="1">
        <v>41549</v>
      </c>
      <c r="I78" s="1">
        <v>41569</v>
      </c>
      <c r="J78" s="1">
        <v>41585</v>
      </c>
      <c r="K78" s="11"/>
      <c r="L78" s="11"/>
      <c r="M78" s="11"/>
      <c r="N78" t="s">
        <v>108</v>
      </c>
    </row>
    <row r="79" spans="1:14">
      <c r="A79">
        <v>2013</v>
      </c>
      <c r="B79" t="s">
        <v>10</v>
      </c>
      <c r="C79" t="s">
        <v>11</v>
      </c>
      <c r="D79" t="s">
        <v>45</v>
      </c>
      <c r="E79" t="s">
        <v>35</v>
      </c>
      <c r="F79" t="s">
        <v>16</v>
      </c>
      <c r="G79" s="1">
        <v>41557</v>
      </c>
      <c r="H79" s="1">
        <v>41550</v>
      </c>
      <c r="I79" s="1">
        <v>41569</v>
      </c>
      <c r="J79" s="1">
        <v>41585</v>
      </c>
      <c r="K79" s="11"/>
      <c r="L79" s="11"/>
      <c r="M79" s="11"/>
      <c r="N79" t="s">
        <v>108</v>
      </c>
    </row>
    <row r="80" spans="1:14">
      <c r="A80">
        <v>2013</v>
      </c>
      <c r="B80" t="s">
        <v>10</v>
      </c>
      <c r="C80" t="s">
        <v>11</v>
      </c>
      <c r="D80" t="s">
        <v>45</v>
      </c>
      <c r="E80" t="s">
        <v>36</v>
      </c>
      <c r="F80" t="s">
        <v>15</v>
      </c>
      <c r="G80" s="1">
        <v>41557</v>
      </c>
      <c r="H80" s="1">
        <v>41551</v>
      </c>
      <c r="I80" s="1">
        <v>41569</v>
      </c>
      <c r="J80" s="1">
        <v>41585</v>
      </c>
      <c r="K80" s="11"/>
      <c r="L80" s="11"/>
      <c r="M80" s="11"/>
      <c r="N80" t="s">
        <v>107</v>
      </c>
    </row>
    <row r="81" spans="1:16">
      <c r="A81">
        <v>2013</v>
      </c>
      <c r="B81" t="s">
        <v>10</v>
      </c>
      <c r="C81" t="s">
        <v>11</v>
      </c>
      <c r="D81" t="s">
        <v>45</v>
      </c>
      <c r="E81" t="s">
        <v>36</v>
      </c>
      <c r="F81" t="s">
        <v>16</v>
      </c>
      <c r="G81" s="1">
        <v>41557</v>
      </c>
      <c r="H81" s="1">
        <v>41552</v>
      </c>
      <c r="I81" s="1">
        <v>41569</v>
      </c>
      <c r="J81" s="1">
        <v>41585</v>
      </c>
      <c r="K81" s="11"/>
      <c r="L81" s="11"/>
      <c r="M81" s="11"/>
      <c r="N81" t="s">
        <v>107</v>
      </c>
    </row>
    <row r="82" spans="1:16">
      <c r="A82">
        <v>2013</v>
      </c>
      <c r="B82" t="s">
        <v>10</v>
      </c>
      <c r="C82" t="s">
        <v>11</v>
      </c>
      <c r="D82" t="s">
        <v>54</v>
      </c>
      <c r="E82" t="s">
        <v>13</v>
      </c>
      <c r="F82" t="s">
        <v>15</v>
      </c>
      <c r="G82" s="1">
        <v>41568</v>
      </c>
      <c r="H82" s="1">
        <v>41570</v>
      </c>
      <c r="I82" s="1">
        <v>41570</v>
      </c>
      <c r="J82" s="1">
        <v>41585</v>
      </c>
      <c r="K82" s="11"/>
      <c r="L82" s="11"/>
      <c r="M82" s="11"/>
      <c r="N82" t="s">
        <v>72</v>
      </c>
      <c r="P82" t="s">
        <v>89</v>
      </c>
    </row>
    <row r="83" spans="1:16">
      <c r="A83">
        <v>2013</v>
      </c>
      <c r="B83" t="s">
        <v>10</v>
      </c>
      <c r="C83" t="s">
        <v>11</v>
      </c>
      <c r="D83" t="s">
        <v>54</v>
      </c>
      <c r="E83" t="s">
        <v>13</v>
      </c>
      <c r="F83" t="s">
        <v>16</v>
      </c>
      <c r="G83" s="1">
        <v>41568</v>
      </c>
      <c r="H83" s="1">
        <v>41570</v>
      </c>
      <c r="I83" s="1">
        <v>41570</v>
      </c>
      <c r="J83" s="1">
        <v>41585</v>
      </c>
      <c r="K83" s="11"/>
      <c r="L83" s="11"/>
      <c r="M83" s="11"/>
      <c r="N83" t="s">
        <v>72</v>
      </c>
      <c r="P83" t="s">
        <v>89</v>
      </c>
    </row>
    <row r="84" spans="1:16">
      <c r="A84">
        <v>2013</v>
      </c>
      <c r="B84" t="s">
        <v>10</v>
      </c>
      <c r="C84" t="s">
        <v>11</v>
      </c>
      <c r="D84" t="s">
        <v>54</v>
      </c>
      <c r="E84" t="s">
        <v>17</v>
      </c>
      <c r="F84" t="s">
        <v>15</v>
      </c>
      <c r="G84" s="1">
        <v>41568</v>
      </c>
      <c r="H84" s="1">
        <v>41570</v>
      </c>
      <c r="I84" s="1">
        <v>41570</v>
      </c>
      <c r="J84" s="1">
        <v>41585</v>
      </c>
      <c r="K84" s="11"/>
      <c r="L84" s="11"/>
      <c r="M84" s="11"/>
      <c r="N84" t="s">
        <v>88</v>
      </c>
    </row>
    <row r="85" spans="1:16">
      <c r="A85">
        <v>2013</v>
      </c>
      <c r="B85" t="s">
        <v>10</v>
      </c>
      <c r="C85" t="s">
        <v>11</v>
      </c>
      <c r="D85" t="s">
        <v>54</v>
      </c>
      <c r="E85" t="s">
        <v>17</v>
      </c>
      <c r="F85" t="s">
        <v>16</v>
      </c>
      <c r="G85" s="1">
        <v>41568</v>
      </c>
      <c r="H85" s="1">
        <v>41570</v>
      </c>
      <c r="I85" s="1">
        <v>41570</v>
      </c>
      <c r="J85" s="1">
        <v>41585</v>
      </c>
      <c r="K85" s="11"/>
      <c r="L85" s="11"/>
      <c r="M85" s="11"/>
      <c r="N85" t="s">
        <v>88</v>
      </c>
    </row>
    <row r="86" spans="1:16">
      <c r="A86">
        <v>2013</v>
      </c>
      <c r="B86" t="s">
        <v>10</v>
      </c>
      <c r="C86" t="s">
        <v>11</v>
      </c>
      <c r="D86" t="s">
        <v>54</v>
      </c>
      <c r="E86" t="s">
        <v>19</v>
      </c>
      <c r="F86" t="s">
        <v>15</v>
      </c>
      <c r="G86" s="1">
        <v>41568</v>
      </c>
      <c r="H86" s="1">
        <v>41570</v>
      </c>
      <c r="I86" s="1">
        <v>41575</v>
      </c>
      <c r="J86" s="1">
        <v>41585</v>
      </c>
      <c r="K86" s="11"/>
      <c r="L86" s="11"/>
      <c r="M86" s="11"/>
      <c r="N86" t="s">
        <v>90</v>
      </c>
    </row>
    <row r="87" spans="1:16">
      <c r="A87">
        <v>2013</v>
      </c>
      <c r="B87" t="s">
        <v>10</v>
      </c>
      <c r="C87" t="s">
        <v>11</v>
      </c>
      <c r="D87" t="s">
        <v>54</v>
      </c>
      <c r="E87" t="s">
        <v>19</v>
      </c>
      <c r="F87" t="s">
        <v>16</v>
      </c>
      <c r="G87" s="1">
        <v>41568</v>
      </c>
      <c r="H87" s="1">
        <v>41570</v>
      </c>
      <c r="I87" s="1">
        <v>41575</v>
      </c>
      <c r="J87" s="1">
        <v>41585</v>
      </c>
      <c r="K87" s="11"/>
      <c r="L87" s="11"/>
      <c r="M87" s="11"/>
      <c r="N87" t="s">
        <v>90</v>
      </c>
    </row>
    <row r="88" spans="1:16">
      <c r="A88">
        <v>2013</v>
      </c>
      <c r="B88" t="s">
        <v>10</v>
      </c>
      <c r="C88" t="s">
        <v>11</v>
      </c>
      <c r="D88" t="s">
        <v>54</v>
      </c>
      <c r="E88" t="s">
        <v>20</v>
      </c>
      <c r="F88" t="s">
        <v>15</v>
      </c>
      <c r="G88" s="1">
        <v>41568</v>
      </c>
      <c r="H88" s="1">
        <v>41570</v>
      </c>
      <c r="I88" s="1">
        <v>41575</v>
      </c>
      <c r="J88" s="1">
        <v>41585</v>
      </c>
      <c r="K88" s="11"/>
      <c r="L88" s="11"/>
      <c r="M88" s="11"/>
      <c r="N88" t="s">
        <v>90</v>
      </c>
    </row>
    <row r="89" spans="1:16">
      <c r="A89">
        <v>2013</v>
      </c>
      <c r="B89" t="s">
        <v>10</v>
      </c>
      <c r="C89" t="s">
        <v>11</v>
      </c>
      <c r="D89" t="s">
        <v>54</v>
      </c>
      <c r="E89" t="s">
        <v>20</v>
      </c>
      <c r="F89" t="s">
        <v>16</v>
      </c>
      <c r="G89" s="1">
        <v>41568</v>
      </c>
      <c r="H89" s="1">
        <v>41570</v>
      </c>
      <c r="I89" s="1">
        <v>41575</v>
      </c>
      <c r="J89" s="1">
        <v>41585</v>
      </c>
      <c r="K89" s="11"/>
      <c r="L89" s="11"/>
      <c r="M89" s="11"/>
      <c r="N89" t="s">
        <v>90</v>
      </c>
    </row>
    <row r="90" spans="1:16">
      <c r="A90">
        <v>2013</v>
      </c>
      <c r="B90" t="s">
        <v>10</v>
      </c>
      <c r="C90" t="s">
        <v>11</v>
      </c>
      <c r="D90" t="s">
        <v>54</v>
      </c>
      <c r="E90" t="s">
        <v>21</v>
      </c>
      <c r="F90" t="s">
        <v>15</v>
      </c>
      <c r="G90" s="1">
        <v>41568</v>
      </c>
      <c r="H90" s="1">
        <v>41570</v>
      </c>
      <c r="I90" s="1">
        <v>41575</v>
      </c>
      <c r="J90" s="1">
        <v>41585</v>
      </c>
      <c r="K90" s="11"/>
      <c r="L90" s="11"/>
      <c r="M90" s="11"/>
      <c r="N90" t="s">
        <v>86</v>
      </c>
      <c r="P90" t="s">
        <v>91</v>
      </c>
    </row>
    <row r="91" spans="1:16">
      <c r="A91">
        <v>2013</v>
      </c>
      <c r="B91" t="s">
        <v>10</v>
      </c>
      <c r="C91" t="s">
        <v>11</v>
      </c>
      <c r="D91" t="s">
        <v>54</v>
      </c>
      <c r="E91" t="s">
        <v>21</v>
      </c>
      <c r="F91" t="s">
        <v>16</v>
      </c>
      <c r="G91" s="1">
        <v>41568</v>
      </c>
      <c r="H91" s="1">
        <v>41570</v>
      </c>
      <c r="I91" s="1">
        <v>41575</v>
      </c>
      <c r="J91" s="1">
        <v>41585</v>
      </c>
      <c r="K91" s="11"/>
      <c r="L91" s="11"/>
      <c r="M91" s="11"/>
      <c r="N91" t="s">
        <v>85</v>
      </c>
    </row>
    <row r="92" spans="1:16">
      <c r="A92">
        <v>2013</v>
      </c>
      <c r="B92" t="s">
        <v>10</v>
      </c>
      <c r="C92" t="s">
        <v>11</v>
      </c>
      <c r="D92" t="s">
        <v>54</v>
      </c>
      <c r="E92" t="s">
        <v>22</v>
      </c>
      <c r="F92" t="s">
        <v>15</v>
      </c>
      <c r="G92" s="1">
        <v>41568</v>
      </c>
      <c r="H92" s="1">
        <v>41570</v>
      </c>
      <c r="I92" s="1">
        <v>41575</v>
      </c>
      <c r="J92" s="1">
        <v>41585</v>
      </c>
      <c r="K92" s="11"/>
      <c r="L92" s="11"/>
      <c r="M92" s="11"/>
      <c r="N92" t="s">
        <v>92</v>
      </c>
    </row>
    <row r="93" spans="1:16">
      <c r="A93">
        <v>2013</v>
      </c>
      <c r="B93" t="s">
        <v>10</v>
      </c>
      <c r="C93" t="s">
        <v>11</v>
      </c>
      <c r="D93" t="s">
        <v>54</v>
      </c>
      <c r="E93" t="s">
        <v>22</v>
      </c>
      <c r="F93" t="s">
        <v>16</v>
      </c>
      <c r="G93" s="1">
        <v>41568</v>
      </c>
      <c r="H93" s="1">
        <v>41570</v>
      </c>
      <c r="I93" s="1">
        <v>41575</v>
      </c>
      <c r="J93" s="1">
        <v>41585</v>
      </c>
      <c r="K93" s="11"/>
      <c r="L93" s="11"/>
      <c r="M93" s="11"/>
      <c r="N93" t="s">
        <v>92</v>
      </c>
    </row>
    <row r="94" spans="1:16">
      <c r="A94">
        <v>2013</v>
      </c>
      <c r="B94" t="s">
        <v>10</v>
      </c>
      <c r="C94" t="s">
        <v>11</v>
      </c>
      <c r="D94" t="s">
        <v>54</v>
      </c>
      <c r="E94" t="s">
        <v>24</v>
      </c>
      <c r="F94" t="s">
        <v>15</v>
      </c>
      <c r="G94" s="1">
        <v>41568</v>
      </c>
      <c r="H94" s="1">
        <v>41570</v>
      </c>
      <c r="I94" s="1">
        <v>41575</v>
      </c>
      <c r="J94" s="1">
        <v>41585</v>
      </c>
      <c r="K94" s="11"/>
      <c r="L94" s="11"/>
      <c r="M94" s="11"/>
      <c r="N94" t="s">
        <v>93</v>
      </c>
    </row>
    <row r="95" spans="1:16">
      <c r="A95">
        <v>2013</v>
      </c>
      <c r="B95" t="s">
        <v>10</v>
      </c>
      <c r="C95" t="s">
        <v>11</v>
      </c>
      <c r="D95" t="s">
        <v>54</v>
      </c>
      <c r="E95" t="s">
        <v>24</v>
      </c>
      <c r="F95" t="s">
        <v>16</v>
      </c>
      <c r="G95" s="1">
        <v>41568</v>
      </c>
      <c r="H95" s="1">
        <v>41570</v>
      </c>
      <c r="I95" s="1">
        <v>41575</v>
      </c>
      <c r="J95" s="1">
        <v>41585</v>
      </c>
      <c r="K95" s="11"/>
      <c r="L95" s="11"/>
      <c r="M95" s="11"/>
      <c r="N95" t="s">
        <v>93</v>
      </c>
    </row>
    <row r="96" spans="1:16">
      <c r="A96">
        <v>2013</v>
      </c>
      <c r="B96" t="s">
        <v>10</v>
      </c>
      <c r="C96" t="s">
        <v>11</v>
      </c>
      <c r="D96" t="s">
        <v>54</v>
      </c>
      <c r="E96" t="s">
        <v>25</v>
      </c>
      <c r="F96" t="s">
        <v>15</v>
      </c>
      <c r="G96" s="1">
        <v>41568</v>
      </c>
      <c r="H96" s="1">
        <v>41570</v>
      </c>
      <c r="I96" s="1">
        <v>41575</v>
      </c>
      <c r="J96" s="1">
        <v>41585</v>
      </c>
      <c r="K96" s="11"/>
      <c r="L96" s="11"/>
      <c r="M96" s="11"/>
      <c r="N96" t="s">
        <v>94</v>
      </c>
    </row>
    <row r="97" spans="1:14">
      <c r="A97">
        <v>2013</v>
      </c>
      <c r="B97" t="s">
        <v>10</v>
      </c>
      <c r="C97" t="s">
        <v>11</v>
      </c>
      <c r="D97" t="s">
        <v>54</v>
      </c>
      <c r="E97" t="s">
        <v>25</v>
      </c>
      <c r="F97" t="s">
        <v>16</v>
      </c>
      <c r="G97" s="1">
        <v>41568</v>
      </c>
      <c r="H97" s="1">
        <v>41570</v>
      </c>
      <c r="I97" s="1">
        <v>41575</v>
      </c>
      <c r="J97" s="1">
        <v>41585</v>
      </c>
      <c r="K97" s="11"/>
      <c r="L97" s="11"/>
      <c r="M97" s="11"/>
      <c r="N97" t="s">
        <v>87</v>
      </c>
    </row>
    <row r="98" spans="1:14">
      <c r="A98">
        <v>2013</v>
      </c>
      <c r="B98" t="s">
        <v>10</v>
      </c>
      <c r="C98" t="s">
        <v>11</v>
      </c>
      <c r="D98" t="s">
        <v>54</v>
      </c>
      <c r="E98" t="s">
        <v>26</v>
      </c>
      <c r="F98" t="s">
        <v>15</v>
      </c>
      <c r="G98" s="1">
        <v>41568</v>
      </c>
      <c r="H98" s="1">
        <v>41570</v>
      </c>
      <c r="I98" s="1">
        <v>41575</v>
      </c>
      <c r="J98" s="1">
        <v>41585</v>
      </c>
      <c r="K98" s="11"/>
      <c r="L98" s="11"/>
      <c r="M98" s="11"/>
      <c r="N98" t="s">
        <v>95</v>
      </c>
    </row>
    <row r="99" spans="1:14">
      <c r="A99">
        <v>2013</v>
      </c>
      <c r="B99" t="s">
        <v>10</v>
      </c>
      <c r="C99" t="s">
        <v>11</v>
      </c>
      <c r="D99" t="s">
        <v>54</v>
      </c>
      <c r="E99" t="s">
        <v>26</v>
      </c>
      <c r="F99" t="s">
        <v>16</v>
      </c>
      <c r="G99" s="1">
        <v>41568</v>
      </c>
      <c r="H99" s="1">
        <v>41570</v>
      </c>
      <c r="I99" s="1">
        <v>41575</v>
      </c>
      <c r="J99" s="1">
        <v>41585</v>
      </c>
      <c r="K99" s="11"/>
      <c r="L99" s="11"/>
      <c r="M99" s="11"/>
      <c r="N99" t="s">
        <v>93</v>
      </c>
    </row>
    <row r="100" spans="1:14">
      <c r="A100">
        <v>2013</v>
      </c>
      <c r="B100" t="s">
        <v>10</v>
      </c>
      <c r="C100" t="s">
        <v>11</v>
      </c>
      <c r="D100" t="s">
        <v>54</v>
      </c>
      <c r="E100" t="s">
        <v>27</v>
      </c>
      <c r="F100" t="s">
        <v>15</v>
      </c>
      <c r="G100" s="1">
        <v>41568</v>
      </c>
      <c r="H100" s="1">
        <v>41570</v>
      </c>
      <c r="I100" s="1">
        <v>41575</v>
      </c>
      <c r="J100" s="1">
        <v>41585</v>
      </c>
      <c r="K100" s="11"/>
      <c r="L100" s="11"/>
      <c r="M100" s="11"/>
      <c r="N100" t="s">
        <v>96</v>
      </c>
    </row>
    <row r="101" spans="1:14">
      <c r="A101">
        <v>2013</v>
      </c>
      <c r="B101" t="s">
        <v>10</v>
      </c>
      <c r="C101" t="s">
        <v>11</v>
      </c>
      <c r="D101" t="s">
        <v>54</v>
      </c>
      <c r="E101" t="s">
        <v>27</v>
      </c>
      <c r="F101" t="s">
        <v>16</v>
      </c>
      <c r="G101" s="1">
        <v>41568</v>
      </c>
      <c r="H101" s="1">
        <v>41570</v>
      </c>
      <c r="I101" s="1">
        <v>41575</v>
      </c>
      <c r="J101" s="1">
        <v>41585</v>
      </c>
      <c r="K101" s="11"/>
      <c r="L101" s="11"/>
      <c r="M101" s="11"/>
      <c r="N101" t="s">
        <v>96</v>
      </c>
    </row>
    <row r="102" spans="1:14">
      <c r="A102">
        <v>2013</v>
      </c>
      <c r="B102" t="s">
        <v>10</v>
      </c>
      <c r="C102" t="s">
        <v>11</v>
      </c>
      <c r="D102" t="s">
        <v>54</v>
      </c>
      <c r="E102" t="s">
        <v>28</v>
      </c>
      <c r="F102" t="s">
        <v>15</v>
      </c>
      <c r="G102" s="1">
        <v>41568</v>
      </c>
      <c r="H102" s="1">
        <v>41570</v>
      </c>
      <c r="I102" s="1">
        <v>41575</v>
      </c>
      <c r="J102" s="1">
        <v>41585</v>
      </c>
      <c r="K102" s="11"/>
      <c r="L102" s="11"/>
      <c r="M102" s="11"/>
      <c r="N102" t="s">
        <v>95</v>
      </c>
    </row>
    <row r="103" spans="1:14">
      <c r="A103">
        <v>2013</v>
      </c>
      <c r="B103" t="s">
        <v>10</v>
      </c>
      <c r="C103" t="s">
        <v>11</v>
      </c>
      <c r="D103" t="s">
        <v>54</v>
      </c>
      <c r="E103" t="s">
        <v>28</v>
      </c>
      <c r="F103" t="s">
        <v>16</v>
      </c>
      <c r="G103" s="1">
        <v>41568</v>
      </c>
      <c r="H103" s="1">
        <v>41570</v>
      </c>
      <c r="I103" s="1">
        <v>41575</v>
      </c>
      <c r="J103" s="1">
        <v>41585</v>
      </c>
      <c r="K103" s="11"/>
      <c r="L103" s="11"/>
      <c r="M103" s="11"/>
      <c r="N103" t="s">
        <v>95</v>
      </c>
    </row>
    <row r="104" spans="1:14">
      <c r="A104">
        <v>2013</v>
      </c>
      <c r="B104" t="s">
        <v>10</v>
      </c>
      <c r="C104" t="s">
        <v>11</v>
      </c>
      <c r="D104" t="s">
        <v>54</v>
      </c>
      <c r="E104" t="s">
        <v>29</v>
      </c>
      <c r="F104" t="s">
        <v>15</v>
      </c>
      <c r="G104" s="1">
        <v>41568</v>
      </c>
      <c r="H104" s="1">
        <v>41570</v>
      </c>
      <c r="I104" s="1">
        <v>41575</v>
      </c>
      <c r="J104" s="1">
        <v>41585</v>
      </c>
      <c r="K104" s="11"/>
      <c r="L104" s="11"/>
      <c r="M104" s="11"/>
      <c r="N104" t="s">
        <v>93</v>
      </c>
    </row>
    <row r="105" spans="1:14">
      <c r="A105">
        <v>2013</v>
      </c>
      <c r="B105" t="s">
        <v>10</v>
      </c>
      <c r="C105" t="s">
        <v>11</v>
      </c>
      <c r="D105" t="s">
        <v>54</v>
      </c>
      <c r="E105" t="s">
        <v>29</v>
      </c>
      <c r="F105" t="s">
        <v>16</v>
      </c>
      <c r="G105" s="1">
        <v>41568</v>
      </c>
      <c r="H105" s="1">
        <v>41570</v>
      </c>
      <c r="I105" s="1">
        <v>41575</v>
      </c>
      <c r="J105" s="1">
        <v>41585</v>
      </c>
      <c r="K105" s="11"/>
      <c r="L105" s="11"/>
      <c r="M105" s="11"/>
      <c r="N105" t="s">
        <v>97</v>
      </c>
    </row>
    <row r="106" spans="1:14">
      <c r="A106">
        <v>2013</v>
      </c>
      <c r="B106" t="s">
        <v>10</v>
      </c>
      <c r="C106" t="s">
        <v>11</v>
      </c>
      <c r="D106" t="s">
        <v>54</v>
      </c>
      <c r="E106" t="s">
        <v>30</v>
      </c>
      <c r="F106" t="s">
        <v>15</v>
      </c>
      <c r="G106" s="1">
        <v>41568</v>
      </c>
      <c r="H106" s="1">
        <v>41570</v>
      </c>
      <c r="I106" s="1">
        <v>41575</v>
      </c>
      <c r="J106" s="1">
        <v>41585</v>
      </c>
      <c r="K106" s="11"/>
      <c r="L106" s="11"/>
      <c r="M106" s="11"/>
      <c r="N106" t="s">
        <v>95</v>
      </c>
    </row>
    <row r="107" spans="1:14">
      <c r="A107">
        <v>2013</v>
      </c>
      <c r="B107" t="s">
        <v>10</v>
      </c>
      <c r="C107" t="s">
        <v>11</v>
      </c>
      <c r="D107" t="s">
        <v>54</v>
      </c>
      <c r="E107" t="s">
        <v>30</v>
      </c>
      <c r="F107" t="s">
        <v>16</v>
      </c>
      <c r="G107" s="1">
        <v>41568</v>
      </c>
      <c r="H107" s="1">
        <v>41570</v>
      </c>
      <c r="I107" s="1">
        <v>41575</v>
      </c>
      <c r="J107" s="1">
        <v>41585</v>
      </c>
      <c r="K107" s="11"/>
      <c r="L107" s="11"/>
      <c r="M107" s="11"/>
      <c r="N107" t="s">
        <v>95</v>
      </c>
    </row>
    <row r="108" spans="1:14">
      <c r="A108">
        <v>2013</v>
      </c>
      <c r="B108" t="s">
        <v>10</v>
      </c>
      <c r="C108" t="s">
        <v>11</v>
      </c>
      <c r="D108" t="s">
        <v>54</v>
      </c>
      <c r="E108" t="s">
        <v>31</v>
      </c>
      <c r="F108" t="s">
        <v>15</v>
      </c>
      <c r="G108" s="1">
        <v>41568</v>
      </c>
      <c r="H108" s="1">
        <v>41570</v>
      </c>
      <c r="I108" s="1">
        <v>41575</v>
      </c>
      <c r="J108" s="1">
        <v>41585</v>
      </c>
      <c r="K108" s="11"/>
      <c r="L108" s="11"/>
      <c r="M108" s="11"/>
      <c r="N108" t="s">
        <v>93</v>
      </c>
    </row>
    <row r="109" spans="1:14">
      <c r="A109">
        <v>2013</v>
      </c>
      <c r="B109" t="s">
        <v>10</v>
      </c>
      <c r="C109" t="s">
        <v>11</v>
      </c>
      <c r="D109" t="s">
        <v>54</v>
      </c>
      <c r="E109" t="s">
        <v>31</v>
      </c>
      <c r="F109" t="s">
        <v>16</v>
      </c>
      <c r="G109" s="1">
        <v>41568</v>
      </c>
      <c r="H109" s="1">
        <v>41570</v>
      </c>
      <c r="I109" s="1">
        <v>41575</v>
      </c>
      <c r="J109" s="1">
        <v>41585</v>
      </c>
      <c r="K109" s="11"/>
      <c r="L109" s="11"/>
      <c r="M109" s="11"/>
      <c r="N109" t="s">
        <v>94</v>
      </c>
    </row>
    <row r="110" spans="1:14">
      <c r="A110">
        <v>2013</v>
      </c>
      <c r="B110" t="s">
        <v>10</v>
      </c>
      <c r="C110" t="s">
        <v>11</v>
      </c>
      <c r="D110" t="s">
        <v>54</v>
      </c>
      <c r="E110" t="s">
        <v>32</v>
      </c>
      <c r="F110" t="s">
        <v>15</v>
      </c>
      <c r="G110" s="1">
        <v>41568</v>
      </c>
      <c r="H110" s="1">
        <v>41570</v>
      </c>
      <c r="I110" s="1">
        <v>41575</v>
      </c>
      <c r="J110" s="1">
        <v>41585</v>
      </c>
      <c r="K110" s="11"/>
      <c r="L110" s="11"/>
      <c r="M110" s="11"/>
      <c r="N110" t="s">
        <v>95</v>
      </c>
    </row>
    <row r="111" spans="1:14">
      <c r="A111">
        <v>2013</v>
      </c>
      <c r="B111" t="s">
        <v>10</v>
      </c>
      <c r="C111" t="s">
        <v>11</v>
      </c>
      <c r="D111" t="s">
        <v>54</v>
      </c>
      <c r="E111" t="s">
        <v>32</v>
      </c>
      <c r="F111" t="s">
        <v>16</v>
      </c>
      <c r="G111" s="1">
        <v>41568</v>
      </c>
      <c r="H111" s="1">
        <v>41570</v>
      </c>
      <c r="I111" s="1">
        <v>41575</v>
      </c>
      <c r="J111" s="1">
        <v>41585</v>
      </c>
      <c r="K111" s="11"/>
      <c r="L111" s="11"/>
      <c r="M111" s="11"/>
      <c r="N111" t="s">
        <v>95</v>
      </c>
    </row>
    <row r="112" spans="1:14">
      <c r="A112">
        <v>2013</v>
      </c>
      <c r="B112" t="s">
        <v>10</v>
      </c>
      <c r="C112" t="s">
        <v>11</v>
      </c>
      <c r="D112" t="s">
        <v>54</v>
      </c>
      <c r="E112" t="s">
        <v>33</v>
      </c>
      <c r="F112" t="s">
        <v>15</v>
      </c>
      <c r="G112" s="1">
        <v>41568</v>
      </c>
      <c r="H112" s="1">
        <v>41570</v>
      </c>
      <c r="I112" s="1">
        <v>41575</v>
      </c>
      <c r="J112" s="1">
        <v>41585</v>
      </c>
      <c r="K112" s="11"/>
      <c r="L112" s="11"/>
      <c r="M112" s="11"/>
      <c r="N112" t="s">
        <v>98</v>
      </c>
    </row>
    <row r="113" spans="1:14">
      <c r="A113">
        <v>2013</v>
      </c>
      <c r="B113" t="s">
        <v>10</v>
      </c>
      <c r="C113" t="s">
        <v>11</v>
      </c>
      <c r="D113" t="s">
        <v>54</v>
      </c>
      <c r="E113" t="s">
        <v>33</v>
      </c>
      <c r="F113" t="s">
        <v>16</v>
      </c>
      <c r="G113" s="1">
        <v>41568</v>
      </c>
      <c r="H113" s="1">
        <v>41570</v>
      </c>
      <c r="I113" s="1">
        <v>41575</v>
      </c>
      <c r="J113" s="1">
        <v>41585</v>
      </c>
      <c r="K113" s="11"/>
      <c r="L113" s="11"/>
      <c r="M113" s="11"/>
      <c r="N113" t="s">
        <v>98</v>
      </c>
    </row>
    <row r="114" spans="1:14">
      <c r="A114">
        <v>2013</v>
      </c>
      <c r="B114" t="s">
        <v>10</v>
      </c>
      <c r="C114" t="s">
        <v>11</v>
      </c>
      <c r="D114" t="s">
        <v>54</v>
      </c>
      <c r="E114" t="s">
        <v>34</v>
      </c>
      <c r="F114" t="s">
        <v>15</v>
      </c>
      <c r="G114" s="1">
        <v>41568</v>
      </c>
      <c r="H114" s="1">
        <v>41570</v>
      </c>
      <c r="I114" s="1">
        <v>41575</v>
      </c>
      <c r="J114" s="1">
        <v>41585</v>
      </c>
      <c r="K114" s="11"/>
      <c r="L114" s="11"/>
      <c r="M114" s="11"/>
      <c r="N114" t="s">
        <v>98</v>
      </c>
    </row>
    <row r="115" spans="1:14">
      <c r="A115">
        <v>2013</v>
      </c>
      <c r="B115" t="s">
        <v>10</v>
      </c>
      <c r="C115" t="s">
        <v>11</v>
      </c>
      <c r="D115" t="s">
        <v>54</v>
      </c>
      <c r="E115" t="s">
        <v>34</v>
      </c>
      <c r="F115" t="s">
        <v>16</v>
      </c>
      <c r="G115" s="1">
        <v>41568</v>
      </c>
      <c r="H115" s="1">
        <v>41570</v>
      </c>
      <c r="I115" s="1">
        <v>41575</v>
      </c>
      <c r="J115" s="1">
        <v>41585</v>
      </c>
      <c r="K115" s="11"/>
      <c r="L115" s="11"/>
      <c r="M115" s="11"/>
      <c r="N115" t="s">
        <v>98</v>
      </c>
    </row>
    <row r="116" spans="1:14">
      <c r="A116">
        <v>2013</v>
      </c>
      <c r="B116" t="s">
        <v>10</v>
      </c>
      <c r="C116" t="s">
        <v>11</v>
      </c>
      <c r="D116" t="s">
        <v>54</v>
      </c>
      <c r="E116" t="s">
        <v>49</v>
      </c>
      <c r="F116" t="s">
        <v>15</v>
      </c>
      <c r="G116" s="1">
        <v>41568</v>
      </c>
      <c r="H116" s="1">
        <v>41570</v>
      </c>
      <c r="I116" s="1">
        <v>41575</v>
      </c>
      <c r="J116" s="1">
        <v>41585</v>
      </c>
      <c r="K116" s="11"/>
      <c r="L116" s="11"/>
      <c r="M116" s="11"/>
      <c r="N116" t="s">
        <v>95</v>
      </c>
    </row>
    <row r="117" spans="1:14">
      <c r="A117">
        <v>2013</v>
      </c>
      <c r="B117" t="s">
        <v>10</v>
      </c>
      <c r="C117" t="s">
        <v>11</v>
      </c>
      <c r="D117" t="s">
        <v>54</v>
      </c>
      <c r="E117" t="s">
        <v>49</v>
      </c>
      <c r="F117" t="s">
        <v>16</v>
      </c>
      <c r="G117" s="1">
        <v>41568</v>
      </c>
      <c r="H117" s="1">
        <v>41570</v>
      </c>
      <c r="I117" s="1">
        <v>41575</v>
      </c>
      <c r="J117" s="1">
        <v>41585</v>
      </c>
      <c r="K117" s="11"/>
      <c r="L117" s="11"/>
      <c r="M117" s="11"/>
      <c r="N117" t="s">
        <v>95</v>
      </c>
    </row>
    <row r="118" spans="1:14">
      <c r="A118">
        <v>2013</v>
      </c>
      <c r="B118" t="s">
        <v>10</v>
      </c>
      <c r="C118" t="s">
        <v>11</v>
      </c>
      <c r="D118" t="s">
        <v>54</v>
      </c>
      <c r="E118" t="s">
        <v>35</v>
      </c>
      <c r="F118" t="s">
        <v>15</v>
      </c>
      <c r="G118" s="1">
        <v>41568</v>
      </c>
      <c r="H118" s="1">
        <v>41570</v>
      </c>
      <c r="I118" s="1">
        <v>41575</v>
      </c>
      <c r="J118" s="1">
        <v>41585</v>
      </c>
      <c r="K118" s="11"/>
      <c r="L118" s="11"/>
      <c r="M118" s="11"/>
      <c r="N118" t="s">
        <v>93</v>
      </c>
    </row>
    <row r="119" spans="1:14">
      <c r="A119">
        <v>2013</v>
      </c>
      <c r="B119" t="s">
        <v>10</v>
      </c>
      <c r="C119" t="s">
        <v>11</v>
      </c>
      <c r="D119" t="s">
        <v>54</v>
      </c>
      <c r="E119" t="s">
        <v>35</v>
      </c>
      <c r="F119" t="s">
        <v>16</v>
      </c>
      <c r="G119" s="1">
        <v>41568</v>
      </c>
      <c r="H119" s="1">
        <v>41570</v>
      </c>
      <c r="I119" s="1">
        <v>41575</v>
      </c>
      <c r="J119" s="1">
        <v>41585</v>
      </c>
      <c r="K119" s="11"/>
      <c r="L119" s="11"/>
      <c r="M119" s="11"/>
      <c r="N119" t="s">
        <v>95</v>
      </c>
    </row>
    <row r="120" spans="1:14">
      <c r="A120">
        <v>2013</v>
      </c>
      <c r="B120" t="s">
        <v>10</v>
      </c>
      <c r="C120" t="s">
        <v>11</v>
      </c>
      <c r="D120" t="s">
        <v>54</v>
      </c>
      <c r="E120" t="s">
        <v>36</v>
      </c>
      <c r="F120" t="s">
        <v>15</v>
      </c>
      <c r="G120" s="1">
        <v>41568</v>
      </c>
      <c r="H120" s="1">
        <v>41570</v>
      </c>
      <c r="I120" s="1">
        <v>41578</v>
      </c>
      <c r="J120" s="1">
        <v>41585</v>
      </c>
      <c r="K120" s="11"/>
      <c r="L120" s="11"/>
      <c r="M120" s="11"/>
      <c r="N120" t="s">
        <v>99</v>
      </c>
    </row>
    <row r="121" spans="1:14">
      <c r="A121">
        <v>2013</v>
      </c>
      <c r="B121" t="s">
        <v>10</v>
      </c>
      <c r="C121" t="s">
        <v>11</v>
      </c>
      <c r="D121" t="s">
        <v>54</v>
      </c>
      <c r="E121" t="s">
        <v>36</v>
      </c>
      <c r="F121" t="s">
        <v>16</v>
      </c>
      <c r="G121" s="1">
        <v>41568</v>
      </c>
      <c r="H121" s="1">
        <v>41570</v>
      </c>
      <c r="I121" s="1">
        <v>41578</v>
      </c>
      <c r="J121" s="1">
        <v>41585</v>
      </c>
      <c r="K121" s="11"/>
      <c r="L121" s="11"/>
      <c r="M121" s="11"/>
      <c r="N121" t="s">
        <v>99</v>
      </c>
    </row>
    <row r="122" spans="1:14">
      <c r="A122">
        <v>2013</v>
      </c>
      <c r="B122" t="s">
        <v>10</v>
      </c>
      <c r="C122" t="s">
        <v>11</v>
      </c>
      <c r="D122" t="s">
        <v>54</v>
      </c>
      <c r="E122" t="s">
        <v>75</v>
      </c>
      <c r="F122" t="s">
        <v>15</v>
      </c>
      <c r="G122" s="1">
        <v>41568</v>
      </c>
      <c r="H122" s="1">
        <v>41570</v>
      </c>
      <c r="I122" s="1">
        <v>41578</v>
      </c>
      <c r="J122" s="1">
        <v>41585</v>
      </c>
      <c r="K122" s="11"/>
      <c r="L122" s="11"/>
      <c r="M122" s="11"/>
      <c r="N122" t="s">
        <v>100</v>
      </c>
    </row>
    <row r="123" spans="1:14">
      <c r="A123">
        <v>2013</v>
      </c>
      <c r="B123" t="s">
        <v>10</v>
      </c>
      <c r="C123" t="s">
        <v>11</v>
      </c>
      <c r="D123" t="s">
        <v>54</v>
      </c>
      <c r="E123" t="s">
        <v>75</v>
      </c>
      <c r="F123" t="s">
        <v>16</v>
      </c>
      <c r="G123" s="1">
        <v>41568</v>
      </c>
      <c r="H123" s="1">
        <v>41570</v>
      </c>
      <c r="I123" s="1">
        <v>41578</v>
      </c>
      <c r="J123" s="1">
        <v>41585</v>
      </c>
      <c r="K123" s="11"/>
      <c r="L123" s="11"/>
      <c r="M123" s="11"/>
      <c r="N123" t="s">
        <v>101</v>
      </c>
    </row>
    <row r="124" spans="1:14">
      <c r="A124">
        <v>2013</v>
      </c>
      <c r="B124" t="s">
        <v>10</v>
      </c>
      <c r="C124" t="s">
        <v>11</v>
      </c>
      <c r="D124" t="s">
        <v>54</v>
      </c>
      <c r="E124" t="s">
        <v>76</v>
      </c>
      <c r="F124" t="s">
        <v>15</v>
      </c>
      <c r="G124" s="1">
        <v>41568</v>
      </c>
      <c r="H124" s="1">
        <v>41570</v>
      </c>
      <c r="I124" s="1">
        <v>41578</v>
      </c>
      <c r="J124" s="1">
        <v>41585</v>
      </c>
      <c r="K124" s="11"/>
      <c r="L124" s="11"/>
      <c r="M124" s="11"/>
      <c r="N124" t="s">
        <v>94</v>
      </c>
    </row>
    <row r="125" spans="1:14">
      <c r="A125">
        <v>2013</v>
      </c>
      <c r="B125" t="s">
        <v>10</v>
      </c>
      <c r="C125" t="s">
        <v>11</v>
      </c>
      <c r="D125" t="s">
        <v>54</v>
      </c>
      <c r="E125" t="s">
        <v>76</v>
      </c>
      <c r="F125" t="s">
        <v>16</v>
      </c>
      <c r="G125" s="1">
        <v>41568</v>
      </c>
      <c r="H125" s="1">
        <v>41570</v>
      </c>
      <c r="I125" s="1">
        <v>41578</v>
      </c>
      <c r="J125" s="1">
        <v>41585</v>
      </c>
      <c r="K125" s="11"/>
      <c r="L125" s="11"/>
      <c r="M125" s="11"/>
      <c r="N125" t="s">
        <v>94</v>
      </c>
    </row>
    <row r="126" spans="1:14">
      <c r="A126">
        <v>2013</v>
      </c>
      <c r="B126" t="s">
        <v>10</v>
      </c>
      <c r="C126" t="s">
        <v>11</v>
      </c>
      <c r="D126" t="s">
        <v>54</v>
      </c>
      <c r="E126" t="s">
        <v>77</v>
      </c>
      <c r="F126" t="s">
        <v>15</v>
      </c>
      <c r="G126" s="1">
        <v>41568</v>
      </c>
      <c r="H126" s="1">
        <v>41570</v>
      </c>
      <c r="I126" s="1">
        <v>41578</v>
      </c>
      <c r="J126" s="1">
        <v>41585</v>
      </c>
      <c r="K126" s="11"/>
      <c r="L126" s="11"/>
      <c r="M126" s="11"/>
      <c r="N126" t="s">
        <v>93</v>
      </c>
    </row>
    <row r="127" spans="1:14">
      <c r="A127">
        <v>2013</v>
      </c>
      <c r="B127" t="s">
        <v>10</v>
      </c>
      <c r="C127" t="s">
        <v>11</v>
      </c>
      <c r="D127" t="s">
        <v>54</v>
      </c>
      <c r="E127" t="s">
        <v>77</v>
      </c>
      <c r="F127" t="s">
        <v>16</v>
      </c>
      <c r="G127" s="1">
        <v>41568</v>
      </c>
      <c r="H127" s="1">
        <v>41570</v>
      </c>
      <c r="I127" s="1">
        <v>41578</v>
      </c>
      <c r="J127" s="1">
        <v>41585</v>
      </c>
      <c r="K127" s="11"/>
      <c r="L127" s="11"/>
      <c r="M127" s="11"/>
      <c r="N127" t="s">
        <v>93</v>
      </c>
    </row>
    <row r="128" spans="1:14">
      <c r="A128">
        <v>2013</v>
      </c>
      <c r="B128" t="s">
        <v>10</v>
      </c>
      <c r="C128" t="s">
        <v>11</v>
      </c>
      <c r="D128" t="s">
        <v>54</v>
      </c>
      <c r="E128" t="s">
        <v>78</v>
      </c>
      <c r="F128" t="s">
        <v>15</v>
      </c>
      <c r="G128" s="1">
        <v>41568</v>
      </c>
      <c r="H128" s="1">
        <v>41570</v>
      </c>
      <c r="I128" s="1">
        <v>41578</v>
      </c>
      <c r="J128" s="1">
        <v>41585</v>
      </c>
      <c r="K128" s="11"/>
      <c r="L128" s="11"/>
      <c r="M128" s="11"/>
      <c r="N128" t="s">
        <v>93</v>
      </c>
    </row>
    <row r="129" spans="1:19">
      <c r="A129">
        <v>2013</v>
      </c>
      <c r="B129" t="s">
        <v>10</v>
      </c>
      <c r="C129" t="s">
        <v>11</v>
      </c>
      <c r="D129" t="s">
        <v>54</v>
      </c>
      <c r="E129" t="s">
        <v>78</v>
      </c>
      <c r="F129" t="s">
        <v>16</v>
      </c>
      <c r="G129" s="1">
        <v>41568</v>
      </c>
      <c r="H129" s="1">
        <v>41570</v>
      </c>
      <c r="I129" s="1">
        <v>41578</v>
      </c>
      <c r="J129" s="1">
        <v>41585</v>
      </c>
      <c r="K129" s="11"/>
      <c r="L129" s="11"/>
      <c r="M129" s="11"/>
      <c r="N129" t="s">
        <v>94</v>
      </c>
    </row>
    <row r="130" spans="1:19">
      <c r="A130">
        <v>2013</v>
      </c>
      <c r="B130" t="s">
        <v>10</v>
      </c>
      <c r="C130" t="s">
        <v>79</v>
      </c>
      <c r="D130" t="s">
        <v>12</v>
      </c>
      <c r="E130" t="s">
        <v>13</v>
      </c>
      <c r="F130" t="s">
        <v>15</v>
      </c>
      <c r="G130" s="1">
        <v>41568</v>
      </c>
      <c r="H130" s="1">
        <v>41570</v>
      </c>
      <c r="I130" s="1">
        <v>41571</v>
      </c>
      <c r="J130" t="s">
        <v>212</v>
      </c>
      <c r="K130" s="11">
        <v>89</v>
      </c>
      <c r="L130" s="11"/>
      <c r="M130" s="11"/>
      <c r="N130" t="s">
        <v>84</v>
      </c>
      <c r="O130" t="s">
        <v>220</v>
      </c>
      <c r="R130" t="s">
        <v>1285</v>
      </c>
    </row>
    <row r="131" spans="1:19">
      <c r="A131">
        <v>2013</v>
      </c>
      <c r="B131" t="s">
        <v>10</v>
      </c>
      <c r="C131" t="s">
        <v>79</v>
      </c>
      <c r="D131" t="s">
        <v>12</v>
      </c>
      <c r="E131" t="s">
        <v>13</v>
      </c>
      <c r="F131" t="s">
        <v>16</v>
      </c>
      <c r="G131" s="1">
        <v>41568</v>
      </c>
      <c r="H131" s="1">
        <v>41570</v>
      </c>
      <c r="I131" s="1">
        <v>41571</v>
      </c>
      <c r="J131" t="s">
        <v>212</v>
      </c>
      <c r="K131" s="11">
        <v>89</v>
      </c>
      <c r="L131" s="11"/>
      <c r="M131" s="11"/>
      <c r="N131" t="s">
        <v>95</v>
      </c>
      <c r="O131" t="s">
        <v>220</v>
      </c>
      <c r="R131" t="s">
        <v>1285</v>
      </c>
    </row>
    <row r="132" spans="1:19">
      <c r="A132">
        <v>2013</v>
      </c>
      <c r="B132" t="s">
        <v>10</v>
      </c>
      <c r="C132" t="s">
        <v>79</v>
      </c>
      <c r="D132" t="s">
        <v>12</v>
      </c>
      <c r="E132" t="s">
        <v>17</v>
      </c>
      <c r="F132" t="s">
        <v>15</v>
      </c>
      <c r="G132" s="1">
        <v>41568</v>
      </c>
      <c r="H132" s="1">
        <v>41570</v>
      </c>
      <c r="I132" s="1">
        <v>41583</v>
      </c>
      <c r="J132" s="15" t="s">
        <v>214</v>
      </c>
      <c r="K132" s="11">
        <v>86</v>
      </c>
      <c r="L132" s="11"/>
      <c r="M132" s="11"/>
      <c r="N132" t="s">
        <v>105</v>
      </c>
      <c r="O132" t="s">
        <v>106</v>
      </c>
      <c r="P132" t="s">
        <v>215</v>
      </c>
      <c r="R132" t="s">
        <v>1285</v>
      </c>
    </row>
    <row r="133" spans="1:19">
      <c r="A133">
        <v>2013</v>
      </c>
      <c r="B133" t="s">
        <v>10</v>
      </c>
      <c r="C133" t="s">
        <v>79</v>
      </c>
      <c r="D133" t="s">
        <v>12</v>
      </c>
      <c r="E133" t="s">
        <v>17</v>
      </c>
      <c r="F133" t="s">
        <v>16</v>
      </c>
      <c r="G133" s="1">
        <v>41568</v>
      </c>
      <c r="H133" s="1">
        <v>41570</v>
      </c>
      <c r="I133" s="1">
        <v>41583</v>
      </c>
      <c r="J133" t="s">
        <v>213</v>
      </c>
      <c r="K133" s="11">
        <v>86</v>
      </c>
      <c r="L133" s="11"/>
      <c r="M133" s="11"/>
      <c r="N133" t="s">
        <v>105</v>
      </c>
      <c r="O133" t="s">
        <v>106</v>
      </c>
      <c r="R133" t="s">
        <v>1285</v>
      </c>
    </row>
    <row r="134" spans="1:19">
      <c r="A134">
        <v>2013</v>
      </c>
      <c r="B134" t="s">
        <v>10</v>
      </c>
      <c r="C134" t="s">
        <v>79</v>
      </c>
      <c r="D134" t="s">
        <v>12</v>
      </c>
      <c r="E134" t="s">
        <v>19</v>
      </c>
      <c r="F134" t="s">
        <v>15</v>
      </c>
      <c r="G134" s="1">
        <v>41568</v>
      </c>
      <c r="H134" s="1">
        <v>41570</v>
      </c>
      <c r="I134" s="1">
        <v>41571</v>
      </c>
      <c r="J134" s="15" t="s">
        <v>213</v>
      </c>
      <c r="K134" s="11">
        <v>96</v>
      </c>
      <c r="L134" s="11"/>
      <c r="M134" s="11"/>
      <c r="R134" s="42" t="s">
        <v>1285</v>
      </c>
      <c r="S134" s="42" t="s">
        <v>1535</v>
      </c>
    </row>
    <row r="135" spans="1:19">
      <c r="A135">
        <v>2013</v>
      </c>
      <c r="B135" t="s">
        <v>10</v>
      </c>
      <c r="C135" t="s">
        <v>79</v>
      </c>
      <c r="D135" t="s">
        <v>12</v>
      </c>
      <c r="E135" t="s">
        <v>19</v>
      </c>
      <c r="F135" t="s">
        <v>16</v>
      </c>
      <c r="G135" s="1">
        <v>41568</v>
      </c>
      <c r="H135" s="1">
        <v>41570</v>
      </c>
      <c r="I135" s="1">
        <v>41571</v>
      </c>
      <c r="J135" s="16">
        <v>41668</v>
      </c>
      <c r="K135" s="11">
        <v>96</v>
      </c>
      <c r="L135" s="11"/>
      <c r="M135" s="11"/>
      <c r="N135" t="s">
        <v>216</v>
      </c>
      <c r="R135" s="42" t="s">
        <v>1285</v>
      </c>
      <c r="S135" s="42" t="s">
        <v>1535</v>
      </c>
    </row>
    <row r="136" spans="1:19">
      <c r="A136">
        <v>2013</v>
      </c>
      <c r="B136" t="s">
        <v>10</v>
      </c>
      <c r="C136" t="s">
        <v>79</v>
      </c>
      <c r="D136" t="s">
        <v>12</v>
      </c>
      <c r="E136" t="s">
        <v>20</v>
      </c>
      <c r="F136" t="s">
        <v>15</v>
      </c>
      <c r="G136" s="1">
        <v>41568</v>
      </c>
      <c r="H136" s="1">
        <v>41570</v>
      </c>
      <c r="I136" s="1">
        <v>41582</v>
      </c>
      <c r="J136" s="9" t="s">
        <v>219</v>
      </c>
      <c r="K136" s="11">
        <v>105</v>
      </c>
      <c r="L136" s="11"/>
      <c r="M136" s="11"/>
      <c r="N136" t="s">
        <v>218</v>
      </c>
      <c r="R136" t="s">
        <v>1285</v>
      </c>
    </row>
    <row r="137" spans="1:19">
      <c r="A137">
        <v>2013</v>
      </c>
      <c r="B137" t="s">
        <v>10</v>
      </c>
      <c r="C137" t="s">
        <v>79</v>
      </c>
      <c r="D137" t="s">
        <v>12</v>
      </c>
      <c r="E137" t="s">
        <v>20</v>
      </c>
      <c r="F137" t="s">
        <v>16</v>
      </c>
      <c r="G137" s="1">
        <v>41568</v>
      </c>
      <c r="H137" s="1">
        <v>41570</v>
      </c>
      <c r="I137" s="1">
        <v>41582</v>
      </c>
      <c r="J137" t="s">
        <v>219</v>
      </c>
      <c r="K137" s="11">
        <v>105</v>
      </c>
      <c r="L137" s="11"/>
      <c r="M137" s="11"/>
      <c r="N137" t="s">
        <v>217</v>
      </c>
      <c r="R137" t="s">
        <v>1285</v>
      </c>
    </row>
    <row r="138" spans="1:19" s="15" customFormat="1" ht="14">
      <c r="A138" s="15">
        <v>2013</v>
      </c>
      <c r="B138" s="15" t="s">
        <v>10</v>
      </c>
      <c r="C138" s="15" t="s">
        <v>79</v>
      </c>
      <c r="D138" s="15" t="s">
        <v>12</v>
      </c>
      <c r="E138" s="15" t="s">
        <v>21</v>
      </c>
      <c r="F138" s="15" t="s">
        <v>15</v>
      </c>
      <c r="G138" s="17">
        <v>41568</v>
      </c>
      <c r="H138" s="17">
        <v>41570</v>
      </c>
      <c r="I138" s="17">
        <v>41582</v>
      </c>
      <c r="J138" s="17">
        <v>41668</v>
      </c>
      <c r="K138" s="18">
        <v>108</v>
      </c>
      <c r="L138" s="18"/>
      <c r="M138" s="18"/>
      <c r="N138" s="15" t="s">
        <v>221</v>
      </c>
      <c r="O138" s="15" t="s">
        <v>272</v>
      </c>
      <c r="P138" s="15" t="s">
        <v>273</v>
      </c>
      <c r="R138" s="15" t="s">
        <v>1057</v>
      </c>
      <c r="S138" s="15" t="s">
        <v>1536</v>
      </c>
    </row>
    <row r="139" spans="1:19" s="15" customFormat="1" ht="14">
      <c r="A139" s="15">
        <v>2013</v>
      </c>
      <c r="B139" s="15" t="s">
        <v>10</v>
      </c>
      <c r="C139" s="15" t="s">
        <v>79</v>
      </c>
      <c r="D139" s="15" t="s">
        <v>12</v>
      </c>
      <c r="E139" s="15" t="s">
        <v>21</v>
      </c>
      <c r="F139" s="15" t="s">
        <v>16</v>
      </c>
      <c r="G139" s="17">
        <v>41568</v>
      </c>
      <c r="H139" s="17">
        <v>41570</v>
      </c>
      <c r="I139" s="17">
        <v>41582</v>
      </c>
      <c r="J139" s="15" t="s">
        <v>219</v>
      </c>
      <c r="K139" s="18">
        <v>108</v>
      </c>
      <c r="L139" s="18"/>
      <c r="M139" s="18"/>
      <c r="N139" s="15" t="s">
        <v>222</v>
      </c>
      <c r="O139" s="15" t="s">
        <v>272</v>
      </c>
      <c r="P139" s="15" t="s">
        <v>273</v>
      </c>
      <c r="R139" s="15" t="s">
        <v>1057</v>
      </c>
    </row>
    <row r="140" spans="1:19">
      <c r="A140">
        <v>2013</v>
      </c>
      <c r="B140" t="s">
        <v>10</v>
      </c>
      <c r="C140" t="s">
        <v>79</v>
      </c>
      <c r="D140" t="s">
        <v>12</v>
      </c>
      <c r="E140" t="s">
        <v>22</v>
      </c>
      <c r="F140" t="s">
        <v>15</v>
      </c>
      <c r="G140" s="1">
        <v>41568</v>
      </c>
      <c r="H140" s="1">
        <v>41570</v>
      </c>
      <c r="I140" s="1">
        <v>41582</v>
      </c>
      <c r="J140" t="s">
        <v>213</v>
      </c>
      <c r="K140" s="11">
        <v>113</v>
      </c>
      <c r="L140" s="11"/>
      <c r="M140" s="11"/>
      <c r="N140" t="s">
        <v>223</v>
      </c>
      <c r="R140" t="s">
        <v>1538</v>
      </c>
      <c r="S140" t="s">
        <v>1537</v>
      </c>
    </row>
    <row r="141" spans="1:19">
      <c r="A141">
        <v>2013</v>
      </c>
      <c r="B141" t="s">
        <v>10</v>
      </c>
      <c r="C141" t="s">
        <v>79</v>
      </c>
      <c r="D141" t="s">
        <v>12</v>
      </c>
      <c r="E141" t="s">
        <v>22</v>
      </c>
      <c r="F141" t="s">
        <v>16</v>
      </c>
      <c r="G141" s="1">
        <v>41568</v>
      </c>
      <c r="H141" s="1">
        <v>41570</v>
      </c>
      <c r="I141" s="1">
        <v>41582</v>
      </c>
      <c r="J141" t="s">
        <v>213</v>
      </c>
      <c r="K141" s="11">
        <v>113</v>
      </c>
      <c r="L141" s="11"/>
      <c r="M141" s="11"/>
      <c r="N141" t="s">
        <v>224</v>
      </c>
      <c r="R141" t="s">
        <v>1538</v>
      </c>
    </row>
    <row r="142" spans="1:19">
      <c r="A142">
        <v>2013</v>
      </c>
      <c r="B142" t="s">
        <v>10</v>
      </c>
      <c r="C142" t="s">
        <v>79</v>
      </c>
      <c r="D142" t="s">
        <v>12</v>
      </c>
      <c r="E142" t="s">
        <v>24</v>
      </c>
      <c r="F142" t="s">
        <v>15</v>
      </c>
      <c r="G142" s="1">
        <v>41568</v>
      </c>
      <c r="H142" s="1">
        <v>41570</v>
      </c>
      <c r="I142" s="1">
        <v>41584</v>
      </c>
      <c r="J142" t="s">
        <v>213</v>
      </c>
      <c r="K142" s="11">
        <v>110</v>
      </c>
      <c r="L142" s="11"/>
      <c r="M142" s="11"/>
      <c r="N142" t="s">
        <v>226</v>
      </c>
      <c r="O142" t="s">
        <v>225</v>
      </c>
      <c r="R142" t="s">
        <v>1538</v>
      </c>
      <c r="S142" t="s">
        <v>1540</v>
      </c>
    </row>
    <row r="143" spans="1:19">
      <c r="A143">
        <v>2013</v>
      </c>
      <c r="B143" t="s">
        <v>10</v>
      </c>
      <c r="C143" t="s">
        <v>79</v>
      </c>
      <c r="D143" t="s">
        <v>12</v>
      </c>
      <c r="E143" t="s">
        <v>24</v>
      </c>
      <c r="F143" t="s">
        <v>16</v>
      </c>
      <c r="G143" s="1">
        <v>41568</v>
      </c>
      <c r="H143" s="1">
        <v>41570</v>
      </c>
      <c r="I143" s="1">
        <v>41584</v>
      </c>
      <c r="J143" t="s">
        <v>213</v>
      </c>
      <c r="K143" s="11">
        <v>110</v>
      </c>
      <c r="L143" s="11"/>
      <c r="M143" s="11"/>
      <c r="N143" t="s">
        <v>227</v>
      </c>
      <c r="O143" t="s">
        <v>225</v>
      </c>
      <c r="R143" t="s">
        <v>1538</v>
      </c>
    </row>
    <row r="144" spans="1:19">
      <c r="A144">
        <v>2013</v>
      </c>
      <c r="B144" t="s">
        <v>10</v>
      </c>
      <c r="C144" t="s">
        <v>79</v>
      </c>
      <c r="D144" t="s">
        <v>12</v>
      </c>
      <c r="E144" t="s">
        <v>25</v>
      </c>
      <c r="F144" t="s">
        <v>15</v>
      </c>
      <c r="G144" s="1">
        <v>41568</v>
      </c>
      <c r="H144" s="1">
        <v>41570</v>
      </c>
      <c r="I144" s="1">
        <v>41584</v>
      </c>
      <c r="J144" t="s">
        <v>228</v>
      </c>
      <c r="K144" s="11">
        <v>110</v>
      </c>
      <c r="L144" s="11"/>
      <c r="M144" s="11"/>
      <c r="N144" t="s">
        <v>230</v>
      </c>
      <c r="R144" t="s">
        <v>1057</v>
      </c>
      <c r="S144" t="s">
        <v>1541</v>
      </c>
    </row>
    <row r="145" spans="1:20">
      <c r="A145">
        <v>2013</v>
      </c>
      <c r="B145" t="s">
        <v>10</v>
      </c>
      <c r="C145" t="s">
        <v>79</v>
      </c>
      <c r="D145" t="s">
        <v>12</v>
      </c>
      <c r="E145" t="s">
        <v>25</v>
      </c>
      <c r="F145" t="s">
        <v>153</v>
      </c>
      <c r="G145" s="1">
        <v>41568</v>
      </c>
      <c r="H145" s="1">
        <v>41570</v>
      </c>
      <c r="I145" s="1">
        <v>41584</v>
      </c>
      <c r="J145" t="s">
        <v>229</v>
      </c>
      <c r="K145" s="11" t="s">
        <v>231</v>
      </c>
      <c r="L145" s="11"/>
      <c r="M145" s="11"/>
      <c r="R145" t="s">
        <v>1057</v>
      </c>
      <c r="S145" t="s">
        <v>1539</v>
      </c>
    </row>
    <row r="146" spans="1:20">
      <c r="A146">
        <v>2013</v>
      </c>
      <c r="B146" t="s">
        <v>10</v>
      </c>
      <c r="C146" t="s">
        <v>79</v>
      </c>
      <c r="D146" t="s">
        <v>12</v>
      </c>
      <c r="E146" t="s">
        <v>26</v>
      </c>
      <c r="F146" t="s">
        <v>15</v>
      </c>
      <c r="G146" s="1">
        <v>41568</v>
      </c>
      <c r="H146" s="1">
        <v>41570</v>
      </c>
      <c r="I146" s="2">
        <v>41584</v>
      </c>
      <c r="J146" t="s">
        <v>229</v>
      </c>
      <c r="K146" s="11">
        <v>110</v>
      </c>
      <c r="L146" s="11"/>
      <c r="M146" s="11"/>
      <c r="N146" t="s">
        <v>233</v>
      </c>
      <c r="R146" t="s">
        <v>1285</v>
      </c>
      <c r="S146" t="s">
        <v>1542</v>
      </c>
    </row>
    <row r="147" spans="1:20">
      <c r="A147">
        <v>2013</v>
      </c>
      <c r="B147" t="s">
        <v>10</v>
      </c>
      <c r="C147" t="s">
        <v>79</v>
      </c>
      <c r="D147" t="s">
        <v>12</v>
      </c>
      <c r="E147" t="s">
        <v>26</v>
      </c>
      <c r="F147" t="s">
        <v>16</v>
      </c>
      <c r="G147" s="1">
        <v>41568</v>
      </c>
      <c r="H147" s="1">
        <v>41570</v>
      </c>
      <c r="I147" s="2">
        <v>41584</v>
      </c>
      <c r="J147" t="s">
        <v>229</v>
      </c>
      <c r="K147" s="11">
        <v>110</v>
      </c>
      <c r="L147" s="11"/>
      <c r="M147" s="11"/>
      <c r="N147" t="s">
        <v>233</v>
      </c>
      <c r="R147" t="s">
        <v>1285</v>
      </c>
      <c r="S147" t="s">
        <v>1543</v>
      </c>
    </row>
    <row r="148" spans="1:20">
      <c r="A148">
        <v>2013</v>
      </c>
      <c r="B148" t="s">
        <v>10</v>
      </c>
      <c r="C148" t="s">
        <v>79</v>
      </c>
      <c r="D148" t="s">
        <v>12</v>
      </c>
      <c r="E148" t="s">
        <v>27</v>
      </c>
      <c r="F148" t="s">
        <v>15</v>
      </c>
      <c r="G148" s="1">
        <v>41568</v>
      </c>
      <c r="H148" s="1">
        <v>41570</v>
      </c>
      <c r="I148" s="1">
        <v>41586</v>
      </c>
      <c r="J148" t="s">
        <v>228</v>
      </c>
      <c r="K148" s="11">
        <v>105</v>
      </c>
      <c r="L148" s="11"/>
      <c r="M148" s="11" t="s">
        <v>1200</v>
      </c>
      <c r="N148" t="s">
        <v>127</v>
      </c>
      <c r="O148" t="s">
        <v>126</v>
      </c>
      <c r="R148" t="s">
        <v>1285</v>
      </c>
    </row>
    <row r="149" spans="1:20">
      <c r="A149">
        <v>2013</v>
      </c>
      <c r="B149" t="s">
        <v>10</v>
      </c>
      <c r="C149" t="s">
        <v>79</v>
      </c>
      <c r="D149" t="s">
        <v>12</v>
      </c>
      <c r="E149" t="s">
        <v>27</v>
      </c>
      <c r="F149" t="s">
        <v>16</v>
      </c>
      <c r="G149" s="1">
        <v>41568</v>
      </c>
      <c r="H149" s="1">
        <v>41570</v>
      </c>
      <c r="I149" s="1">
        <v>41586</v>
      </c>
      <c r="J149" t="s">
        <v>229</v>
      </c>
      <c r="K149" s="11">
        <v>105</v>
      </c>
      <c r="L149" s="11"/>
      <c r="M149" s="11" t="s">
        <v>1200</v>
      </c>
      <c r="N149" t="s">
        <v>232</v>
      </c>
      <c r="O149" t="s">
        <v>126</v>
      </c>
      <c r="R149" t="s">
        <v>1285</v>
      </c>
    </row>
    <row r="150" spans="1:20">
      <c r="A150">
        <v>2013</v>
      </c>
      <c r="B150" t="s">
        <v>10</v>
      </c>
      <c r="C150" t="s">
        <v>79</v>
      </c>
      <c r="D150" t="s">
        <v>12</v>
      </c>
      <c r="E150" t="s">
        <v>28</v>
      </c>
      <c r="F150" t="s">
        <v>15</v>
      </c>
      <c r="G150" s="1">
        <v>41568</v>
      </c>
      <c r="H150" t="s">
        <v>142</v>
      </c>
      <c r="I150" s="1">
        <v>41586</v>
      </c>
      <c r="J150" t="s">
        <v>229</v>
      </c>
      <c r="K150" s="11">
        <v>113</v>
      </c>
      <c r="L150" s="11"/>
      <c r="M150" s="11"/>
      <c r="N150" t="s">
        <v>128</v>
      </c>
      <c r="O150" t="s">
        <v>234</v>
      </c>
      <c r="R150" t="s">
        <v>1285</v>
      </c>
      <c r="S150" t="s">
        <v>1544</v>
      </c>
    </row>
    <row r="151" spans="1:20">
      <c r="A151">
        <v>2013</v>
      </c>
      <c r="B151" t="s">
        <v>10</v>
      </c>
      <c r="C151" t="s">
        <v>79</v>
      </c>
      <c r="D151" t="s">
        <v>12</v>
      </c>
      <c r="E151" t="s">
        <v>28</v>
      </c>
      <c r="F151" t="s">
        <v>16</v>
      </c>
      <c r="G151" s="1">
        <v>41568</v>
      </c>
      <c r="H151" t="s">
        <v>142</v>
      </c>
      <c r="I151" s="1">
        <v>41586</v>
      </c>
      <c r="J151" t="s">
        <v>229</v>
      </c>
      <c r="K151" s="11">
        <v>113</v>
      </c>
      <c r="L151" s="11"/>
      <c r="M151" s="11"/>
      <c r="N151" t="s">
        <v>128</v>
      </c>
      <c r="O151" t="s">
        <v>234</v>
      </c>
      <c r="R151" t="s">
        <v>1285</v>
      </c>
      <c r="S151" t="s">
        <v>1544</v>
      </c>
    </row>
    <row r="152" spans="1:20">
      <c r="A152">
        <v>2013</v>
      </c>
      <c r="B152" t="s">
        <v>10</v>
      </c>
      <c r="C152" t="s">
        <v>79</v>
      </c>
      <c r="D152" t="s">
        <v>12</v>
      </c>
      <c r="E152" t="s">
        <v>29</v>
      </c>
      <c r="F152" t="s">
        <v>15</v>
      </c>
      <c r="G152" s="1">
        <v>41568</v>
      </c>
      <c r="H152" t="s">
        <v>142</v>
      </c>
      <c r="I152" s="1">
        <v>41586</v>
      </c>
      <c r="J152" t="s">
        <v>229</v>
      </c>
      <c r="K152" s="11">
        <v>115</v>
      </c>
      <c r="L152" s="11"/>
      <c r="M152" s="11"/>
      <c r="N152" t="s">
        <v>235</v>
      </c>
      <c r="O152" t="s">
        <v>130</v>
      </c>
      <c r="R152" t="s">
        <v>1285</v>
      </c>
      <c r="S152" t="s">
        <v>1545</v>
      </c>
    </row>
    <row r="153" spans="1:20">
      <c r="A153">
        <v>2013</v>
      </c>
      <c r="B153" t="s">
        <v>10</v>
      </c>
      <c r="C153" t="s">
        <v>79</v>
      </c>
      <c r="D153" t="s">
        <v>12</v>
      </c>
      <c r="E153" t="s">
        <v>29</v>
      </c>
      <c r="F153" t="s">
        <v>16</v>
      </c>
      <c r="G153" s="1">
        <v>41568</v>
      </c>
      <c r="H153" t="s">
        <v>142</v>
      </c>
      <c r="I153" s="1">
        <v>41586</v>
      </c>
      <c r="J153" t="s">
        <v>229</v>
      </c>
      <c r="K153" s="11">
        <v>115</v>
      </c>
      <c r="L153" s="11"/>
      <c r="M153" s="11"/>
      <c r="N153" t="s">
        <v>129</v>
      </c>
      <c r="O153" t="s">
        <v>130</v>
      </c>
      <c r="R153" t="s">
        <v>1285</v>
      </c>
      <c r="S153" t="s">
        <v>1545</v>
      </c>
    </row>
    <row r="154" spans="1:20">
      <c r="A154">
        <v>2013</v>
      </c>
      <c r="B154" t="s">
        <v>10</v>
      </c>
      <c r="C154" t="s">
        <v>79</v>
      </c>
      <c r="D154" t="s">
        <v>12</v>
      </c>
      <c r="E154" t="s">
        <v>30</v>
      </c>
      <c r="F154" t="s">
        <v>15</v>
      </c>
      <c r="G154" s="1">
        <v>41568</v>
      </c>
      <c r="H154" t="s">
        <v>142</v>
      </c>
      <c r="I154" s="1">
        <v>41586</v>
      </c>
      <c r="J154" t="s">
        <v>241</v>
      </c>
      <c r="K154" s="11">
        <v>115</v>
      </c>
      <c r="L154" s="11"/>
      <c r="M154" s="11"/>
      <c r="R154" t="s">
        <v>1285</v>
      </c>
      <c r="S154" t="s">
        <v>1547</v>
      </c>
      <c r="T154" t="s">
        <v>1548</v>
      </c>
    </row>
    <row r="155" spans="1:20">
      <c r="A155">
        <v>2013</v>
      </c>
      <c r="B155" t="s">
        <v>10</v>
      </c>
      <c r="C155" t="s">
        <v>79</v>
      </c>
      <c r="D155" t="s">
        <v>12</v>
      </c>
      <c r="E155" t="s">
        <v>30</v>
      </c>
      <c r="F155" t="s">
        <v>16</v>
      </c>
      <c r="G155" s="1">
        <v>41568</v>
      </c>
      <c r="H155" t="s">
        <v>142</v>
      </c>
      <c r="I155" s="1">
        <v>41586</v>
      </c>
      <c r="J155" t="s">
        <v>241</v>
      </c>
      <c r="K155" s="11">
        <v>115</v>
      </c>
      <c r="L155" s="11"/>
      <c r="M155" s="11"/>
      <c r="O155" t="s">
        <v>240</v>
      </c>
      <c r="R155" t="s">
        <v>1057</v>
      </c>
      <c r="S155" t="s">
        <v>1546</v>
      </c>
      <c r="T155" t="s">
        <v>1548</v>
      </c>
    </row>
    <row r="156" spans="1:20">
      <c r="A156">
        <v>2013</v>
      </c>
      <c r="B156" t="s">
        <v>10</v>
      </c>
      <c r="C156" t="s">
        <v>79</v>
      </c>
      <c r="D156" t="s">
        <v>12</v>
      </c>
      <c r="E156" t="s">
        <v>31</v>
      </c>
      <c r="F156" t="s">
        <v>15</v>
      </c>
      <c r="G156" s="1">
        <v>41568</v>
      </c>
      <c r="H156" t="s">
        <v>142</v>
      </c>
      <c r="I156" s="1">
        <v>41586</v>
      </c>
      <c r="J156" t="s">
        <v>242</v>
      </c>
      <c r="K156" s="11">
        <v>100</v>
      </c>
      <c r="L156" s="11"/>
      <c r="M156" s="11"/>
      <c r="N156" t="s">
        <v>244</v>
      </c>
      <c r="O156" t="s">
        <v>243</v>
      </c>
      <c r="R156" t="s">
        <v>1285</v>
      </c>
      <c r="S156" t="s">
        <v>1549</v>
      </c>
    </row>
    <row r="157" spans="1:20">
      <c r="A157">
        <v>2013</v>
      </c>
      <c r="B157" t="s">
        <v>10</v>
      </c>
      <c r="C157" t="s">
        <v>79</v>
      </c>
      <c r="D157" t="s">
        <v>12</v>
      </c>
      <c r="E157" t="s">
        <v>31</v>
      </c>
      <c r="F157" t="s">
        <v>16</v>
      </c>
      <c r="G157" s="1">
        <v>41568</v>
      </c>
      <c r="H157" t="s">
        <v>142</v>
      </c>
      <c r="I157" s="1">
        <v>41586</v>
      </c>
      <c r="J157" t="s">
        <v>242</v>
      </c>
      <c r="K157" s="11">
        <v>100</v>
      </c>
      <c r="L157" s="11"/>
      <c r="M157" s="11"/>
      <c r="N157" t="s">
        <v>244</v>
      </c>
      <c r="R157" t="s">
        <v>1057</v>
      </c>
      <c r="S157" t="s">
        <v>1550</v>
      </c>
      <c r="T157" t="s">
        <v>1551</v>
      </c>
    </row>
    <row r="158" spans="1:20">
      <c r="A158">
        <v>2013</v>
      </c>
      <c r="B158" t="s">
        <v>10</v>
      </c>
      <c r="C158" t="s">
        <v>79</v>
      </c>
      <c r="D158" t="s">
        <v>12</v>
      </c>
      <c r="E158" t="s">
        <v>32</v>
      </c>
      <c r="F158" t="s">
        <v>15</v>
      </c>
      <c r="G158" s="1">
        <v>41568</v>
      </c>
      <c r="H158" t="s">
        <v>142</v>
      </c>
      <c r="I158" s="1">
        <v>41586</v>
      </c>
      <c r="J158" s="9" t="s">
        <v>246</v>
      </c>
      <c r="K158" s="11">
        <v>110</v>
      </c>
      <c r="L158" s="11"/>
      <c r="M158" s="11"/>
      <c r="N158" t="s">
        <v>245</v>
      </c>
      <c r="R158" t="s">
        <v>1285</v>
      </c>
      <c r="S158" t="s">
        <v>1552</v>
      </c>
    </row>
    <row r="159" spans="1:20">
      <c r="A159">
        <v>2013</v>
      </c>
      <c r="B159" t="s">
        <v>10</v>
      </c>
      <c r="C159" t="s">
        <v>79</v>
      </c>
      <c r="D159" t="s">
        <v>12</v>
      </c>
      <c r="E159" t="s">
        <v>32</v>
      </c>
      <c r="F159" t="s">
        <v>16</v>
      </c>
      <c r="G159" s="1">
        <v>41568</v>
      </c>
      <c r="H159" t="s">
        <v>142</v>
      </c>
      <c r="I159" s="1">
        <v>41586</v>
      </c>
      <c r="J159" t="s">
        <v>242</v>
      </c>
      <c r="K159" s="11">
        <v>110</v>
      </c>
      <c r="L159" s="11"/>
      <c r="M159" s="11"/>
      <c r="N159" t="s">
        <v>245</v>
      </c>
      <c r="R159" t="s">
        <v>1285</v>
      </c>
    </row>
    <row r="160" spans="1:20">
      <c r="A160">
        <v>2013</v>
      </c>
      <c r="B160" t="s">
        <v>10</v>
      </c>
      <c r="C160" t="s">
        <v>79</v>
      </c>
      <c r="D160" t="s">
        <v>12</v>
      </c>
      <c r="E160" t="s">
        <v>33</v>
      </c>
      <c r="F160" t="s">
        <v>15</v>
      </c>
      <c r="G160" s="1">
        <v>41568</v>
      </c>
      <c r="H160" t="s">
        <v>142</v>
      </c>
      <c r="I160" s="1">
        <v>41586</v>
      </c>
      <c r="J160" t="s">
        <v>248</v>
      </c>
      <c r="K160" s="11" t="s">
        <v>149</v>
      </c>
      <c r="L160" s="11"/>
      <c r="M160" s="11"/>
      <c r="N160" s="11" t="s">
        <v>249</v>
      </c>
      <c r="O160" s="11" t="s">
        <v>251</v>
      </c>
      <c r="R160" t="s">
        <v>1285</v>
      </c>
    </row>
    <row r="161" spans="1:20">
      <c r="A161">
        <v>2013</v>
      </c>
      <c r="B161" t="s">
        <v>10</v>
      </c>
      <c r="C161" t="s">
        <v>79</v>
      </c>
      <c r="D161" t="s">
        <v>12</v>
      </c>
      <c r="E161" t="s">
        <v>33</v>
      </c>
      <c r="F161" t="s">
        <v>16</v>
      </c>
      <c r="G161" s="1">
        <v>41568</v>
      </c>
      <c r="H161" t="s">
        <v>142</v>
      </c>
      <c r="I161" s="1">
        <v>41586</v>
      </c>
      <c r="J161" t="s">
        <v>241</v>
      </c>
      <c r="K161" s="11" t="s">
        <v>247</v>
      </c>
      <c r="L161" s="11"/>
      <c r="M161" s="11"/>
      <c r="N161" s="11" t="s">
        <v>250</v>
      </c>
      <c r="O161" s="11" t="s">
        <v>251</v>
      </c>
      <c r="R161" t="s">
        <v>1285</v>
      </c>
    </row>
    <row r="162" spans="1:20">
      <c r="A162">
        <v>2013</v>
      </c>
      <c r="B162" t="s">
        <v>10</v>
      </c>
      <c r="C162" t="s">
        <v>79</v>
      </c>
      <c r="D162" t="s">
        <v>12</v>
      </c>
      <c r="E162" t="s">
        <v>34</v>
      </c>
      <c r="F162" t="s">
        <v>15</v>
      </c>
      <c r="G162" s="1">
        <v>41568</v>
      </c>
      <c r="H162" t="s">
        <v>142</v>
      </c>
      <c r="I162" s="1">
        <v>41591</v>
      </c>
      <c r="J162" t="s">
        <v>246</v>
      </c>
      <c r="K162" s="11">
        <v>116</v>
      </c>
      <c r="L162" s="11"/>
      <c r="M162" s="11"/>
      <c r="N162" t="s">
        <v>252</v>
      </c>
      <c r="O162" t="s">
        <v>132</v>
      </c>
      <c r="R162" t="s">
        <v>1285</v>
      </c>
      <c r="S162" t="s">
        <v>1553</v>
      </c>
      <c r="T162" t="s">
        <v>1554</v>
      </c>
    </row>
    <row r="163" spans="1:20">
      <c r="A163">
        <v>2013</v>
      </c>
      <c r="B163" t="s">
        <v>10</v>
      </c>
      <c r="C163" t="s">
        <v>79</v>
      </c>
      <c r="D163" t="s">
        <v>12</v>
      </c>
      <c r="E163" t="s">
        <v>34</v>
      </c>
      <c r="F163" t="s">
        <v>16</v>
      </c>
      <c r="G163" s="1">
        <v>41568</v>
      </c>
      <c r="H163" t="s">
        <v>142</v>
      </c>
      <c r="I163" s="1">
        <v>41591</v>
      </c>
      <c r="J163" t="s">
        <v>246</v>
      </c>
      <c r="K163" s="11">
        <v>116</v>
      </c>
      <c r="L163" s="11"/>
      <c r="M163" s="11"/>
      <c r="N163" t="s">
        <v>131</v>
      </c>
      <c r="O163" t="s">
        <v>132</v>
      </c>
      <c r="R163" t="s">
        <v>1285</v>
      </c>
      <c r="S163" t="s">
        <v>1553</v>
      </c>
    </row>
    <row r="164" spans="1:20">
      <c r="A164">
        <v>2013</v>
      </c>
      <c r="B164" t="s">
        <v>10</v>
      </c>
      <c r="C164" t="s">
        <v>79</v>
      </c>
      <c r="D164" t="s">
        <v>12</v>
      </c>
      <c r="E164" t="s">
        <v>49</v>
      </c>
      <c r="F164" t="s">
        <v>15</v>
      </c>
      <c r="G164" s="1">
        <v>41568</v>
      </c>
      <c r="H164" t="s">
        <v>142</v>
      </c>
      <c r="I164" s="1">
        <v>41591</v>
      </c>
      <c r="J164" t="s">
        <v>246</v>
      </c>
      <c r="K164" s="11">
        <v>115</v>
      </c>
      <c r="L164" s="11"/>
      <c r="M164" s="11" t="s">
        <v>1200</v>
      </c>
      <c r="N164" t="s">
        <v>253</v>
      </c>
      <c r="O164" t="s">
        <v>132</v>
      </c>
      <c r="R164" t="s">
        <v>1285</v>
      </c>
      <c r="S164" t="s">
        <v>1555</v>
      </c>
    </row>
    <row r="165" spans="1:20">
      <c r="A165">
        <v>2013</v>
      </c>
      <c r="B165" t="s">
        <v>10</v>
      </c>
      <c r="C165" t="s">
        <v>79</v>
      </c>
      <c r="D165" t="s">
        <v>12</v>
      </c>
      <c r="E165" t="s">
        <v>49</v>
      </c>
      <c r="F165" t="s">
        <v>16</v>
      </c>
      <c r="G165" s="1">
        <v>41568</v>
      </c>
      <c r="H165" t="s">
        <v>142</v>
      </c>
      <c r="I165" s="1">
        <v>41591</v>
      </c>
      <c r="J165" t="s">
        <v>246</v>
      </c>
      <c r="K165" s="11">
        <v>115</v>
      </c>
      <c r="L165" s="11"/>
      <c r="M165" s="11" t="s">
        <v>1200</v>
      </c>
      <c r="N165" t="s">
        <v>253</v>
      </c>
      <c r="O165" t="s">
        <v>132</v>
      </c>
      <c r="R165" t="s">
        <v>1285</v>
      </c>
      <c r="S165" t="s">
        <v>1555</v>
      </c>
    </row>
    <row r="166" spans="1:20">
      <c r="A166">
        <v>2013</v>
      </c>
      <c r="B166" t="s">
        <v>10</v>
      </c>
      <c r="C166" t="s">
        <v>79</v>
      </c>
      <c r="D166" t="s">
        <v>12</v>
      </c>
      <c r="E166" t="s">
        <v>35</v>
      </c>
      <c r="F166" t="s">
        <v>15</v>
      </c>
      <c r="G166" s="1">
        <v>41568</v>
      </c>
      <c r="H166" t="s">
        <v>142</v>
      </c>
      <c r="I166" s="1">
        <v>41591</v>
      </c>
      <c r="J166" t="s">
        <v>241</v>
      </c>
      <c r="K166" s="11">
        <v>125</v>
      </c>
      <c r="L166" s="11"/>
      <c r="M166" s="11"/>
      <c r="N166" t="s">
        <v>254</v>
      </c>
      <c r="O166" t="s">
        <v>255</v>
      </c>
      <c r="R166" t="s">
        <v>1538</v>
      </c>
    </row>
    <row r="167" spans="1:20">
      <c r="A167">
        <v>2013</v>
      </c>
      <c r="B167" t="s">
        <v>10</v>
      </c>
      <c r="C167" t="s">
        <v>79</v>
      </c>
      <c r="D167" t="s">
        <v>12</v>
      </c>
      <c r="E167" t="s">
        <v>35</v>
      </c>
      <c r="F167" t="s">
        <v>16</v>
      </c>
      <c r="G167" s="1">
        <v>41568</v>
      </c>
      <c r="H167" t="s">
        <v>142</v>
      </c>
      <c r="I167" s="1">
        <v>41591</v>
      </c>
      <c r="J167" t="s">
        <v>241</v>
      </c>
      <c r="K167" s="11">
        <v>123</v>
      </c>
      <c r="L167" s="11"/>
      <c r="M167" s="11"/>
      <c r="N167" t="s">
        <v>274</v>
      </c>
      <c r="O167" t="s">
        <v>255</v>
      </c>
      <c r="R167" t="s">
        <v>1538</v>
      </c>
    </row>
    <row r="168" spans="1:20">
      <c r="A168">
        <v>2013</v>
      </c>
      <c r="B168" t="s">
        <v>10</v>
      </c>
      <c r="C168" t="s">
        <v>79</v>
      </c>
      <c r="D168" t="s">
        <v>12</v>
      </c>
      <c r="E168" t="s">
        <v>36</v>
      </c>
      <c r="F168" t="s">
        <v>15</v>
      </c>
      <c r="G168" s="1">
        <v>41568</v>
      </c>
      <c r="H168" t="s">
        <v>142</v>
      </c>
      <c r="I168" s="1">
        <v>41591</v>
      </c>
      <c r="J168" t="s">
        <v>241</v>
      </c>
      <c r="K168" s="11">
        <v>117</v>
      </c>
      <c r="L168" s="11"/>
      <c r="M168" s="11"/>
      <c r="N168" t="s">
        <v>257</v>
      </c>
      <c r="O168" t="s">
        <v>256</v>
      </c>
      <c r="R168" t="s">
        <v>1057</v>
      </c>
      <c r="S168" t="s">
        <v>1556</v>
      </c>
      <c r="T168" t="s">
        <v>1557</v>
      </c>
    </row>
    <row r="169" spans="1:20">
      <c r="A169">
        <v>2013</v>
      </c>
      <c r="B169" t="s">
        <v>10</v>
      </c>
      <c r="C169" t="s">
        <v>79</v>
      </c>
      <c r="D169" t="s">
        <v>12</v>
      </c>
      <c r="E169" t="s">
        <v>36</v>
      </c>
      <c r="F169" t="s">
        <v>16</v>
      </c>
      <c r="G169" s="1">
        <v>41568</v>
      </c>
      <c r="H169" t="s">
        <v>142</v>
      </c>
      <c r="I169" s="1">
        <v>41591</v>
      </c>
      <c r="J169" t="s">
        <v>241</v>
      </c>
      <c r="K169" s="11">
        <v>117</v>
      </c>
      <c r="L169" s="11"/>
      <c r="M169" s="11"/>
      <c r="N169" t="s">
        <v>257</v>
      </c>
      <c r="O169" t="s">
        <v>256</v>
      </c>
      <c r="R169" t="s">
        <v>1057</v>
      </c>
      <c r="S169" t="s">
        <v>1556</v>
      </c>
      <c r="T169" t="s">
        <v>1557</v>
      </c>
    </row>
    <row r="170" spans="1:20">
      <c r="A170">
        <v>2013</v>
      </c>
      <c r="B170" t="s">
        <v>10</v>
      </c>
      <c r="C170" t="s">
        <v>79</v>
      </c>
      <c r="D170" t="s">
        <v>12</v>
      </c>
      <c r="E170" t="s">
        <v>75</v>
      </c>
      <c r="F170" t="s">
        <v>15</v>
      </c>
      <c r="G170" s="1">
        <v>41568</v>
      </c>
      <c r="H170" t="s">
        <v>142</v>
      </c>
      <c r="I170" s="1">
        <v>41591</v>
      </c>
      <c r="J170" t="s">
        <v>242</v>
      </c>
      <c r="K170" s="11">
        <v>95</v>
      </c>
      <c r="L170" s="11"/>
      <c r="M170" s="11"/>
      <c r="N170" t="s">
        <v>259</v>
      </c>
      <c r="O170" t="s">
        <v>258</v>
      </c>
      <c r="R170" t="s">
        <v>1538</v>
      </c>
    </row>
    <row r="171" spans="1:20">
      <c r="A171">
        <v>2013</v>
      </c>
      <c r="B171" t="s">
        <v>10</v>
      </c>
      <c r="C171" t="s">
        <v>79</v>
      </c>
      <c r="D171" t="s">
        <v>12</v>
      </c>
      <c r="E171" t="s">
        <v>75</v>
      </c>
      <c r="F171" t="s">
        <v>16</v>
      </c>
      <c r="G171" s="1">
        <v>41568</v>
      </c>
      <c r="H171" t="s">
        <v>142</v>
      </c>
      <c r="I171" s="1">
        <v>41591</v>
      </c>
      <c r="J171" t="s">
        <v>242</v>
      </c>
      <c r="K171" s="11">
        <v>95</v>
      </c>
      <c r="L171" s="11"/>
      <c r="M171" s="11"/>
      <c r="N171" t="s">
        <v>259</v>
      </c>
      <c r="O171" t="s">
        <v>258</v>
      </c>
      <c r="R171" t="s">
        <v>1538</v>
      </c>
    </row>
    <row r="172" spans="1:20">
      <c r="A172">
        <v>2013</v>
      </c>
      <c r="B172" t="s">
        <v>10</v>
      </c>
      <c r="C172" t="s">
        <v>79</v>
      </c>
      <c r="D172" t="s">
        <v>12</v>
      </c>
      <c r="E172" t="s">
        <v>76</v>
      </c>
      <c r="F172" t="s">
        <v>15</v>
      </c>
      <c r="G172" s="1">
        <v>41568</v>
      </c>
      <c r="H172" t="s">
        <v>142</v>
      </c>
      <c r="I172" s="1">
        <v>41596</v>
      </c>
      <c r="J172" s="9" t="s">
        <v>242</v>
      </c>
      <c r="K172" s="11">
        <v>103</v>
      </c>
      <c r="L172" s="11"/>
      <c r="M172" s="11"/>
      <c r="N172" t="s">
        <v>260</v>
      </c>
      <c r="O172" t="s">
        <v>258</v>
      </c>
      <c r="R172" t="s">
        <v>1538</v>
      </c>
      <c r="S172" t="s">
        <v>1558</v>
      </c>
    </row>
    <row r="173" spans="1:20">
      <c r="A173">
        <v>2013</v>
      </c>
      <c r="B173" t="s">
        <v>10</v>
      </c>
      <c r="C173" t="s">
        <v>79</v>
      </c>
      <c r="D173" t="s">
        <v>12</v>
      </c>
      <c r="E173" t="s">
        <v>76</v>
      </c>
      <c r="F173" t="s">
        <v>16</v>
      </c>
      <c r="G173" s="1">
        <v>41568</v>
      </c>
      <c r="H173" t="s">
        <v>142</v>
      </c>
      <c r="I173" s="1">
        <v>41596</v>
      </c>
      <c r="J173" t="s">
        <v>242</v>
      </c>
      <c r="K173" s="11">
        <v>103</v>
      </c>
      <c r="L173" s="11"/>
      <c r="M173" s="11"/>
      <c r="O173" t="s">
        <v>258</v>
      </c>
      <c r="R173" t="s">
        <v>1538</v>
      </c>
      <c r="S173" t="s">
        <v>1558</v>
      </c>
    </row>
    <row r="174" spans="1:20">
      <c r="A174">
        <v>2013</v>
      </c>
      <c r="B174" t="s">
        <v>10</v>
      </c>
      <c r="C174" t="s">
        <v>79</v>
      </c>
      <c r="D174" t="s">
        <v>12</v>
      </c>
      <c r="E174" t="s">
        <v>77</v>
      </c>
      <c r="F174" t="s">
        <v>15</v>
      </c>
      <c r="G174" s="1">
        <v>41568</v>
      </c>
      <c r="H174" t="s">
        <v>142</v>
      </c>
      <c r="I174" s="1">
        <v>41596</v>
      </c>
      <c r="J174" t="s">
        <v>242</v>
      </c>
      <c r="K174" s="11">
        <v>103</v>
      </c>
      <c r="L174" s="11"/>
      <c r="M174" s="11"/>
      <c r="N174" t="s">
        <v>261</v>
      </c>
      <c r="O174" t="s">
        <v>258</v>
      </c>
      <c r="R174" t="s">
        <v>1285</v>
      </c>
    </row>
    <row r="175" spans="1:20">
      <c r="A175">
        <v>2013</v>
      </c>
      <c r="B175" t="s">
        <v>10</v>
      </c>
      <c r="C175" t="s">
        <v>79</v>
      </c>
      <c r="D175" t="s">
        <v>12</v>
      </c>
      <c r="E175" t="s">
        <v>77</v>
      </c>
      <c r="F175" t="s">
        <v>16</v>
      </c>
      <c r="G175" s="1">
        <v>41568</v>
      </c>
      <c r="H175" t="s">
        <v>142</v>
      </c>
      <c r="I175" s="1">
        <v>41596</v>
      </c>
      <c r="J175" t="s">
        <v>242</v>
      </c>
      <c r="K175" s="11">
        <v>103</v>
      </c>
      <c r="L175" s="11"/>
      <c r="M175" s="11"/>
      <c r="N175" t="s">
        <v>261</v>
      </c>
      <c r="O175" t="s">
        <v>258</v>
      </c>
      <c r="R175" t="s">
        <v>1285</v>
      </c>
    </row>
    <row r="176" spans="1:20">
      <c r="A176">
        <v>2013</v>
      </c>
      <c r="B176" t="s">
        <v>10</v>
      </c>
      <c r="C176" t="s">
        <v>79</v>
      </c>
      <c r="D176" t="s">
        <v>12</v>
      </c>
      <c r="E176" t="s">
        <v>78</v>
      </c>
      <c r="F176" t="s">
        <v>15</v>
      </c>
      <c r="G176" s="1">
        <v>41568</v>
      </c>
      <c r="H176" t="s">
        <v>142</v>
      </c>
      <c r="I176" s="1">
        <v>41596</v>
      </c>
      <c r="J176" t="s">
        <v>241</v>
      </c>
      <c r="K176" s="11">
        <v>95</v>
      </c>
      <c r="L176" s="11"/>
      <c r="M176" s="11"/>
      <c r="N176" t="s">
        <v>263</v>
      </c>
      <c r="O176" t="s">
        <v>262</v>
      </c>
      <c r="R176" t="s">
        <v>1285</v>
      </c>
    </row>
    <row r="177" spans="1:19">
      <c r="A177">
        <v>2013</v>
      </c>
      <c r="B177" t="s">
        <v>10</v>
      </c>
      <c r="C177" t="s">
        <v>79</v>
      </c>
      <c r="D177" t="s">
        <v>12</v>
      </c>
      <c r="E177" t="s">
        <v>78</v>
      </c>
      <c r="F177" t="s">
        <v>16</v>
      </c>
      <c r="G177" s="1">
        <v>41568</v>
      </c>
      <c r="H177" t="s">
        <v>142</v>
      </c>
      <c r="I177" s="1">
        <v>41596</v>
      </c>
      <c r="J177" t="s">
        <v>241</v>
      </c>
      <c r="K177" s="11">
        <v>95</v>
      </c>
      <c r="L177" s="11"/>
      <c r="M177" s="11"/>
      <c r="N177" t="s">
        <v>263</v>
      </c>
      <c r="O177" t="s">
        <v>262</v>
      </c>
      <c r="R177" t="s">
        <v>1285</v>
      </c>
    </row>
    <row r="178" spans="1:19">
      <c r="A178">
        <v>2013</v>
      </c>
      <c r="B178" t="s">
        <v>10</v>
      </c>
      <c r="C178" t="s">
        <v>79</v>
      </c>
      <c r="D178" t="s">
        <v>12</v>
      </c>
      <c r="E178" t="s">
        <v>80</v>
      </c>
      <c r="F178" t="s">
        <v>15</v>
      </c>
      <c r="G178" s="1">
        <v>41568</v>
      </c>
      <c r="H178" t="s">
        <v>142</v>
      </c>
      <c r="I178" s="1">
        <v>41596</v>
      </c>
      <c r="J178" t="s">
        <v>241</v>
      </c>
      <c r="K178" s="11">
        <v>85</v>
      </c>
      <c r="L178" s="11"/>
      <c r="M178" s="11"/>
      <c r="N178" t="s">
        <v>264</v>
      </c>
      <c r="O178" t="s">
        <v>135</v>
      </c>
      <c r="R178" s="42" t="s">
        <v>1285</v>
      </c>
      <c r="S178" s="42" t="s">
        <v>1559</v>
      </c>
    </row>
    <row r="179" spans="1:19">
      <c r="A179">
        <v>2013</v>
      </c>
      <c r="B179" t="s">
        <v>10</v>
      </c>
      <c r="C179" t="s">
        <v>79</v>
      </c>
      <c r="D179" t="s">
        <v>12</v>
      </c>
      <c r="E179" t="s">
        <v>80</v>
      </c>
      <c r="F179" t="s">
        <v>16</v>
      </c>
      <c r="G179" s="1">
        <v>41568</v>
      </c>
      <c r="H179" t="s">
        <v>142</v>
      </c>
      <c r="I179" s="1">
        <v>41596</v>
      </c>
      <c r="J179" t="s">
        <v>241</v>
      </c>
      <c r="K179" s="11">
        <v>85</v>
      </c>
      <c r="L179" s="11"/>
      <c r="M179" s="11"/>
      <c r="O179" t="s">
        <v>135</v>
      </c>
      <c r="R179" s="42" t="s">
        <v>1285</v>
      </c>
      <c r="S179" s="42" t="s">
        <v>1559</v>
      </c>
    </row>
    <row r="180" spans="1:19">
      <c r="A180">
        <v>2013</v>
      </c>
      <c r="B180" t="s">
        <v>10</v>
      </c>
      <c r="C180" t="s">
        <v>79</v>
      </c>
      <c r="D180" t="s">
        <v>12</v>
      </c>
      <c r="E180" t="s">
        <v>81</v>
      </c>
      <c r="F180" t="s">
        <v>15</v>
      </c>
      <c r="G180" s="1">
        <v>41568</v>
      </c>
      <c r="H180" t="s">
        <v>142</v>
      </c>
      <c r="I180" s="1">
        <v>41596</v>
      </c>
      <c r="J180" t="s">
        <v>241</v>
      </c>
      <c r="K180" s="11">
        <v>100</v>
      </c>
      <c r="L180" s="11"/>
      <c r="M180" s="11"/>
      <c r="N180" t="s">
        <v>265</v>
      </c>
      <c r="O180" t="s">
        <v>133</v>
      </c>
      <c r="R180" t="s">
        <v>1057</v>
      </c>
      <c r="S180" t="s">
        <v>1560</v>
      </c>
    </row>
    <row r="181" spans="1:19">
      <c r="A181">
        <v>2013</v>
      </c>
      <c r="B181" t="s">
        <v>10</v>
      </c>
      <c r="C181" t="s">
        <v>79</v>
      </c>
      <c r="D181" t="s">
        <v>12</v>
      </c>
      <c r="E181" t="s">
        <v>81</v>
      </c>
      <c r="F181" t="s">
        <v>16</v>
      </c>
      <c r="G181" s="1">
        <v>41568</v>
      </c>
      <c r="H181" t="s">
        <v>142</v>
      </c>
      <c r="I181" s="1">
        <v>41596</v>
      </c>
      <c r="J181" t="s">
        <v>241</v>
      </c>
      <c r="K181" s="11">
        <v>100</v>
      </c>
      <c r="L181" s="11"/>
      <c r="M181" s="11"/>
      <c r="N181" t="s">
        <v>265</v>
      </c>
      <c r="O181" t="s">
        <v>136</v>
      </c>
      <c r="R181" t="s">
        <v>1057</v>
      </c>
      <c r="S181" t="s">
        <v>1560</v>
      </c>
    </row>
    <row r="182" spans="1:19">
      <c r="A182">
        <v>2013</v>
      </c>
      <c r="B182" t="s">
        <v>10</v>
      </c>
      <c r="C182" t="s">
        <v>79</v>
      </c>
      <c r="D182" t="s">
        <v>12</v>
      </c>
      <c r="E182" t="s">
        <v>82</v>
      </c>
      <c r="F182" t="s">
        <v>15</v>
      </c>
      <c r="G182" s="1">
        <v>41568</v>
      </c>
      <c r="H182" t="s">
        <v>142</v>
      </c>
      <c r="I182" s="1">
        <v>41596</v>
      </c>
      <c r="J182" s="9" t="s">
        <v>241</v>
      </c>
      <c r="K182" s="11">
        <v>96</v>
      </c>
      <c r="L182" s="11"/>
      <c r="M182" s="11"/>
      <c r="N182" t="s">
        <v>267</v>
      </c>
      <c r="O182" t="s">
        <v>266</v>
      </c>
      <c r="R182" t="s">
        <v>1285</v>
      </c>
      <c r="S182" t="s">
        <v>1561</v>
      </c>
    </row>
    <row r="183" spans="1:19">
      <c r="A183">
        <v>2013</v>
      </c>
      <c r="B183" t="s">
        <v>10</v>
      </c>
      <c r="C183" t="s">
        <v>79</v>
      </c>
      <c r="D183" t="s">
        <v>12</v>
      </c>
      <c r="E183" t="s">
        <v>82</v>
      </c>
      <c r="F183" t="s">
        <v>16</v>
      </c>
      <c r="G183" s="1">
        <v>41568</v>
      </c>
      <c r="H183" t="s">
        <v>142</v>
      </c>
      <c r="I183" s="1">
        <v>41596</v>
      </c>
      <c r="J183" t="s">
        <v>241</v>
      </c>
      <c r="K183" s="11">
        <v>96</v>
      </c>
      <c r="L183" s="11"/>
      <c r="M183" s="11"/>
      <c r="N183" t="s">
        <v>269</v>
      </c>
      <c r="O183" t="s">
        <v>268</v>
      </c>
      <c r="R183" t="s">
        <v>1285</v>
      </c>
      <c r="S183" t="s">
        <v>1561</v>
      </c>
    </row>
    <row r="184" spans="1:19">
      <c r="A184">
        <v>2013</v>
      </c>
      <c r="B184" t="s">
        <v>10</v>
      </c>
      <c r="C184" t="s">
        <v>79</v>
      </c>
      <c r="D184" t="s">
        <v>12</v>
      </c>
      <c r="E184" t="s">
        <v>83</v>
      </c>
      <c r="F184" t="s">
        <v>15</v>
      </c>
      <c r="G184" s="1">
        <v>41568</v>
      </c>
      <c r="H184" t="s">
        <v>142</v>
      </c>
      <c r="I184" s="1">
        <v>41596</v>
      </c>
      <c r="J184" t="s">
        <v>241</v>
      </c>
      <c r="K184" s="11">
        <v>85</v>
      </c>
      <c r="L184" s="11"/>
      <c r="M184" s="11"/>
      <c r="N184" t="s">
        <v>271</v>
      </c>
      <c r="O184" t="s">
        <v>134</v>
      </c>
      <c r="R184" t="s">
        <v>1285</v>
      </c>
    </row>
    <row r="185" spans="1:19">
      <c r="A185">
        <v>2013</v>
      </c>
      <c r="B185" t="s">
        <v>10</v>
      </c>
      <c r="C185" t="s">
        <v>79</v>
      </c>
      <c r="D185" t="s">
        <v>12</v>
      </c>
      <c r="E185" t="s">
        <v>83</v>
      </c>
      <c r="F185" t="s">
        <v>16</v>
      </c>
      <c r="G185" s="1">
        <v>41568</v>
      </c>
      <c r="H185" t="s">
        <v>142</v>
      </c>
      <c r="I185" s="1">
        <v>41596</v>
      </c>
      <c r="J185" t="s">
        <v>241</v>
      </c>
      <c r="K185" s="11">
        <v>85</v>
      </c>
      <c r="L185" s="11"/>
      <c r="M185" s="11"/>
      <c r="N185" t="s">
        <v>137</v>
      </c>
      <c r="O185" t="s">
        <v>270</v>
      </c>
      <c r="R185" t="s">
        <v>1285</v>
      </c>
    </row>
    <row r="186" spans="1:19">
      <c r="A186">
        <v>2013</v>
      </c>
      <c r="B186" t="s">
        <v>10</v>
      </c>
      <c r="C186" t="s">
        <v>79</v>
      </c>
      <c r="D186" t="s">
        <v>45</v>
      </c>
      <c r="E186" t="s">
        <v>13</v>
      </c>
      <c r="F186" t="s">
        <v>15</v>
      </c>
      <c r="G186" t="s">
        <v>142</v>
      </c>
      <c r="H186" t="s">
        <v>142</v>
      </c>
      <c r="I186" s="1">
        <v>41603</v>
      </c>
      <c r="J186" t="s">
        <v>317</v>
      </c>
      <c r="K186" s="11">
        <v>127</v>
      </c>
      <c r="L186" s="11"/>
      <c r="M186" s="11"/>
      <c r="N186" t="s">
        <v>138</v>
      </c>
    </row>
    <row r="187" spans="1:19">
      <c r="A187">
        <v>2013</v>
      </c>
      <c r="B187" t="s">
        <v>10</v>
      </c>
      <c r="C187" t="s">
        <v>79</v>
      </c>
      <c r="D187" t="s">
        <v>45</v>
      </c>
      <c r="E187" t="s">
        <v>13</v>
      </c>
      <c r="F187" t="s">
        <v>16</v>
      </c>
      <c r="G187" t="s">
        <v>142</v>
      </c>
      <c r="H187" t="s">
        <v>142</v>
      </c>
      <c r="I187" s="1">
        <v>41603</v>
      </c>
      <c r="J187" t="s">
        <v>318</v>
      </c>
      <c r="K187" s="11">
        <v>127</v>
      </c>
      <c r="L187" s="11"/>
      <c r="M187" s="11"/>
      <c r="N187" s="11" t="s">
        <v>319</v>
      </c>
      <c r="O187" t="s">
        <v>139</v>
      </c>
    </row>
    <row r="188" spans="1:19">
      <c r="A188">
        <v>2013</v>
      </c>
      <c r="B188" t="s">
        <v>10</v>
      </c>
      <c r="C188" t="s">
        <v>79</v>
      </c>
      <c r="D188" t="s">
        <v>45</v>
      </c>
      <c r="E188" t="s">
        <v>17</v>
      </c>
      <c r="F188" t="s">
        <v>15</v>
      </c>
      <c r="G188" t="s">
        <v>142</v>
      </c>
      <c r="H188" t="s">
        <v>142</v>
      </c>
      <c r="I188" s="1">
        <v>41603</v>
      </c>
      <c r="J188" t="s">
        <v>317</v>
      </c>
      <c r="K188" s="11">
        <v>116</v>
      </c>
      <c r="L188" s="11"/>
      <c r="M188" s="11"/>
    </row>
    <row r="189" spans="1:19">
      <c r="A189">
        <v>2013</v>
      </c>
      <c r="B189" t="s">
        <v>10</v>
      </c>
      <c r="C189" t="s">
        <v>79</v>
      </c>
      <c r="D189" t="s">
        <v>45</v>
      </c>
      <c r="E189" t="s">
        <v>17</v>
      </c>
      <c r="F189" t="s">
        <v>16</v>
      </c>
      <c r="G189" t="s">
        <v>142</v>
      </c>
      <c r="H189" t="s">
        <v>142</v>
      </c>
      <c r="I189" s="1">
        <v>41603</v>
      </c>
      <c r="J189" t="s">
        <v>318</v>
      </c>
      <c r="K189" s="11">
        <v>116</v>
      </c>
      <c r="L189" s="11"/>
      <c r="M189" s="11"/>
      <c r="N189" s="11" t="s">
        <v>320</v>
      </c>
    </row>
    <row r="190" spans="1:19">
      <c r="A190">
        <v>2013</v>
      </c>
      <c r="B190" t="s">
        <v>10</v>
      </c>
      <c r="C190" t="s">
        <v>79</v>
      </c>
      <c r="D190" t="s">
        <v>45</v>
      </c>
      <c r="E190" t="s">
        <v>19</v>
      </c>
      <c r="F190" t="s">
        <v>15</v>
      </c>
      <c r="G190" t="s">
        <v>142</v>
      </c>
      <c r="H190" t="s">
        <v>142</v>
      </c>
      <c r="I190" s="1">
        <v>41603</v>
      </c>
      <c r="J190" t="s">
        <v>317</v>
      </c>
      <c r="K190" s="11">
        <v>60</v>
      </c>
      <c r="L190" s="11"/>
      <c r="M190" s="11"/>
      <c r="N190" s="11" t="s">
        <v>321</v>
      </c>
    </row>
    <row r="191" spans="1:19">
      <c r="A191">
        <v>2013</v>
      </c>
      <c r="B191" t="s">
        <v>10</v>
      </c>
      <c r="C191" t="s">
        <v>79</v>
      </c>
      <c r="D191" t="s">
        <v>45</v>
      </c>
      <c r="E191" t="s">
        <v>19</v>
      </c>
      <c r="F191" t="s">
        <v>16</v>
      </c>
      <c r="G191" t="s">
        <v>142</v>
      </c>
      <c r="H191" t="s">
        <v>142</v>
      </c>
      <c r="I191" s="1">
        <v>41603</v>
      </c>
      <c r="J191" t="s">
        <v>318</v>
      </c>
      <c r="K191" s="11">
        <v>59</v>
      </c>
      <c r="L191" s="11"/>
      <c r="M191" s="11"/>
      <c r="N191" s="11" t="s">
        <v>319</v>
      </c>
    </row>
    <row r="192" spans="1:19">
      <c r="A192">
        <v>2013</v>
      </c>
      <c r="B192" t="s">
        <v>10</v>
      </c>
      <c r="C192" t="s">
        <v>79</v>
      </c>
      <c r="D192" t="s">
        <v>45</v>
      </c>
      <c r="E192" t="s">
        <v>20</v>
      </c>
      <c r="F192" t="s">
        <v>15</v>
      </c>
      <c r="G192" t="s">
        <v>142</v>
      </c>
      <c r="H192" t="s">
        <v>142</v>
      </c>
      <c r="I192" s="1">
        <v>41603</v>
      </c>
      <c r="J192" t="s">
        <v>318</v>
      </c>
      <c r="K192" s="11">
        <v>74</v>
      </c>
      <c r="L192" s="11"/>
      <c r="M192" s="11"/>
      <c r="N192" s="11" t="s">
        <v>322</v>
      </c>
    </row>
    <row r="193" spans="1:17">
      <c r="A193">
        <v>2013</v>
      </c>
      <c r="B193" t="s">
        <v>10</v>
      </c>
      <c r="C193" t="s">
        <v>79</v>
      </c>
      <c r="D193" t="s">
        <v>45</v>
      </c>
      <c r="E193" t="s">
        <v>20</v>
      </c>
      <c r="F193" t="s">
        <v>16</v>
      </c>
      <c r="G193" t="s">
        <v>142</v>
      </c>
      <c r="H193" t="s">
        <v>142</v>
      </c>
      <c r="I193" s="1">
        <v>41603</v>
      </c>
      <c r="J193" t="s">
        <v>318</v>
      </c>
      <c r="K193" s="11">
        <v>74</v>
      </c>
      <c r="L193" s="11"/>
      <c r="M193" s="11"/>
      <c r="N193" s="11" t="s">
        <v>323</v>
      </c>
    </row>
    <row r="194" spans="1:17">
      <c r="A194">
        <v>2013</v>
      </c>
      <c r="B194" t="s">
        <v>10</v>
      </c>
      <c r="C194" t="s">
        <v>79</v>
      </c>
      <c r="D194" t="s">
        <v>45</v>
      </c>
      <c r="E194" t="s">
        <v>21</v>
      </c>
      <c r="F194" t="s">
        <v>15</v>
      </c>
      <c r="G194" t="s">
        <v>142</v>
      </c>
      <c r="H194" t="s">
        <v>142</v>
      </c>
      <c r="I194" s="1">
        <v>41604</v>
      </c>
      <c r="J194" s="9" t="s">
        <v>353</v>
      </c>
      <c r="K194" s="11" t="s">
        <v>355</v>
      </c>
      <c r="L194" s="11"/>
      <c r="M194" s="11"/>
      <c r="N194" s="11" t="s">
        <v>354</v>
      </c>
    </row>
    <row r="195" spans="1:17">
      <c r="A195">
        <v>2013</v>
      </c>
      <c r="B195" t="s">
        <v>10</v>
      </c>
      <c r="C195" t="s">
        <v>79</v>
      </c>
      <c r="D195" t="s">
        <v>45</v>
      </c>
      <c r="E195" t="s">
        <v>21</v>
      </c>
      <c r="F195" t="s">
        <v>16</v>
      </c>
      <c r="G195" t="s">
        <v>142</v>
      </c>
      <c r="H195" t="s">
        <v>142</v>
      </c>
      <c r="I195" s="1">
        <v>41604</v>
      </c>
      <c r="J195" t="s">
        <v>353</v>
      </c>
      <c r="K195" s="11">
        <v>145</v>
      </c>
      <c r="L195" s="11"/>
      <c r="M195" s="11"/>
      <c r="N195" s="11" t="s">
        <v>352</v>
      </c>
    </row>
    <row r="196" spans="1:17">
      <c r="A196" s="6">
        <v>2013</v>
      </c>
      <c r="B196" s="6" t="s">
        <v>10</v>
      </c>
      <c r="C196" s="6" t="s">
        <v>79</v>
      </c>
      <c r="D196" s="6" t="s">
        <v>45</v>
      </c>
      <c r="E196" s="6" t="s">
        <v>22</v>
      </c>
      <c r="F196" s="6" t="s">
        <v>15</v>
      </c>
      <c r="G196" s="6" t="s">
        <v>142</v>
      </c>
      <c r="H196" s="6" t="s">
        <v>142</v>
      </c>
      <c r="I196" s="7">
        <v>41604</v>
      </c>
      <c r="J196" s="6" t="s">
        <v>509</v>
      </c>
      <c r="K196" s="14">
        <v>115</v>
      </c>
      <c r="L196" s="14"/>
      <c r="M196" s="14"/>
      <c r="N196" s="14" t="s">
        <v>511</v>
      </c>
    </row>
    <row r="197" spans="1:17">
      <c r="A197" s="6">
        <v>2013</v>
      </c>
      <c r="B197" s="6" t="s">
        <v>10</v>
      </c>
      <c r="C197" s="6" t="s">
        <v>79</v>
      </c>
      <c r="D197" s="6" t="s">
        <v>45</v>
      </c>
      <c r="E197" s="6" t="s">
        <v>22</v>
      </c>
      <c r="F197" s="6" t="s">
        <v>16</v>
      </c>
      <c r="G197" s="6" t="s">
        <v>142</v>
      </c>
      <c r="H197" s="6" t="s">
        <v>142</v>
      </c>
      <c r="I197" s="7">
        <v>41604</v>
      </c>
      <c r="J197" s="6" t="s">
        <v>510</v>
      </c>
      <c r="K197" s="14" t="s">
        <v>185</v>
      </c>
      <c r="L197" s="14"/>
      <c r="M197" s="14"/>
      <c r="N197" s="6" t="s">
        <v>499</v>
      </c>
    </row>
    <row r="198" spans="1:17">
      <c r="A198">
        <v>2013</v>
      </c>
      <c r="B198" t="s">
        <v>10</v>
      </c>
      <c r="C198" t="s">
        <v>79</v>
      </c>
      <c r="D198" t="s">
        <v>45</v>
      </c>
      <c r="E198" t="s">
        <v>24</v>
      </c>
      <c r="F198" t="s">
        <v>15</v>
      </c>
      <c r="G198" t="s">
        <v>142</v>
      </c>
      <c r="H198" t="s">
        <v>142</v>
      </c>
      <c r="I198" s="1">
        <v>41604</v>
      </c>
      <c r="J198" t="s">
        <v>512</v>
      </c>
      <c r="K198" s="11">
        <v>60</v>
      </c>
      <c r="L198" s="11"/>
      <c r="M198" s="11"/>
      <c r="N198" s="11" t="s">
        <v>514</v>
      </c>
    </row>
    <row r="199" spans="1:17">
      <c r="A199">
        <v>2013</v>
      </c>
      <c r="B199" t="s">
        <v>10</v>
      </c>
      <c r="C199" t="s">
        <v>79</v>
      </c>
      <c r="D199" t="s">
        <v>45</v>
      </c>
      <c r="E199" t="s">
        <v>24</v>
      </c>
      <c r="F199" t="s">
        <v>16</v>
      </c>
      <c r="G199" t="s">
        <v>142</v>
      </c>
      <c r="H199" t="s">
        <v>142</v>
      </c>
      <c r="I199" s="1">
        <v>41604</v>
      </c>
      <c r="J199" t="s">
        <v>513</v>
      </c>
      <c r="K199" s="11">
        <v>60</v>
      </c>
      <c r="L199" s="11"/>
      <c r="M199" s="11"/>
      <c r="N199" s="11" t="s">
        <v>515</v>
      </c>
    </row>
    <row r="200" spans="1:17">
      <c r="A200">
        <v>2013</v>
      </c>
      <c r="B200" t="s">
        <v>10</v>
      </c>
      <c r="C200" t="s">
        <v>79</v>
      </c>
      <c r="D200" t="s">
        <v>45</v>
      </c>
      <c r="E200" t="s">
        <v>25</v>
      </c>
      <c r="F200" t="s">
        <v>15</v>
      </c>
      <c r="G200" t="s">
        <v>142</v>
      </c>
      <c r="H200" t="s">
        <v>142</v>
      </c>
      <c r="I200" s="1">
        <v>41604</v>
      </c>
      <c r="J200" t="s">
        <v>513</v>
      </c>
      <c r="K200" s="11">
        <v>58</v>
      </c>
      <c r="L200" s="11"/>
      <c r="M200" s="11"/>
      <c r="N200" s="11" t="s">
        <v>516</v>
      </c>
    </row>
    <row r="201" spans="1:17">
      <c r="A201">
        <v>2013</v>
      </c>
      <c r="B201" t="s">
        <v>10</v>
      </c>
      <c r="C201" t="s">
        <v>79</v>
      </c>
      <c r="D201" t="s">
        <v>45</v>
      </c>
      <c r="E201" t="s">
        <v>25</v>
      </c>
      <c r="F201" t="s">
        <v>16</v>
      </c>
      <c r="G201" t="s">
        <v>142</v>
      </c>
      <c r="H201" t="s">
        <v>142</v>
      </c>
      <c r="I201" s="1">
        <v>41604</v>
      </c>
      <c r="J201" t="s">
        <v>513</v>
      </c>
      <c r="K201" s="11">
        <v>58</v>
      </c>
      <c r="L201" s="11"/>
      <c r="M201" s="11"/>
      <c r="N201" s="11" t="s">
        <v>517</v>
      </c>
    </row>
    <row r="202" spans="1:17">
      <c r="A202">
        <v>2013</v>
      </c>
      <c r="B202" t="s">
        <v>10</v>
      </c>
      <c r="C202" t="s">
        <v>79</v>
      </c>
      <c r="D202" t="s">
        <v>45</v>
      </c>
      <c r="E202" t="s">
        <v>26</v>
      </c>
      <c r="F202" t="s">
        <v>15</v>
      </c>
      <c r="G202" t="s">
        <v>142</v>
      </c>
      <c r="H202" t="s">
        <v>142</v>
      </c>
      <c r="I202" s="1">
        <v>41605</v>
      </c>
      <c r="J202" t="s">
        <v>518</v>
      </c>
      <c r="K202" s="11">
        <v>55</v>
      </c>
      <c r="L202" s="11"/>
      <c r="M202" s="11"/>
      <c r="N202" t="s">
        <v>520</v>
      </c>
    </row>
    <row r="203" spans="1:17">
      <c r="A203">
        <v>2013</v>
      </c>
      <c r="B203" t="s">
        <v>10</v>
      </c>
      <c r="C203" t="s">
        <v>79</v>
      </c>
      <c r="D203" t="s">
        <v>45</v>
      </c>
      <c r="E203" t="s">
        <v>26</v>
      </c>
      <c r="F203" t="s">
        <v>16</v>
      </c>
      <c r="G203" t="s">
        <v>142</v>
      </c>
      <c r="H203" t="s">
        <v>142</v>
      </c>
      <c r="I203" s="1">
        <v>41605</v>
      </c>
      <c r="J203" t="s">
        <v>513</v>
      </c>
      <c r="K203" s="11">
        <v>55</v>
      </c>
      <c r="L203" s="11"/>
      <c r="M203" s="11"/>
      <c r="N203" s="11" t="s">
        <v>519</v>
      </c>
    </row>
    <row r="204" spans="1:17">
      <c r="A204">
        <v>2013</v>
      </c>
      <c r="B204" t="s">
        <v>10</v>
      </c>
      <c r="C204" t="s">
        <v>79</v>
      </c>
      <c r="D204" t="s">
        <v>45</v>
      </c>
      <c r="E204" t="s">
        <v>27</v>
      </c>
      <c r="F204" t="s">
        <v>15</v>
      </c>
      <c r="G204" t="s">
        <v>142</v>
      </c>
      <c r="H204" t="s">
        <v>142</v>
      </c>
      <c r="I204" s="1">
        <v>41605</v>
      </c>
      <c r="J204" t="s">
        <v>513</v>
      </c>
      <c r="K204" s="11">
        <v>52</v>
      </c>
      <c r="L204" s="11"/>
      <c r="M204" s="11"/>
      <c r="N204" s="11" t="s">
        <v>521</v>
      </c>
    </row>
    <row r="205" spans="1:17">
      <c r="A205">
        <v>2013</v>
      </c>
      <c r="B205" t="s">
        <v>10</v>
      </c>
      <c r="C205" t="s">
        <v>79</v>
      </c>
      <c r="D205" t="s">
        <v>45</v>
      </c>
      <c r="E205" t="s">
        <v>27</v>
      </c>
      <c r="F205" t="s">
        <v>16</v>
      </c>
      <c r="G205" t="s">
        <v>142</v>
      </c>
      <c r="H205" t="s">
        <v>142</v>
      </c>
      <c r="I205" s="1">
        <v>41605</v>
      </c>
      <c r="J205" t="s">
        <v>513</v>
      </c>
      <c r="K205" s="11">
        <v>52</v>
      </c>
      <c r="L205" s="11"/>
      <c r="M205" s="11"/>
      <c r="N205" s="11" t="s">
        <v>521</v>
      </c>
    </row>
    <row r="206" spans="1:17">
      <c r="A206">
        <v>2013</v>
      </c>
      <c r="B206" t="s">
        <v>10</v>
      </c>
      <c r="C206" t="s">
        <v>79</v>
      </c>
      <c r="D206" t="s">
        <v>45</v>
      </c>
      <c r="E206" t="s">
        <v>28</v>
      </c>
      <c r="F206" t="s">
        <v>15</v>
      </c>
      <c r="G206" t="s">
        <v>142</v>
      </c>
      <c r="H206" t="s">
        <v>142</v>
      </c>
      <c r="I206" s="1">
        <v>41605</v>
      </c>
      <c r="J206" t="s">
        <v>513</v>
      </c>
      <c r="K206" s="11">
        <v>55</v>
      </c>
      <c r="L206" s="11"/>
      <c r="M206" s="11"/>
      <c r="N206" s="11" t="s">
        <v>522</v>
      </c>
    </row>
    <row r="207" spans="1:17">
      <c r="A207">
        <v>2013</v>
      </c>
      <c r="B207" t="s">
        <v>10</v>
      </c>
      <c r="C207" t="s">
        <v>79</v>
      </c>
      <c r="D207" t="s">
        <v>45</v>
      </c>
      <c r="E207" t="s">
        <v>28</v>
      </c>
      <c r="F207" t="s">
        <v>16</v>
      </c>
      <c r="G207" t="s">
        <v>142</v>
      </c>
      <c r="H207" t="s">
        <v>142</v>
      </c>
      <c r="I207" s="1">
        <v>41605</v>
      </c>
      <c r="J207" t="s">
        <v>513</v>
      </c>
      <c r="K207" s="11">
        <v>55</v>
      </c>
      <c r="L207" s="11"/>
      <c r="M207" s="11"/>
      <c r="N207" s="11" t="s">
        <v>523</v>
      </c>
      <c r="Q207" s="3" t="s">
        <v>527</v>
      </c>
    </row>
    <row r="208" spans="1:17">
      <c r="A208">
        <v>2013</v>
      </c>
      <c r="B208" t="s">
        <v>10</v>
      </c>
      <c r="C208" t="s">
        <v>79</v>
      </c>
      <c r="D208" t="s">
        <v>45</v>
      </c>
      <c r="E208" t="s">
        <v>29</v>
      </c>
      <c r="F208" t="s">
        <v>15</v>
      </c>
      <c r="G208" t="s">
        <v>142</v>
      </c>
      <c r="H208" t="s">
        <v>142</v>
      </c>
      <c r="I208" s="1">
        <v>41605</v>
      </c>
      <c r="J208" t="s">
        <v>513</v>
      </c>
      <c r="K208" s="11">
        <v>50</v>
      </c>
      <c r="L208" s="11"/>
      <c r="M208" s="11"/>
      <c r="N208" s="11" t="s">
        <v>524</v>
      </c>
    </row>
    <row r="209" spans="1:15">
      <c r="A209">
        <v>2013</v>
      </c>
      <c r="B209" t="s">
        <v>10</v>
      </c>
      <c r="C209" t="s">
        <v>79</v>
      </c>
      <c r="D209" t="s">
        <v>45</v>
      </c>
      <c r="E209" t="s">
        <v>29</v>
      </c>
      <c r="F209" t="s">
        <v>16</v>
      </c>
      <c r="G209" t="s">
        <v>142</v>
      </c>
      <c r="H209" t="s">
        <v>142</v>
      </c>
      <c r="I209" s="1">
        <v>41605</v>
      </c>
      <c r="J209" t="s">
        <v>513</v>
      </c>
      <c r="K209" s="11">
        <v>50</v>
      </c>
      <c r="L209" s="11"/>
      <c r="M209" s="11"/>
      <c r="N209" s="11" t="s">
        <v>524</v>
      </c>
    </row>
    <row r="210" spans="1:15">
      <c r="A210">
        <v>2013</v>
      </c>
      <c r="B210" t="s">
        <v>10</v>
      </c>
      <c r="C210" t="s">
        <v>79</v>
      </c>
      <c r="D210" t="s">
        <v>45</v>
      </c>
      <c r="E210" t="s">
        <v>30</v>
      </c>
      <c r="F210" t="s">
        <v>15</v>
      </c>
      <c r="G210" t="s">
        <v>142</v>
      </c>
      <c r="H210" t="s">
        <v>142</v>
      </c>
      <c r="I210" s="1">
        <v>41605</v>
      </c>
      <c r="J210" t="s">
        <v>513</v>
      </c>
      <c r="K210" s="11">
        <v>58</v>
      </c>
      <c r="L210" s="11"/>
      <c r="M210" s="11"/>
      <c r="N210" s="11" t="s">
        <v>525</v>
      </c>
    </row>
    <row r="211" spans="1:15">
      <c r="A211">
        <v>2013</v>
      </c>
      <c r="B211" t="s">
        <v>10</v>
      </c>
      <c r="C211" t="s">
        <v>79</v>
      </c>
      <c r="D211" t="s">
        <v>45</v>
      </c>
      <c r="E211" t="s">
        <v>30</v>
      </c>
      <c r="F211" t="s">
        <v>16</v>
      </c>
      <c r="G211" t="s">
        <v>142</v>
      </c>
      <c r="H211" t="s">
        <v>142</v>
      </c>
      <c r="I211" s="1">
        <v>41605</v>
      </c>
      <c r="J211" t="s">
        <v>513</v>
      </c>
      <c r="K211" s="11">
        <v>58</v>
      </c>
      <c r="L211" s="11"/>
      <c r="M211" s="11"/>
      <c r="N211" s="11" t="s">
        <v>525</v>
      </c>
    </row>
    <row r="212" spans="1:15">
      <c r="A212">
        <v>2013</v>
      </c>
      <c r="B212" t="s">
        <v>10</v>
      </c>
      <c r="C212" t="s">
        <v>79</v>
      </c>
      <c r="D212" t="s">
        <v>45</v>
      </c>
      <c r="E212" t="s">
        <v>31</v>
      </c>
      <c r="F212" t="s">
        <v>15</v>
      </c>
      <c r="G212" t="s">
        <v>142</v>
      </c>
      <c r="H212" t="s">
        <v>142</v>
      </c>
      <c r="I212" s="1">
        <v>41605</v>
      </c>
      <c r="J212" t="s">
        <v>518</v>
      </c>
      <c r="K212" s="11">
        <v>58</v>
      </c>
      <c r="L212" s="11"/>
      <c r="M212" s="11"/>
      <c r="N212" s="11" t="s">
        <v>526</v>
      </c>
    </row>
    <row r="213" spans="1:15">
      <c r="A213">
        <v>2013</v>
      </c>
      <c r="B213" t="s">
        <v>10</v>
      </c>
      <c r="C213" t="s">
        <v>79</v>
      </c>
      <c r="D213" t="s">
        <v>45</v>
      </c>
      <c r="E213" t="s">
        <v>31</v>
      </c>
      <c r="F213" t="s">
        <v>16</v>
      </c>
      <c r="G213" t="s">
        <v>142</v>
      </c>
      <c r="H213" t="s">
        <v>142</v>
      </c>
      <c r="I213" s="1">
        <v>41605</v>
      </c>
      <c r="J213" t="s">
        <v>518</v>
      </c>
      <c r="K213" s="11">
        <v>58</v>
      </c>
      <c r="L213" s="11"/>
      <c r="M213" s="11"/>
      <c r="N213" s="11" t="s">
        <v>526</v>
      </c>
    </row>
    <row r="214" spans="1:15">
      <c r="A214" s="22">
        <v>2013</v>
      </c>
      <c r="B214" s="22" t="s">
        <v>10</v>
      </c>
      <c r="C214" s="22" t="s">
        <v>79</v>
      </c>
      <c r="D214" s="22" t="s">
        <v>45</v>
      </c>
      <c r="E214" s="22" t="s">
        <v>32</v>
      </c>
      <c r="F214" s="22" t="s">
        <v>15</v>
      </c>
      <c r="G214" s="22" t="s">
        <v>142</v>
      </c>
      <c r="H214" s="22" t="s">
        <v>142</v>
      </c>
      <c r="I214" s="23">
        <v>41648</v>
      </c>
      <c r="J214" s="22"/>
      <c r="K214" s="22" t="s">
        <v>144</v>
      </c>
      <c r="L214" s="22"/>
      <c r="M214" s="22"/>
      <c r="N214" s="22" t="s">
        <v>146</v>
      </c>
      <c r="O214" s="22" t="s">
        <v>611</v>
      </c>
    </row>
    <row r="215" spans="1:15">
      <c r="A215" s="22">
        <v>2013</v>
      </c>
      <c r="B215" s="22" t="s">
        <v>10</v>
      </c>
      <c r="C215" s="22" t="s">
        <v>79</v>
      </c>
      <c r="D215" s="22" t="s">
        <v>45</v>
      </c>
      <c r="E215" s="22" t="s">
        <v>32</v>
      </c>
      <c r="F215" s="22" t="s">
        <v>16</v>
      </c>
      <c r="G215" s="22" t="s">
        <v>142</v>
      </c>
      <c r="H215" s="22" t="s">
        <v>142</v>
      </c>
      <c r="I215" s="23">
        <v>41648</v>
      </c>
      <c r="J215" s="22"/>
      <c r="K215" s="22">
        <v>125</v>
      </c>
      <c r="L215" s="22"/>
      <c r="M215" s="22"/>
      <c r="N215" s="22" t="s">
        <v>146</v>
      </c>
    </row>
    <row r="216" spans="1:15">
      <c r="A216" s="6">
        <v>2013</v>
      </c>
      <c r="B216" s="6" t="s">
        <v>10</v>
      </c>
      <c r="C216" s="6" t="s">
        <v>79</v>
      </c>
      <c r="D216" s="6" t="s">
        <v>45</v>
      </c>
      <c r="E216" s="6" t="s">
        <v>33</v>
      </c>
      <c r="F216" s="6" t="s">
        <v>15</v>
      </c>
      <c r="G216" s="6" t="s">
        <v>142</v>
      </c>
      <c r="H216" s="6" t="s">
        <v>142</v>
      </c>
      <c r="I216" s="7">
        <v>41648</v>
      </c>
      <c r="J216" s="6"/>
      <c r="K216" s="6" t="s">
        <v>1074</v>
      </c>
      <c r="L216" s="6" t="s">
        <v>1023</v>
      </c>
      <c r="M216" s="6"/>
      <c r="N216" s="6" t="s">
        <v>1472</v>
      </c>
      <c r="O216" s="6" t="s">
        <v>610</v>
      </c>
    </row>
    <row r="217" spans="1:15">
      <c r="A217" s="6">
        <v>2013</v>
      </c>
      <c r="B217" s="6" t="s">
        <v>10</v>
      </c>
      <c r="C217" s="6" t="s">
        <v>140</v>
      </c>
      <c r="D217" s="6" t="s">
        <v>45</v>
      </c>
      <c r="E217" s="6" t="s">
        <v>33</v>
      </c>
      <c r="F217" s="6" t="s">
        <v>16</v>
      </c>
      <c r="G217" s="6" t="s">
        <v>142</v>
      </c>
      <c r="H217" s="6" t="s">
        <v>142</v>
      </c>
      <c r="I217" s="7">
        <v>41648</v>
      </c>
      <c r="J217" s="6"/>
      <c r="K217" s="6">
        <v>140</v>
      </c>
      <c r="L217" s="6" t="s">
        <v>1023</v>
      </c>
      <c r="M217" s="6"/>
      <c r="N217" s="6" t="s">
        <v>1472</v>
      </c>
    </row>
    <row r="218" spans="1:15">
      <c r="A218">
        <v>2013</v>
      </c>
      <c r="B218" t="s">
        <v>10</v>
      </c>
      <c r="C218" t="s">
        <v>79</v>
      </c>
      <c r="D218" t="s">
        <v>45</v>
      </c>
      <c r="E218" t="s">
        <v>34</v>
      </c>
      <c r="F218" t="s">
        <v>15</v>
      </c>
      <c r="G218" t="s">
        <v>142</v>
      </c>
      <c r="H218" t="s">
        <v>142</v>
      </c>
      <c r="I218" s="1">
        <v>41649</v>
      </c>
      <c r="J218" t="s">
        <v>528</v>
      </c>
      <c r="K218">
        <v>107</v>
      </c>
      <c r="N218" s="6" t="s">
        <v>529</v>
      </c>
    </row>
    <row r="219" spans="1:15">
      <c r="A219">
        <v>2013</v>
      </c>
      <c r="B219" t="s">
        <v>10</v>
      </c>
      <c r="C219" t="s">
        <v>79</v>
      </c>
      <c r="D219" t="s">
        <v>45</v>
      </c>
      <c r="E219" t="s">
        <v>34</v>
      </c>
      <c r="F219" t="s">
        <v>16</v>
      </c>
      <c r="G219" t="s">
        <v>142</v>
      </c>
      <c r="H219" t="s">
        <v>142</v>
      </c>
      <c r="I219" s="1">
        <v>41649</v>
      </c>
      <c r="J219" t="s">
        <v>528</v>
      </c>
      <c r="K219" t="s">
        <v>147</v>
      </c>
      <c r="N219" s="6" t="s">
        <v>529</v>
      </c>
    </row>
    <row r="220" spans="1:15">
      <c r="A220">
        <v>2013</v>
      </c>
      <c r="B220" t="s">
        <v>10</v>
      </c>
      <c r="C220" t="s">
        <v>141</v>
      </c>
      <c r="D220" t="s">
        <v>45</v>
      </c>
      <c r="E220" t="s">
        <v>49</v>
      </c>
      <c r="F220" t="s">
        <v>15</v>
      </c>
      <c r="G220" t="s">
        <v>142</v>
      </c>
      <c r="H220" t="s">
        <v>142</v>
      </c>
      <c r="I220" s="1">
        <v>41649</v>
      </c>
      <c r="J220" t="s">
        <v>513</v>
      </c>
      <c r="K220">
        <v>63</v>
      </c>
      <c r="N220" s="6" t="s">
        <v>530</v>
      </c>
    </row>
    <row r="221" spans="1:15">
      <c r="A221">
        <v>2013</v>
      </c>
      <c r="B221" t="s">
        <v>10</v>
      </c>
      <c r="C221" t="s">
        <v>79</v>
      </c>
      <c r="D221" t="s">
        <v>45</v>
      </c>
      <c r="E221" t="s">
        <v>49</v>
      </c>
      <c r="F221" t="s">
        <v>16</v>
      </c>
      <c r="G221" t="s">
        <v>142</v>
      </c>
      <c r="H221" t="s">
        <v>142</v>
      </c>
      <c r="I221" s="1">
        <v>41649</v>
      </c>
      <c r="J221" t="s">
        <v>513</v>
      </c>
      <c r="K221" t="s">
        <v>148</v>
      </c>
      <c r="N221" s="6" t="s">
        <v>530</v>
      </c>
    </row>
    <row r="222" spans="1:15">
      <c r="A222">
        <v>2013</v>
      </c>
      <c r="B222" t="s">
        <v>10</v>
      </c>
      <c r="C222" t="s">
        <v>79</v>
      </c>
      <c r="D222" t="s">
        <v>45</v>
      </c>
      <c r="E222" t="s">
        <v>35</v>
      </c>
      <c r="F222" t="s">
        <v>15</v>
      </c>
      <c r="G222" t="s">
        <v>142</v>
      </c>
      <c r="H222" t="s">
        <v>142</v>
      </c>
      <c r="I222" s="1">
        <v>41649</v>
      </c>
      <c r="J222" t="s">
        <v>518</v>
      </c>
      <c r="K222">
        <v>115</v>
      </c>
      <c r="N222" s="6" t="s">
        <v>531</v>
      </c>
    </row>
    <row r="223" spans="1:15">
      <c r="A223">
        <v>2013</v>
      </c>
      <c r="B223" t="s">
        <v>10</v>
      </c>
      <c r="C223" t="s">
        <v>79</v>
      </c>
      <c r="D223" t="s">
        <v>45</v>
      </c>
      <c r="E223" t="s">
        <v>35</v>
      </c>
      <c r="F223" t="s">
        <v>16</v>
      </c>
      <c r="G223" t="s">
        <v>142</v>
      </c>
      <c r="H223" t="s">
        <v>142</v>
      </c>
      <c r="I223" s="1">
        <v>41649</v>
      </c>
      <c r="J223" t="s">
        <v>518</v>
      </c>
      <c r="K223">
        <v>102</v>
      </c>
      <c r="N223" s="6" t="s">
        <v>531</v>
      </c>
    </row>
    <row r="224" spans="1:15">
      <c r="A224">
        <v>2013</v>
      </c>
      <c r="B224" t="s">
        <v>10</v>
      </c>
      <c r="C224" t="s">
        <v>79</v>
      </c>
      <c r="D224" t="s">
        <v>45</v>
      </c>
      <c r="E224" t="s">
        <v>36</v>
      </c>
      <c r="F224" t="s">
        <v>15</v>
      </c>
      <c r="G224" t="s">
        <v>142</v>
      </c>
      <c r="H224" t="s">
        <v>142</v>
      </c>
      <c r="I224" s="1">
        <v>41649</v>
      </c>
      <c r="J224" t="s">
        <v>512</v>
      </c>
      <c r="K224">
        <v>60</v>
      </c>
      <c r="N224" s="6" t="s">
        <v>532</v>
      </c>
    </row>
    <row r="225" spans="1:14">
      <c r="A225">
        <v>2013</v>
      </c>
      <c r="B225" t="s">
        <v>10</v>
      </c>
      <c r="C225" t="s">
        <v>79</v>
      </c>
      <c r="D225" t="s">
        <v>45</v>
      </c>
      <c r="E225" t="s">
        <v>36</v>
      </c>
      <c r="F225" t="s">
        <v>16</v>
      </c>
      <c r="G225" t="s">
        <v>142</v>
      </c>
      <c r="H225" t="s">
        <v>142</v>
      </c>
      <c r="I225" s="1">
        <v>41649</v>
      </c>
      <c r="J225" t="s">
        <v>512</v>
      </c>
      <c r="K225">
        <v>52</v>
      </c>
      <c r="N225" s="6" t="s">
        <v>533</v>
      </c>
    </row>
    <row r="226" spans="1:14">
      <c r="A226">
        <v>2013</v>
      </c>
      <c r="B226" t="s">
        <v>10</v>
      </c>
      <c r="C226" t="s">
        <v>79</v>
      </c>
      <c r="D226" t="s">
        <v>45</v>
      </c>
      <c r="E226" t="s">
        <v>75</v>
      </c>
      <c r="F226" t="s">
        <v>15</v>
      </c>
      <c r="G226" t="s">
        <v>142</v>
      </c>
      <c r="H226" t="s">
        <v>142</v>
      </c>
      <c r="I226" s="1">
        <v>41652</v>
      </c>
      <c r="J226" t="s">
        <v>513</v>
      </c>
      <c r="K226">
        <v>116</v>
      </c>
      <c r="N226" s="6" t="s">
        <v>534</v>
      </c>
    </row>
    <row r="227" spans="1:14">
      <c r="A227">
        <v>2013</v>
      </c>
      <c r="B227" t="s">
        <v>10</v>
      </c>
      <c r="C227" t="s">
        <v>79</v>
      </c>
      <c r="D227" t="s">
        <v>45</v>
      </c>
      <c r="E227" t="s">
        <v>75</v>
      </c>
      <c r="F227" t="s">
        <v>16</v>
      </c>
      <c r="G227" t="s">
        <v>142</v>
      </c>
      <c r="H227" t="s">
        <v>142</v>
      </c>
      <c r="I227" s="1">
        <v>41652</v>
      </c>
      <c r="J227" t="s">
        <v>513</v>
      </c>
      <c r="K227">
        <v>115</v>
      </c>
      <c r="N227" s="6" t="s">
        <v>535</v>
      </c>
    </row>
    <row r="228" spans="1:14">
      <c r="A228">
        <v>2013</v>
      </c>
      <c r="B228" t="s">
        <v>10</v>
      </c>
      <c r="C228" t="s">
        <v>79</v>
      </c>
      <c r="D228" t="s">
        <v>45</v>
      </c>
      <c r="E228" t="s">
        <v>76</v>
      </c>
      <c r="F228" t="s">
        <v>15</v>
      </c>
      <c r="G228" t="s">
        <v>142</v>
      </c>
      <c r="H228" t="s">
        <v>142</v>
      </c>
      <c r="I228" s="1">
        <v>41652</v>
      </c>
      <c r="J228" t="s">
        <v>536</v>
      </c>
      <c r="K228">
        <v>82</v>
      </c>
      <c r="N228" s="6" t="s">
        <v>537</v>
      </c>
    </row>
    <row r="229" spans="1:14">
      <c r="A229">
        <v>2013</v>
      </c>
      <c r="B229" t="s">
        <v>10</v>
      </c>
      <c r="C229" t="s">
        <v>79</v>
      </c>
      <c r="D229" t="s">
        <v>45</v>
      </c>
      <c r="E229" t="s">
        <v>76</v>
      </c>
      <c r="F229" t="s">
        <v>16</v>
      </c>
      <c r="G229" t="s">
        <v>142</v>
      </c>
      <c r="H229" t="s">
        <v>142</v>
      </c>
      <c r="I229" s="1">
        <v>41652</v>
      </c>
      <c r="J229" t="s">
        <v>536</v>
      </c>
      <c r="K229">
        <v>81</v>
      </c>
      <c r="N229" s="6" t="s">
        <v>537</v>
      </c>
    </row>
    <row r="230" spans="1:14">
      <c r="A230">
        <v>2013</v>
      </c>
      <c r="B230" t="s">
        <v>10</v>
      </c>
      <c r="C230" t="s">
        <v>79</v>
      </c>
      <c r="D230" t="s">
        <v>45</v>
      </c>
      <c r="E230" t="s">
        <v>77</v>
      </c>
      <c r="F230" t="s">
        <v>15</v>
      </c>
      <c r="G230" t="s">
        <v>142</v>
      </c>
      <c r="H230" t="s">
        <v>142</v>
      </c>
      <c r="I230" s="1">
        <v>41653</v>
      </c>
      <c r="J230" t="s">
        <v>528</v>
      </c>
      <c r="K230" t="s">
        <v>149</v>
      </c>
      <c r="N230" s="6" t="s">
        <v>538</v>
      </c>
    </row>
    <row r="231" spans="1:14">
      <c r="A231">
        <v>2013</v>
      </c>
      <c r="B231" t="s">
        <v>10</v>
      </c>
      <c r="C231" t="s">
        <v>79</v>
      </c>
      <c r="D231" t="s">
        <v>45</v>
      </c>
      <c r="E231" t="s">
        <v>77</v>
      </c>
      <c r="F231" t="s">
        <v>16</v>
      </c>
      <c r="G231" t="s">
        <v>142</v>
      </c>
      <c r="H231" t="s">
        <v>142</v>
      </c>
      <c r="I231" s="1">
        <v>41653</v>
      </c>
      <c r="J231" t="s">
        <v>528</v>
      </c>
      <c r="K231" t="s">
        <v>150</v>
      </c>
      <c r="N231" s="6" t="s">
        <v>538</v>
      </c>
    </row>
    <row r="232" spans="1:14">
      <c r="A232">
        <v>2013</v>
      </c>
      <c r="B232" t="s">
        <v>10</v>
      </c>
      <c r="C232" t="s">
        <v>79</v>
      </c>
      <c r="D232" t="s">
        <v>45</v>
      </c>
      <c r="E232" t="s">
        <v>78</v>
      </c>
      <c r="F232" t="s">
        <v>15</v>
      </c>
      <c r="G232" t="s">
        <v>142</v>
      </c>
      <c r="H232" t="s">
        <v>142</v>
      </c>
      <c r="I232" s="1">
        <v>41653</v>
      </c>
      <c r="J232" t="s">
        <v>536</v>
      </c>
      <c r="K232">
        <v>112</v>
      </c>
      <c r="N232" s="6" t="s">
        <v>539</v>
      </c>
    </row>
    <row r="233" spans="1:14">
      <c r="A233">
        <v>2013</v>
      </c>
      <c r="B233" t="s">
        <v>10</v>
      </c>
      <c r="C233" t="s">
        <v>79</v>
      </c>
      <c r="D233" t="s">
        <v>45</v>
      </c>
      <c r="E233" t="s">
        <v>78</v>
      </c>
      <c r="F233" t="s">
        <v>16</v>
      </c>
      <c r="G233" t="s">
        <v>142</v>
      </c>
      <c r="H233" t="s">
        <v>142</v>
      </c>
      <c r="I233" s="1">
        <v>41653</v>
      </c>
      <c r="J233" t="s">
        <v>536</v>
      </c>
      <c r="K233">
        <v>111</v>
      </c>
      <c r="N233" s="6" t="s">
        <v>540</v>
      </c>
    </row>
    <row r="234" spans="1:14">
      <c r="A234">
        <v>2013</v>
      </c>
      <c r="B234" t="s">
        <v>10</v>
      </c>
      <c r="C234" t="s">
        <v>79</v>
      </c>
      <c r="D234" t="s">
        <v>45</v>
      </c>
      <c r="E234" t="s">
        <v>81</v>
      </c>
      <c r="F234" t="s">
        <v>15</v>
      </c>
      <c r="G234" t="s">
        <v>142</v>
      </c>
      <c r="H234" t="s">
        <v>142</v>
      </c>
      <c r="I234" s="1">
        <v>41653</v>
      </c>
      <c r="J234" t="s">
        <v>541</v>
      </c>
      <c r="K234">
        <v>108</v>
      </c>
      <c r="N234" t="s">
        <v>542</v>
      </c>
    </row>
    <row r="235" spans="1:14">
      <c r="A235">
        <v>2013</v>
      </c>
      <c r="B235" t="s">
        <v>10</v>
      </c>
      <c r="C235" t="s">
        <v>79</v>
      </c>
      <c r="D235" t="s">
        <v>45</v>
      </c>
      <c r="E235" t="s">
        <v>81</v>
      </c>
      <c r="F235" t="s">
        <v>16</v>
      </c>
      <c r="G235" t="s">
        <v>142</v>
      </c>
      <c r="H235" t="s">
        <v>142</v>
      </c>
      <c r="I235" s="1">
        <v>41653</v>
      </c>
      <c r="J235" t="s">
        <v>541</v>
      </c>
      <c r="K235">
        <v>108</v>
      </c>
      <c r="N235" t="s">
        <v>542</v>
      </c>
    </row>
    <row r="236" spans="1:14">
      <c r="A236">
        <v>2013</v>
      </c>
      <c r="B236" t="s">
        <v>10</v>
      </c>
      <c r="C236" t="s">
        <v>79</v>
      </c>
      <c r="D236" t="s">
        <v>45</v>
      </c>
      <c r="E236" t="s">
        <v>80</v>
      </c>
      <c r="F236" t="s">
        <v>15</v>
      </c>
      <c r="G236" t="s">
        <v>142</v>
      </c>
      <c r="H236" t="s">
        <v>142</v>
      </c>
      <c r="I236" s="1">
        <v>41653</v>
      </c>
      <c r="J236" t="s">
        <v>543</v>
      </c>
      <c r="K236">
        <v>111</v>
      </c>
      <c r="N236" t="s">
        <v>544</v>
      </c>
    </row>
    <row r="237" spans="1:14">
      <c r="A237">
        <v>2013</v>
      </c>
      <c r="B237" t="s">
        <v>10</v>
      </c>
      <c r="C237" t="s">
        <v>79</v>
      </c>
      <c r="D237" t="s">
        <v>45</v>
      </c>
      <c r="E237" t="s">
        <v>80</v>
      </c>
      <c r="F237" t="s">
        <v>16</v>
      </c>
      <c r="G237" t="s">
        <v>142</v>
      </c>
      <c r="H237" t="s">
        <v>142</v>
      </c>
      <c r="I237" s="1">
        <v>41653</v>
      </c>
      <c r="J237" t="s">
        <v>543</v>
      </c>
      <c r="K237">
        <v>110</v>
      </c>
      <c r="N237" t="s">
        <v>544</v>
      </c>
    </row>
    <row r="238" spans="1:14">
      <c r="A238">
        <v>2013</v>
      </c>
      <c r="B238" t="s">
        <v>10</v>
      </c>
      <c r="C238" t="s">
        <v>79</v>
      </c>
      <c r="D238" t="s">
        <v>45</v>
      </c>
      <c r="E238" t="s">
        <v>82</v>
      </c>
      <c r="F238" t="s">
        <v>15</v>
      </c>
      <c r="G238" t="s">
        <v>142</v>
      </c>
      <c r="H238" t="s">
        <v>142</v>
      </c>
      <c r="I238" s="1">
        <v>41653</v>
      </c>
      <c r="J238" t="s">
        <v>543</v>
      </c>
      <c r="K238">
        <v>95</v>
      </c>
      <c r="N238" t="s">
        <v>544</v>
      </c>
    </row>
    <row r="239" spans="1:14">
      <c r="A239">
        <v>2013</v>
      </c>
      <c r="B239" t="s">
        <v>10</v>
      </c>
      <c r="C239" t="s">
        <v>79</v>
      </c>
      <c r="D239" t="s">
        <v>45</v>
      </c>
      <c r="E239" t="s">
        <v>82</v>
      </c>
      <c r="F239" t="s">
        <v>16</v>
      </c>
      <c r="G239" t="s">
        <v>142</v>
      </c>
      <c r="H239" t="s">
        <v>142</v>
      </c>
      <c r="I239" s="1">
        <v>41653</v>
      </c>
      <c r="J239" t="s">
        <v>543</v>
      </c>
      <c r="K239">
        <v>95</v>
      </c>
      <c r="N239" t="s">
        <v>544</v>
      </c>
    </row>
    <row r="240" spans="1:14">
      <c r="A240">
        <v>2013</v>
      </c>
      <c r="B240" t="s">
        <v>10</v>
      </c>
      <c r="C240" t="s">
        <v>79</v>
      </c>
      <c r="D240" t="s">
        <v>45</v>
      </c>
      <c r="E240" t="s">
        <v>83</v>
      </c>
      <c r="F240" t="s">
        <v>15</v>
      </c>
      <c r="G240" t="s">
        <v>142</v>
      </c>
      <c r="H240" t="s">
        <v>142</v>
      </c>
      <c r="I240" s="1">
        <v>41653</v>
      </c>
      <c r="J240" t="s">
        <v>543</v>
      </c>
      <c r="K240">
        <v>70</v>
      </c>
      <c r="N240" t="s">
        <v>546</v>
      </c>
    </row>
    <row r="241" spans="1:19">
      <c r="A241">
        <v>2013</v>
      </c>
      <c r="B241" t="s">
        <v>10</v>
      </c>
      <c r="C241" t="s">
        <v>79</v>
      </c>
      <c r="D241" t="s">
        <v>45</v>
      </c>
      <c r="E241" t="s">
        <v>83</v>
      </c>
      <c r="F241" t="s">
        <v>16</v>
      </c>
      <c r="G241" t="s">
        <v>142</v>
      </c>
      <c r="H241" t="s">
        <v>142</v>
      </c>
      <c r="I241" s="1">
        <v>41653</v>
      </c>
      <c r="J241" t="s">
        <v>545</v>
      </c>
      <c r="K241">
        <v>70</v>
      </c>
      <c r="N241" t="s">
        <v>529</v>
      </c>
    </row>
    <row r="242" spans="1:19">
      <c r="A242">
        <v>2013</v>
      </c>
      <c r="B242" t="s">
        <v>10</v>
      </c>
      <c r="C242" t="s">
        <v>79</v>
      </c>
      <c r="D242" t="s">
        <v>45</v>
      </c>
      <c r="E242" t="s">
        <v>151</v>
      </c>
      <c r="F242" t="s">
        <v>15</v>
      </c>
      <c r="G242" t="s">
        <v>142</v>
      </c>
      <c r="H242" t="s">
        <v>142</v>
      </c>
      <c r="I242" s="1">
        <v>41653</v>
      </c>
      <c r="J242" t="s">
        <v>550</v>
      </c>
      <c r="K242">
        <v>122</v>
      </c>
      <c r="N242" t="s">
        <v>551</v>
      </c>
    </row>
    <row r="243" spans="1:19">
      <c r="A243">
        <v>2013</v>
      </c>
      <c r="B243" t="s">
        <v>10</v>
      </c>
      <c r="C243" t="s">
        <v>79</v>
      </c>
      <c r="D243" t="s">
        <v>45</v>
      </c>
      <c r="E243" t="s">
        <v>151</v>
      </c>
      <c r="F243" t="s">
        <v>16</v>
      </c>
      <c r="G243" t="s">
        <v>142</v>
      </c>
      <c r="H243" t="s">
        <v>142</v>
      </c>
      <c r="I243" s="1">
        <v>41653</v>
      </c>
      <c r="J243" t="s">
        <v>550</v>
      </c>
      <c r="K243">
        <v>120</v>
      </c>
      <c r="N243" t="s">
        <v>551</v>
      </c>
    </row>
    <row r="244" spans="1:19">
      <c r="A244">
        <v>2013</v>
      </c>
      <c r="B244" t="s">
        <v>10</v>
      </c>
      <c r="C244" t="s">
        <v>79</v>
      </c>
      <c r="D244" t="s">
        <v>45</v>
      </c>
      <c r="E244" t="s">
        <v>152</v>
      </c>
      <c r="F244" t="s">
        <v>15</v>
      </c>
      <c r="G244" t="s">
        <v>142</v>
      </c>
      <c r="H244" t="s">
        <v>142</v>
      </c>
      <c r="I244" s="1">
        <v>41653</v>
      </c>
      <c r="J244" t="s">
        <v>550</v>
      </c>
      <c r="K244">
        <v>120</v>
      </c>
      <c r="N244" t="s">
        <v>552</v>
      </c>
    </row>
    <row r="245" spans="1:19">
      <c r="A245">
        <v>2013</v>
      </c>
      <c r="B245" t="s">
        <v>10</v>
      </c>
      <c r="C245" t="s">
        <v>79</v>
      </c>
      <c r="D245" t="s">
        <v>45</v>
      </c>
      <c r="E245" t="s">
        <v>152</v>
      </c>
      <c r="F245" t="s">
        <v>16</v>
      </c>
      <c r="G245" t="s">
        <v>142</v>
      </c>
      <c r="H245" t="s">
        <v>142</v>
      </c>
      <c r="I245" s="1">
        <v>41653</v>
      </c>
      <c r="J245" t="s">
        <v>550</v>
      </c>
      <c r="K245">
        <v>115</v>
      </c>
      <c r="N245" t="s">
        <v>552</v>
      </c>
    </row>
    <row r="246" spans="1:19">
      <c r="A246">
        <v>2013</v>
      </c>
      <c r="B246" t="s">
        <v>10</v>
      </c>
      <c r="C246" t="s">
        <v>79</v>
      </c>
      <c r="D246" t="s">
        <v>54</v>
      </c>
      <c r="E246" t="s">
        <v>13</v>
      </c>
      <c r="F246" t="s">
        <v>15</v>
      </c>
      <c r="G246" t="s">
        <v>142</v>
      </c>
      <c r="H246" t="s">
        <v>142</v>
      </c>
      <c r="I246" s="1">
        <v>41654</v>
      </c>
      <c r="J246" t="s">
        <v>550</v>
      </c>
      <c r="K246">
        <v>110</v>
      </c>
      <c r="N246" t="s">
        <v>564</v>
      </c>
      <c r="R246" t="s">
        <v>1562</v>
      </c>
      <c r="S246" t="s">
        <v>1563</v>
      </c>
    </row>
    <row r="247" spans="1:19">
      <c r="A247">
        <v>2013</v>
      </c>
      <c r="B247" t="s">
        <v>10</v>
      </c>
      <c r="C247" t="s">
        <v>79</v>
      </c>
      <c r="D247" t="s">
        <v>54</v>
      </c>
      <c r="E247" t="s">
        <v>13</v>
      </c>
      <c r="F247" t="s">
        <v>16</v>
      </c>
      <c r="G247" t="s">
        <v>142</v>
      </c>
      <c r="H247" t="s">
        <v>142</v>
      </c>
      <c r="I247" s="1">
        <v>41654</v>
      </c>
      <c r="J247" t="s">
        <v>550</v>
      </c>
      <c r="K247">
        <v>110</v>
      </c>
      <c r="N247" t="s">
        <v>564</v>
      </c>
      <c r="R247" t="s">
        <v>1562</v>
      </c>
      <c r="S247" t="s">
        <v>1563</v>
      </c>
    </row>
    <row r="248" spans="1:19">
      <c r="A248">
        <v>2013</v>
      </c>
      <c r="B248" t="s">
        <v>10</v>
      </c>
      <c r="C248" t="s">
        <v>79</v>
      </c>
      <c r="D248" t="s">
        <v>54</v>
      </c>
      <c r="E248" t="s">
        <v>17</v>
      </c>
      <c r="F248" t="s">
        <v>15</v>
      </c>
      <c r="G248" t="s">
        <v>142</v>
      </c>
      <c r="H248" t="s">
        <v>142</v>
      </c>
      <c r="I248" s="1">
        <v>41654</v>
      </c>
      <c r="J248" t="s">
        <v>559</v>
      </c>
      <c r="K248">
        <v>115</v>
      </c>
      <c r="N248" t="s">
        <v>553</v>
      </c>
      <c r="R248" t="s">
        <v>1057</v>
      </c>
      <c r="S248" t="s">
        <v>1564</v>
      </c>
    </row>
    <row r="249" spans="1:19">
      <c r="A249">
        <v>2013</v>
      </c>
      <c r="B249" t="s">
        <v>10</v>
      </c>
      <c r="C249" t="s">
        <v>79</v>
      </c>
      <c r="D249" t="s">
        <v>54</v>
      </c>
      <c r="E249" t="s">
        <v>17</v>
      </c>
      <c r="F249" t="s">
        <v>16</v>
      </c>
      <c r="G249" t="s">
        <v>142</v>
      </c>
      <c r="H249" t="s">
        <v>142</v>
      </c>
      <c r="I249" s="1">
        <v>41654</v>
      </c>
      <c r="J249" t="s">
        <v>559</v>
      </c>
      <c r="K249" t="s">
        <v>565</v>
      </c>
      <c r="N249" t="s">
        <v>566</v>
      </c>
      <c r="R249" t="s">
        <v>1057</v>
      </c>
      <c r="S249" t="s">
        <v>1564</v>
      </c>
    </row>
    <row r="250" spans="1:19">
      <c r="A250">
        <v>2013</v>
      </c>
      <c r="B250" t="s">
        <v>10</v>
      </c>
      <c r="C250" t="s">
        <v>79</v>
      </c>
      <c r="D250" t="s">
        <v>54</v>
      </c>
      <c r="E250" t="s">
        <v>19</v>
      </c>
      <c r="F250" t="s">
        <v>15</v>
      </c>
      <c r="G250" t="s">
        <v>142</v>
      </c>
      <c r="H250" t="s">
        <v>142</v>
      </c>
      <c r="I250" s="1">
        <v>41654</v>
      </c>
      <c r="J250" t="s">
        <v>556</v>
      </c>
      <c r="K250">
        <v>160</v>
      </c>
      <c r="N250" t="s">
        <v>557</v>
      </c>
      <c r="R250" t="s">
        <v>1565</v>
      </c>
    </row>
    <row r="251" spans="1:19">
      <c r="A251">
        <v>2013</v>
      </c>
      <c r="B251" t="s">
        <v>10</v>
      </c>
      <c r="C251" t="s">
        <v>79</v>
      </c>
      <c r="D251" t="s">
        <v>54</v>
      </c>
      <c r="E251" s="3" t="s">
        <v>19</v>
      </c>
      <c r="F251" s="3" t="s">
        <v>16</v>
      </c>
      <c r="G251" t="s">
        <v>142</v>
      </c>
      <c r="H251" t="s">
        <v>142</v>
      </c>
      <c r="I251" s="1">
        <v>41654</v>
      </c>
      <c r="J251" t="s">
        <v>559</v>
      </c>
      <c r="K251" t="s">
        <v>558</v>
      </c>
      <c r="M251" s="28" t="s">
        <v>1473</v>
      </c>
      <c r="N251" s="4" t="s">
        <v>560</v>
      </c>
      <c r="O251" s="4" t="s">
        <v>615</v>
      </c>
      <c r="R251" t="s">
        <v>1565</v>
      </c>
    </row>
    <row r="252" spans="1:19">
      <c r="A252">
        <v>2013</v>
      </c>
      <c r="B252" t="s">
        <v>10</v>
      </c>
      <c r="C252" t="s">
        <v>79</v>
      </c>
      <c r="D252" t="s">
        <v>54</v>
      </c>
      <c r="E252" s="3" t="s">
        <v>19</v>
      </c>
      <c r="F252" s="3" t="s">
        <v>153</v>
      </c>
      <c r="G252" t="s">
        <v>142</v>
      </c>
      <c r="H252" t="s">
        <v>142</v>
      </c>
      <c r="I252" s="1">
        <v>41654</v>
      </c>
      <c r="J252" t="s">
        <v>559</v>
      </c>
      <c r="K252" t="s">
        <v>483</v>
      </c>
      <c r="M252" s="28" t="s">
        <v>1473</v>
      </c>
      <c r="N252" s="4" t="s">
        <v>561</v>
      </c>
      <c r="O252" s="4" t="s">
        <v>616</v>
      </c>
      <c r="R252" t="s">
        <v>1565</v>
      </c>
    </row>
    <row r="253" spans="1:19">
      <c r="A253">
        <v>2013</v>
      </c>
      <c r="B253" t="s">
        <v>10</v>
      </c>
      <c r="C253" t="s">
        <v>79</v>
      </c>
      <c r="D253" t="s">
        <v>54</v>
      </c>
      <c r="E253" s="6" t="s">
        <v>20</v>
      </c>
      <c r="F253" s="6" t="s">
        <v>15</v>
      </c>
      <c r="G253" t="s">
        <v>142</v>
      </c>
      <c r="H253" t="s">
        <v>142</v>
      </c>
      <c r="I253" s="1">
        <v>41654</v>
      </c>
      <c r="J253" t="s">
        <v>559</v>
      </c>
      <c r="K253" t="s">
        <v>563</v>
      </c>
      <c r="N253" s="15" t="s">
        <v>614</v>
      </c>
      <c r="O253" s="15"/>
      <c r="P253" s="15" t="s">
        <v>1474</v>
      </c>
      <c r="Q253" s="15"/>
      <c r="R253" t="s">
        <v>1565</v>
      </c>
    </row>
    <row r="254" spans="1:19">
      <c r="A254">
        <v>2013</v>
      </c>
      <c r="B254" t="s">
        <v>10</v>
      </c>
      <c r="C254" t="s">
        <v>79</v>
      </c>
      <c r="D254" t="s">
        <v>54</v>
      </c>
      <c r="E254" s="6" t="s">
        <v>20</v>
      </c>
      <c r="F254" s="6" t="s">
        <v>16</v>
      </c>
      <c r="G254" t="s">
        <v>142</v>
      </c>
      <c r="H254" t="s">
        <v>142</v>
      </c>
      <c r="I254" s="1">
        <v>41654</v>
      </c>
      <c r="J254" t="s">
        <v>559</v>
      </c>
      <c r="K254" t="s">
        <v>562</v>
      </c>
      <c r="N254" s="15" t="s">
        <v>613</v>
      </c>
      <c r="O254" s="15"/>
      <c r="P254" s="15"/>
      <c r="Q254" s="15"/>
      <c r="R254" t="s">
        <v>1565</v>
      </c>
    </row>
    <row r="255" spans="1:19">
      <c r="A255">
        <v>2013</v>
      </c>
      <c r="B255" t="s">
        <v>10</v>
      </c>
      <c r="C255" t="s">
        <v>79</v>
      </c>
      <c r="D255" t="s">
        <v>54</v>
      </c>
      <c r="E255" t="s">
        <v>21</v>
      </c>
      <c r="F255" t="s">
        <v>15</v>
      </c>
      <c r="G255" t="s">
        <v>142</v>
      </c>
      <c r="H255" t="s">
        <v>142</v>
      </c>
      <c r="I255" s="1">
        <v>41655</v>
      </c>
      <c r="J255" t="s">
        <v>550</v>
      </c>
      <c r="K255">
        <v>117</v>
      </c>
      <c r="N255" t="s">
        <v>554</v>
      </c>
      <c r="O255" t="s">
        <v>1057</v>
      </c>
      <c r="R255" t="s">
        <v>1566</v>
      </c>
    </row>
    <row r="256" spans="1:19">
      <c r="A256">
        <v>2013</v>
      </c>
      <c r="B256" t="s">
        <v>10</v>
      </c>
      <c r="C256" t="s">
        <v>79</v>
      </c>
      <c r="D256" t="s">
        <v>54</v>
      </c>
      <c r="E256" t="s">
        <v>21</v>
      </c>
      <c r="F256" t="s">
        <v>16</v>
      </c>
      <c r="G256" t="s">
        <v>142</v>
      </c>
      <c r="H256" t="s">
        <v>142</v>
      </c>
      <c r="I256" s="1">
        <v>41655</v>
      </c>
      <c r="J256" t="s">
        <v>550</v>
      </c>
      <c r="K256">
        <v>117</v>
      </c>
      <c r="N256" t="s">
        <v>567</v>
      </c>
      <c r="O256" t="s">
        <v>1057</v>
      </c>
      <c r="R256" t="s">
        <v>1566</v>
      </c>
    </row>
    <row r="257" spans="1:19">
      <c r="A257">
        <v>2013</v>
      </c>
      <c r="B257" t="s">
        <v>10</v>
      </c>
      <c r="C257" t="s">
        <v>79</v>
      </c>
      <c r="D257" t="s">
        <v>54</v>
      </c>
      <c r="E257" t="s">
        <v>22</v>
      </c>
      <c r="F257" t="s">
        <v>15</v>
      </c>
      <c r="G257" t="s">
        <v>142</v>
      </c>
      <c r="H257" t="s">
        <v>142</v>
      </c>
      <c r="I257" s="1">
        <v>41655</v>
      </c>
      <c r="J257" t="s">
        <v>559</v>
      </c>
      <c r="K257">
        <v>169</v>
      </c>
      <c r="N257" t="s">
        <v>555</v>
      </c>
      <c r="R257" t="s">
        <v>1285</v>
      </c>
    </row>
    <row r="258" spans="1:19">
      <c r="A258">
        <v>2013</v>
      </c>
      <c r="B258" t="s">
        <v>10</v>
      </c>
      <c r="C258" t="s">
        <v>79</v>
      </c>
      <c r="D258" t="s">
        <v>54</v>
      </c>
      <c r="E258" t="s">
        <v>22</v>
      </c>
      <c r="F258" t="s">
        <v>16</v>
      </c>
      <c r="G258" t="s">
        <v>142</v>
      </c>
      <c r="H258" t="s">
        <v>142</v>
      </c>
      <c r="I258" s="1">
        <v>41655</v>
      </c>
      <c r="J258" t="s">
        <v>559</v>
      </c>
      <c r="K258">
        <v>167</v>
      </c>
      <c r="N258" t="s">
        <v>568</v>
      </c>
      <c r="R258" t="s">
        <v>1285</v>
      </c>
    </row>
    <row r="259" spans="1:19">
      <c r="A259">
        <v>2013</v>
      </c>
      <c r="B259" t="s">
        <v>10</v>
      </c>
      <c r="C259" t="s">
        <v>79</v>
      </c>
      <c r="D259" t="s">
        <v>54</v>
      </c>
      <c r="E259" t="s">
        <v>24</v>
      </c>
      <c r="F259" t="s">
        <v>15</v>
      </c>
      <c r="G259" t="s">
        <v>142</v>
      </c>
      <c r="H259" t="s">
        <v>142</v>
      </c>
      <c r="I259" s="1">
        <v>41655</v>
      </c>
      <c r="J259" t="s">
        <v>574</v>
      </c>
      <c r="K259">
        <v>155</v>
      </c>
      <c r="N259" t="s">
        <v>575</v>
      </c>
      <c r="R259" t="s">
        <v>1285</v>
      </c>
    </row>
    <row r="260" spans="1:19">
      <c r="A260">
        <v>2013</v>
      </c>
      <c r="B260" t="s">
        <v>10</v>
      </c>
      <c r="C260" t="s">
        <v>79</v>
      </c>
      <c r="D260" t="s">
        <v>54</v>
      </c>
      <c r="E260" t="s">
        <v>24</v>
      </c>
      <c r="F260" t="s">
        <v>16</v>
      </c>
      <c r="G260" t="s">
        <v>142</v>
      </c>
      <c r="H260" t="s">
        <v>142</v>
      </c>
      <c r="I260" s="1">
        <v>41655</v>
      </c>
      <c r="J260" t="s">
        <v>574</v>
      </c>
      <c r="K260">
        <v>158</v>
      </c>
      <c r="N260" t="s">
        <v>575</v>
      </c>
      <c r="R260" t="s">
        <v>1285</v>
      </c>
    </row>
    <row r="261" spans="1:19">
      <c r="A261">
        <v>2013</v>
      </c>
      <c r="B261" t="s">
        <v>10</v>
      </c>
      <c r="C261" t="s">
        <v>79</v>
      </c>
      <c r="D261" t="s">
        <v>54</v>
      </c>
      <c r="E261" t="s">
        <v>25</v>
      </c>
      <c r="F261" t="s">
        <v>15</v>
      </c>
      <c r="G261" t="s">
        <v>142</v>
      </c>
      <c r="H261" t="s">
        <v>142</v>
      </c>
      <c r="I261" s="1">
        <v>41655</v>
      </c>
      <c r="J261" t="s">
        <v>576</v>
      </c>
      <c r="K261">
        <v>164</v>
      </c>
      <c r="N261" t="s">
        <v>577</v>
      </c>
      <c r="R261" t="s">
        <v>1285</v>
      </c>
    </row>
    <row r="262" spans="1:19">
      <c r="A262">
        <v>2013</v>
      </c>
      <c r="B262" t="s">
        <v>10</v>
      </c>
      <c r="C262" t="s">
        <v>79</v>
      </c>
      <c r="D262" t="s">
        <v>54</v>
      </c>
      <c r="E262" t="s">
        <v>25</v>
      </c>
      <c r="F262" t="s">
        <v>16</v>
      </c>
      <c r="G262" t="s">
        <v>142</v>
      </c>
      <c r="H262" t="s">
        <v>142</v>
      </c>
      <c r="I262" s="1">
        <v>41655</v>
      </c>
      <c r="J262" t="s">
        <v>576</v>
      </c>
      <c r="K262">
        <v>147</v>
      </c>
      <c r="N262" t="s">
        <v>577</v>
      </c>
      <c r="R262" t="s">
        <v>1285</v>
      </c>
    </row>
    <row r="263" spans="1:19">
      <c r="A263">
        <v>2013</v>
      </c>
      <c r="B263" t="s">
        <v>10</v>
      </c>
      <c r="C263" t="s">
        <v>79</v>
      </c>
      <c r="D263" t="s">
        <v>54</v>
      </c>
      <c r="E263" t="s">
        <v>26</v>
      </c>
      <c r="F263" t="s">
        <v>15</v>
      </c>
      <c r="G263" t="s">
        <v>142</v>
      </c>
      <c r="H263" t="s">
        <v>142</v>
      </c>
      <c r="I263" s="1">
        <v>41656</v>
      </c>
      <c r="J263" t="s">
        <v>578</v>
      </c>
      <c r="K263">
        <v>106</v>
      </c>
      <c r="N263" t="s">
        <v>579</v>
      </c>
      <c r="R263" t="s">
        <v>1057</v>
      </c>
      <c r="S263" t="s">
        <v>1567</v>
      </c>
    </row>
    <row r="264" spans="1:19">
      <c r="A264">
        <v>2013</v>
      </c>
      <c r="B264" t="s">
        <v>10</v>
      </c>
      <c r="C264" t="s">
        <v>79</v>
      </c>
      <c r="D264" t="s">
        <v>54</v>
      </c>
      <c r="E264" t="s">
        <v>26</v>
      </c>
      <c r="F264" t="s">
        <v>16</v>
      </c>
      <c r="G264" t="s">
        <v>142</v>
      </c>
      <c r="H264" t="s">
        <v>142</v>
      </c>
      <c r="I264" s="1">
        <v>41656</v>
      </c>
      <c r="J264" t="s">
        <v>578</v>
      </c>
      <c r="K264">
        <v>96</v>
      </c>
      <c r="N264" t="s">
        <v>580</v>
      </c>
      <c r="R264" t="s">
        <v>1057</v>
      </c>
      <c r="S264" t="s">
        <v>1567</v>
      </c>
    </row>
    <row r="265" spans="1:19">
      <c r="A265">
        <v>2013</v>
      </c>
      <c r="B265" t="s">
        <v>10</v>
      </c>
      <c r="C265" t="s">
        <v>79</v>
      </c>
      <c r="D265" t="s">
        <v>54</v>
      </c>
      <c r="E265" t="s">
        <v>27</v>
      </c>
      <c r="F265" t="s">
        <v>15</v>
      </c>
      <c r="G265" t="s">
        <v>142</v>
      </c>
      <c r="H265" t="s">
        <v>142</v>
      </c>
      <c r="I265" s="1">
        <v>41656</v>
      </c>
      <c r="J265" t="s">
        <v>574</v>
      </c>
      <c r="K265">
        <v>115</v>
      </c>
      <c r="N265" t="s">
        <v>581</v>
      </c>
      <c r="R265" t="s">
        <v>1057</v>
      </c>
      <c r="S265" t="s">
        <v>1568</v>
      </c>
    </row>
    <row r="266" spans="1:19">
      <c r="A266">
        <v>2013</v>
      </c>
      <c r="B266" t="s">
        <v>10</v>
      </c>
      <c r="C266" t="s">
        <v>79</v>
      </c>
      <c r="D266" t="s">
        <v>54</v>
      </c>
      <c r="E266" t="s">
        <v>27</v>
      </c>
      <c r="F266" t="s">
        <v>16</v>
      </c>
      <c r="G266" t="s">
        <v>142</v>
      </c>
      <c r="H266" t="s">
        <v>142</v>
      </c>
      <c r="I266" s="1">
        <v>41656</v>
      </c>
      <c r="J266" t="s">
        <v>574</v>
      </c>
      <c r="K266">
        <v>107</v>
      </c>
      <c r="N266" t="s">
        <v>582</v>
      </c>
      <c r="R266" t="s">
        <v>1057</v>
      </c>
      <c r="S266" t="s">
        <v>1568</v>
      </c>
    </row>
    <row r="267" spans="1:19">
      <c r="A267">
        <v>2013</v>
      </c>
      <c r="B267" t="s">
        <v>10</v>
      </c>
      <c r="C267" t="s">
        <v>79</v>
      </c>
      <c r="D267" t="s">
        <v>54</v>
      </c>
      <c r="E267" t="s">
        <v>28</v>
      </c>
      <c r="F267" t="s">
        <v>15</v>
      </c>
      <c r="G267" t="s">
        <v>142</v>
      </c>
      <c r="H267" t="s">
        <v>142</v>
      </c>
      <c r="I267" s="1">
        <v>41656</v>
      </c>
      <c r="J267" t="s">
        <v>574</v>
      </c>
      <c r="K267">
        <v>118</v>
      </c>
      <c r="N267" t="s">
        <v>583</v>
      </c>
    </row>
    <row r="268" spans="1:19">
      <c r="A268">
        <v>2013</v>
      </c>
      <c r="B268" t="s">
        <v>10</v>
      </c>
      <c r="C268" t="s">
        <v>79</v>
      </c>
      <c r="D268" t="s">
        <v>54</v>
      </c>
      <c r="E268" t="s">
        <v>28</v>
      </c>
      <c r="F268" t="s">
        <v>16</v>
      </c>
      <c r="G268" t="s">
        <v>142</v>
      </c>
      <c r="H268" t="s">
        <v>142</v>
      </c>
      <c r="I268" s="1">
        <v>41656</v>
      </c>
      <c r="J268" t="s">
        <v>574</v>
      </c>
      <c r="K268" t="s">
        <v>154</v>
      </c>
      <c r="N268" t="s">
        <v>583</v>
      </c>
    </row>
    <row r="269" spans="1:19">
      <c r="A269">
        <v>2013</v>
      </c>
      <c r="B269" t="s">
        <v>10</v>
      </c>
      <c r="C269" t="s">
        <v>79</v>
      </c>
      <c r="D269" t="s">
        <v>54</v>
      </c>
      <c r="E269" t="s">
        <v>29</v>
      </c>
      <c r="F269" t="s">
        <v>15</v>
      </c>
      <c r="G269" t="s">
        <v>142</v>
      </c>
      <c r="H269" t="s">
        <v>142</v>
      </c>
      <c r="I269" s="9" t="s">
        <v>157</v>
      </c>
      <c r="J269" t="s">
        <v>576</v>
      </c>
      <c r="K269" t="s">
        <v>155</v>
      </c>
      <c r="N269" t="s">
        <v>584</v>
      </c>
    </row>
    <row r="270" spans="1:19">
      <c r="A270">
        <v>2013</v>
      </c>
      <c r="B270" t="s">
        <v>10</v>
      </c>
      <c r="C270" t="s">
        <v>79</v>
      </c>
      <c r="D270" t="s">
        <v>54</v>
      </c>
      <c r="E270" s="4" t="s">
        <v>29</v>
      </c>
      <c r="F270" s="4" t="s">
        <v>16</v>
      </c>
      <c r="G270" s="4" t="s">
        <v>142</v>
      </c>
      <c r="H270" s="4" t="s">
        <v>142</v>
      </c>
      <c r="I270" s="31" t="s">
        <v>157</v>
      </c>
      <c r="J270" s="4" t="s">
        <v>576</v>
      </c>
      <c r="K270" s="4" t="s">
        <v>156</v>
      </c>
      <c r="L270" s="4"/>
      <c r="M270" s="4" t="s">
        <v>1479</v>
      </c>
      <c r="N270" s="4" t="s">
        <v>612</v>
      </c>
      <c r="P270" s="4" t="s">
        <v>1476</v>
      </c>
    </row>
    <row r="271" spans="1:19">
      <c r="A271">
        <v>2013</v>
      </c>
      <c r="B271" t="s">
        <v>10</v>
      </c>
      <c r="C271" t="s">
        <v>79</v>
      </c>
      <c r="D271" t="s">
        <v>54</v>
      </c>
      <c r="E271" t="s">
        <v>30</v>
      </c>
      <c r="F271" t="s">
        <v>15</v>
      </c>
      <c r="G271" t="s">
        <v>142</v>
      </c>
      <c r="H271" t="s">
        <v>142</v>
      </c>
      <c r="I271" t="s">
        <v>161</v>
      </c>
      <c r="J271" t="s">
        <v>574</v>
      </c>
      <c r="K271">
        <v>83</v>
      </c>
      <c r="N271" t="s">
        <v>585</v>
      </c>
    </row>
    <row r="272" spans="1:19">
      <c r="A272">
        <v>2013</v>
      </c>
      <c r="B272" t="s">
        <v>10</v>
      </c>
      <c r="C272" t="s">
        <v>79</v>
      </c>
      <c r="D272" t="s">
        <v>54</v>
      </c>
      <c r="E272" t="s">
        <v>30</v>
      </c>
      <c r="F272" t="s">
        <v>16</v>
      </c>
      <c r="G272" t="s">
        <v>142</v>
      </c>
      <c r="H272" t="s">
        <v>142</v>
      </c>
      <c r="I272" t="s">
        <v>161</v>
      </c>
      <c r="J272" t="s">
        <v>574</v>
      </c>
      <c r="K272" t="s">
        <v>162</v>
      </c>
      <c r="M272" t="s">
        <v>1480</v>
      </c>
      <c r="N272" s="15" t="s">
        <v>586</v>
      </c>
      <c r="O272" s="15" t="s">
        <v>1478</v>
      </c>
    </row>
    <row r="273" spans="1:14">
      <c r="A273">
        <v>2013</v>
      </c>
      <c r="B273" t="s">
        <v>10</v>
      </c>
      <c r="C273" t="s">
        <v>79</v>
      </c>
      <c r="D273" t="s">
        <v>54</v>
      </c>
      <c r="E273" t="s">
        <v>31</v>
      </c>
      <c r="F273" t="s">
        <v>15</v>
      </c>
      <c r="G273" t="s">
        <v>142</v>
      </c>
      <c r="H273" t="s">
        <v>142</v>
      </c>
      <c r="I273" t="s">
        <v>161</v>
      </c>
      <c r="J273" t="s">
        <v>574</v>
      </c>
      <c r="K273">
        <v>108</v>
      </c>
      <c r="N273" t="s">
        <v>587</v>
      </c>
    </row>
    <row r="274" spans="1:14">
      <c r="A274">
        <v>2013</v>
      </c>
      <c r="B274" t="s">
        <v>10</v>
      </c>
      <c r="C274" t="s">
        <v>79</v>
      </c>
      <c r="D274" t="s">
        <v>54</v>
      </c>
      <c r="E274" t="s">
        <v>31</v>
      </c>
      <c r="F274" t="s">
        <v>16</v>
      </c>
      <c r="G274" t="s">
        <v>142</v>
      </c>
      <c r="H274" t="s">
        <v>142</v>
      </c>
      <c r="I274" t="s">
        <v>161</v>
      </c>
      <c r="J274" t="s">
        <v>574</v>
      </c>
      <c r="K274" t="s">
        <v>163</v>
      </c>
      <c r="N274" t="s">
        <v>587</v>
      </c>
    </row>
    <row r="275" spans="1:14">
      <c r="A275">
        <v>2013</v>
      </c>
      <c r="B275" t="s">
        <v>10</v>
      </c>
      <c r="C275" t="s">
        <v>79</v>
      </c>
      <c r="D275" t="s">
        <v>54</v>
      </c>
      <c r="E275" t="s">
        <v>32</v>
      </c>
      <c r="F275" t="s">
        <v>15</v>
      </c>
      <c r="G275" t="s">
        <v>142</v>
      </c>
      <c r="H275" t="s">
        <v>142</v>
      </c>
      <c r="I275" s="1">
        <v>41655</v>
      </c>
      <c r="J275" t="s">
        <v>574</v>
      </c>
      <c r="K275">
        <v>81</v>
      </c>
      <c r="N275" s="21" t="s">
        <v>588</v>
      </c>
    </row>
    <row r="276" spans="1:14">
      <c r="A276">
        <v>2013</v>
      </c>
      <c r="B276" t="s">
        <v>10</v>
      </c>
      <c r="C276" t="s">
        <v>79</v>
      </c>
      <c r="D276" t="s">
        <v>54</v>
      </c>
      <c r="E276" t="s">
        <v>32</v>
      </c>
      <c r="F276" t="s">
        <v>16</v>
      </c>
      <c r="G276" t="s">
        <v>142</v>
      </c>
      <c r="H276" t="s">
        <v>142</v>
      </c>
      <c r="I276" s="1">
        <v>41655</v>
      </c>
      <c r="J276" t="s">
        <v>576</v>
      </c>
      <c r="K276">
        <v>80</v>
      </c>
      <c r="N276" s="21" t="s">
        <v>589</v>
      </c>
    </row>
    <row r="277" spans="1:14">
      <c r="A277">
        <v>2013</v>
      </c>
      <c r="B277" t="s">
        <v>10</v>
      </c>
      <c r="C277" t="s">
        <v>79</v>
      </c>
      <c r="D277" t="s">
        <v>54</v>
      </c>
      <c r="E277" t="s">
        <v>33</v>
      </c>
      <c r="F277" t="s">
        <v>15</v>
      </c>
      <c r="G277" t="s">
        <v>142</v>
      </c>
      <c r="H277" t="s">
        <v>142</v>
      </c>
      <c r="I277" s="1">
        <v>41655</v>
      </c>
      <c r="J277" t="s">
        <v>574</v>
      </c>
      <c r="K277">
        <v>54</v>
      </c>
      <c r="N277" t="s">
        <v>590</v>
      </c>
    </row>
    <row r="278" spans="1:14">
      <c r="A278">
        <v>2013</v>
      </c>
      <c r="B278" t="s">
        <v>10</v>
      </c>
      <c r="C278" t="s">
        <v>79</v>
      </c>
      <c r="D278" t="s">
        <v>54</v>
      </c>
      <c r="E278" t="s">
        <v>33</v>
      </c>
      <c r="F278" t="s">
        <v>16</v>
      </c>
      <c r="G278" t="s">
        <v>142</v>
      </c>
      <c r="H278" t="s">
        <v>142</v>
      </c>
      <c r="I278" s="1">
        <v>41655</v>
      </c>
      <c r="J278" t="s">
        <v>574</v>
      </c>
      <c r="K278">
        <v>54</v>
      </c>
      <c r="N278" t="s">
        <v>590</v>
      </c>
    </row>
    <row r="279" spans="1:14">
      <c r="A279">
        <v>2013</v>
      </c>
      <c r="B279" t="s">
        <v>10</v>
      </c>
      <c r="C279" t="s">
        <v>79</v>
      </c>
      <c r="D279" t="s">
        <v>54</v>
      </c>
      <c r="E279" t="s">
        <v>34</v>
      </c>
      <c r="F279" t="s">
        <v>15</v>
      </c>
      <c r="G279" t="s">
        <v>142</v>
      </c>
      <c r="H279" t="s">
        <v>142</v>
      </c>
      <c r="I279" s="1">
        <v>41655</v>
      </c>
      <c r="J279" t="s">
        <v>591</v>
      </c>
      <c r="K279">
        <v>82</v>
      </c>
      <c r="N279" t="s">
        <v>592</v>
      </c>
    </row>
    <row r="280" spans="1:14">
      <c r="A280">
        <v>2013</v>
      </c>
      <c r="B280" t="s">
        <v>10</v>
      </c>
      <c r="C280" t="s">
        <v>79</v>
      </c>
      <c r="D280" t="s">
        <v>54</v>
      </c>
      <c r="E280" t="s">
        <v>34</v>
      </c>
      <c r="F280" t="s">
        <v>16</v>
      </c>
      <c r="G280" t="s">
        <v>142</v>
      </c>
      <c r="H280" t="s">
        <v>142</v>
      </c>
      <c r="I280" s="1">
        <v>41655</v>
      </c>
      <c r="J280" t="s">
        <v>591</v>
      </c>
      <c r="K280">
        <v>82</v>
      </c>
      <c r="N280" t="s">
        <v>592</v>
      </c>
    </row>
    <row r="281" spans="1:14">
      <c r="A281">
        <v>2013</v>
      </c>
      <c r="B281" t="s">
        <v>10</v>
      </c>
      <c r="C281" t="s">
        <v>79</v>
      </c>
      <c r="D281" t="s">
        <v>54</v>
      </c>
      <c r="E281" t="s">
        <v>49</v>
      </c>
      <c r="F281" t="s">
        <v>15</v>
      </c>
      <c r="G281" t="s">
        <v>142</v>
      </c>
      <c r="H281" t="s">
        <v>142</v>
      </c>
      <c r="I281" s="1">
        <v>41655</v>
      </c>
      <c r="J281" t="s">
        <v>574</v>
      </c>
      <c r="K281">
        <v>40</v>
      </c>
      <c r="N281" t="s">
        <v>593</v>
      </c>
    </row>
    <row r="282" spans="1:14">
      <c r="A282">
        <v>2013</v>
      </c>
      <c r="B282" t="s">
        <v>10</v>
      </c>
      <c r="C282" t="s">
        <v>79</v>
      </c>
      <c r="D282" t="s">
        <v>54</v>
      </c>
      <c r="E282" t="s">
        <v>49</v>
      </c>
      <c r="F282" t="s">
        <v>16</v>
      </c>
      <c r="G282" t="s">
        <v>142</v>
      </c>
      <c r="H282" t="s">
        <v>142</v>
      </c>
      <c r="I282" s="1">
        <v>41655</v>
      </c>
      <c r="J282" t="s">
        <v>574</v>
      </c>
      <c r="K282">
        <v>40</v>
      </c>
      <c r="N282" t="s">
        <v>593</v>
      </c>
    </row>
    <row r="283" spans="1:14">
      <c r="A283">
        <v>2013</v>
      </c>
      <c r="B283" t="s">
        <v>10</v>
      </c>
      <c r="C283" t="s">
        <v>79</v>
      </c>
      <c r="D283" t="s">
        <v>54</v>
      </c>
      <c r="E283" t="s">
        <v>35</v>
      </c>
      <c r="F283" t="s">
        <v>15</v>
      </c>
      <c r="G283" t="s">
        <v>142</v>
      </c>
      <c r="H283" t="s">
        <v>142</v>
      </c>
      <c r="I283" t="s">
        <v>157</v>
      </c>
      <c r="J283" t="s">
        <v>574</v>
      </c>
      <c r="K283">
        <v>120</v>
      </c>
      <c r="N283" t="s">
        <v>594</v>
      </c>
    </row>
    <row r="284" spans="1:14">
      <c r="A284">
        <v>2013</v>
      </c>
      <c r="B284" t="s">
        <v>10</v>
      </c>
      <c r="C284" t="s">
        <v>79</v>
      </c>
      <c r="D284" t="s">
        <v>54</v>
      </c>
      <c r="E284" t="s">
        <v>35</v>
      </c>
      <c r="F284" t="s">
        <v>16</v>
      </c>
      <c r="G284" t="s">
        <v>142</v>
      </c>
      <c r="H284" t="s">
        <v>142</v>
      </c>
      <c r="I284" t="s">
        <v>157</v>
      </c>
      <c r="J284" t="s">
        <v>574</v>
      </c>
      <c r="K284">
        <v>120</v>
      </c>
      <c r="N284" t="s">
        <v>594</v>
      </c>
    </row>
    <row r="285" spans="1:14">
      <c r="A285">
        <v>2013</v>
      </c>
      <c r="B285" t="s">
        <v>10</v>
      </c>
      <c r="C285" t="s">
        <v>79</v>
      </c>
      <c r="D285" t="s">
        <v>54</v>
      </c>
      <c r="E285" t="s">
        <v>36</v>
      </c>
      <c r="F285" t="s">
        <v>15</v>
      </c>
      <c r="G285" t="s">
        <v>142</v>
      </c>
      <c r="H285" t="s">
        <v>142</v>
      </c>
      <c r="I285" t="s">
        <v>166</v>
      </c>
      <c r="J285" t="s">
        <v>597</v>
      </c>
      <c r="K285">
        <v>164</v>
      </c>
      <c r="N285" t="s">
        <v>595</v>
      </c>
    </row>
    <row r="286" spans="1:14">
      <c r="A286">
        <v>2013</v>
      </c>
      <c r="B286" t="s">
        <v>10</v>
      </c>
      <c r="C286" t="s">
        <v>79</v>
      </c>
      <c r="D286" t="s">
        <v>54</v>
      </c>
      <c r="E286" t="s">
        <v>36</v>
      </c>
      <c r="F286" t="s">
        <v>16</v>
      </c>
      <c r="G286" t="s">
        <v>142</v>
      </c>
      <c r="H286" t="s">
        <v>142</v>
      </c>
      <c r="I286" t="s">
        <v>166</v>
      </c>
      <c r="J286" t="s">
        <v>597</v>
      </c>
      <c r="K286">
        <v>167</v>
      </c>
      <c r="N286" t="s">
        <v>596</v>
      </c>
    </row>
    <row r="287" spans="1:14">
      <c r="A287">
        <v>2013</v>
      </c>
      <c r="B287" t="s">
        <v>10</v>
      </c>
      <c r="C287" t="s">
        <v>79</v>
      </c>
      <c r="D287" t="s">
        <v>54</v>
      </c>
      <c r="E287" t="s">
        <v>75</v>
      </c>
      <c r="F287" t="s">
        <v>15</v>
      </c>
      <c r="G287" t="s">
        <v>142</v>
      </c>
      <c r="H287" t="s">
        <v>142</v>
      </c>
      <c r="I287" t="s">
        <v>161</v>
      </c>
      <c r="J287" t="s">
        <v>600</v>
      </c>
      <c r="K287">
        <v>117</v>
      </c>
      <c r="N287" t="s">
        <v>598</v>
      </c>
    </row>
    <row r="288" spans="1:14">
      <c r="A288">
        <v>2013</v>
      </c>
      <c r="B288" t="s">
        <v>10</v>
      </c>
      <c r="C288" t="s">
        <v>79</v>
      </c>
      <c r="D288" t="s">
        <v>54</v>
      </c>
      <c r="E288" t="s">
        <v>75</v>
      </c>
      <c r="F288" t="s">
        <v>16</v>
      </c>
      <c r="G288" t="s">
        <v>142</v>
      </c>
      <c r="H288" t="s">
        <v>142</v>
      </c>
      <c r="I288" t="s">
        <v>161</v>
      </c>
      <c r="J288" t="s">
        <v>600</v>
      </c>
      <c r="K288">
        <v>117</v>
      </c>
      <c r="N288" t="s">
        <v>599</v>
      </c>
    </row>
    <row r="289" spans="1:16">
      <c r="A289">
        <v>2013</v>
      </c>
      <c r="B289" t="s">
        <v>10</v>
      </c>
      <c r="C289" t="s">
        <v>79</v>
      </c>
      <c r="D289" t="s">
        <v>54</v>
      </c>
      <c r="E289" t="s">
        <v>76</v>
      </c>
      <c r="F289" t="s">
        <v>15</v>
      </c>
      <c r="G289" t="s">
        <v>142</v>
      </c>
      <c r="H289" t="s">
        <v>142</v>
      </c>
      <c r="I289" t="s">
        <v>165</v>
      </c>
      <c r="J289" t="s">
        <v>600</v>
      </c>
      <c r="K289" t="s">
        <v>163</v>
      </c>
      <c r="N289" t="s">
        <v>601</v>
      </c>
    </row>
    <row r="290" spans="1:16">
      <c r="A290">
        <v>2013</v>
      </c>
      <c r="B290" t="s">
        <v>10</v>
      </c>
      <c r="C290" t="s">
        <v>79</v>
      </c>
      <c r="D290" t="s">
        <v>54</v>
      </c>
      <c r="E290" t="s">
        <v>76</v>
      </c>
      <c r="F290" t="s">
        <v>16</v>
      </c>
      <c r="G290" t="s">
        <v>142</v>
      </c>
      <c r="H290" t="s">
        <v>142</v>
      </c>
      <c r="I290" t="s">
        <v>165</v>
      </c>
      <c r="J290" t="s">
        <v>600</v>
      </c>
      <c r="K290">
        <v>116</v>
      </c>
      <c r="N290" t="s">
        <v>601</v>
      </c>
    </row>
    <row r="291" spans="1:16">
      <c r="A291">
        <v>2013</v>
      </c>
      <c r="B291" t="s">
        <v>10</v>
      </c>
      <c r="C291" t="s">
        <v>79</v>
      </c>
      <c r="D291" t="s">
        <v>54</v>
      </c>
      <c r="E291" t="s">
        <v>77</v>
      </c>
      <c r="F291" t="s">
        <v>15</v>
      </c>
      <c r="G291" t="s">
        <v>142</v>
      </c>
      <c r="H291" t="s">
        <v>142</v>
      </c>
      <c r="I291" t="s">
        <v>157</v>
      </c>
      <c r="J291" t="s">
        <v>597</v>
      </c>
      <c r="K291">
        <v>115</v>
      </c>
      <c r="N291" s="27" t="s">
        <v>604</v>
      </c>
      <c r="O291" s="27"/>
      <c r="P291" s="27" t="s">
        <v>1475</v>
      </c>
    </row>
    <row r="292" spans="1:16">
      <c r="A292">
        <v>2013</v>
      </c>
      <c r="B292" t="s">
        <v>10</v>
      </c>
      <c r="C292" t="s">
        <v>79</v>
      </c>
      <c r="D292" t="s">
        <v>54</v>
      </c>
      <c r="E292" t="s">
        <v>77</v>
      </c>
      <c r="F292" t="s">
        <v>16</v>
      </c>
      <c r="G292" t="s">
        <v>142</v>
      </c>
      <c r="H292" t="s">
        <v>142</v>
      </c>
      <c r="I292" t="s">
        <v>157</v>
      </c>
      <c r="J292" t="s">
        <v>602</v>
      </c>
      <c r="K292" t="s">
        <v>158</v>
      </c>
      <c r="N292" s="27" t="s">
        <v>603</v>
      </c>
      <c r="O292" s="27"/>
      <c r="P292" s="27"/>
    </row>
    <row r="293" spans="1:16">
      <c r="A293">
        <v>2013</v>
      </c>
      <c r="B293" t="s">
        <v>10</v>
      </c>
      <c r="C293" t="s">
        <v>79</v>
      </c>
      <c r="D293" t="s">
        <v>54</v>
      </c>
      <c r="E293" t="s">
        <v>78</v>
      </c>
      <c r="F293" t="s">
        <v>15</v>
      </c>
      <c r="G293" t="s">
        <v>142</v>
      </c>
      <c r="H293" t="s">
        <v>142</v>
      </c>
      <c r="I293" t="s">
        <v>157</v>
      </c>
      <c r="J293" t="s">
        <v>602</v>
      </c>
      <c r="K293">
        <v>100</v>
      </c>
      <c r="N293" t="s">
        <v>605</v>
      </c>
    </row>
    <row r="294" spans="1:16">
      <c r="A294">
        <v>2013</v>
      </c>
      <c r="B294" t="s">
        <v>10</v>
      </c>
      <c r="C294" t="s">
        <v>79</v>
      </c>
      <c r="D294" t="s">
        <v>54</v>
      </c>
      <c r="E294" t="s">
        <v>78</v>
      </c>
      <c r="F294" t="s">
        <v>16</v>
      </c>
      <c r="G294" t="s">
        <v>142</v>
      </c>
      <c r="H294" t="s">
        <v>142</v>
      </c>
      <c r="I294" t="s">
        <v>157</v>
      </c>
      <c r="J294" t="s">
        <v>602</v>
      </c>
      <c r="K294" t="s">
        <v>160</v>
      </c>
      <c r="N294" t="s">
        <v>159</v>
      </c>
      <c r="O294" t="s">
        <v>1477</v>
      </c>
    </row>
    <row r="295" spans="1:16">
      <c r="A295">
        <v>2013</v>
      </c>
      <c r="B295" t="s">
        <v>10</v>
      </c>
      <c r="C295" t="s">
        <v>79</v>
      </c>
      <c r="D295" t="s">
        <v>54</v>
      </c>
      <c r="E295" t="s">
        <v>81</v>
      </c>
      <c r="F295" t="s">
        <v>15</v>
      </c>
      <c r="G295" t="s">
        <v>142</v>
      </c>
      <c r="H295" t="s">
        <v>142</v>
      </c>
      <c r="I295" s="9" t="s">
        <v>166</v>
      </c>
      <c r="J295" t="s">
        <v>602</v>
      </c>
      <c r="N295" t="s">
        <v>168</v>
      </c>
    </row>
    <row r="296" spans="1:16">
      <c r="A296">
        <v>2013</v>
      </c>
      <c r="B296" t="s">
        <v>10</v>
      </c>
      <c r="C296" t="s">
        <v>79</v>
      </c>
      <c r="D296" t="s">
        <v>54</v>
      </c>
      <c r="E296" t="s">
        <v>81</v>
      </c>
      <c r="F296" t="s">
        <v>16</v>
      </c>
      <c r="G296" t="s">
        <v>142</v>
      </c>
      <c r="H296" t="s">
        <v>142</v>
      </c>
      <c r="I296" s="9" t="s">
        <v>166</v>
      </c>
      <c r="J296" t="s">
        <v>602</v>
      </c>
      <c r="K296">
        <v>51</v>
      </c>
    </row>
    <row r="297" spans="1:16">
      <c r="A297">
        <v>2013</v>
      </c>
      <c r="B297" t="s">
        <v>10</v>
      </c>
      <c r="C297" t="s">
        <v>79</v>
      </c>
      <c r="D297" t="s">
        <v>54</v>
      </c>
      <c r="E297" t="s">
        <v>80</v>
      </c>
      <c r="F297" t="s">
        <v>15</v>
      </c>
      <c r="G297" t="s">
        <v>142</v>
      </c>
      <c r="H297" t="s">
        <v>142</v>
      </c>
      <c r="I297" s="9" t="s">
        <v>166</v>
      </c>
      <c r="J297" s="9" t="s">
        <v>602</v>
      </c>
      <c r="K297">
        <v>121</v>
      </c>
      <c r="N297" s="27" t="s">
        <v>606</v>
      </c>
    </row>
    <row r="298" spans="1:16">
      <c r="A298">
        <v>2013</v>
      </c>
      <c r="B298" t="s">
        <v>10</v>
      </c>
      <c r="C298" t="s">
        <v>79</v>
      </c>
      <c r="D298" t="s">
        <v>54</v>
      </c>
      <c r="E298" t="s">
        <v>80</v>
      </c>
      <c r="F298" t="s">
        <v>16</v>
      </c>
      <c r="G298" t="s">
        <v>142</v>
      </c>
      <c r="H298" t="s">
        <v>142</v>
      </c>
      <c r="I298" s="9" t="s">
        <v>166</v>
      </c>
      <c r="J298" t="s">
        <v>602</v>
      </c>
      <c r="K298">
        <v>121</v>
      </c>
      <c r="N298" s="27" t="s">
        <v>607</v>
      </c>
    </row>
    <row r="299" spans="1:16">
      <c r="A299">
        <v>2013</v>
      </c>
      <c r="B299" t="s">
        <v>10</v>
      </c>
      <c r="C299" t="s">
        <v>79</v>
      </c>
      <c r="D299" t="s">
        <v>54</v>
      </c>
      <c r="E299" t="s">
        <v>82</v>
      </c>
      <c r="F299" t="s">
        <v>15</v>
      </c>
      <c r="G299" t="s">
        <v>142</v>
      </c>
      <c r="H299" t="s">
        <v>142</v>
      </c>
      <c r="I299" s="9" t="s">
        <v>165</v>
      </c>
      <c r="J299" t="s">
        <v>602</v>
      </c>
      <c r="K299">
        <v>111</v>
      </c>
      <c r="N299" t="s">
        <v>608</v>
      </c>
    </row>
    <row r="300" spans="1:16">
      <c r="A300">
        <v>2013</v>
      </c>
      <c r="B300" t="s">
        <v>10</v>
      </c>
      <c r="C300" t="s">
        <v>79</v>
      </c>
      <c r="D300" t="s">
        <v>54</v>
      </c>
      <c r="E300" t="s">
        <v>82</v>
      </c>
      <c r="F300" t="s">
        <v>16</v>
      </c>
      <c r="G300" t="s">
        <v>142</v>
      </c>
      <c r="H300" t="s">
        <v>142</v>
      </c>
      <c r="I300" s="9" t="s">
        <v>165</v>
      </c>
      <c r="J300" t="s">
        <v>602</v>
      </c>
      <c r="K300">
        <v>110</v>
      </c>
      <c r="N300" t="s">
        <v>608</v>
      </c>
    </row>
    <row r="301" spans="1:16">
      <c r="A301">
        <v>2013</v>
      </c>
      <c r="B301" t="s">
        <v>10</v>
      </c>
      <c r="C301" t="s">
        <v>79</v>
      </c>
      <c r="D301" t="s">
        <v>54</v>
      </c>
      <c r="E301" t="s">
        <v>83</v>
      </c>
      <c r="F301" t="s">
        <v>15</v>
      </c>
      <c r="G301" t="s">
        <v>142</v>
      </c>
      <c r="H301" t="s">
        <v>142</v>
      </c>
      <c r="I301" s="9" t="s">
        <v>165</v>
      </c>
      <c r="J301" t="s">
        <v>602</v>
      </c>
      <c r="K301">
        <v>116</v>
      </c>
      <c r="N301" t="s">
        <v>608</v>
      </c>
    </row>
    <row r="302" spans="1:16">
      <c r="A302">
        <v>2013</v>
      </c>
      <c r="B302" t="s">
        <v>10</v>
      </c>
      <c r="C302" t="s">
        <v>79</v>
      </c>
      <c r="D302" t="s">
        <v>54</v>
      </c>
      <c r="E302" t="s">
        <v>83</v>
      </c>
      <c r="F302" t="s">
        <v>16</v>
      </c>
      <c r="G302" t="s">
        <v>142</v>
      </c>
      <c r="H302" t="s">
        <v>142</v>
      </c>
      <c r="I302" s="9" t="s">
        <v>165</v>
      </c>
      <c r="J302" t="s">
        <v>602</v>
      </c>
      <c r="K302">
        <v>112</v>
      </c>
      <c r="N302" t="s">
        <v>608</v>
      </c>
    </row>
    <row r="303" spans="1:16">
      <c r="A303">
        <v>2013</v>
      </c>
      <c r="B303" t="s">
        <v>10</v>
      </c>
      <c r="C303" t="s">
        <v>79</v>
      </c>
      <c r="D303" t="s">
        <v>54</v>
      </c>
      <c r="E303" t="s">
        <v>151</v>
      </c>
      <c r="F303" t="s">
        <v>15</v>
      </c>
      <c r="G303" t="s">
        <v>142</v>
      </c>
      <c r="H303" t="s">
        <v>142</v>
      </c>
      <c r="I303" s="1">
        <v>41655</v>
      </c>
      <c r="J303" t="s">
        <v>597</v>
      </c>
      <c r="K303">
        <v>45</v>
      </c>
      <c r="N303" t="s">
        <v>164</v>
      </c>
    </row>
    <row r="304" spans="1:16">
      <c r="A304">
        <v>2013</v>
      </c>
      <c r="B304" t="s">
        <v>10</v>
      </c>
      <c r="C304" t="s">
        <v>79</v>
      </c>
      <c r="D304" t="s">
        <v>54</v>
      </c>
      <c r="E304" t="s">
        <v>151</v>
      </c>
      <c r="F304" t="s">
        <v>16</v>
      </c>
      <c r="G304" t="s">
        <v>142</v>
      </c>
      <c r="H304" t="s">
        <v>142</v>
      </c>
      <c r="I304" s="1">
        <v>41655</v>
      </c>
      <c r="J304" t="s">
        <v>597</v>
      </c>
      <c r="K304">
        <v>45</v>
      </c>
      <c r="N304" t="s">
        <v>164</v>
      </c>
    </row>
    <row r="305" spans="1:19">
      <c r="A305">
        <v>2013</v>
      </c>
      <c r="B305" t="s">
        <v>10</v>
      </c>
      <c r="C305" t="s">
        <v>79</v>
      </c>
      <c r="D305" t="s">
        <v>54</v>
      </c>
      <c r="E305" t="s">
        <v>152</v>
      </c>
      <c r="F305" t="s">
        <v>15</v>
      </c>
      <c r="G305" t="s">
        <v>142</v>
      </c>
      <c r="H305" t="s">
        <v>142</v>
      </c>
      <c r="I305" s="1">
        <v>41655</v>
      </c>
      <c r="J305" t="s">
        <v>597</v>
      </c>
      <c r="K305">
        <v>54</v>
      </c>
      <c r="N305" t="s">
        <v>609</v>
      </c>
    </row>
    <row r="306" spans="1:19">
      <c r="A306">
        <v>2013</v>
      </c>
      <c r="B306" t="s">
        <v>10</v>
      </c>
      <c r="C306" t="s">
        <v>79</v>
      </c>
      <c r="D306" t="s">
        <v>54</v>
      </c>
      <c r="E306" t="s">
        <v>152</v>
      </c>
      <c r="F306" t="s">
        <v>16</v>
      </c>
      <c r="G306" t="s">
        <v>142</v>
      </c>
      <c r="H306" t="s">
        <v>142</v>
      </c>
      <c r="I306" s="1">
        <v>41655</v>
      </c>
      <c r="J306" t="s">
        <v>597</v>
      </c>
      <c r="K306">
        <v>54</v>
      </c>
      <c r="N306" t="s">
        <v>609</v>
      </c>
    </row>
    <row r="307" spans="1:19">
      <c r="A307">
        <v>2013</v>
      </c>
      <c r="B307" t="s">
        <v>10</v>
      </c>
      <c r="C307" t="s">
        <v>424</v>
      </c>
      <c r="D307" t="s">
        <v>12</v>
      </c>
      <c r="E307" t="s">
        <v>13</v>
      </c>
      <c r="F307" t="s">
        <v>15</v>
      </c>
      <c r="G307" t="s">
        <v>142</v>
      </c>
      <c r="H307" t="s">
        <v>142</v>
      </c>
      <c r="I307" t="s">
        <v>173</v>
      </c>
      <c r="J307" t="s">
        <v>699</v>
      </c>
      <c r="K307">
        <v>73</v>
      </c>
      <c r="N307" t="s">
        <v>700</v>
      </c>
      <c r="R307" t="s">
        <v>1285</v>
      </c>
      <c r="S307" t="s">
        <v>1570</v>
      </c>
    </row>
    <row r="308" spans="1:19">
      <c r="A308">
        <v>2013</v>
      </c>
      <c r="B308" t="s">
        <v>10</v>
      </c>
      <c r="C308" t="s">
        <v>424</v>
      </c>
      <c r="D308" t="s">
        <v>12</v>
      </c>
      <c r="E308" t="s">
        <v>13</v>
      </c>
      <c r="F308" t="s">
        <v>16</v>
      </c>
      <c r="G308" t="s">
        <v>142</v>
      </c>
      <c r="H308" t="s">
        <v>142</v>
      </c>
      <c r="I308" t="s">
        <v>173</v>
      </c>
      <c r="J308" t="s">
        <v>699</v>
      </c>
      <c r="K308">
        <v>73</v>
      </c>
      <c r="N308" t="s">
        <v>700</v>
      </c>
      <c r="R308" t="s">
        <v>1285</v>
      </c>
    </row>
    <row r="309" spans="1:19">
      <c r="A309">
        <v>2013</v>
      </c>
      <c r="B309" t="s">
        <v>10</v>
      </c>
      <c r="C309" t="s">
        <v>424</v>
      </c>
      <c r="D309" t="s">
        <v>12</v>
      </c>
      <c r="E309" t="s">
        <v>17</v>
      </c>
      <c r="F309" t="s">
        <v>15</v>
      </c>
      <c r="G309" t="s">
        <v>142</v>
      </c>
      <c r="H309" t="s">
        <v>142</v>
      </c>
      <c r="I309" s="1" t="s">
        <v>169</v>
      </c>
      <c r="J309" t="s">
        <v>701</v>
      </c>
      <c r="K309" t="s">
        <v>170</v>
      </c>
      <c r="N309" t="s">
        <v>702</v>
      </c>
      <c r="R309" t="s">
        <v>1505</v>
      </c>
    </row>
    <row r="310" spans="1:19">
      <c r="A310">
        <v>2013</v>
      </c>
      <c r="B310" t="s">
        <v>10</v>
      </c>
      <c r="C310" t="s">
        <v>424</v>
      </c>
      <c r="D310" t="s">
        <v>12</v>
      </c>
      <c r="E310" t="s">
        <v>17</v>
      </c>
      <c r="F310" t="s">
        <v>16</v>
      </c>
      <c r="G310" t="s">
        <v>142</v>
      </c>
      <c r="H310" t="s">
        <v>142</v>
      </c>
      <c r="I310" s="1" t="s">
        <v>169</v>
      </c>
      <c r="J310" t="s">
        <v>701</v>
      </c>
      <c r="K310">
        <v>38</v>
      </c>
      <c r="N310" t="s">
        <v>702</v>
      </c>
      <c r="R310" t="s">
        <v>1505</v>
      </c>
    </row>
    <row r="311" spans="1:19">
      <c r="A311">
        <v>2013</v>
      </c>
      <c r="B311" t="s">
        <v>10</v>
      </c>
      <c r="C311" t="s">
        <v>424</v>
      </c>
      <c r="D311" t="s">
        <v>12</v>
      </c>
      <c r="E311" t="s">
        <v>19</v>
      </c>
      <c r="F311" t="s">
        <v>15</v>
      </c>
      <c r="G311" t="s">
        <v>142</v>
      </c>
      <c r="H311" t="s">
        <v>142</v>
      </c>
      <c r="I311" s="1" t="s">
        <v>173</v>
      </c>
      <c r="J311" s="9" t="s">
        <v>703</v>
      </c>
      <c r="K311">
        <v>68</v>
      </c>
      <c r="N311" t="s">
        <v>704</v>
      </c>
      <c r="R311" t="s">
        <v>1507</v>
      </c>
      <c r="S311" t="s">
        <v>1506</v>
      </c>
    </row>
    <row r="312" spans="1:19">
      <c r="A312">
        <v>2013</v>
      </c>
      <c r="B312" t="s">
        <v>10</v>
      </c>
      <c r="C312" t="s">
        <v>424</v>
      </c>
      <c r="D312" t="s">
        <v>12</v>
      </c>
      <c r="E312" t="s">
        <v>19</v>
      </c>
      <c r="F312" t="s">
        <v>16</v>
      </c>
      <c r="G312" t="s">
        <v>142</v>
      </c>
      <c r="H312" t="s">
        <v>142</v>
      </c>
      <c r="I312" s="1" t="s">
        <v>173</v>
      </c>
      <c r="J312" s="9" t="s">
        <v>703</v>
      </c>
      <c r="K312">
        <v>68</v>
      </c>
      <c r="N312" t="s">
        <v>705</v>
      </c>
      <c r="R312" t="s">
        <v>1507</v>
      </c>
    </row>
    <row r="313" spans="1:19">
      <c r="A313">
        <v>2013</v>
      </c>
      <c r="B313" t="s">
        <v>10</v>
      </c>
      <c r="C313" t="s">
        <v>424</v>
      </c>
      <c r="D313" t="s">
        <v>12</v>
      </c>
      <c r="E313" t="s">
        <v>19</v>
      </c>
      <c r="F313" t="s">
        <v>153</v>
      </c>
      <c r="G313" t="s">
        <v>142</v>
      </c>
      <c r="H313" t="s">
        <v>142</v>
      </c>
    </row>
    <row r="314" spans="1:19">
      <c r="A314">
        <v>2013</v>
      </c>
      <c r="B314" t="s">
        <v>10</v>
      </c>
      <c r="C314" t="s">
        <v>424</v>
      </c>
      <c r="D314" t="s">
        <v>12</v>
      </c>
      <c r="E314" s="6" t="s">
        <v>20</v>
      </c>
      <c r="F314" s="6" t="s">
        <v>15</v>
      </c>
      <c r="G314" s="6" t="s">
        <v>142</v>
      </c>
      <c r="H314" s="6" t="s">
        <v>142</v>
      </c>
      <c r="I314" s="6" t="s">
        <v>171</v>
      </c>
      <c r="J314" s="6" t="s">
        <v>729</v>
      </c>
      <c r="K314" s="6"/>
      <c r="L314" s="6"/>
      <c r="M314" s="6"/>
      <c r="N314" s="6" t="s">
        <v>731</v>
      </c>
      <c r="R314" t="s">
        <v>1057</v>
      </c>
      <c r="S314" t="s">
        <v>1510</v>
      </c>
    </row>
    <row r="315" spans="1:19">
      <c r="A315">
        <v>2013</v>
      </c>
      <c r="B315" t="s">
        <v>10</v>
      </c>
      <c r="C315" t="s">
        <v>424</v>
      </c>
      <c r="D315" t="s">
        <v>12</v>
      </c>
      <c r="E315" s="6" t="s">
        <v>20</v>
      </c>
      <c r="F315" s="6" t="s">
        <v>16</v>
      </c>
      <c r="G315" s="6" t="s">
        <v>142</v>
      </c>
      <c r="H315" s="6" t="s">
        <v>142</v>
      </c>
      <c r="I315" s="6" t="s">
        <v>736</v>
      </c>
      <c r="J315" s="6" t="s">
        <v>729</v>
      </c>
      <c r="K315" s="6" t="s">
        <v>172</v>
      </c>
      <c r="L315" s="6"/>
      <c r="M315" s="6"/>
      <c r="N315" s="6" t="s">
        <v>730</v>
      </c>
      <c r="R315" t="s">
        <v>1057</v>
      </c>
    </row>
    <row r="316" spans="1:19">
      <c r="A316">
        <v>2013</v>
      </c>
      <c r="B316" t="s">
        <v>10</v>
      </c>
      <c r="C316" t="s">
        <v>424</v>
      </c>
      <c r="D316" t="s">
        <v>12</v>
      </c>
      <c r="E316" t="s">
        <v>21</v>
      </c>
      <c r="F316" t="s">
        <v>15</v>
      </c>
      <c r="G316" t="s">
        <v>142</v>
      </c>
      <c r="H316" t="s">
        <v>142</v>
      </c>
      <c r="I316" t="s">
        <v>179</v>
      </c>
      <c r="J316" t="s">
        <v>706</v>
      </c>
      <c r="K316">
        <v>75</v>
      </c>
      <c r="N316" t="s">
        <v>707</v>
      </c>
      <c r="R316" t="s">
        <v>1508</v>
      </c>
    </row>
    <row r="317" spans="1:19">
      <c r="A317">
        <v>2013</v>
      </c>
      <c r="B317" t="s">
        <v>10</v>
      </c>
      <c r="C317" t="s">
        <v>424</v>
      </c>
      <c r="D317" t="s">
        <v>12</v>
      </c>
      <c r="E317" t="s">
        <v>21</v>
      </c>
      <c r="F317" t="s">
        <v>16</v>
      </c>
      <c r="G317" t="s">
        <v>142</v>
      </c>
      <c r="H317" t="s">
        <v>142</v>
      </c>
      <c r="I317" t="s">
        <v>179</v>
      </c>
      <c r="J317" t="s">
        <v>706</v>
      </c>
      <c r="K317">
        <v>75</v>
      </c>
      <c r="N317" t="s">
        <v>707</v>
      </c>
      <c r="R317" t="s">
        <v>1508</v>
      </c>
    </row>
    <row r="318" spans="1:19">
      <c r="A318">
        <v>2013</v>
      </c>
      <c r="B318" t="s">
        <v>10</v>
      </c>
      <c r="C318" t="s">
        <v>424</v>
      </c>
      <c r="D318" t="s">
        <v>12</v>
      </c>
      <c r="E318" t="s">
        <v>22</v>
      </c>
      <c r="F318" t="s">
        <v>15</v>
      </c>
      <c r="G318" t="s">
        <v>142</v>
      </c>
      <c r="H318" t="s">
        <v>142</v>
      </c>
      <c r="I318" t="s">
        <v>179</v>
      </c>
      <c r="J318" t="s">
        <v>708</v>
      </c>
      <c r="K318" s="10">
        <v>117</v>
      </c>
      <c r="L318" s="10"/>
      <c r="M318" s="10"/>
      <c r="N318" t="s">
        <v>651</v>
      </c>
      <c r="R318" t="s">
        <v>1057</v>
      </c>
      <c r="S318" t="s">
        <v>1509</v>
      </c>
    </row>
    <row r="319" spans="1:19">
      <c r="A319">
        <v>2013</v>
      </c>
      <c r="B319" t="s">
        <v>10</v>
      </c>
      <c r="C319" t="s">
        <v>424</v>
      </c>
      <c r="D319" t="s">
        <v>12</v>
      </c>
      <c r="E319" t="s">
        <v>22</v>
      </c>
      <c r="F319" t="s">
        <v>16</v>
      </c>
      <c r="G319" t="s">
        <v>142</v>
      </c>
      <c r="H319" t="s">
        <v>142</v>
      </c>
      <c r="I319" t="s">
        <v>179</v>
      </c>
      <c r="J319" t="s">
        <v>708</v>
      </c>
      <c r="K319" s="10">
        <v>117</v>
      </c>
      <c r="L319" s="10"/>
      <c r="M319" s="10"/>
      <c r="N319" t="s">
        <v>651</v>
      </c>
      <c r="R319" t="s">
        <v>1057</v>
      </c>
    </row>
    <row r="320" spans="1:19">
      <c r="A320">
        <v>2013</v>
      </c>
      <c r="B320" t="s">
        <v>10</v>
      </c>
      <c r="C320" t="s">
        <v>424</v>
      </c>
      <c r="D320" t="s">
        <v>12</v>
      </c>
      <c r="E320" t="s">
        <v>24</v>
      </c>
      <c r="F320" t="s">
        <v>15</v>
      </c>
      <c r="G320" t="s">
        <v>142</v>
      </c>
      <c r="H320" t="s">
        <v>142</v>
      </c>
      <c r="I320" t="s">
        <v>173</v>
      </c>
      <c r="J320" t="s">
        <v>708</v>
      </c>
      <c r="K320">
        <v>84</v>
      </c>
      <c r="N320" t="s">
        <v>709</v>
      </c>
      <c r="R320" t="s">
        <v>1285</v>
      </c>
      <c r="S320" t="s">
        <v>1511</v>
      </c>
    </row>
    <row r="321" spans="1:19">
      <c r="A321">
        <v>2013</v>
      </c>
      <c r="B321" t="s">
        <v>10</v>
      </c>
      <c r="C321" t="s">
        <v>424</v>
      </c>
      <c r="D321" t="s">
        <v>12</v>
      </c>
      <c r="E321" t="s">
        <v>24</v>
      </c>
      <c r="F321" t="s">
        <v>16</v>
      </c>
      <c r="G321" t="s">
        <v>142</v>
      </c>
      <c r="H321" t="s">
        <v>142</v>
      </c>
      <c r="I321" t="s">
        <v>173</v>
      </c>
      <c r="J321" t="s">
        <v>708</v>
      </c>
      <c r="K321">
        <v>80</v>
      </c>
      <c r="N321" t="s">
        <v>710</v>
      </c>
      <c r="R321" t="s">
        <v>1285</v>
      </c>
      <c r="S321" t="s">
        <v>1511</v>
      </c>
    </row>
    <row r="322" spans="1:19">
      <c r="A322">
        <v>2013</v>
      </c>
      <c r="B322" t="s">
        <v>10</v>
      </c>
      <c r="C322" t="s">
        <v>424</v>
      </c>
      <c r="D322" t="s">
        <v>12</v>
      </c>
      <c r="E322" t="s">
        <v>25</v>
      </c>
      <c r="F322" t="s">
        <v>15</v>
      </c>
      <c r="G322" t="s">
        <v>142</v>
      </c>
      <c r="H322" t="s">
        <v>142</v>
      </c>
      <c r="I322" t="s">
        <v>173</v>
      </c>
      <c r="J322" t="s">
        <v>708</v>
      </c>
      <c r="K322">
        <v>112</v>
      </c>
      <c r="N322" t="s">
        <v>711</v>
      </c>
      <c r="R322" t="s">
        <v>1285</v>
      </c>
    </row>
    <row r="323" spans="1:19">
      <c r="A323">
        <v>2013</v>
      </c>
      <c r="B323" t="s">
        <v>10</v>
      </c>
      <c r="C323" t="s">
        <v>424</v>
      </c>
      <c r="D323" t="s">
        <v>12</v>
      </c>
      <c r="E323" t="s">
        <v>25</v>
      </c>
      <c r="F323" t="s">
        <v>16</v>
      </c>
      <c r="G323" t="s">
        <v>142</v>
      </c>
      <c r="H323" t="s">
        <v>142</v>
      </c>
      <c r="I323" t="s">
        <v>173</v>
      </c>
      <c r="J323" t="s">
        <v>708</v>
      </c>
      <c r="K323" t="s">
        <v>174</v>
      </c>
      <c r="N323" t="s">
        <v>711</v>
      </c>
      <c r="R323" t="s">
        <v>1285</v>
      </c>
    </row>
    <row r="324" spans="1:19">
      <c r="A324">
        <v>2013</v>
      </c>
      <c r="B324" t="s">
        <v>10</v>
      </c>
      <c r="C324" t="s">
        <v>424</v>
      </c>
      <c r="D324" t="s">
        <v>12</v>
      </c>
      <c r="E324" t="s">
        <v>26</v>
      </c>
      <c r="F324" t="s">
        <v>15</v>
      </c>
      <c r="G324" t="s">
        <v>142</v>
      </c>
      <c r="H324" t="s">
        <v>142</v>
      </c>
      <c r="I324" t="s">
        <v>173</v>
      </c>
      <c r="J324" t="s">
        <v>708</v>
      </c>
      <c r="K324">
        <v>123</v>
      </c>
      <c r="N324" t="s">
        <v>709</v>
      </c>
      <c r="R324" t="s">
        <v>1285</v>
      </c>
    </row>
    <row r="325" spans="1:19">
      <c r="A325">
        <v>2013</v>
      </c>
      <c r="B325" t="s">
        <v>10</v>
      </c>
      <c r="C325" t="s">
        <v>424</v>
      </c>
      <c r="D325" t="s">
        <v>12</v>
      </c>
      <c r="E325" t="s">
        <v>26</v>
      </c>
      <c r="F325" t="s">
        <v>16</v>
      </c>
      <c r="G325" t="s">
        <v>142</v>
      </c>
      <c r="H325" t="s">
        <v>142</v>
      </c>
      <c r="I325" t="s">
        <v>173</v>
      </c>
      <c r="J325" t="s">
        <v>701</v>
      </c>
      <c r="K325">
        <v>122</v>
      </c>
      <c r="N325" t="s">
        <v>712</v>
      </c>
      <c r="R325" t="s">
        <v>1285</v>
      </c>
    </row>
    <row r="326" spans="1:19">
      <c r="A326">
        <v>2013</v>
      </c>
      <c r="B326" t="s">
        <v>10</v>
      </c>
      <c r="C326" t="s">
        <v>424</v>
      </c>
      <c r="D326" t="s">
        <v>12</v>
      </c>
      <c r="E326" t="s">
        <v>27</v>
      </c>
      <c r="F326" t="s">
        <v>15</v>
      </c>
      <c r="G326" t="s">
        <v>142</v>
      </c>
      <c r="H326" t="s">
        <v>142</v>
      </c>
      <c r="I326" t="s">
        <v>173</v>
      </c>
      <c r="J326" t="s">
        <v>699</v>
      </c>
      <c r="K326">
        <v>156</v>
      </c>
      <c r="N326" t="s">
        <v>713</v>
      </c>
      <c r="R326" t="s">
        <v>1057</v>
      </c>
      <c r="S326" t="s">
        <v>1512</v>
      </c>
    </row>
    <row r="327" spans="1:19">
      <c r="A327">
        <v>2013</v>
      </c>
      <c r="B327" t="s">
        <v>10</v>
      </c>
      <c r="C327" t="s">
        <v>424</v>
      </c>
      <c r="D327" t="s">
        <v>12</v>
      </c>
      <c r="E327" t="s">
        <v>27</v>
      </c>
      <c r="F327" t="s">
        <v>16</v>
      </c>
      <c r="G327" t="s">
        <v>142</v>
      </c>
      <c r="H327" t="s">
        <v>142</v>
      </c>
      <c r="I327" t="s">
        <v>173</v>
      </c>
      <c r="J327" t="s">
        <v>699</v>
      </c>
      <c r="K327">
        <v>154</v>
      </c>
      <c r="N327" t="s">
        <v>714</v>
      </c>
      <c r="R327" t="s">
        <v>1057</v>
      </c>
      <c r="S327" t="s">
        <v>1512</v>
      </c>
    </row>
    <row r="328" spans="1:19">
      <c r="A328">
        <v>2013</v>
      </c>
      <c r="B328" t="s">
        <v>10</v>
      </c>
      <c r="C328" t="s">
        <v>424</v>
      </c>
      <c r="D328" t="s">
        <v>12</v>
      </c>
      <c r="E328" t="s">
        <v>28</v>
      </c>
      <c r="F328" t="s">
        <v>15</v>
      </c>
      <c r="G328" t="s">
        <v>142</v>
      </c>
      <c r="H328" t="s">
        <v>142</v>
      </c>
      <c r="I328" t="s">
        <v>173</v>
      </c>
      <c r="J328" t="s">
        <v>699</v>
      </c>
      <c r="K328" t="s">
        <v>175</v>
      </c>
      <c r="N328" t="s">
        <v>715</v>
      </c>
      <c r="R328" t="s">
        <v>1513</v>
      </c>
    </row>
    <row r="329" spans="1:19">
      <c r="A329">
        <v>2013</v>
      </c>
      <c r="B329" t="s">
        <v>10</v>
      </c>
      <c r="C329" t="s">
        <v>424</v>
      </c>
      <c r="D329" t="s">
        <v>12</v>
      </c>
      <c r="E329" t="s">
        <v>28</v>
      </c>
      <c r="F329" t="s">
        <v>16</v>
      </c>
      <c r="G329" t="s">
        <v>142</v>
      </c>
      <c r="H329" t="s">
        <v>142</v>
      </c>
      <c r="I329" t="s">
        <v>173</v>
      </c>
      <c r="J329" t="s">
        <v>699</v>
      </c>
      <c r="K329">
        <v>108</v>
      </c>
      <c r="N329" t="s">
        <v>716</v>
      </c>
      <c r="R329" t="s">
        <v>1513</v>
      </c>
    </row>
    <row r="330" spans="1:19">
      <c r="A330">
        <v>2013</v>
      </c>
      <c r="B330" t="s">
        <v>10</v>
      </c>
      <c r="C330" t="s">
        <v>424</v>
      </c>
      <c r="D330" t="s">
        <v>12</v>
      </c>
      <c r="E330" t="s">
        <v>29</v>
      </c>
      <c r="F330" t="s">
        <v>15</v>
      </c>
      <c r="G330" t="s">
        <v>142</v>
      </c>
      <c r="H330" t="s">
        <v>142</v>
      </c>
      <c r="I330" t="s">
        <v>173</v>
      </c>
      <c r="J330" t="s">
        <v>699</v>
      </c>
      <c r="K330">
        <v>120</v>
      </c>
      <c r="N330" t="s">
        <v>717</v>
      </c>
      <c r="R330" t="s">
        <v>1513</v>
      </c>
    </row>
    <row r="331" spans="1:19">
      <c r="A331">
        <v>2013</v>
      </c>
      <c r="B331" t="s">
        <v>10</v>
      </c>
      <c r="C331" t="s">
        <v>424</v>
      </c>
      <c r="D331" t="s">
        <v>12</v>
      </c>
      <c r="E331" t="s">
        <v>29</v>
      </c>
      <c r="F331" t="s">
        <v>16</v>
      </c>
      <c r="G331" t="s">
        <v>142</v>
      </c>
      <c r="H331" t="s">
        <v>142</v>
      </c>
      <c r="I331" t="s">
        <v>173</v>
      </c>
      <c r="J331" t="s">
        <v>699</v>
      </c>
      <c r="K331" t="s">
        <v>174</v>
      </c>
      <c r="N331" t="s">
        <v>718</v>
      </c>
      <c r="R331" t="s">
        <v>1513</v>
      </c>
    </row>
    <row r="332" spans="1:19">
      <c r="A332">
        <v>2013</v>
      </c>
      <c r="B332" t="s">
        <v>10</v>
      </c>
      <c r="C332" t="s">
        <v>424</v>
      </c>
      <c r="D332" t="s">
        <v>12</v>
      </c>
      <c r="E332" t="s">
        <v>30</v>
      </c>
      <c r="F332" t="s">
        <v>15</v>
      </c>
      <c r="G332" t="s">
        <v>142</v>
      </c>
      <c r="H332" t="s">
        <v>142</v>
      </c>
      <c r="I332" t="s">
        <v>173</v>
      </c>
      <c r="J332" t="s">
        <v>719</v>
      </c>
      <c r="K332">
        <v>50</v>
      </c>
      <c r="N332" t="s">
        <v>720</v>
      </c>
      <c r="R332" t="s">
        <v>1505</v>
      </c>
      <c r="S332" t="s">
        <v>1514</v>
      </c>
    </row>
    <row r="333" spans="1:19">
      <c r="A333">
        <v>2013</v>
      </c>
      <c r="B333" t="s">
        <v>10</v>
      </c>
      <c r="C333" t="s">
        <v>424</v>
      </c>
      <c r="D333" t="s">
        <v>12</v>
      </c>
      <c r="E333" t="s">
        <v>30</v>
      </c>
      <c r="F333" t="s">
        <v>16</v>
      </c>
      <c r="G333" t="s">
        <v>142</v>
      </c>
      <c r="H333" t="s">
        <v>142</v>
      </c>
      <c r="I333" t="s">
        <v>173</v>
      </c>
      <c r="J333" t="s">
        <v>719</v>
      </c>
      <c r="K333">
        <v>50</v>
      </c>
      <c r="N333" t="s">
        <v>720</v>
      </c>
      <c r="R333" t="s">
        <v>1505</v>
      </c>
      <c r="S333" t="s">
        <v>1514</v>
      </c>
    </row>
    <row r="334" spans="1:19">
      <c r="A334">
        <v>2013</v>
      </c>
      <c r="B334" t="s">
        <v>10</v>
      </c>
      <c r="C334" t="s">
        <v>424</v>
      </c>
      <c r="D334" t="s">
        <v>12</v>
      </c>
      <c r="E334" s="3" t="s">
        <v>31</v>
      </c>
      <c r="F334" s="3" t="s">
        <v>15</v>
      </c>
      <c r="G334" s="3" t="s">
        <v>142</v>
      </c>
      <c r="H334" s="3" t="s">
        <v>142</v>
      </c>
      <c r="I334" s="3" t="s">
        <v>173</v>
      </c>
      <c r="J334" s="3"/>
      <c r="K334" s="3" t="s">
        <v>145</v>
      </c>
      <c r="L334" s="3"/>
      <c r="M334" s="3"/>
      <c r="N334" s="3" t="s">
        <v>721</v>
      </c>
      <c r="O334" s="3" t="s">
        <v>728</v>
      </c>
      <c r="R334" t="s">
        <v>1285</v>
      </c>
      <c r="S334" t="s">
        <v>1569</v>
      </c>
    </row>
    <row r="335" spans="1:19">
      <c r="A335">
        <v>2013</v>
      </c>
      <c r="B335" t="s">
        <v>10</v>
      </c>
      <c r="C335" t="s">
        <v>424</v>
      </c>
      <c r="D335" t="s">
        <v>12</v>
      </c>
      <c r="E335" s="3" t="s">
        <v>31</v>
      </c>
      <c r="F335" s="3" t="s">
        <v>16</v>
      </c>
      <c r="G335" s="3" t="s">
        <v>142</v>
      </c>
      <c r="H335" s="3" t="s">
        <v>142</v>
      </c>
      <c r="I335" s="3" t="s">
        <v>173</v>
      </c>
      <c r="J335" s="3"/>
      <c r="K335" s="3" t="s">
        <v>176</v>
      </c>
      <c r="L335" s="3"/>
      <c r="M335" s="3"/>
      <c r="N335" s="3" t="s">
        <v>721</v>
      </c>
      <c r="O335" s="3" t="s">
        <v>728</v>
      </c>
      <c r="R335" t="s">
        <v>1285</v>
      </c>
      <c r="S335" t="s">
        <v>1514</v>
      </c>
    </row>
    <row r="336" spans="1:19">
      <c r="A336">
        <v>2013</v>
      </c>
      <c r="B336" t="s">
        <v>10</v>
      </c>
      <c r="C336" t="s">
        <v>424</v>
      </c>
      <c r="D336" t="s">
        <v>12</v>
      </c>
      <c r="E336" t="s">
        <v>32</v>
      </c>
      <c r="F336" t="s">
        <v>15</v>
      </c>
      <c r="G336" t="s">
        <v>142</v>
      </c>
      <c r="H336" t="s">
        <v>142</v>
      </c>
      <c r="I336" t="s">
        <v>173</v>
      </c>
      <c r="J336" t="s">
        <v>719</v>
      </c>
      <c r="K336">
        <v>49</v>
      </c>
      <c r="N336" t="s">
        <v>720</v>
      </c>
      <c r="R336" t="s">
        <v>1505</v>
      </c>
      <c r="S336" t="s">
        <v>1514</v>
      </c>
    </row>
    <row r="337" spans="1:19">
      <c r="A337">
        <v>2013</v>
      </c>
      <c r="B337" t="s">
        <v>10</v>
      </c>
      <c r="C337" t="s">
        <v>424</v>
      </c>
      <c r="D337" t="s">
        <v>12</v>
      </c>
      <c r="E337" t="s">
        <v>32</v>
      </c>
      <c r="F337" t="s">
        <v>16</v>
      </c>
      <c r="G337" t="s">
        <v>142</v>
      </c>
      <c r="H337" t="s">
        <v>142</v>
      </c>
      <c r="I337" t="s">
        <v>173</v>
      </c>
      <c r="J337" t="s">
        <v>719</v>
      </c>
      <c r="K337">
        <v>49</v>
      </c>
      <c r="N337" t="s">
        <v>720</v>
      </c>
      <c r="R337" t="s">
        <v>1505</v>
      </c>
      <c r="S337" t="s">
        <v>1514</v>
      </c>
    </row>
    <row r="338" spans="1:19">
      <c r="A338">
        <v>2013</v>
      </c>
      <c r="B338" t="s">
        <v>10</v>
      </c>
      <c r="C338" t="s">
        <v>424</v>
      </c>
      <c r="D338" t="s">
        <v>12</v>
      </c>
      <c r="E338" t="s">
        <v>33</v>
      </c>
      <c r="F338" t="s">
        <v>15</v>
      </c>
      <c r="G338" t="s">
        <v>142</v>
      </c>
      <c r="H338" t="s">
        <v>142</v>
      </c>
      <c r="I338" t="s">
        <v>173</v>
      </c>
      <c r="J338" t="s">
        <v>722</v>
      </c>
      <c r="K338">
        <v>53</v>
      </c>
      <c r="N338" s="27" t="s">
        <v>723</v>
      </c>
      <c r="R338" t="s">
        <v>1505</v>
      </c>
      <c r="S338" t="s">
        <v>1514</v>
      </c>
    </row>
    <row r="339" spans="1:19">
      <c r="A339">
        <v>2013</v>
      </c>
      <c r="B339" t="s">
        <v>10</v>
      </c>
      <c r="C339" t="s">
        <v>424</v>
      </c>
      <c r="D339" t="s">
        <v>12</v>
      </c>
      <c r="E339" t="s">
        <v>33</v>
      </c>
      <c r="F339" t="s">
        <v>16</v>
      </c>
      <c r="G339" t="s">
        <v>142</v>
      </c>
      <c r="H339" t="s">
        <v>142</v>
      </c>
      <c r="I339" t="s">
        <v>173</v>
      </c>
      <c r="J339" t="s">
        <v>722</v>
      </c>
      <c r="K339">
        <v>53</v>
      </c>
      <c r="N339" s="27" t="s">
        <v>723</v>
      </c>
      <c r="R339" t="s">
        <v>1505</v>
      </c>
      <c r="S339" t="s">
        <v>1514</v>
      </c>
    </row>
    <row r="340" spans="1:19">
      <c r="A340">
        <v>2013</v>
      </c>
      <c r="B340" t="s">
        <v>10</v>
      </c>
      <c r="C340" t="s">
        <v>424</v>
      </c>
      <c r="D340" t="s">
        <v>12</v>
      </c>
      <c r="E340" t="s">
        <v>34</v>
      </c>
      <c r="F340" t="s">
        <v>15</v>
      </c>
      <c r="G340" t="s">
        <v>142</v>
      </c>
      <c r="H340" t="s">
        <v>142</v>
      </c>
      <c r="I340" t="s">
        <v>173</v>
      </c>
      <c r="J340" t="s">
        <v>719</v>
      </c>
      <c r="K340">
        <v>76</v>
      </c>
      <c r="N340" t="s">
        <v>724</v>
      </c>
      <c r="R340" t="s">
        <v>1285</v>
      </c>
    </row>
    <row r="341" spans="1:19">
      <c r="A341">
        <v>2013</v>
      </c>
      <c r="B341" t="s">
        <v>10</v>
      </c>
      <c r="C341" t="s">
        <v>424</v>
      </c>
      <c r="D341" t="s">
        <v>12</v>
      </c>
      <c r="E341" t="s">
        <v>34</v>
      </c>
      <c r="F341" t="s">
        <v>16</v>
      </c>
      <c r="G341" t="s">
        <v>142</v>
      </c>
      <c r="H341" t="s">
        <v>142</v>
      </c>
      <c r="I341" t="s">
        <v>173</v>
      </c>
      <c r="J341" t="s">
        <v>719</v>
      </c>
      <c r="K341">
        <v>76</v>
      </c>
      <c r="N341" t="s">
        <v>725</v>
      </c>
      <c r="R341" t="s">
        <v>1285</v>
      </c>
    </row>
    <row r="342" spans="1:19">
      <c r="A342">
        <v>2013</v>
      </c>
      <c r="B342" t="s">
        <v>10</v>
      </c>
      <c r="C342" t="s">
        <v>424</v>
      </c>
      <c r="D342" t="s">
        <v>12</v>
      </c>
      <c r="E342" t="s">
        <v>49</v>
      </c>
      <c r="F342" t="s">
        <v>15</v>
      </c>
      <c r="G342" t="s">
        <v>142</v>
      </c>
      <c r="H342" t="s">
        <v>142</v>
      </c>
      <c r="I342" t="s">
        <v>173</v>
      </c>
      <c r="J342" t="s">
        <v>706</v>
      </c>
      <c r="K342" t="s">
        <v>177</v>
      </c>
      <c r="N342" t="s">
        <v>726</v>
      </c>
      <c r="R342" t="s">
        <v>1505</v>
      </c>
      <c r="S342" t="s">
        <v>1514</v>
      </c>
    </row>
    <row r="343" spans="1:19">
      <c r="A343">
        <v>2013</v>
      </c>
      <c r="B343" t="s">
        <v>10</v>
      </c>
      <c r="C343" t="s">
        <v>424</v>
      </c>
      <c r="D343" t="s">
        <v>12</v>
      </c>
      <c r="E343" t="s">
        <v>49</v>
      </c>
      <c r="F343" t="s">
        <v>16</v>
      </c>
      <c r="G343" t="s">
        <v>142</v>
      </c>
      <c r="H343" t="s">
        <v>142</v>
      </c>
      <c r="I343" t="s">
        <v>173</v>
      </c>
      <c r="J343" t="s">
        <v>706</v>
      </c>
      <c r="K343">
        <v>61</v>
      </c>
      <c r="N343" t="s">
        <v>726</v>
      </c>
      <c r="R343" t="s">
        <v>1505</v>
      </c>
      <c r="S343" t="s">
        <v>1514</v>
      </c>
    </row>
    <row r="344" spans="1:19">
      <c r="A344">
        <v>2013</v>
      </c>
      <c r="B344" t="s">
        <v>10</v>
      </c>
      <c r="C344" t="s">
        <v>424</v>
      </c>
      <c r="D344" t="s">
        <v>12</v>
      </c>
      <c r="E344" t="s">
        <v>35</v>
      </c>
      <c r="F344" t="s">
        <v>15</v>
      </c>
      <c r="G344" t="s">
        <v>142</v>
      </c>
      <c r="H344" t="s">
        <v>142</v>
      </c>
      <c r="I344" t="s">
        <v>173</v>
      </c>
      <c r="J344" t="s">
        <v>708</v>
      </c>
      <c r="K344">
        <v>76</v>
      </c>
      <c r="N344" t="s">
        <v>727</v>
      </c>
      <c r="R344" t="s">
        <v>1285</v>
      </c>
    </row>
    <row r="345" spans="1:19">
      <c r="A345">
        <v>2013</v>
      </c>
      <c r="B345" t="s">
        <v>10</v>
      </c>
      <c r="C345" t="s">
        <v>424</v>
      </c>
      <c r="D345" t="s">
        <v>12</v>
      </c>
      <c r="E345" t="s">
        <v>35</v>
      </c>
      <c r="F345" t="s">
        <v>16</v>
      </c>
      <c r="G345" t="s">
        <v>142</v>
      </c>
      <c r="H345" t="s">
        <v>142</v>
      </c>
      <c r="I345" t="s">
        <v>173</v>
      </c>
      <c r="J345" t="s">
        <v>708</v>
      </c>
      <c r="K345">
        <v>77</v>
      </c>
      <c r="N345" t="s">
        <v>727</v>
      </c>
      <c r="R345" t="s">
        <v>1285</v>
      </c>
    </row>
    <row r="346" spans="1:19">
      <c r="A346">
        <v>2013</v>
      </c>
      <c r="B346" t="s">
        <v>10</v>
      </c>
      <c r="C346" t="s">
        <v>424</v>
      </c>
      <c r="D346" t="s">
        <v>12</v>
      </c>
      <c r="E346" t="s">
        <v>36</v>
      </c>
      <c r="F346" t="s">
        <v>15</v>
      </c>
      <c r="G346" t="s">
        <v>142</v>
      </c>
      <c r="H346" t="s">
        <v>142</v>
      </c>
      <c r="I346" t="s">
        <v>735</v>
      </c>
      <c r="J346" t="s">
        <v>732</v>
      </c>
      <c r="K346">
        <v>119</v>
      </c>
      <c r="N346" t="s">
        <v>733</v>
      </c>
      <c r="R346" t="s">
        <v>1285</v>
      </c>
    </row>
    <row r="347" spans="1:19">
      <c r="A347">
        <v>2013</v>
      </c>
      <c r="B347" t="s">
        <v>10</v>
      </c>
      <c r="C347" t="s">
        <v>424</v>
      </c>
      <c r="D347" t="s">
        <v>12</v>
      </c>
      <c r="E347" t="s">
        <v>36</v>
      </c>
      <c r="F347" t="s">
        <v>16</v>
      </c>
      <c r="G347" t="s">
        <v>142</v>
      </c>
      <c r="H347" t="s">
        <v>142</v>
      </c>
      <c r="I347" t="s">
        <v>735</v>
      </c>
      <c r="J347" t="s">
        <v>732</v>
      </c>
      <c r="K347" t="s">
        <v>178</v>
      </c>
      <c r="N347" t="s">
        <v>734</v>
      </c>
      <c r="O347" s="3" t="s">
        <v>728</v>
      </c>
      <c r="R347" t="s">
        <v>1515</v>
      </c>
    </row>
    <row r="348" spans="1:19">
      <c r="A348">
        <v>2013</v>
      </c>
      <c r="B348" t="s">
        <v>10</v>
      </c>
      <c r="C348" t="s">
        <v>424</v>
      </c>
      <c r="D348" t="s">
        <v>12</v>
      </c>
      <c r="E348" t="s">
        <v>75</v>
      </c>
      <c r="F348" t="s">
        <v>15</v>
      </c>
      <c r="G348" t="s">
        <v>142</v>
      </c>
      <c r="H348" t="s">
        <v>142</v>
      </c>
      <c r="I348" t="s">
        <v>169</v>
      </c>
      <c r="J348" t="s">
        <v>732</v>
      </c>
      <c r="K348">
        <v>90</v>
      </c>
      <c r="N348" t="s">
        <v>738</v>
      </c>
      <c r="R348" t="s">
        <v>1285</v>
      </c>
    </row>
    <row r="349" spans="1:19">
      <c r="A349">
        <v>2013</v>
      </c>
      <c r="B349" t="s">
        <v>10</v>
      </c>
      <c r="C349" t="s">
        <v>424</v>
      </c>
      <c r="D349" t="s">
        <v>12</v>
      </c>
      <c r="E349" t="s">
        <v>75</v>
      </c>
      <c r="F349" t="s">
        <v>16</v>
      </c>
      <c r="G349" t="s">
        <v>142</v>
      </c>
      <c r="H349" t="s">
        <v>142</v>
      </c>
      <c r="I349" t="s">
        <v>169</v>
      </c>
      <c r="J349" t="s">
        <v>737</v>
      </c>
      <c r="K349" t="s">
        <v>180</v>
      </c>
      <c r="N349" t="s">
        <v>739</v>
      </c>
      <c r="R349" t="s">
        <v>1285</v>
      </c>
    </row>
    <row r="350" spans="1:19">
      <c r="A350">
        <v>2013</v>
      </c>
      <c r="B350" t="s">
        <v>10</v>
      </c>
      <c r="C350" t="s">
        <v>424</v>
      </c>
      <c r="D350" t="s">
        <v>12</v>
      </c>
      <c r="E350" t="s">
        <v>76</v>
      </c>
      <c r="F350" t="s">
        <v>15</v>
      </c>
      <c r="G350" t="s">
        <v>142</v>
      </c>
      <c r="H350" t="s">
        <v>142</v>
      </c>
      <c r="I350" t="s">
        <v>169</v>
      </c>
      <c r="J350" t="s">
        <v>740</v>
      </c>
      <c r="K350">
        <v>84</v>
      </c>
      <c r="N350" t="s">
        <v>741</v>
      </c>
      <c r="R350" t="s">
        <v>1285</v>
      </c>
    </row>
    <row r="351" spans="1:19">
      <c r="A351">
        <v>2013</v>
      </c>
      <c r="B351" t="s">
        <v>10</v>
      </c>
      <c r="C351" t="s">
        <v>424</v>
      </c>
      <c r="D351" t="s">
        <v>12</v>
      </c>
      <c r="E351" t="s">
        <v>76</v>
      </c>
      <c r="F351" t="s">
        <v>16</v>
      </c>
      <c r="G351" t="s">
        <v>142</v>
      </c>
      <c r="H351" t="s">
        <v>142</v>
      </c>
      <c r="I351" t="s">
        <v>169</v>
      </c>
      <c r="J351" t="s">
        <v>729</v>
      </c>
      <c r="K351" t="s">
        <v>181</v>
      </c>
      <c r="N351" t="s">
        <v>742</v>
      </c>
      <c r="R351" t="s">
        <v>1516</v>
      </c>
    </row>
    <row r="352" spans="1:19">
      <c r="A352">
        <v>2013</v>
      </c>
      <c r="B352" t="s">
        <v>10</v>
      </c>
      <c r="C352" t="s">
        <v>424</v>
      </c>
      <c r="D352" t="s">
        <v>12</v>
      </c>
      <c r="E352" t="s">
        <v>77</v>
      </c>
      <c r="F352" t="s">
        <v>15</v>
      </c>
      <c r="G352" t="s">
        <v>142</v>
      </c>
      <c r="H352" t="s">
        <v>142</v>
      </c>
      <c r="I352" t="s">
        <v>182</v>
      </c>
      <c r="J352" t="s">
        <v>737</v>
      </c>
      <c r="K352">
        <v>83</v>
      </c>
      <c r="N352" t="s">
        <v>743</v>
      </c>
      <c r="R352" t="s">
        <v>1285</v>
      </c>
      <c r="S352" t="s">
        <v>1517</v>
      </c>
    </row>
    <row r="353" spans="1:19">
      <c r="A353">
        <v>2013</v>
      </c>
      <c r="B353" t="s">
        <v>10</v>
      </c>
      <c r="C353" t="s">
        <v>424</v>
      </c>
      <c r="D353" t="s">
        <v>12</v>
      </c>
      <c r="E353" t="s">
        <v>77</v>
      </c>
      <c r="F353" t="s">
        <v>16</v>
      </c>
      <c r="G353" t="s">
        <v>142</v>
      </c>
      <c r="H353" t="s">
        <v>142</v>
      </c>
      <c r="I353" t="s">
        <v>182</v>
      </c>
      <c r="J353" t="s">
        <v>737</v>
      </c>
      <c r="K353">
        <v>88</v>
      </c>
      <c r="N353" t="s">
        <v>744</v>
      </c>
      <c r="R353" t="s">
        <v>1285</v>
      </c>
      <c r="S353" t="s">
        <v>1517</v>
      </c>
    </row>
    <row r="354" spans="1:19">
      <c r="A354">
        <v>2013</v>
      </c>
      <c r="B354" t="s">
        <v>10</v>
      </c>
      <c r="C354" t="s">
        <v>424</v>
      </c>
      <c r="D354" t="s">
        <v>12</v>
      </c>
      <c r="E354" t="s">
        <v>78</v>
      </c>
      <c r="F354" t="s">
        <v>15</v>
      </c>
      <c r="G354" t="s">
        <v>142</v>
      </c>
      <c r="H354" t="s">
        <v>142</v>
      </c>
      <c r="I354" t="s">
        <v>183</v>
      </c>
      <c r="J354" t="s">
        <v>732</v>
      </c>
      <c r="K354">
        <v>86</v>
      </c>
      <c r="N354" t="s">
        <v>745</v>
      </c>
      <c r="R354" t="s">
        <v>1285</v>
      </c>
      <c r="S354" t="s">
        <v>1518</v>
      </c>
    </row>
    <row r="355" spans="1:19">
      <c r="A355">
        <v>2013</v>
      </c>
      <c r="B355" t="s">
        <v>10</v>
      </c>
      <c r="C355" t="s">
        <v>424</v>
      </c>
      <c r="D355" t="s">
        <v>12</v>
      </c>
      <c r="E355" t="s">
        <v>78</v>
      </c>
      <c r="F355" t="s">
        <v>16</v>
      </c>
      <c r="G355" t="s">
        <v>142</v>
      </c>
      <c r="H355" t="s">
        <v>142</v>
      </c>
      <c r="I355" s="9" t="s">
        <v>183</v>
      </c>
      <c r="J355" t="s">
        <v>732</v>
      </c>
      <c r="K355">
        <v>92</v>
      </c>
      <c r="N355" t="s">
        <v>746</v>
      </c>
      <c r="R355" t="s">
        <v>1285</v>
      </c>
      <c r="S355" t="s">
        <v>1518</v>
      </c>
    </row>
    <row r="356" spans="1:19">
      <c r="A356">
        <v>2013</v>
      </c>
      <c r="B356" t="s">
        <v>10</v>
      </c>
      <c r="C356" t="s">
        <v>424</v>
      </c>
      <c r="D356" t="s">
        <v>12</v>
      </c>
      <c r="E356" t="s">
        <v>81</v>
      </c>
      <c r="F356" t="s">
        <v>15</v>
      </c>
      <c r="G356" t="s">
        <v>142</v>
      </c>
      <c r="H356" t="s">
        <v>142</v>
      </c>
      <c r="I356" t="s">
        <v>183</v>
      </c>
      <c r="J356" t="s">
        <v>737</v>
      </c>
      <c r="K356">
        <v>113</v>
      </c>
      <c r="N356" t="s">
        <v>747</v>
      </c>
      <c r="R356" t="s">
        <v>1285</v>
      </c>
      <c r="S356" t="s">
        <v>1520</v>
      </c>
    </row>
    <row r="357" spans="1:19">
      <c r="A357">
        <v>2013</v>
      </c>
      <c r="B357" t="s">
        <v>10</v>
      </c>
      <c r="C357" t="s">
        <v>424</v>
      </c>
      <c r="D357" t="s">
        <v>12</v>
      </c>
      <c r="E357" t="s">
        <v>81</v>
      </c>
      <c r="F357" t="s">
        <v>16</v>
      </c>
      <c r="G357" t="s">
        <v>142</v>
      </c>
      <c r="H357" t="s">
        <v>142</v>
      </c>
      <c r="I357" t="s">
        <v>183</v>
      </c>
      <c r="J357" t="s">
        <v>737</v>
      </c>
      <c r="K357">
        <v>111</v>
      </c>
      <c r="N357" t="s">
        <v>747</v>
      </c>
      <c r="R357" t="s">
        <v>1285</v>
      </c>
      <c r="S357" t="s">
        <v>1520</v>
      </c>
    </row>
    <row r="358" spans="1:19">
      <c r="A358">
        <v>2013</v>
      </c>
      <c r="B358" t="s">
        <v>10</v>
      </c>
      <c r="C358" t="s">
        <v>424</v>
      </c>
      <c r="D358" t="s">
        <v>12</v>
      </c>
      <c r="E358" t="s">
        <v>80</v>
      </c>
      <c r="F358" t="s">
        <v>15</v>
      </c>
      <c r="G358" t="s">
        <v>142</v>
      </c>
      <c r="H358" t="s">
        <v>142</v>
      </c>
      <c r="I358" t="s">
        <v>183</v>
      </c>
      <c r="J358" t="s">
        <v>737</v>
      </c>
      <c r="K358">
        <v>99</v>
      </c>
      <c r="N358" t="s">
        <v>748</v>
      </c>
      <c r="R358" t="s">
        <v>1057</v>
      </c>
      <c r="S358" t="s">
        <v>1519</v>
      </c>
    </row>
    <row r="359" spans="1:19">
      <c r="A359">
        <v>2013</v>
      </c>
      <c r="B359" t="s">
        <v>10</v>
      </c>
      <c r="C359" t="s">
        <v>424</v>
      </c>
      <c r="D359" t="s">
        <v>12</v>
      </c>
      <c r="E359" t="s">
        <v>80</v>
      </c>
      <c r="F359" t="s">
        <v>16</v>
      </c>
      <c r="G359" t="s">
        <v>142</v>
      </c>
      <c r="H359" t="s">
        <v>142</v>
      </c>
      <c r="I359" t="s">
        <v>183</v>
      </c>
      <c r="J359" t="s">
        <v>737</v>
      </c>
      <c r="K359">
        <v>94</v>
      </c>
      <c r="N359" t="s">
        <v>748</v>
      </c>
      <c r="R359" t="s">
        <v>1057</v>
      </c>
      <c r="S359" t="s">
        <v>1519</v>
      </c>
    </row>
    <row r="360" spans="1:19">
      <c r="A360">
        <v>2013</v>
      </c>
      <c r="B360" t="s">
        <v>10</v>
      </c>
      <c r="C360" t="s">
        <v>424</v>
      </c>
      <c r="D360" t="s">
        <v>12</v>
      </c>
      <c r="E360" t="s">
        <v>82</v>
      </c>
      <c r="F360" t="s">
        <v>15</v>
      </c>
      <c r="G360" t="s">
        <v>142</v>
      </c>
      <c r="H360" t="s">
        <v>142</v>
      </c>
      <c r="I360" t="s">
        <v>183</v>
      </c>
      <c r="J360" t="s">
        <v>732</v>
      </c>
      <c r="K360" t="s">
        <v>184</v>
      </c>
      <c r="N360" t="s">
        <v>749</v>
      </c>
      <c r="R360" t="s">
        <v>1285</v>
      </c>
      <c r="S360" t="s">
        <v>1521</v>
      </c>
    </row>
    <row r="361" spans="1:19">
      <c r="A361">
        <v>2013</v>
      </c>
      <c r="B361" t="s">
        <v>10</v>
      </c>
      <c r="C361" t="s">
        <v>424</v>
      </c>
      <c r="D361" t="s">
        <v>12</v>
      </c>
      <c r="E361" t="s">
        <v>82</v>
      </c>
      <c r="F361" t="s">
        <v>16</v>
      </c>
      <c r="G361" t="s">
        <v>142</v>
      </c>
      <c r="H361" t="s">
        <v>142</v>
      </c>
      <c r="I361" t="s">
        <v>183</v>
      </c>
      <c r="J361" t="s">
        <v>732</v>
      </c>
      <c r="K361">
        <v>95</v>
      </c>
      <c r="N361" t="s">
        <v>750</v>
      </c>
      <c r="R361" t="s">
        <v>1285</v>
      </c>
      <c r="S361" t="s">
        <v>1521</v>
      </c>
    </row>
    <row r="362" spans="1:19">
      <c r="A362">
        <v>2013</v>
      </c>
      <c r="B362" t="s">
        <v>10</v>
      </c>
      <c r="C362" t="s">
        <v>424</v>
      </c>
      <c r="D362" t="s">
        <v>12</v>
      </c>
      <c r="E362" t="s">
        <v>83</v>
      </c>
      <c r="F362" t="s">
        <v>15</v>
      </c>
      <c r="G362" t="s">
        <v>142</v>
      </c>
      <c r="H362" t="s">
        <v>142</v>
      </c>
      <c r="I362" t="s">
        <v>183</v>
      </c>
      <c r="J362" t="s">
        <v>732</v>
      </c>
      <c r="K362">
        <v>91</v>
      </c>
      <c r="N362" t="s">
        <v>751</v>
      </c>
      <c r="R362" t="s">
        <v>1285</v>
      </c>
    </row>
    <row r="363" spans="1:19">
      <c r="A363">
        <v>2013</v>
      </c>
      <c r="B363" t="s">
        <v>10</v>
      </c>
      <c r="C363" t="s">
        <v>424</v>
      </c>
      <c r="D363" t="s">
        <v>12</v>
      </c>
      <c r="E363" t="s">
        <v>83</v>
      </c>
      <c r="F363" t="s">
        <v>16</v>
      </c>
      <c r="G363" t="s">
        <v>142</v>
      </c>
      <c r="H363" t="s">
        <v>142</v>
      </c>
      <c r="I363" t="s">
        <v>183</v>
      </c>
      <c r="J363" t="s">
        <v>737</v>
      </c>
      <c r="K363">
        <v>75</v>
      </c>
      <c r="N363" t="s">
        <v>752</v>
      </c>
      <c r="R363" t="s">
        <v>1285</v>
      </c>
    </row>
    <row r="364" spans="1:19">
      <c r="A364">
        <v>2013</v>
      </c>
      <c r="B364" t="s">
        <v>10</v>
      </c>
      <c r="C364" t="s">
        <v>424</v>
      </c>
      <c r="D364" t="s">
        <v>12</v>
      </c>
      <c r="E364" t="s">
        <v>151</v>
      </c>
      <c r="F364" t="s">
        <v>15</v>
      </c>
      <c r="G364" t="s">
        <v>142</v>
      </c>
      <c r="H364" t="s">
        <v>142</v>
      </c>
      <c r="I364" t="s">
        <v>183</v>
      </c>
      <c r="J364" t="s">
        <v>732</v>
      </c>
      <c r="K364">
        <v>82</v>
      </c>
      <c r="N364" t="s">
        <v>713</v>
      </c>
      <c r="R364" t="s">
        <v>1285</v>
      </c>
      <c r="S364" t="s">
        <v>1517</v>
      </c>
    </row>
    <row r="365" spans="1:19">
      <c r="A365">
        <v>2013</v>
      </c>
      <c r="B365" t="s">
        <v>10</v>
      </c>
      <c r="C365" t="s">
        <v>424</v>
      </c>
      <c r="D365" t="s">
        <v>12</v>
      </c>
      <c r="E365" t="s">
        <v>151</v>
      </c>
      <c r="F365" t="s">
        <v>16</v>
      </c>
      <c r="G365" t="s">
        <v>142</v>
      </c>
      <c r="H365" t="s">
        <v>142</v>
      </c>
      <c r="I365" t="s">
        <v>183</v>
      </c>
      <c r="J365" t="s">
        <v>732</v>
      </c>
      <c r="K365">
        <v>82</v>
      </c>
      <c r="N365" t="s">
        <v>713</v>
      </c>
      <c r="R365" t="s">
        <v>1285</v>
      </c>
      <c r="S365" t="s">
        <v>1517</v>
      </c>
    </row>
    <row r="366" spans="1:19">
      <c r="A366">
        <v>2013</v>
      </c>
      <c r="B366" t="s">
        <v>10</v>
      </c>
      <c r="C366" t="s">
        <v>424</v>
      </c>
      <c r="D366" t="s">
        <v>12</v>
      </c>
      <c r="E366" t="s">
        <v>152</v>
      </c>
      <c r="F366" t="s">
        <v>15</v>
      </c>
      <c r="G366" t="s">
        <v>142</v>
      </c>
      <c r="H366" t="s">
        <v>142</v>
      </c>
      <c r="I366" t="s">
        <v>183</v>
      </c>
      <c r="J366" t="s">
        <v>753</v>
      </c>
      <c r="K366" t="s">
        <v>186</v>
      </c>
      <c r="N366" t="s">
        <v>755</v>
      </c>
      <c r="R366" t="s">
        <v>1505</v>
      </c>
      <c r="S366" t="s">
        <v>1514</v>
      </c>
    </row>
    <row r="367" spans="1:19">
      <c r="A367">
        <v>2013</v>
      </c>
      <c r="B367" t="s">
        <v>10</v>
      </c>
      <c r="C367" t="s">
        <v>424</v>
      </c>
      <c r="D367" t="s">
        <v>12</v>
      </c>
      <c r="E367" t="s">
        <v>152</v>
      </c>
      <c r="F367" t="s">
        <v>16</v>
      </c>
      <c r="G367" t="s">
        <v>142</v>
      </c>
      <c r="H367" t="s">
        <v>142</v>
      </c>
      <c r="I367" t="s">
        <v>183</v>
      </c>
      <c r="J367" t="s">
        <v>753</v>
      </c>
      <c r="K367" t="s">
        <v>185</v>
      </c>
      <c r="N367" t="s">
        <v>754</v>
      </c>
      <c r="R367" t="s">
        <v>1505</v>
      </c>
      <c r="S367" t="s">
        <v>1514</v>
      </c>
    </row>
    <row r="368" spans="1:19">
      <c r="A368">
        <v>2013</v>
      </c>
      <c r="B368" t="s">
        <v>10</v>
      </c>
      <c r="C368" t="s">
        <v>424</v>
      </c>
      <c r="D368" t="s">
        <v>45</v>
      </c>
      <c r="E368" t="s">
        <v>13</v>
      </c>
      <c r="F368" t="s">
        <v>15</v>
      </c>
      <c r="G368" t="s">
        <v>142</v>
      </c>
      <c r="H368" t="s">
        <v>142</v>
      </c>
      <c r="I368" t="s">
        <v>187</v>
      </c>
      <c r="J368" t="s">
        <v>737</v>
      </c>
      <c r="K368" s="10" t="s">
        <v>155</v>
      </c>
      <c r="L368" s="10"/>
      <c r="M368" s="10"/>
      <c r="N368" t="s">
        <v>666</v>
      </c>
    </row>
    <row r="369" spans="1:15">
      <c r="A369">
        <v>2013</v>
      </c>
      <c r="B369" t="s">
        <v>10</v>
      </c>
      <c r="C369" t="s">
        <v>424</v>
      </c>
      <c r="D369" t="s">
        <v>45</v>
      </c>
      <c r="E369" t="s">
        <v>13</v>
      </c>
      <c r="F369" t="s">
        <v>16</v>
      </c>
      <c r="G369" t="s">
        <v>142</v>
      </c>
      <c r="H369" t="s">
        <v>142</v>
      </c>
      <c r="I369" t="s">
        <v>187</v>
      </c>
      <c r="J369" t="s">
        <v>737</v>
      </c>
      <c r="K369" s="10" t="s">
        <v>756</v>
      </c>
      <c r="L369" s="10"/>
      <c r="M369" s="10"/>
      <c r="N369" t="s">
        <v>666</v>
      </c>
    </row>
    <row r="370" spans="1:15">
      <c r="A370">
        <v>2013</v>
      </c>
      <c r="B370" t="s">
        <v>10</v>
      </c>
      <c r="C370" t="s">
        <v>424</v>
      </c>
      <c r="D370" t="s">
        <v>45</v>
      </c>
      <c r="E370" t="s">
        <v>17</v>
      </c>
      <c r="F370" t="s">
        <v>15</v>
      </c>
      <c r="G370" t="s">
        <v>142</v>
      </c>
      <c r="H370" t="s">
        <v>142</v>
      </c>
      <c r="I370" t="s">
        <v>187</v>
      </c>
      <c r="J370" t="s">
        <v>753</v>
      </c>
      <c r="K370" s="10" t="s">
        <v>147</v>
      </c>
      <c r="L370" s="10"/>
      <c r="M370" s="10"/>
      <c r="N370" t="s">
        <v>757</v>
      </c>
    </row>
    <row r="371" spans="1:15">
      <c r="A371">
        <v>2013</v>
      </c>
      <c r="B371" t="s">
        <v>10</v>
      </c>
      <c r="C371" t="s">
        <v>424</v>
      </c>
      <c r="D371" t="s">
        <v>45</v>
      </c>
      <c r="E371" t="s">
        <v>17</v>
      </c>
      <c r="F371" t="s">
        <v>16</v>
      </c>
      <c r="G371" t="s">
        <v>142</v>
      </c>
      <c r="H371" t="s">
        <v>142</v>
      </c>
      <c r="I371" t="s">
        <v>187</v>
      </c>
      <c r="J371" t="s">
        <v>753</v>
      </c>
      <c r="K371" s="10" t="s">
        <v>421</v>
      </c>
      <c r="L371" s="10"/>
      <c r="M371" s="10"/>
      <c r="N371" t="s">
        <v>757</v>
      </c>
    </row>
    <row r="372" spans="1:15">
      <c r="A372">
        <v>2013</v>
      </c>
      <c r="B372" t="s">
        <v>10</v>
      </c>
      <c r="C372" t="s">
        <v>424</v>
      </c>
      <c r="D372" t="s">
        <v>45</v>
      </c>
      <c r="E372" t="s">
        <v>19</v>
      </c>
      <c r="F372" t="s">
        <v>15</v>
      </c>
      <c r="G372" t="s">
        <v>142</v>
      </c>
      <c r="H372" t="s">
        <v>142</v>
      </c>
      <c r="I372" t="s">
        <v>187</v>
      </c>
      <c r="J372" t="s">
        <v>753</v>
      </c>
      <c r="K372" s="10" t="s">
        <v>758</v>
      </c>
      <c r="L372" s="10"/>
      <c r="M372" s="10"/>
      <c r="N372" t="s">
        <v>759</v>
      </c>
    </row>
    <row r="373" spans="1:15">
      <c r="A373">
        <v>2013</v>
      </c>
      <c r="B373" t="s">
        <v>10</v>
      </c>
      <c r="C373" t="s">
        <v>424</v>
      </c>
      <c r="D373" t="s">
        <v>45</v>
      </c>
      <c r="E373" t="s">
        <v>19</v>
      </c>
      <c r="F373" t="s">
        <v>16</v>
      </c>
      <c r="G373" t="s">
        <v>142</v>
      </c>
      <c r="H373" t="s">
        <v>142</v>
      </c>
      <c r="I373" t="s">
        <v>187</v>
      </c>
      <c r="J373" t="s">
        <v>753</v>
      </c>
      <c r="K373">
        <v>145</v>
      </c>
      <c r="N373" t="s">
        <v>760</v>
      </c>
    </row>
    <row r="374" spans="1:15">
      <c r="A374">
        <v>2013</v>
      </c>
      <c r="B374" t="s">
        <v>10</v>
      </c>
      <c r="C374" t="s">
        <v>424</v>
      </c>
      <c r="D374" t="s">
        <v>45</v>
      </c>
      <c r="E374" t="s">
        <v>20</v>
      </c>
      <c r="F374" t="s">
        <v>15</v>
      </c>
      <c r="G374" t="s">
        <v>142</v>
      </c>
      <c r="H374" t="s">
        <v>142</v>
      </c>
      <c r="I374" t="s">
        <v>187</v>
      </c>
      <c r="J374" t="s">
        <v>737</v>
      </c>
      <c r="K374" t="s">
        <v>188</v>
      </c>
      <c r="N374" t="s">
        <v>761</v>
      </c>
    </row>
    <row r="375" spans="1:15">
      <c r="A375">
        <v>2013</v>
      </c>
      <c r="B375" t="s">
        <v>10</v>
      </c>
      <c r="C375" t="s">
        <v>424</v>
      </c>
      <c r="D375" t="s">
        <v>45</v>
      </c>
      <c r="E375" t="s">
        <v>20</v>
      </c>
      <c r="F375" t="s">
        <v>16</v>
      </c>
      <c r="G375" t="s">
        <v>142</v>
      </c>
      <c r="H375" t="s">
        <v>142</v>
      </c>
      <c r="I375" t="s">
        <v>187</v>
      </c>
      <c r="J375" t="s">
        <v>737</v>
      </c>
      <c r="K375" t="s">
        <v>312</v>
      </c>
      <c r="N375" t="s">
        <v>761</v>
      </c>
    </row>
    <row r="376" spans="1:15">
      <c r="A376">
        <v>2013</v>
      </c>
      <c r="B376" t="s">
        <v>10</v>
      </c>
      <c r="C376" t="s">
        <v>424</v>
      </c>
      <c r="D376" t="s">
        <v>45</v>
      </c>
      <c r="E376" t="s">
        <v>21</v>
      </c>
      <c r="F376" t="s">
        <v>15</v>
      </c>
      <c r="G376" t="s">
        <v>142</v>
      </c>
      <c r="H376" t="s">
        <v>142</v>
      </c>
      <c r="I376" s="1" t="s">
        <v>191</v>
      </c>
      <c r="J376" t="s">
        <v>737</v>
      </c>
      <c r="K376" t="s">
        <v>189</v>
      </c>
      <c r="N376" t="s">
        <v>762</v>
      </c>
    </row>
    <row r="377" spans="1:15">
      <c r="A377">
        <v>2013</v>
      </c>
      <c r="B377" t="s">
        <v>10</v>
      </c>
      <c r="C377" t="s">
        <v>424</v>
      </c>
      <c r="D377" t="s">
        <v>45</v>
      </c>
      <c r="E377" t="s">
        <v>21</v>
      </c>
      <c r="F377" t="s">
        <v>16</v>
      </c>
      <c r="G377" t="s">
        <v>142</v>
      </c>
      <c r="H377" t="s">
        <v>142</v>
      </c>
      <c r="I377" s="1" t="s">
        <v>191</v>
      </c>
      <c r="J377" t="s">
        <v>737</v>
      </c>
      <c r="K377" t="s">
        <v>190</v>
      </c>
      <c r="N377" t="s">
        <v>762</v>
      </c>
    </row>
    <row r="378" spans="1:15">
      <c r="A378">
        <v>2013</v>
      </c>
      <c r="B378" t="s">
        <v>10</v>
      </c>
      <c r="C378" t="s">
        <v>424</v>
      </c>
      <c r="D378" t="s">
        <v>45</v>
      </c>
      <c r="E378" t="s">
        <v>22</v>
      </c>
      <c r="F378" t="s">
        <v>15</v>
      </c>
      <c r="G378" t="s">
        <v>142</v>
      </c>
      <c r="H378" t="s">
        <v>142</v>
      </c>
      <c r="I378" t="s">
        <v>191</v>
      </c>
      <c r="J378" t="s">
        <v>753</v>
      </c>
      <c r="K378">
        <v>122</v>
      </c>
      <c r="N378" t="s">
        <v>763</v>
      </c>
    </row>
    <row r="379" spans="1:15">
      <c r="A379">
        <v>2013</v>
      </c>
      <c r="B379" t="s">
        <v>10</v>
      </c>
      <c r="C379" t="s">
        <v>424</v>
      </c>
      <c r="D379" t="s">
        <v>45</v>
      </c>
      <c r="E379" t="s">
        <v>22</v>
      </c>
      <c r="F379" t="s">
        <v>16</v>
      </c>
      <c r="G379" t="s">
        <v>142</v>
      </c>
      <c r="H379" t="s">
        <v>142</v>
      </c>
      <c r="I379" t="s">
        <v>191</v>
      </c>
      <c r="J379" t="s">
        <v>753</v>
      </c>
      <c r="K379">
        <v>92</v>
      </c>
      <c r="N379" t="s">
        <v>763</v>
      </c>
    </row>
    <row r="380" spans="1:15">
      <c r="A380">
        <v>2013</v>
      </c>
      <c r="B380" t="s">
        <v>10</v>
      </c>
      <c r="C380" t="s">
        <v>424</v>
      </c>
      <c r="D380" t="s">
        <v>45</v>
      </c>
      <c r="E380" t="s">
        <v>24</v>
      </c>
      <c r="F380" t="s">
        <v>15</v>
      </c>
      <c r="G380" t="s">
        <v>142</v>
      </c>
      <c r="H380" t="s">
        <v>142</v>
      </c>
      <c r="I380" t="s">
        <v>191</v>
      </c>
      <c r="J380" t="s">
        <v>765</v>
      </c>
      <c r="K380">
        <v>90</v>
      </c>
      <c r="N380" t="s">
        <v>764</v>
      </c>
    </row>
    <row r="381" spans="1:15">
      <c r="A381">
        <v>2013</v>
      </c>
      <c r="B381" t="s">
        <v>10</v>
      </c>
      <c r="C381" t="s">
        <v>424</v>
      </c>
      <c r="D381" t="s">
        <v>45</v>
      </c>
      <c r="E381" t="s">
        <v>24</v>
      </c>
      <c r="F381" t="s">
        <v>16</v>
      </c>
      <c r="G381" t="s">
        <v>142</v>
      </c>
      <c r="H381" t="s">
        <v>142</v>
      </c>
      <c r="I381" t="s">
        <v>191</v>
      </c>
      <c r="J381" t="s">
        <v>765</v>
      </c>
      <c r="K381">
        <v>90</v>
      </c>
      <c r="N381" t="s">
        <v>764</v>
      </c>
    </row>
    <row r="382" spans="1:15">
      <c r="A382">
        <v>2013</v>
      </c>
      <c r="B382" t="s">
        <v>10</v>
      </c>
      <c r="C382" t="s">
        <v>424</v>
      </c>
      <c r="D382" t="s">
        <v>45</v>
      </c>
      <c r="E382" t="s">
        <v>25</v>
      </c>
      <c r="F382" t="s">
        <v>15</v>
      </c>
      <c r="G382" t="s">
        <v>142</v>
      </c>
      <c r="H382" t="s">
        <v>142</v>
      </c>
      <c r="I382" t="s">
        <v>191</v>
      </c>
      <c r="J382" t="s">
        <v>737</v>
      </c>
      <c r="K382">
        <v>112</v>
      </c>
      <c r="N382" s="3" t="s">
        <v>766</v>
      </c>
      <c r="O382" t="s">
        <v>1481</v>
      </c>
    </row>
    <row r="383" spans="1:15">
      <c r="A383">
        <v>2013</v>
      </c>
      <c r="B383" t="s">
        <v>10</v>
      </c>
      <c r="C383" t="s">
        <v>424</v>
      </c>
      <c r="D383" t="s">
        <v>45</v>
      </c>
      <c r="E383" t="s">
        <v>25</v>
      </c>
      <c r="F383" t="s">
        <v>16</v>
      </c>
      <c r="G383" t="s">
        <v>142</v>
      </c>
      <c r="H383" t="s">
        <v>142</v>
      </c>
      <c r="I383" t="s">
        <v>191</v>
      </c>
      <c r="J383" t="s">
        <v>737</v>
      </c>
      <c r="K383">
        <v>111</v>
      </c>
      <c r="N383" s="4" t="s">
        <v>766</v>
      </c>
      <c r="O383" s="4" t="s">
        <v>1468</v>
      </c>
    </row>
    <row r="384" spans="1:15">
      <c r="A384" s="3">
        <v>2013</v>
      </c>
      <c r="B384" s="3" t="s">
        <v>10</v>
      </c>
      <c r="C384" s="3" t="s">
        <v>424</v>
      </c>
      <c r="D384" s="3" t="s">
        <v>45</v>
      </c>
      <c r="E384" s="3" t="s">
        <v>26</v>
      </c>
      <c r="F384" s="3" t="s">
        <v>15</v>
      </c>
      <c r="G384" s="3" t="s">
        <v>142</v>
      </c>
      <c r="H384" s="3" t="s">
        <v>142</v>
      </c>
      <c r="I384" s="3" t="s">
        <v>191</v>
      </c>
      <c r="J384" s="3"/>
      <c r="K384" s="3">
        <v>48</v>
      </c>
      <c r="L384" s="3"/>
      <c r="M384" s="3"/>
      <c r="N384" s="3" t="s">
        <v>192</v>
      </c>
      <c r="O384" s="3" t="s">
        <v>767</v>
      </c>
    </row>
    <row r="385" spans="1:15">
      <c r="A385" s="3">
        <v>2013</v>
      </c>
      <c r="B385" s="3" t="s">
        <v>10</v>
      </c>
      <c r="C385" s="3" t="s">
        <v>424</v>
      </c>
      <c r="D385" s="3" t="s">
        <v>45</v>
      </c>
      <c r="E385" s="3" t="s">
        <v>26</v>
      </c>
      <c r="F385" s="3" t="s">
        <v>16</v>
      </c>
      <c r="G385" s="3" t="s">
        <v>142</v>
      </c>
      <c r="H385" s="3" t="s">
        <v>142</v>
      </c>
      <c r="I385" s="3" t="s">
        <v>191</v>
      </c>
      <c r="J385" s="3"/>
      <c r="K385" s="3">
        <v>48</v>
      </c>
      <c r="L385" s="3"/>
      <c r="M385" s="3"/>
      <c r="N385" s="3"/>
      <c r="O385" t="s">
        <v>767</v>
      </c>
    </row>
    <row r="386" spans="1:15">
      <c r="A386" s="3">
        <v>2013</v>
      </c>
      <c r="B386" s="3" t="s">
        <v>10</v>
      </c>
      <c r="C386" s="3" t="s">
        <v>424</v>
      </c>
      <c r="D386" s="3" t="s">
        <v>45</v>
      </c>
      <c r="E386" s="3" t="s">
        <v>27</v>
      </c>
      <c r="F386" s="3" t="s">
        <v>15</v>
      </c>
      <c r="G386" s="3" t="s">
        <v>142</v>
      </c>
      <c r="H386" s="3" t="s">
        <v>142</v>
      </c>
      <c r="I386" s="3" t="s">
        <v>191</v>
      </c>
      <c r="J386" s="3"/>
      <c r="K386" s="3">
        <v>34</v>
      </c>
      <c r="L386" s="3"/>
      <c r="M386" s="3"/>
      <c r="N386" s="3" t="s">
        <v>564</v>
      </c>
    </row>
    <row r="387" spans="1:15">
      <c r="A387" s="3">
        <v>2013</v>
      </c>
      <c r="B387" s="3" t="s">
        <v>10</v>
      </c>
      <c r="C387" s="3" t="s">
        <v>424</v>
      </c>
      <c r="D387" s="3" t="s">
        <v>45</v>
      </c>
      <c r="E387" s="3" t="s">
        <v>27</v>
      </c>
      <c r="F387" s="3" t="s">
        <v>16</v>
      </c>
      <c r="G387" s="3" t="s">
        <v>142</v>
      </c>
      <c r="H387" s="3" t="s">
        <v>142</v>
      </c>
      <c r="I387" s="3" t="s">
        <v>191</v>
      </c>
      <c r="J387" s="3"/>
      <c r="K387" s="3">
        <v>34</v>
      </c>
      <c r="L387" s="3"/>
      <c r="M387" s="3"/>
      <c r="N387" s="3" t="s">
        <v>768</v>
      </c>
    </row>
    <row r="388" spans="1:15">
      <c r="A388">
        <v>2013</v>
      </c>
      <c r="B388" t="s">
        <v>10</v>
      </c>
      <c r="C388" t="s">
        <v>424</v>
      </c>
      <c r="D388" t="s">
        <v>45</v>
      </c>
      <c r="E388" t="s">
        <v>28</v>
      </c>
      <c r="F388" t="s">
        <v>15</v>
      </c>
      <c r="G388" t="s">
        <v>142</v>
      </c>
      <c r="H388" t="s">
        <v>142</v>
      </c>
      <c r="I388" t="s">
        <v>191</v>
      </c>
      <c r="J388" t="s">
        <v>729</v>
      </c>
      <c r="K388">
        <v>109</v>
      </c>
      <c r="N388" s="6" t="s">
        <v>770</v>
      </c>
    </row>
    <row r="389" spans="1:15">
      <c r="A389">
        <v>2013</v>
      </c>
      <c r="B389" t="s">
        <v>10</v>
      </c>
      <c r="C389" t="s">
        <v>424</v>
      </c>
      <c r="D389" t="s">
        <v>45</v>
      </c>
      <c r="E389" t="s">
        <v>28</v>
      </c>
      <c r="F389" t="s">
        <v>16</v>
      </c>
      <c r="G389" t="s">
        <v>142</v>
      </c>
      <c r="H389" t="s">
        <v>142</v>
      </c>
      <c r="I389" t="s">
        <v>191</v>
      </c>
      <c r="J389" t="s">
        <v>729</v>
      </c>
      <c r="K389">
        <v>129</v>
      </c>
      <c r="N389" s="6" t="s">
        <v>769</v>
      </c>
    </row>
    <row r="390" spans="1:15">
      <c r="A390">
        <v>2013</v>
      </c>
      <c r="B390" t="s">
        <v>10</v>
      </c>
      <c r="C390" t="s">
        <v>424</v>
      </c>
      <c r="D390" t="s">
        <v>45</v>
      </c>
      <c r="E390" t="s">
        <v>29</v>
      </c>
      <c r="F390" t="s">
        <v>15</v>
      </c>
      <c r="G390" t="s">
        <v>142</v>
      </c>
      <c r="H390" t="s">
        <v>142</v>
      </c>
      <c r="I390" t="s">
        <v>193</v>
      </c>
      <c r="J390" t="s">
        <v>737</v>
      </c>
      <c r="K390" t="s">
        <v>188</v>
      </c>
      <c r="N390" s="6" t="s">
        <v>771</v>
      </c>
    </row>
    <row r="391" spans="1:15">
      <c r="A391">
        <v>2013</v>
      </c>
      <c r="B391" t="s">
        <v>10</v>
      </c>
      <c r="C391" t="s">
        <v>424</v>
      </c>
      <c r="D391" t="s">
        <v>45</v>
      </c>
      <c r="E391" t="s">
        <v>29</v>
      </c>
      <c r="F391" t="s">
        <v>16</v>
      </c>
      <c r="G391" t="s">
        <v>142</v>
      </c>
      <c r="H391" t="s">
        <v>142</v>
      </c>
      <c r="I391" t="s">
        <v>193</v>
      </c>
      <c r="J391" t="s">
        <v>753</v>
      </c>
      <c r="K391">
        <v>145</v>
      </c>
      <c r="N391" s="6" t="s">
        <v>772</v>
      </c>
    </row>
    <row r="392" spans="1:15">
      <c r="A392">
        <v>2013</v>
      </c>
      <c r="B392" t="s">
        <v>10</v>
      </c>
      <c r="C392" t="s">
        <v>424</v>
      </c>
      <c r="D392" t="s">
        <v>45</v>
      </c>
      <c r="E392" t="s">
        <v>30</v>
      </c>
      <c r="F392" t="s">
        <v>15</v>
      </c>
      <c r="G392" t="s">
        <v>142</v>
      </c>
      <c r="H392" t="s">
        <v>142</v>
      </c>
      <c r="I392" t="s">
        <v>193</v>
      </c>
      <c r="J392" t="s">
        <v>737</v>
      </c>
      <c r="K392">
        <v>140</v>
      </c>
      <c r="N392" s="6" t="s">
        <v>773</v>
      </c>
    </row>
    <row r="393" spans="1:15">
      <c r="A393">
        <v>2013</v>
      </c>
      <c r="B393" t="s">
        <v>10</v>
      </c>
      <c r="C393" t="s">
        <v>424</v>
      </c>
      <c r="D393" t="s">
        <v>45</v>
      </c>
      <c r="E393" t="s">
        <v>30</v>
      </c>
      <c r="F393" t="s">
        <v>16</v>
      </c>
      <c r="G393" t="s">
        <v>142</v>
      </c>
      <c r="H393" t="s">
        <v>142</v>
      </c>
      <c r="I393" t="s">
        <v>193</v>
      </c>
      <c r="J393" t="s">
        <v>737</v>
      </c>
      <c r="K393">
        <v>135</v>
      </c>
      <c r="N393" s="6" t="s">
        <v>773</v>
      </c>
    </row>
    <row r="394" spans="1:15">
      <c r="A394">
        <v>2013</v>
      </c>
      <c r="B394" t="s">
        <v>10</v>
      </c>
      <c r="C394" t="s">
        <v>424</v>
      </c>
      <c r="D394" t="s">
        <v>45</v>
      </c>
      <c r="E394" t="s">
        <v>31</v>
      </c>
      <c r="F394" t="s">
        <v>15</v>
      </c>
      <c r="G394" t="s">
        <v>142</v>
      </c>
      <c r="H394" t="s">
        <v>142</v>
      </c>
      <c r="I394" t="s">
        <v>193</v>
      </c>
      <c r="J394" t="s">
        <v>737</v>
      </c>
      <c r="K394">
        <v>50</v>
      </c>
      <c r="N394" s="6" t="s">
        <v>774</v>
      </c>
    </row>
    <row r="395" spans="1:15">
      <c r="A395">
        <v>2013</v>
      </c>
      <c r="B395" t="s">
        <v>10</v>
      </c>
      <c r="C395" t="s">
        <v>424</v>
      </c>
      <c r="D395" t="s">
        <v>45</v>
      </c>
      <c r="E395" t="s">
        <v>31</v>
      </c>
      <c r="F395" t="s">
        <v>16</v>
      </c>
      <c r="G395" t="s">
        <v>142</v>
      </c>
      <c r="H395" t="s">
        <v>142</v>
      </c>
      <c r="I395" t="s">
        <v>193</v>
      </c>
      <c r="J395" t="s">
        <v>737</v>
      </c>
      <c r="K395">
        <v>53</v>
      </c>
      <c r="N395" s="6" t="s">
        <v>775</v>
      </c>
    </row>
    <row r="396" spans="1:15">
      <c r="A396">
        <v>2013</v>
      </c>
      <c r="B396" t="s">
        <v>10</v>
      </c>
      <c r="C396" t="s">
        <v>424</v>
      </c>
      <c r="D396" t="s">
        <v>45</v>
      </c>
      <c r="E396" t="s">
        <v>32</v>
      </c>
      <c r="F396" t="s">
        <v>15</v>
      </c>
      <c r="G396" t="s">
        <v>142</v>
      </c>
      <c r="H396" t="s">
        <v>142</v>
      </c>
      <c r="I396" t="s">
        <v>193</v>
      </c>
      <c r="J396" t="s">
        <v>729</v>
      </c>
      <c r="K396" t="s">
        <v>776</v>
      </c>
      <c r="N396" s="6" t="s">
        <v>720</v>
      </c>
    </row>
    <row r="397" spans="1:15">
      <c r="A397">
        <v>2013</v>
      </c>
      <c r="B397" t="s">
        <v>10</v>
      </c>
      <c r="C397" t="s">
        <v>424</v>
      </c>
      <c r="D397" t="s">
        <v>45</v>
      </c>
      <c r="E397" t="s">
        <v>32</v>
      </c>
      <c r="F397" t="s">
        <v>16</v>
      </c>
      <c r="G397" t="s">
        <v>142</v>
      </c>
      <c r="H397" t="s">
        <v>142</v>
      </c>
      <c r="I397" t="s">
        <v>193</v>
      </c>
      <c r="J397" t="s">
        <v>729</v>
      </c>
      <c r="K397" t="s">
        <v>432</v>
      </c>
      <c r="N397" s="6" t="s">
        <v>720</v>
      </c>
    </row>
    <row r="398" spans="1:15">
      <c r="A398">
        <v>2013</v>
      </c>
      <c r="B398" t="s">
        <v>10</v>
      </c>
      <c r="C398" t="s">
        <v>424</v>
      </c>
      <c r="D398" t="s">
        <v>45</v>
      </c>
      <c r="E398" t="s">
        <v>33</v>
      </c>
      <c r="F398" t="s">
        <v>15</v>
      </c>
      <c r="G398" t="s">
        <v>142</v>
      </c>
      <c r="H398" t="s">
        <v>142</v>
      </c>
      <c r="I398" t="s">
        <v>195</v>
      </c>
      <c r="J398" t="s">
        <v>765</v>
      </c>
      <c r="K398">
        <v>125</v>
      </c>
      <c r="N398" s="6" t="s">
        <v>777</v>
      </c>
    </row>
    <row r="399" spans="1:15">
      <c r="A399">
        <v>2013</v>
      </c>
      <c r="B399" t="s">
        <v>10</v>
      </c>
      <c r="C399" t="s">
        <v>424</v>
      </c>
      <c r="D399" t="s">
        <v>45</v>
      </c>
      <c r="E399" t="s">
        <v>33</v>
      </c>
      <c r="F399" t="s">
        <v>16</v>
      </c>
      <c r="G399" t="s">
        <v>142</v>
      </c>
      <c r="H399" t="s">
        <v>142</v>
      </c>
      <c r="I399" t="s">
        <v>195</v>
      </c>
      <c r="J399" t="s">
        <v>737</v>
      </c>
      <c r="K399" t="s">
        <v>196</v>
      </c>
      <c r="N399" s="6" t="s">
        <v>778</v>
      </c>
    </row>
    <row r="400" spans="1:15">
      <c r="A400">
        <v>2013</v>
      </c>
      <c r="B400" t="s">
        <v>10</v>
      </c>
      <c r="C400" t="s">
        <v>424</v>
      </c>
      <c r="D400" t="s">
        <v>45</v>
      </c>
      <c r="E400" t="s">
        <v>34</v>
      </c>
      <c r="F400" t="s">
        <v>15</v>
      </c>
      <c r="G400" t="s">
        <v>142</v>
      </c>
      <c r="H400" t="s">
        <v>142</v>
      </c>
      <c r="I400" t="s">
        <v>197</v>
      </c>
      <c r="J400" t="s">
        <v>737</v>
      </c>
      <c r="K400">
        <v>73</v>
      </c>
      <c r="N400" s="6" t="s">
        <v>775</v>
      </c>
    </row>
    <row r="401" spans="1:14">
      <c r="A401">
        <v>2013</v>
      </c>
      <c r="B401" t="s">
        <v>10</v>
      </c>
      <c r="C401" t="s">
        <v>424</v>
      </c>
      <c r="D401" t="s">
        <v>45</v>
      </c>
      <c r="E401" t="s">
        <v>34</v>
      </c>
      <c r="F401" t="s">
        <v>16</v>
      </c>
      <c r="G401" t="s">
        <v>142</v>
      </c>
      <c r="H401" t="s">
        <v>142</v>
      </c>
      <c r="I401" t="s">
        <v>197</v>
      </c>
      <c r="J401" t="s">
        <v>737</v>
      </c>
      <c r="K401" t="s">
        <v>199</v>
      </c>
      <c r="N401" t="s">
        <v>198</v>
      </c>
    </row>
    <row r="402" spans="1:14">
      <c r="A402">
        <v>2013</v>
      </c>
      <c r="B402" t="s">
        <v>10</v>
      </c>
      <c r="C402" t="s">
        <v>424</v>
      </c>
      <c r="D402" t="s">
        <v>45</v>
      </c>
      <c r="E402" t="s">
        <v>49</v>
      </c>
      <c r="F402" t="s">
        <v>15</v>
      </c>
      <c r="G402" t="s">
        <v>142</v>
      </c>
      <c r="H402" t="s">
        <v>142</v>
      </c>
      <c r="I402" t="s">
        <v>197</v>
      </c>
      <c r="J402" t="s">
        <v>765</v>
      </c>
      <c r="K402">
        <v>98</v>
      </c>
      <c r="N402" t="s">
        <v>779</v>
      </c>
    </row>
    <row r="403" spans="1:14">
      <c r="A403">
        <v>2013</v>
      </c>
      <c r="B403" t="s">
        <v>10</v>
      </c>
      <c r="C403" t="s">
        <v>424</v>
      </c>
      <c r="D403" t="s">
        <v>45</v>
      </c>
      <c r="E403" t="s">
        <v>49</v>
      </c>
      <c r="F403" t="s">
        <v>16</v>
      </c>
      <c r="G403" t="s">
        <v>142</v>
      </c>
      <c r="H403" t="s">
        <v>142</v>
      </c>
      <c r="I403" t="s">
        <v>197</v>
      </c>
      <c r="J403" t="s">
        <v>765</v>
      </c>
      <c r="K403" t="s">
        <v>160</v>
      </c>
      <c r="N403" t="s">
        <v>779</v>
      </c>
    </row>
    <row r="404" spans="1:14">
      <c r="A404">
        <v>2013</v>
      </c>
      <c r="B404" t="s">
        <v>10</v>
      </c>
      <c r="C404" t="s">
        <v>424</v>
      </c>
      <c r="D404" t="s">
        <v>45</v>
      </c>
      <c r="E404" t="s">
        <v>35</v>
      </c>
      <c r="F404" t="s">
        <v>15</v>
      </c>
      <c r="G404" t="s">
        <v>142</v>
      </c>
      <c r="H404" t="s">
        <v>142</v>
      </c>
      <c r="I404" t="s">
        <v>197</v>
      </c>
      <c r="J404" t="s">
        <v>780</v>
      </c>
      <c r="K404">
        <v>103</v>
      </c>
      <c r="N404" t="s">
        <v>781</v>
      </c>
    </row>
    <row r="405" spans="1:14">
      <c r="A405">
        <v>2013</v>
      </c>
      <c r="B405" t="s">
        <v>10</v>
      </c>
      <c r="C405" t="s">
        <v>424</v>
      </c>
      <c r="D405" t="s">
        <v>45</v>
      </c>
      <c r="E405" t="s">
        <v>35</v>
      </c>
      <c r="F405" t="s">
        <v>16</v>
      </c>
      <c r="G405" t="s">
        <v>142</v>
      </c>
      <c r="H405" t="s">
        <v>142</v>
      </c>
      <c r="I405" t="s">
        <v>197</v>
      </c>
      <c r="J405" t="s">
        <v>780</v>
      </c>
      <c r="K405">
        <v>112</v>
      </c>
      <c r="N405" s="3" t="s">
        <v>782</v>
      </c>
    </row>
    <row r="406" spans="1:14">
      <c r="A406">
        <v>2013</v>
      </c>
      <c r="B406" t="s">
        <v>10</v>
      </c>
      <c r="C406" t="s">
        <v>424</v>
      </c>
      <c r="D406" t="s">
        <v>45</v>
      </c>
      <c r="E406" t="s">
        <v>36</v>
      </c>
      <c r="F406" t="s">
        <v>15</v>
      </c>
      <c r="G406" t="s">
        <v>142</v>
      </c>
      <c r="H406" t="s">
        <v>142</v>
      </c>
      <c r="I406" s="9" t="s">
        <v>197</v>
      </c>
      <c r="J406" t="s">
        <v>737</v>
      </c>
      <c r="K406">
        <v>113</v>
      </c>
      <c r="N406" t="s">
        <v>783</v>
      </c>
    </row>
    <row r="407" spans="1:14">
      <c r="A407">
        <v>2013</v>
      </c>
      <c r="B407" t="s">
        <v>10</v>
      </c>
      <c r="C407" t="s">
        <v>424</v>
      </c>
      <c r="D407" t="s">
        <v>45</v>
      </c>
      <c r="E407" t="s">
        <v>36</v>
      </c>
      <c r="F407" t="s">
        <v>16</v>
      </c>
      <c r="G407" t="s">
        <v>142</v>
      </c>
      <c r="H407" t="s">
        <v>142</v>
      </c>
      <c r="I407" t="s">
        <v>197</v>
      </c>
      <c r="J407" t="s">
        <v>737</v>
      </c>
      <c r="K407" t="s">
        <v>156</v>
      </c>
      <c r="N407" t="s">
        <v>784</v>
      </c>
    </row>
    <row r="408" spans="1:14">
      <c r="A408">
        <v>2013</v>
      </c>
      <c r="B408" t="s">
        <v>10</v>
      </c>
      <c r="C408" t="s">
        <v>424</v>
      </c>
      <c r="D408" t="s">
        <v>45</v>
      </c>
      <c r="E408" t="s">
        <v>75</v>
      </c>
      <c r="F408" t="s">
        <v>15</v>
      </c>
      <c r="G408" t="s">
        <v>142</v>
      </c>
      <c r="H408" t="s">
        <v>142</v>
      </c>
      <c r="I408" t="s">
        <v>197</v>
      </c>
      <c r="J408" t="s">
        <v>737</v>
      </c>
      <c r="K408">
        <v>125</v>
      </c>
      <c r="N408" t="s">
        <v>785</v>
      </c>
    </row>
    <row r="409" spans="1:14">
      <c r="A409">
        <v>2013</v>
      </c>
      <c r="B409" t="s">
        <v>10</v>
      </c>
      <c r="C409" t="s">
        <v>424</v>
      </c>
      <c r="D409" t="s">
        <v>45</v>
      </c>
      <c r="E409" t="s">
        <v>75</v>
      </c>
      <c r="F409" t="s">
        <v>16</v>
      </c>
      <c r="G409" t="s">
        <v>142</v>
      </c>
      <c r="H409" t="s">
        <v>142</v>
      </c>
      <c r="I409" t="s">
        <v>197</v>
      </c>
      <c r="J409" t="s">
        <v>737</v>
      </c>
      <c r="K409" t="s">
        <v>178</v>
      </c>
      <c r="N409" t="s">
        <v>785</v>
      </c>
    </row>
    <row r="410" spans="1:14">
      <c r="A410">
        <v>2013</v>
      </c>
      <c r="B410" t="s">
        <v>10</v>
      </c>
      <c r="C410" t="s">
        <v>424</v>
      </c>
      <c r="D410" t="s">
        <v>45</v>
      </c>
      <c r="E410" t="s">
        <v>76</v>
      </c>
      <c r="F410" t="s">
        <v>15</v>
      </c>
      <c r="G410" t="s">
        <v>142</v>
      </c>
      <c r="H410" t="s">
        <v>142</v>
      </c>
      <c r="I410" t="s">
        <v>197</v>
      </c>
      <c r="J410" t="s">
        <v>737</v>
      </c>
      <c r="K410">
        <v>123</v>
      </c>
      <c r="N410" t="s">
        <v>784</v>
      </c>
    </row>
    <row r="411" spans="1:14">
      <c r="A411">
        <v>2013</v>
      </c>
      <c r="B411" t="s">
        <v>10</v>
      </c>
      <c r="C411" t="s">
        <v>424</v>
      </c>
      <c r="D411" t="s">
        <v>45</v>
      </c>
      <c r="E411" t="s">
        <v>76</v>
      </c>
      <c r="F411" t="s">
        <v>16</v>
      </c>
      <c r="G411" t="s">
        <v>142</v>
      </c>
      <c r="H411" t="s">
        <v>142</v>
      </c>
      <c r="I411" t="s">
        <v>197</v>
      </c>
      <c r="J411" t="s">
        <v>737</v>
      </c>
      <c r="K411">
        <v>123</v>
      </c>
      <c r="N411" t="s">
        <v>784</v>
      </c>
    </row>
    <row r="412" spans="1:14">
      <c r="A412">
        <v>2013</v>
      </c>
      <c r="B412" t="s">
        <v>10</v>
      </c>
      <c r="C412" t="s">
        <v>424</v>
      </c>
      <c r="D412" t="s">
        <v>45</v>
      </c>
      <c r="E412" t="s">
        <v>77</v>
      </c>
      <c r="F412" t="s">
        <v>15</v>
      </c>
      <c r="G412" t="s">
        <v>142</v>
      </c>
      <c r="H412" t="s">
        <v>142</v>
      </c>
      <c r="I412" t="s">
        <v>797</v>
      </c>
      <c r="J412" t="s">
        <v>800</v>
      </c>
      <c r="K412">
        <v>123</v>
      </c>
      <c r="N412" t="s">
        <v>798</v>
      </c>
    </row>
    <row r="413" spans="1:14">
      <c r="A413">
        <v>2013</v>
      </c>
      <c r="B413" t="s">
        <v>10</v>
      </c>
      <c r="C413" t="s">
        <v>424</v>
      </c>
      <c r="D413" t="s">
        <v>45</v>
      </c>
      <c r="E413" t="s">
        <v>77</v>
      </c>
      <c r="F413" t="s">
        <v>16</v>
      </c>
      <c r="G413" t="s">
        <v>142</v>
      </c>
      <c r="H413" t="s">
        <v>142</v>
      </c>
      <c r="I413" t="s">
        <v>797</v>
      </c>
      <c r="J413" t="s">
        <v>800</v>
      </c>
      <c r="K413">
        <v>126</v>
      </c>
      <c r="N413" t="s">
        <v>799</v>
      </c>
    </row>
    <row r="414" spans="1:14">
      <c r="A414">
        <v>2013</v>
      </c>
      <c r="B414" t="s">
        <v>10</v>
      </c>
      <c r="C414" t="s">
        <v>424</v>
      </c>
      <c r="D414" t="s">
        <v>45</v>
      </c>
      <c r="E414" t="s">
        <v>78</v>
      </c>
      <c r="F414" t="s">
        <v>15</v>
      </c>
      <c r="G414" t="s">
        <v>142</v>
      </c>
      <c r="H414" t="s">
        <v>142</v>
      </c>
      <c r="I414" t="s">
        <v>797</v>
      </c>
      <c r="J414" t="s">
        <v>800</v>
      </c>
      <c r="K414" s="10">
        <v>45</v>
      </c>
      <c r="L414" s="10"/>
      <c r="M414" s="10"/>
      <c r="N414" t="s">
        <v>803</v>
      </c>
    </row>
    <row r="415" spans="1:14">
      <c r="A415">
        <v>2013</v>
      </c>
      <c r="B415" t="s">
        <v>10</v>
      </c>
      <c r="C415" t="s">
        <v>424</v>
      </c>
      <c r="D415" t="s">
        <v>45</v>
      </c>
      <c r="E415" t="s">
        <v>78</v>
      </c>
      <c r="F415" t="s">
        <v>16</v>
      </c>
      <c r="G415" t="s">
        <v>142</v>
      </c>
      <c r="H415" t="s">
        <v>142</v>
      </c>
      <c r="I415" t="s">
        <v>797</v>
      </c>
      <c r="J415" t="s">
        <v>802</v>
      </c>
      <c r="K415" s="10" t="s">
        <v>801</v>
      </c>
      <c r="L415" s="10"/>
      <c r="M415" s="10"/>
      <c r="N415" t="s">
        <v>804</v>
      </c>
    </row>
    <row r="416" spans="1:14">
      <c r="A416">
        <v>2013</v>
      </c>
      <c r="B416" t="s">
        <v>10</v>
      </c>
      <c r="C416" t="s">
        <v>424</v>
      </c>
      <c r="D416" t="s">
        <v>45</v>
      </c>
      <c r="E416" t="s">
        <v>81</v>
      </c>
      <c r="F416" t="s">
        <v>15</v>
      </c>
      <c r="G416" t="s">
        <v>142</v>
      </c>
      <c r="H416" t="s">
        <v>142</v>
      </c>
      <c r="I416" t="s">
        <v>200</v>
      </c>
      <c r="J416" t="s">
        <v>765</v>
      </c>
      <c r="K416">
        <v>131</v>
      </c>
      <c r="N416" t="s">
        <v>787</v>
      </c>
    </row>
    <row r="417" spans="1:18">
      <c r="A417">
        <v>2013</v>
      </c>
      <c r="B417" t="s">
        <v>10</v>
      </c>
      <c r="C417" t="s">
        <v>424</v>
      </c>
      <c r="D417" t="s">
        <v>45</v>
      </c>
      <c r="E417" t="s">
        <v>81</v>
      </c>
      <c r="F417" t="s">
        <v>16</v>
      </c>
      <c r="G417" t="s">
        <v>142</v>
      </c>
      <c r="H417" t="s">
        <v>142</v>
      </c>
      <c r="I417" t="s">
        <v>200</v>
      </c>
      <c r="J417" t="s">
        <v>765</v>
      </c>
      <c r="K417">
        <v>131</v>
      </c>
      <c r="N417" t="s">
        <v>787</v>
      </c>
    </row>
    <row r="418" spans="1:18">
      <c r="A418">
        <v>2013</v>
      </c>
      <c r="B418" t="s">
        <v>10</v>
      </c>
      <c r="C418" t="s">
        <v>424</v>
      </c>
      <c r="D418" t="s">
        <v>45</v>
      </c>
      <c r="E418" t="s">
        <v>80</v>
      </c>
      <c r="F418" t="s">
        <v>15</v>
      </c>
      <c r="G418" t="s">
        <v>142</v>
      </c>
      <c r="H418" t="s">
        <v>142</v>
      </c>
      <c r="I418" t="s">
        <v>200</v>
      </c>
      <c r="J418" t="s">
        <v>765</v>
      </c>
      <c r="K418">
        <v>126</v>
      </c>
      <c r="N418" t="s">
        <v>786</v>
      </c>
    </row>
    <row r="419" spans="1:18">
      <c r="A419">
        <v>2013</v>
      </c>
      <c r="B419" t="s">
        <v>10</v>
      </c>
      <c r="C419" t="s">
        <v>424</v>
      </c>
      <c r="D419" t="s">
        <v>45</v>
      </c>
      <c r="E419" t="s">
        <v>80</v>
      </c>
      <c r="F419" t="s">
        <v>16</v>
      </c>
      <c r="G419" t="s">
        <v>142</v>
      </c>
      <c r="H419" t="s">
        <v>142</v>
      </c>
      <c r="I419" t="s">
        <v>200</v>
      </c>
      <c r="J419" t="s">
        <v>765</v>
      </c>
      <c r="K419">
        <v>126</v>
      </c>
      <c r="N419" t="s">
        <v>786</v>
      </c>
    </row>
    <row r="420" spans="1:18">
      <c r="A420">
        <v>2013</v>
      </c>
      <c r="B420" t="s">
        <v>10</v>
      </c>
      <c r="C420" t="s">
        <v>424</v>
      </c>
      <c r="D420" t="s">
        <v>45</v>
      </c>
      <c r="E420" t="s">
        <v>82</v>
      </c>
      <c r="F420" t="s">
        <v>15</v>
      </c>
      <c r="G420" t="s">
        <v>142</v>
      </c>
      <c r="H420" t="s">
        <v>142</v>
      </c>
      <c r="I420" t="s">
        <v>200</v>
      </c>
      <c r="J420" t="s">
        <v>737</v>
      </c>
      <c r="K420">
        <v>110</v>
      </c>
      <c r="N420" t="s">
        <v>788</v>
      </c>
    </row>
    <row r="421" spans="1:18">
      <c r="A421">
        <v>2013</v>
      </c>
      <c r="B421" t="s">
        <v>10</v>
      </c>
      <c r="C421" t="s">
        <v>424</v>
      </c>
      <c r="D421" t="s">
        <v>45</v>
      </c>
      <c r="E421" t="s">
        <v>82</v>
      </c>
      <c r="F421" t="s">
        <v>16</v>
      </c>
      <c r="G421" t="s">
        <v>142</v>
      </c>
      <c r="H421" t="s">
        <v>142</v>
      </c>
      <c r="I421" t="s">
        <v>200</v>
      </c>
      <c r="J421" t="s">
        <v>737</v>
      </c>
      <c r="K421" t="s">
        <v>194</v>
      </c>
      <c r="N421" t="s">
        <v>788</v>
      </c>
    </row>
    <row r="422" spans="1:18">
      <c r="A422">
        <v>2013</v>
      </c>
      <c r="B422" t="s">
        <v>10</v>
      </c>
      <c r="C422" t="s">
        <v>424</v>
      </c>
      <c r="D422" t="s">
        <v>45</v>
      </c>
      <c r="E422" t="s">
        <v>83</v>
      </c>
      <c r="F422" t="s">
        <v>15</v>
      </c>
      <c r="G422" t="s">
        <v>142</v>
      </c>
      <c r="H422" t="s">
        <v>142</v>
      </c>
      <c r="I422" t="s">
        <v>200</v>
      </c>
      <c r="J422" t="s">
        <v>800</v>
      </c>
      <c r="K422">
        <v>137</v>
      </c>
      <c r="N422" t="s">
        <v>805</v>
      </c>
    </row>
    <row r="423" spans="1:18">
      <c r="A423">
        <v>2013</v>
      </c>
      <c r="B423" t="s">
        <v>10</v>
      </c>
      <c r="C423" t="s">
        <v>424</v>
      </c>
      <c r="D423" t="s">
        <v>45</v>
      </c>
      <c r="E423" t="s">
        <v>83</v>
      </c>
      <c r="F423" t="s">
        <v>16</v>
      </c>
      <c r="G423" t="s">
        <v>142</v>
      </c>
      <c r="H423" t="s">
        <v>142</v>
      </c>
      <c r="I423" t="s">
        <v>200</v>
      </c>
      <c r="J423" t="s">
        <v>800</v>
      </c>
      <c r="K423">
        <v>137</v>
      </c>
      <c r="N423" t="s">
        <v>806</v>
      </c>
    </row>
    <row r="424" spans="1:18">
      <c r="A424">
        <v>2013</v>
      </c>
      <c r="B424" t="s">
        <v>10</v>
      </c>
      <c r="C424" t="s">
        <v>424</v>
      </c>
      <c r="D424" t="s">
        <v>45</v>
      </c>
      <c r="E424" t="s">
        <v>151</v>
      </c>
      <c r="F424" t="s">
        <v>15</v>
      </c>
      <c r="G424" t="s">
        <v>142</v>
      </c>
      <c r="H424" t="s">
        <v>142</v>
      </c>
      <c r="I424" t="s">
        <v>200</v>
      </c>
      <c r="J424" t="s">
        <v>800</v>
      </c>
      <c r="K424">
        <v>140</v>
      </c>
      <c r="N424" t="s">
        <v>807</v>
      </c>
    </row>
    <row r="425" spans="1:18">
      <c r="A425">
        <v>2013</v>
      </c>
      <c r="B425" t="s">
        <v>10</v>
      </c>
      <c r="C425" t="s">
        <v>424</v>
      </c>
      <c r="D425" t="s">
        <v>45</v>
      </c>
      <c r="E425" t="s">
        <v>151</v>
      </c>
      <c r="F425" t="s">
        <v>16</v>
      </c>
      <c r="G425" t="s">
        <v>142</v>
      </c>
      <c r="H425" t="s">
        <v>142</v>
      </c>
      <c r="I425" t="s">
        <v>201</v>
      </c>
      <c r="J425" t="s">
        <v>800</v>
      </c>
      <c r="K425">
        <v>140</v>
      </c>
      <c r="N425" t="s">
        <v>807</v>
      </c>
    </row>
    <row r="426" spans="1:18">
      <c r="A426">
        <v>2013</v>
      </c>
      <c r="B426" t="s">
        <v>10</v>
      </c>
      <c r="C426" t="s">
        <v>424</v>
      </c>
      <c r="D426" t="s">
        <v>45</v>
      </c>
      <c r="E426" t="s">
        <v>152</v>
      </c>
      <c r="F426" t="s">
        <v>15</v>
      </c>
      <c r="G426" t="s">
        <v>142</v>
      </c>
      <c r="H426" t="s">
        <v>142</v>
      </c>
      <c r="I426" t="s">
        <v>200</v>
      </c>
      <c r="J426" t="s">
        <v>802</v>
      </c>
      <c r="K426">
        <v>115</v>
      </c>
      <c r="N426" t="s">
        <v>808</v>
      </c>
    </row>
    <row r="427" spans="1:18">
      <c r="A427">
        <v>2013</v>
      </c>
      <c r="B427" t="s">
        <v>10</v>
      </c>
      <c r="C427" t="s">
        <v>424</v>
      </c>
      <c r="D427" t="s">
        <v>45</v>
      </c>
      <c r="E427" t="s">
        <v>152</v>
      </c>
      <c r="F427" t="s">
        <v>16</v>
      </c>
      <c r="G427" t="s">
        <v>142</v>
      </c>
      <c r="H427" t="s">
        <v>142</v>
      </c>
      <c r="I427" t="s">
        <v>200</v>
      </c>
      <c r="J427" t="s">
        <v>802</v>
      </c>
      <c r="K427">
        <v>115</v>
      </c>
      <c r="N427" t="s">
        <v>808</v>
      </c>
    </row>
    <row r="428" spans="1:18">
      <c r="A428">
        <v>2013</v>
      </c>
      <c r="B428" t="s">
        <v>10</v>
      </c>
      <c r="C428" t="s">
        <v>424</v>
      </c>
      <c r="D428" t="s">
        <v>54</v>
      </c>
      <c r="E428" t="s">
        <v>13</v>
      </c>
      <c r="F428" t="s">
        <v>15</v>
      </c>
      <c r="G428" t="s">
        <v>142</v>
      </c>
      <c r="H428" t="s">
        <v>142</v>
      </c>
      <c r="I428" t="s">
        <v>202</v>
      </c>
      <c r="J428" t="s">
        <v>617</v>
      </c>
      <c r="K428">
        <v>125</v>
      </c>
      <c r="N428" t="s">
        <v>618</v>
      </c>
      <c r="R428" t="s">
        <v>1285</v>
      </c>
    </row>
    <row r="429" spans="1:18">
      <c r="A429">
        <v>2013</v>
      </c>
      <c r="B429" t="s">
        <v>10</v>
      </c>
      <c r="C429" t="s">
        <v>424</v>
      </c>
      <c r="D429" t="s">
        <v>54</v>
      </c>
      <c r="E429" t="s">
        <v>13</v>
      </c>
      <c r="F429" t="s">
        <v>16</v>
      </c>
      <c r="G429" t="s">
        <v>142</v>
      </c>
      <c r="H429" t="s">
        <v>142</v>
      </c>
      <c r="I429" t="s">
        <v>202</v>
      </c>
      <c r="J429" t="s">
        <v>617</v>
      </c>
      <c r="K429" t="s">
        <v>203</v>
      </c>
      <c r="N429" s="27" t="s">
        <v>619</v>
      </c>
      <c r="R429" t="s">
        <v>1285</v>
      </c>
    </row>
    <row r="430" spans="1:18">
      <c r="A430">
        <v>2013</v>
      </c>
      <c r="B430" t="s">
        <v>10</v>
      </c>
      <c r="C430" t="s">
        <v>424</v>
      </c>
      <c r="D430" t="s">
        <v>54</v>
      </c>
      <c r="E430" t="s">
        <v>17</v>
      </c>
      <c r="F430" t="s">
        <v>15</v>
      </c>
      <c r="G430" t="s">
        <v>142</v>
      </c>
      <c r="H430" t="s">
        <v>142</v>
      </c>
      <c r="I430" t="s">
        <v>202</v>
      </c>
      <c r="J430" t="s">
        <v>617</v>
      </c>
      <c r="K430" t="s">
        <v>204</v>
      </c>
      <c r="N430" s="27" t="s">
        <v>620</v>
      </c>
      <c r="R430" t="s">
        <v>1285</v>
      </c>
    </row>
    <row r="431" spans="1:18">
      <c r="A431">
        <v>2013</v>
      </c>
      <c r="B431" t="s">
        <v>10</v>
      </c>
      <c r="C431" t="s">
        <v>424</v>
      </c>
      <c r="D431" t="s">
        <v>54</v>
      </c>
      <c r="E431" t="s">
        <v>17</v>
      </c>
      <c r="F431" s="6" t="s">
        <v>16</v>
      </c>
      <c r="G431" t="s">
        <v>142</v>
      </c>
      <c r="H431" t="s">
        <v>142</v>
      </c>
      <c r="I431" t="s">
        <v>202</v>
      </c>
      <c r="J431" t="s">
        <v>617</v>
      </c>
      <c r="K431" t="s">
        <v>205</v>
      </c>
      <c r="N431" t="s">
        <v>683</v>
      </c>
      <c r="R431" t="s">
        <v>1285</v>
      </c>
    </row>
    <row r="432" spans="1:18">
      <c r="A432">
        <v>2013</v>
      </c>
      <c r="B432" t="s">
        <v>10</v>
      </c>
      <c r="C432" t="s">
        <v>424</v>
      </c>
      <c r="D432" t="s">
        <v>54</v>
      </c>
      <c r="E432" t="s">
        <v>19</v>
      </c>
      <c r="F432" t="s">
        <v>15</v>
      </c>
      <c r="G432" t="s">
        <v>142</v>
      </c>
      <c r="H432" t="s">
        <v>142</v>
      </c>
      <c r="I432" t="s">
        <v>202</v>
      </c>
      <c r="J432" s="9" t="s">
        <v>621</v>
      </c>
      <c r="K432">
        <v>99</v>
      </c>
      <c r="N432" t="s">
        <v>622</v>
      </c>
      <c r="R432" t="s">
        <v>1285</v>
      </c>
    </row>
    <row r="433" spans="1:19">
      <c r="A433">
        <v>2013</v>
      </c>
      <c r="B433" t="s">
        <v>10</v>
      </c>
      <c r="C433" t="s">
        <v>424</v>
      </c>
      <c r="D433" t="s">
        <v>54</v>
      </c>
      <c r="E433" t="s">
        <v>19</v>
      </c>
      <c r="F433" t="s">
        <v>16</v>
      </c>
      <c r="G433" t="s">
        <v>142</v>
      </c>
      <c r="H433" t="s">
        <v>142</v>
      </c>
      <c r="I433" t="s">
        <v>202</v>
      </c>
      <c r="J433" s="9" t="s">
        <v>621</v>
      </c>
      <c r="K433">
        <v>88</v>
      </c>
      <c r="N433" t="s">
        <v>622</v>
      </c>
      <c r="R433" t="s">
        <v>1285</v>
      </c>
    </row>
    <row r="434" spans="1:19">
      <c r="A434">
        <v>2013</v>
      </c>
      <c r="B434" t="s">
        <v>10</v>
      </c>
      <c r="C434" t="s">
        <v>424</v>
      </c>
      <c r="D434" t="s">
        <v>54</v>
      </c>
      <c r="E434" t="s">
        <v>20</v>
      </c>
      <c r="F434" t="s">
        <v>15</v>
      </c>
      <c r="G434" t="s">
        <v>142</v>
      </c>
      <c r="H434" t="s">
        <v>142</v>
      </c>
      <c r="I434" t="s">
        <v>202</v>
      </c>
      <c r="J434" t="s">
        <v>617</v>
      </c>
      <c r="K434">
        <v>62</v>
      </c>
      <c r="N434" t="s">
        <v>623</v>
      </c>
      <c r="R434" t="s">
        <v>1285</v>
      </c>
      <c r="S434" t="s">
        <v>1522</v>
      </c>
    </row>
    <row r="435" spans="1:19">
      <c r="A435">
        <v>2013</v>
      </c>
      <c r="B435" t="s">
        <v>10</v>
      </c>
      <c r="C435" t="s">
        <v>424</v>
      </c>
      <c r="D435" t="s">
        <v>54</v>
      </c>
      <c r="E435" t="s">
        <v>20</v>
      </c>
      <c r="F435" t="s">
        <v>16</v>
      </c>
      <c r="G435" t="s">
        <v>142</v>
      </c>
      <c r="H435" t="s">
        <v>142</v>
      </c>
      <c r="I435" t="s">
        <v>202</v>
      </c>
      <c r="J435" t="s">
        <v>617</v>
      </c>
      <c r="K435">
        <v>72</v>
      </c>
      <c r="N435" t="s">
        <v>624</v>
      </c>
      <c r="R435" t="s">
        <v>1285</v>
      </c>
      <c r="S435" t="s">
        <v>1522</v>
      </c>
    </row>
    <row r="436" spans="1:19">
      <c r="A436">
        <v>2013</v>
      </c>
      <c r="B436" t="s">
        <v>10</v>
      </c>
      <c r="C436" t="s">
        <v>424</v>
      </c>
      <c r="D436" t="s">
        <v>54</v>
      </c>
      <c r="E436" t="s">
        <v>21</v>
      </c>
      <c r="F436" t="s">
        <v>15</v>
      </c>
      <c r="G436" t="s">
        <v>142</v>
      </c>
      <c r="H436" t="s">
        <v>142</v>
      </c>
      <c r="I436" t="s">
        <v>202</v>
      </c>
      <c r="J436" t="s">
        <v>617</v>
      </c>
      <c r="K436">
        <v>91</v>
      </c>
      <c r="N436" t="s">
        <v>626</v>
      </c>
      <c r="R436" t="s">
        <v>1285</v>
      </c>
    </row>
    <row r="437" spans="1:19">
      <c r="A437">
        <v>2013</v>
      </c>
      <c r="B437" t="s">
        <v>10</v>
      </c>
      <c r="C437" t="s">
        <v>424</v>
      </c>
      <c r="D437" t="s">
        <v>54</v>
      </c>
      <c r="E437" t="s">
        <v>21</v>
      </c>
      <c r="F437" t="s">
        <v>16</v>
      </c>
      <c r="G437" t="s">
        <v>142</v>
      </c>
      <c r="H437" t="s">
        <v>142</v>
      </c>
      <c r="I437" t="s">
        <v>202</v>
      </c>
      <c r="J437" t="s">
        <v>617</v>
      </c>
      <c r="K437">
        <v>91</v>
      </c>
      <c r="N437" t="s">
        <v>625</v>
      </c>
      <c r="R437" t="s">
        <v>1285</v>
      </c>
    </row>
    <row r="438" spans="1:19">
      <c r="A438">
        <v>2013</v>
      </c>
      <c r="B438" t="s">
        <v>10</v>
      </c>
      <c r="C438" t="s">
        <v>424</v>
      </c>
      <c r="D438" t="s">
        <v>54</v>
      </c>
      <c r="E438" t="s">
        <v>22</v>
      </c>
      <c r="F438" t="s">
        <v>15</v>
      </c>
      <c r="G438" t="s">
        <v>142</v>
      </c>
      <c r="H438" t="s">
        <v>142</v>
      </c>
      <c r="I438" t="s">
        <v>202</v>
      </c>
      <c r="J438" t="s">
        <v>621</v>
      </c>
      <c r="K438">
        <v>68</v>
      </c>
      <c r="N438" s="27" t="s">
        <v>627</v>
      </c>
      <c r="O438" t="s">
        <v>1470</v>
      </c>
      <c r="R438" t="s">
        <v>1285</v>
      </c>
      <c r="S438" t="s">
        <v>1522</v>
      </c>
    </row>
    <row r="439" spans="1:19">
      <c r="A439">
        <v>2013</v>
      </c>
      <c r="B439" t="s">
        <v>10</v>
      </c>
      <c r="C439" t="s">
        <v>424</v>
      </c>
      <c r="D439" t="s">
        <v>54</v>
      </c>
      <c r="E439" t="s">
        <v>22</v>
      </c>
      <c r="F439" t="s">
        <v>16</v>
      </c>
      <c r="G439" t="s">
        <v>142</v>
      </c>
      <c r="H439" t="s">
        <v>142</v>
      </c>
      <c r="I439" t="s">
        <v>202</v>
      </c>
      <c r="J439" t="s">
        <v>621</v>
      </c>
      <c r="K439">
        <v>67</v>
      </c>
      <c r="N439" s="27" t="s">
        <v>627</v>
      </c>
      <c r="R439" t="s">
        <v>1285</v>
      </c>
      <c r="S439" t="s">
        <v>1522</v>
      </c>
    </row>
    <row r="440" spans="1:19">
      <c r="A440">
        <v>2013</v>
      </c>
      <c r="B440" t="s">
        <v>10</v>
      </c>
      <c r="C440" t="s">
        <v>424</v>
      </c>
      <c r="D440" t="s">
        <v>54</v>
      </c>
      <c r="E440" t="s">
        <v>24</v>
      </c>
      <c r="F440" t="s">
        <v>15</v>
      </c>
      <c r="G440" t="s">
        <v>142</v>
      </c>
      <c r="H440" t="s">
        <v>142</v>
      </c>
      <c r="I440" t="s">
        <v>202</v>
      </c>
      <c r="J440" t="s">
        <v>656</v>
      </c>
      <c r="K440">
        <v>233</v>
      </c>
      <c r="N440" t="s">
        <v>687</v>
      </c>
      <c r="R440" t="s">
        <v>1285</v>
      </c>
      <c r="S440" t="s">
        <v>1523</v>
      </c>
    </row>
    <row r="441" spans="1:19">
      <c r="A441">
        <v>2013</v>
      </c>
      <c r="B441" t="s">
        <v>10</v>
      </c>
      <c r="C441" t="s">
        <v>424</v>
      </c>
      <c r="D441" t="s">
        <v>54</v>
      </c>
      <c r="E441" t="s">
        <v>24</v>
      </c>
      <c r="F441" t="s">
        <v>16</v>
      </c>
      <c r="G441" t="s">
        <v>142</v>
      </c>
      <c r="H441" t="s">
        <v>142</v>
      </c>
      <c r="I441" t="s">
        <v>202</v>
      </c>
      <c r="J441" t="s">
        <v>656</v>
      </c>
      <c r="K441">
        <v>218</v>
      </c>
      <c r="N441" t="s">
        <v>628</v>
      </c>
      <c r="R441" t="s">
        <v>1285</v>
      </c>
      <c r="S441" t="s">
        <v>1523</v>
      </c>
    </row>
    <row r="442" spans="1:19">
      <c r="A442">
        <v>2013</v>
      </c>
      <c r="B442" t="s">
        <v>10</v>
      </c>
      <c r="C442" t="s">
        <v>424</v>
      </c>
      <c r="D442" t="s">
        <v>54</v>
      </c>
      <c r="E442" t="s">
        <v>25</v>
      </c>
      <c r="F442" s="6" t="s">
        <v>15</v>
      </c>
      <c r="G442" t="s">
        <v>142</v>
      </c>
      <c r="H442" t="s">
        <v>142</v>
      </c>
      <c r="I442" t="s">
        <v>202</v>
      </c>
      <c r="J442" t="s">
        <v>629</v>
      </c>
      <c r="K442">
        <v>113</v>
      </c>
      <c r="N442" t="s">
        <v>685</v>
      </c>
      <c r="R442" t="s">
        <v>1285</v>
      </c>
    </row>
    <row r="443" spans="1:19">
      <c r="A443">
        <v>2013</v>
      </c>
      <c r="B443" s="6" t="s">
        <v>10</v>
      </c>
      <c r="C443" s="6" t="s">
        <v>424</v>
      </c>
      <c r="D443" s="6" t="s">
        <v>54</v>
      </c>
      <c r="E443" s="6" t="s">
        <v>25</v>
      </c>
      <c r="F443" s="6" t="s">
        <v>16</v>
      </c>
      <c r="G443" s="6" t="s">
        <v>142</v>
      </c>
      <c r="H443" s="6" t="s">
        <v>142</v>
      </c>
      <c r="I443" s="6" t="s">
        <v>202</v>
      </c>
      <c r="J443" s="6" t="s">
        <v>629</v>
      </c>
      <c r="K443" s="6">
        <v>106</v>
      </c>
      <c r="L443" s="6"/>
      <c r="M443" s="6"/>
      <c r="N443" s="25" t="s">
        <v>1471</v>
      </c>
      <c r="O443" t="s">
        <v>684</v>
      </c>
      <c r="R443" t="s">
        <v>1285</v>
      </c>
    </row>
    <row r="444" spans="1:19">
      <c r="A444">
        <v>2013</v>
      </c>
      <c r="B444" t="s">
        <v>10</v>
      </c>
      <c r="C444" t="s">
        <v>424</v>
      </c>
      <c r="D444" t="s">
        <v>54</v>
      </c>
      <c r="E444" t="s">
        <v>26</v>
      </c>
      <c r="F444" t="s">
        <v>15</v>
      </c>
      <c r="G444" t="s">
        <v>142</v>
      </c>
      <c r="H444" t="s">
        <v>142</v>
      </c>
      <c r="I444" t="s">
        <v>202</v>
      </c>
      <c r="J444" t="s">
        <v>643</v>
      </c>
      <c r="K444" t="s">
        <v>206</v>
      </c>
      <c r="N444" t="s">
        <v>644</v>
      </c>
      <c r="R444" t="s">
        <v>1285</v>
      </c>
    </row>
    <row r="445" spans="1:19">
      <c r="A445">
        <v>2013</v>
      </c>
      <c r="B445" t="s">
        <v>10</v>
      </c>
      <c r="C445" t="s">
        <v>424</v>
      </c>
      <c r="D445" t="s">
        <v>54</v>
      </c>
      <c r="E445" t="s">
        <v>26</v>
      </c>
      <c r="F445" t="s">
        <v>16</v>
      </c>
      <c r="G445" t="s">
        <v>142</v>
      </c>
      <c r="H445" t="s">
        <v>142</v>
      </c>
      <c r="I445" t="s">
        <v>202</v>
      </c>
      <c r="J445" t="s">
        <v>643</v>
      </c>
      <c r="K445" t="s">
        <v>178</v>
      </c>
      <c r="N445" t="s">
        <v>645</v>
      </c>
      <c r="R445" t="s">
        <v>1285</v>
      </c>
    </row>
    <row r="446" spans="1:19">
      <c r="A446">
        <v>2013</v>
      </c>
      <c r="B446" t="s">
        <v>10</v>
      </c>
      <c r="C446" t="s">
        <v>424</v>
      </c>
      <c r="D446" t="s">
        <v>54</v>
      </c>
      <c r="E446" t="s">
        <v>27</v>
      </c>
      <c r="F446" t="s">
        <v>15</v>
      </c>
      <c r="G446" t="s">
        <v>142</v>
      </c>
      <c r="H446" t="s">
        <v>142</v>
      </c>
      <c r="I446" t="s">
        <v>202</v>
      </c>
      <c r="J446" t="s">
        <v>646</v>
      </c>
      <c r="K446">
        <v>65</v>
      </c>
      <c r="N446" t="s">
        <v>649</v>
      </c>
      <c r="R446" t="s">
        <v>1524</v>
      </c>
    </row>
    <row r="447" spans="1:19">
      <c r="A447">
        <v>2013</v>
      </c>
      <c r="B447" t="s">
        <v>10</v>
      </c>
      <c r="C447" t="s">
        <v>424</v>
      </c>
      <c r="D447" t="s">
        <v>54</v>
      </c>
      <c r="E447" t="s">
        <v>27</v>
      </c>
      <c r="F447" t="s">
        <v>16</v>
      </c>
      <c r="G447" t="s">
        <v>142</v>
      </c>
      <c r="H447" t="s">
        <v>142</v>
      </c>
      <c r="I447" t="s">
        <v>202</v>
      </c>
      <c r="J447" t="s">
        <v>646</v>
      </c>
      <c r="K447">
        <v>82</v>
      </c>
      <c r="N447" t="s">
        <v>649</v>
      </c>
      <c r="R447" t="s">
        <v>1524</v>
      </c>
    </row>
    <row r="448" spans="1:19">
      <c r="A448">
        <v>2013</v>
      </c>
      <c r="B448" t="s">
        <v>10</v>
      </c>
      <c r="C448" t="s">
        <v>424</v>
      </c>
      <c r="D448" t="s">
        <v>54</v>
      </c>
      <c r="E448" t="s">
        <v>28</v>
      </c>
      <c r="F448" t="s">
        <v>15</v>
      </c>
      <c r="G448" t="s">
        <v>142</v>
      </c>
      <c r="H448" t="s">
        <v>142</v>
      </c>
      <c r="I448" t="s">
        <v>207</v>
      </c>
      <c r="J448" t="s">
        <v>646</v>
      </c>
      <c r="K448">
        <v>128</v>
      </c>
      <c r="N448" t="s">
        <v>647</v>
      </c>
      <c r="R448" t="s">
        <v>1285</v>
      </c>
    </row>
    <row r="449" spans="1:21">
      <c r="A449">
        <v>2013</v>
      </c>
      <c r="B449" t="s">
        <v>10</v>
      </c>
      <c r="C449" t="s">
        <v>424</v>
      </c>
      <c r="D449" t="s">
        <v>54</v>
      </c>
      <c r="E449" t="s">
        <v>28</v>
      </c>
      <c r="F449" t="s">
        <v>16</v>
      </c>
      <c r="G449" t="s">
        <v>142</v>
      </c>
      <c r="H449" t="s">
        <v>142</v>
      </c>
      <c r="I449" t="s">
        <v>207</v>
      </c>
      <c r="J449" t="s">
        <v>646</v>
      </c>
      <c r="K449" t="s">
        <v>208</v>
      </c>
      <c r="N449" t="s">
        <v>648</v>
      </c>
      <c r="R449" t="s">
        <v>1285</v>
      </c>
    </row>
    <row r="450" spans="1:21">
      <c r="A450">
        <v>2013</v>
      </c>
      <c r="B450" t="s">
        <v>10</v>
      </c>
      <c r="C450" t="s">
        <v>424</v>
      </c>
      <c r="D450" t="s">
        <v>54</v>
      </c>
      <c r="E450" t="s">
        <v>28</v>
      </c>
      <c r="F450" t="s">
        <v>153</v>
      </c>
      <c r="G450" t="s">
        <v>142</v>
      </c>
      <c r="H450" t="s">
        <v>142</v>
      </c>
      <c r="I450" t="s">
        <v>207</v>
      </c>
      <c r="J450" t="s">
        <v>646</v>
      </c>
      <c r="K450">
        <v>121</v>
      </c>
      <c r="N450" t="s">
        <v>648</v>
      </c>
      <c r="R450" t="s">
        <v>1525</v>
      </c>
    </row>
    <row r="451" spans="1:21">
      <c r="A451">
        <v>2013</v>
      </c>
      <c r="B451" t="s">
        <v>10</v>
      </c>
      <c r="C451" t="s">
        <v>424</v>
      </c>
      <c r="D451" t="s">
        <v>54</v>
      </c>
      <c r="E451" t="s">
        <v>29</v>
      </c>
      <c r="F451" t="s">
        <v>15</v>
      </c>
      <c r="G451" t="s">
        <v>142</v>
      </c>
      <c r="H451" t="s">
        <v>142</v>
      </c>
      <c r="I451" t="s">
        <v>207</v>
      </c>
      <c r="J451" t="s">
        <v>646</v>
      </c>
      <c r="K451">
        <v>181</v>
      </c>
      <c r="N451" t="s">
        <v>651</v>
      </c>
      <c r="R451" t="s">
        <v>1526</v>
      </c>
    </row>
    <row r="452" spans="1:21">
      <c r="A452">
        <v>2013</v>
      </c>
      <c r="B452" t="s">
        <v>10</v>
      </c>
      <c r="C452" t="s">
        <v>424</v>
      </c>
      <c r="D452" t="s">
        <v>54</v>
      </c>
      <c r="E452" t="s">
        <v>29</v>
      </c>
      <c r="F452" t="s">
        <v>16</v>
      </c>
      <c r="G452" t="s">
        <v>142</v>
      </c>
      <c r="H452" t="s">
        <v>142</v>
      </c>
      <c r="I452" t="s">
        <v>207</v>
      </c>
      <c r="J452" t="s">
        <v>650</v>
      </c>
      <c r="K452">
        <v>207</v>
      </c>
      <c r="N452" t="s">
        <v>652</v>
      </c>
      <c r="R452" t="s">
        <v>1285</v>
      </c>
    </row>
    <row r="453" spans="1:21">
      <c r="A453">
        <v>2013</v>
      </c>
      <c r="B453" t="s">
        <v>10</v>
      </c>
      <c r="C453" t="s">
        <v>424</v>
      </c>
      <c r="D453" t="s">
        <v>54</v>
      </c>
      <c r="E453" t="s">
        <v>30</v>
      </c>
      <c r="F453" t="s">
        <v>15</v>
      </c>
      <c r="G453" t="s">
        <v>142</v>
      </c>
      <c r="H453" t="s">
        <v>142</v>
      </c>
      <c r="I453" s="9" t="s">
        <v>207</v>
      </c>
      <c r="J453" t="s">
        <v>653</v>
      </c>
      <c r="K453">
        <v>120</v>
      </c>
      <c r="N453" t="s">
        <v>654</v>
      </c>
      <c r="R453" t="s">
        <v>1285</v>
      </c>
    </row>
    <row r="454" spans="1:21">
      <c r="A454">
        <v>2013</v>
      </c>
      <c r="B454" t="s">
        <v>10</v>
      </c>
      <c r="C454" t="s">
        <v>424</v>
      </c>
      <c r="D454" t="s">
        <v>54</v>
      </c>
      <c r="E454" t="s">
        <v>30</v>
      </c>
      <c r="F454" t="s">
        <v>16</v>
      </c>
      <c r="G454" t="s">
        <v>142</v>
      </c>
      <c r="H454" t="s">
        <v>142</v>
      </c>
      <c r="I454" t="s">
        <v>207</v>
      </c>
      <c r="J454" t="s">
        <v>643</v>
      </c>
      <c r="K454">
        <v>114</v>
      </c>
      <c r="N454" t="s">
        <v>655</v>
      </c>
      <c r="R454" t="s">
        <v>1285</v>
      </c>
    </row>
    <row r="455" spans="1:21">
      <c r="A455">
        <v>2013</v>
      </c>
      <c r="B455" t="s">
        <v>10</v>
      </c>
      <c r="C455" t="s">
        <v>424</v>
      </c>
      <c r="D455" t="s">
        <v>54</v>
      </c>
      <c r="E455" t="s">
        <v>31</v>
      </c>
      <c r="F455" t="s">
        <v>15</v>
      </c>
      <c r="G455" t="s">
        <v>142</v>
      </c>
      <c r="H455" t="s">
        <v>142</v>
      </c>
      <c r="I455" t="s">
        <v>209</v>
      </c>
      <c r="J455" t="s">
        <v>653</v>
      </c>
      <c r="K455">
        <v>122</v>
      </c>
      <c r="N455" t="s">
        <v>657</v>
      </c>
      <c r="R455" t="s">
        <v>1057</v>
      </c>
      <c r="S455" t="s">
        <v>1527</v>
      </c>
    </row>
    <row r="456" spans="1:21">
      <c r="A456">
        <v>2013</v>
      </c>
      <c r="B456" t="s">
        <v>10</v>
      </c>
      <c r="C456" t="s">
        <v>424</v>
      </c>
      <c r="D456" t="s">
        <v>54</v>
      </c>
      <c r="E456" t="s">
        <v>31</v>
      </c>
      <c r="F456" t="s">
        <v>16</v>
      </c>
      <c r="G456" t="s">
        <v>142</v>
      </c>
      <c r="H456" t="s">
        <v>142</v>
      </c>
      <c r="I456" t="s">
        <v>209</v>
      </c>
      <c r="J456" t="s">
        <v>656</v>
      </c>
      <c r="K456" t="s">
        <v>147</v>
      </c>
      <c r="N456" t="s">
        <v>658</v>
      </c>
      <c r="R456" t="s">
        <v>1057</v>
      </c>
      <c r="S456" t="s">
        <v>1527</v>
      </c>
    </row>
    <row r="457" spans="1:21">
      <c r="A457">
        <v>2013</v>
      </c>
      <c r="B457" t="s">
        <v>10</v>
      </c>
      <c r="C457" t="s">
        <v>424</v>
      </c>
      <c r="D457" t="s">
        <v>54</v>
      </c>
      <c r="E457" t="s">
        <v>32</v>
      </c>
      <c r="F457" t="s">
        <v>15</v>
      </c>
      <c r="G457" t="s">
        <v>142</v>
      </c>
      <c r="H457" t="s">
        <v>142</v>
      </c>
      <c r="I457" t="s">
        <v>209</v>
      </c>
      <c r="J457" t="s">
        <v>653</v>
      </c>
      <c r="K457" t="s">
        <v>210</v>
      </c>
      <c r="N457" t="s">
        <v>659</v>
      </c>
      <c r="R457" t="s">
        <v>1285</v>
      </c>
    </row>
    <row r="458" spans="1:21">
      <c r="A458">
        <v>2013</v>
      </c>
      <c r="B458" t="s">
        <v>10</v>
      </c>
      <c r="C458" t="s">
        <v>424</v>
      </c>
      <c r="D458" t="s">
        <v>54</v>
      </c>
      <c r="E458" t="s">
        <v>32</v>
      </c>
      <c r="F458" t="s">
        <v>16</v>
      </c>
      <c r="G458" t="s">
        <v>142</v>
      </c>
      <c r="H458" t="s">
        <v>142</v>
      </c>
      <c r="I458" t="s">
        <v>209</v>
      </c>
      <c r="J458" t="s">
        <v>653</v>
      </c>
      <c r="K458" t="s">
        <v>211</v>
      </c>
      <c r="N458" s="27" t="s">
        <v>660</v>
      </c>
      <c r="R458" t="s">
        <v>1285</v>
      </c>
    </row>
    <row r="459" spans="1:21">
      <c r="A459">
        <v>2013</v>
      </c>
      <c r="B459" t="s">
        <v>10</v>
      </c>
      <c r="C459" t="s">
        <v>424</v>
      </c>
      <c r="D459" t="s">
        <v>54</v>
      </c>
      <c r="E459" t="s">
        <v>33</v>
      </c>
      <c r="F459" t="s">
        <v>15</v>
      </c>
      <c r="G459" t="s">
        <v>142</v>
      </c>
      <c r="H459" t="s">
        <v>142</v>
      </c>
      <c r="I459" t="s">
        <v>209</v>
      </c>
      <c r="J459" t="s">
        <v>656</v>
      </c>
      <c r="K459">
        <v>80</v>
      </c>
      <c r="N459" s="27" t="s">
        <v>661</v>
      </c>
      <c r="R459" t="s">
        <v>1505</v>
      </c>
    </row>
    <row r="460" spans="1:21">
      <c r="A460">
        <v>2013</v>
      </c>
      <c r="B460" t="s">
        <v>10</v>
      </c>
      <c r="C460" t="s">
        <v>424</v>
      </c>
      <c r="D460" t="s">
        <v>54</v>
      </c>
      <c r="E460" t="s">
        <v>33</v>
      </c>
      <c r="F460" t="s">
        <v>16</v>
      </c>
      <c r="G460" t="s">
        <v>142</v>
      </c>
      <c r="H460" t="s">
        <v>142</v>
      </c>
      <c r="I460" t="s">
        <v>209</v>
      </c>
      <c r="J460" t="s">
        <v>656</v>
      </c>
      <c r="K460">
        <v>80</v>
      </c>
      <c r="N460" t="s">
        <v>662</v>
      </c>
      <c r="R460" t="s">
        <v>1505</v>
      </c>
    </row>
    <row r="461" spans="1:21">
      <c r="A461">
        <v>2013</v>
      </c>
      <c r="B461" t="s">
        <v>10</v>
      </c>
      <c r="C461" t="s">
        <v>424</v>
      </c>
      <c r="D461" t="s">
        <v>54</v>
      </c>
      <c r="E461" t="s">
        <v>34</v>
      </c>
      <c r="F461" t="s">
        <v>15</v>
      </c>
      <c r="G461" t="s">
        <v>142</v>
      </c>
      <c r="H461" t="s">
        <v>142</v>
      </c>
      <c r="I461" t="s">
        <v>277</v>
      </c>
      <c r="J461" t="s">
        <v>643</v>
      </c>
      <c r="K461">
        <v>121</v>
      </c>
      <c r="N461" t="s">
        <v>663</v>
      </c>
      <c r="R461" t="s">
        <v>1285</v>
      </c>
    </row>
    <row r="462" spans="1:21">
      <c r="A462">
        <v>2013</v>
      </c>
      <c r="B462" t="s">
        <v>10</v>
      </c>
      <c r="C462" t="s">
        <v>424</v>
      </c>
      <c r="D462" t="s">
        <v>54</v>
      </c>
      <c r="E462" t="s">
        <v>34</v>
      </c>
      <c r="F462" t="s">
        <v>16</v>
      </c>
      <c r="G462" t="s">
        <v>142</v>
      </c>
      <c r="H462" t="s">
        <v>142</v>
      </c>
      <c r="I462" t="s">
        <v>277</v>
      </c>
      <c r="J462" t="s">
        <v>643</v>
      </c>
      <c r="K462">
        <v>136</v>
      </c>
      <c r="N462" t="s">
        <v>663</v>
      </c>
      <c r="R462" t="s">
        <v>1285</v>
      </c>
    </row>
    <row r="463" spans="1:21">
      <c r="A463">
        <v>2013</v>
      </c>
      <c r="B463" t="s">
        <v>10</v>
      </c>
      <c r="C463" t="s">
        <v>424</v>
      </c>
      <c r="D463" t="s">
        <v>54</v>
      </c>
      <c r="E463" t="s">
        <v>49</v>
      </c>
      <c r="F463" t="s">
        <v>15</v>
      </c>
      <c r="G463" t="s">
        <v>142</v>
      </c>
      <c r="H463" t="s">
        <v>142</v>
      </c>
      <c r="I463" t="s">
        <v>277</v>
      </c>
      <c r="J463" t="s">
        <v>664</v>
      </c>
      <c r="K463" t="s">
        <v>275</v>
      </c>
      <c r="N463" t="s">
        <v>665</v>
      </c>
      <c r="R463" t="s">
        <v>1285</v>
      </c>
      <c r="U463">
        <f>20*4*10</f>
        <v>800</v>
      </c>
    </row>
    <row r="464" spans="1:21">
      <c r="A464">
        <v>2013</v>
      </c>
      <c r="B464" t="s">
        <v>10</v>
      </c>
      <c r="C464" t="s">
        <v>424</v>
      </c>
      <c r="D464" t="s">
        <v>54</v>
      </c>
      <c r="E464" t="s">
        <v>49</v>
      </c>
      <c r="F464" t="s">
        <v>16</v>
      </c>
      <c r="G464" t="s">
        <v>142</v>
      </c>
      <c r="H464" t="s">
        <v>142</v>
      </c>
      <c r="I464" t="s">
        <v>277</v>
      </c>
      <c r="J464" t="s">
        <v>664</v>
      </c>
      <c r="K464" t="s">
        <v>276</v>
      </c>
      <c r="M464" t="s">
        <v>1482</v>
      </c>
      <c r="N464" s="4" t="s">
        <v>686</v>
      </c>
      <c r="R464" t="s">
        <v>1285</v>
      </c>
    </row>
    <row r="465" spans="1:19">
      <c r="A465">
        <v>2013</v>
      </c>
      <c r="B465" t="s">
        <v>10</v>
      </c>
      <c r="C465" t="s">
        <v>424</v>
      </c>
      <c r="D465" t="s">
        <v>54</v>
      </c>
      <c r="E465" t="s">
        <v>35</v>
      </c>
      <c r="F465" t="s">
        <v>15</v>
      </c>
      <c r="G465" t="s">
        <v>142</v>
      </c>
      <c r="H465" t="s">
        <v>142</v>
      </c>
      <c r="I465" t="s">
        <v>277</v>
      </c>
      <c r="J465" t="s">
        <v>646</v>
      </c>
      <c r="K465">
        <v>93</v>
      </c>
      <c r="N465" t="s">
        <v>666</v>
      </c>
      <c r="R465" t="s">
        <v>1285</v>
      </c>
    </row>
    <row r="466" spans="1:19">
      <c r="A466">
        <v>2013</v>
      </c>
      <c r="B466" t="s">
        <v>10</v>
      </c>
      <c r="C466" t="s">
        <v>424</v>
      </c>
      <c r="D466" t="s">
        <v>54</v>
      </c>
      <c r="E466" t="s">
        <v>35</v>
      </c>
      <c r="F466" t="s">
        <v>16</v>
      </c>
      <c r="G466" t="s">
        <v>142</v>
      </c>
      <c r="H466" t="s">
        <v>142</v>
      </c>
      <c r="I466" t="s">
        <v>277</v>
      </c>
      <c r="J466" t="s">
        <v>646</v>
      </c>
      <c r="K466">
        <v>93</v>
      </c>
      <c r="N466" t="s">
        <v>666</v>
      </c>
      <c r="R466" t="s">
        <v>1285</v>
      </c>
    </row>
    <row r="467" spans="1:19">
      <c r="A467">
        <v>2013</v>
      </c>
      <c r="B467" t="s">
        <v>10</v>
      </c>
      <c r="C467" t="s">
        <v>424</v>
      </c>
      <c r="D467" t="s">
        <v>54</v>
      </c>
      <c r="E467" t="s">
        <v>36</v>
      </c>
      <c r="F467" t="s">
        <v>15</v>
      </c>
      <c r="G467" t="s">
        <v>142</v>
      </c>
      <c r="H467" t="s">
        <v>142</v>
      </c>
      <c r="I467" t="s">
        <v>277</v>
      </c>
      <c r="J467" t="s">
        <v>646</v>
      </c>
      <c r="K467">
        <v>88</v>
      </c>
      <c r="N467" t="s">
        <v>666</v>
      </c>
      <c r="O467" t="s">
        <v>1469</v>
      </c>
      <c r="R467" t="s">
        <v>1285</v>
      </c>
    </row>
    <row r="468" spans="1:19">
      <c r="A468">
        <v>2013</v>
      </c>
      <c r="B468" t="s">
        <v>10</v>
      </c>
      <c r="C468" t="s">
        <v>424</v>
      </c>
      <c r="D468" t="s">
        <v>54</v>
      </c>
      <c r="E468" t="s">
        <v>36</v>
      </c>
      <c r="F468" t="s">
        <v>16</v>
      </c>
      <c r="G468" t="s">
        <v>142</v>
      </c>
      <c r="H468" t="s">
        <v>142</v>
      </c>
      <c r="I468" t="s">
        <v>277</v>
      </c>
      <c r="J468" t="s">
        <v>646</v>
      </c>
      <c r="K468">
        <v>88</v>
      </c>
      <c r="N468" t="s">
        <v>666</v>
      </c>
      <c r="R468" t="s">
        <v>1285</v>
      </c>
    </row>
    <row r="469" spans="1:19">
      <c r="A469">
        <v>2013</v>
      </c>
      <c r="B469" t="s">
        <v>10</v>
      </c>
      <c r="C469" t="s">
        <v>424</v>
      </c>
      <c r="D469" t="s">
        <v>54</v>
      </c>
      <c r="E469" t="s">
        <v>75</v>
      </c>
      <c r="F469" t="s">
        <v>15</v>
      </c>
      <c r="G469" t="s">
        <v>142</v>
      </c>
      <c r="H469" t="s">
        <v>142</v>
      </c>
      <c r="I469" t="s">
        <v>277</v>
      </c>
      <c r="J469" t="s">
        <v>643</v>
      </c>
      <c r="K469">
        <v>118</v>
      </c>
      <c r="N469" t="s">
        <v>667</v>
      </c>
      <c r="R469" t="s">
        <v>1057</v>
      </c>
      <c r="S469" t="s">
        <v>1528</v>
      </c>
    </row>
    <row r="470" spans="1:19">
      <c r="A470">
        <v>2013</v>
      </c>
      <c r="B470" t="s">
        <v>10</v>
      </c>
      <c r="C470" t="s">
        <v>424</v>
      </c>
      <c r="D470" t="s">
        <v>54</v>
      </c>
      <c r="E470" t="s">
        <v>75</v>
      </c>
      <c r="F470" t="s">
        <v>16</v>
      </c>
      <c r="G470" t="s">
        <v>142</v>
      </c>
      <c r="H470" t="s">
        <v>142</v>
      </c>
      <c r="I470" t="s">
        <v>277</v>
      </c>
      <c r="J470" t="s">
        <v>643</v>
      </c>
      <c r="K470">
        <v>118</v>
      </c>
      <c r="N470" t="s">
        <v>667</v>
      </c>
      <c r="R470" t="s">
        <v>1057</v>
      </c>
      <c r="S470" t="s">
        <v>1528</v>
      </c>
    </row>
    <row r="471" spans="1:19">
      <c r="A471">
        <v>2013</v>
      </c>
      <c r="B471" t="s">
        <v>10</v>
      </c>
      <c r="C471" t="s">
        <v>424</v>
      </c>
      <c r="D471" t="s">
        <v>54</v>
      </c>
      <c r="E471" t="s">
        <v>76</v>
      </c>
      <c r="F471" t="s">
        <v>15</v>
      </c>
      <c r="G471" t="s">
        <v>142</v>
      </c>
      <c r="H471" t="s">
        <v>142</v>
      </c>
      <c r="I471" t="s">
        <v>277</v>
      </c>
      <c r="J471" t="s">
        <v>643</v>
      </c>
      <c r="K471">
        <v>112</v>
      </c>
      <c r="N471" t="s">
        <v>668</v>
      </c>
      <c r="R471" t="s">
        <v>1285</v>
      </c>
    </row>
    <row r="472" spans="1:19">
      <c r="A472">
        <v>2013</v>
      </c>
      <c r="B472" t="s">
        <v>10</v>
      </c>
      <c r="C472" t="s">
        <v>424</v>
      </c>
      <c r="D472" t="s">
        <v>54</v>
      </c>
      <c r="E472" t="s">
        <v>76</v>
      </c>
      <c r="F472" t="s">
        <v>16</v>
      </c>
      <c r="G472" t="s">
        <v>142</v>
      </c>
      <c r="H472" t="s">
        <v>142</v>
      </c>
      <c r="I472" t="s">
        <v>277</v>
      </c>
      <c r="J472" t="s">
        <v>643</v>
      </c>
      <c r="K472">
        <v>109</v>
      </c>
      <c r="N472" t="s">
        <v>669</v>
      </c>
      <c r="R472" t="s">
        <v>1285</v>
      </c>
    </row>
    <row r="473" spans="1:19">
      <c r="A473">
        <v>2013</v>
      </c>
      <c r="B473" t="s">
        <v>10</v>
      </c>
      <c r="C473" t="s">
        <v>424</v>
      </c>
      <c r="D473" t="s">
        <v>54</v>
      </c>
      <c r="E473" t="s">
        <v>77</v>
      </c>
      <c r="F473" t="s">
        <v>15</v>
      </c>
      <c r="G473" t="s">
        <v>142</v>
      </c>
      <c r="H473" t="s">
        <v>142</v>
      </c>
      <c r="I473" t="s">
        <v>277</v>
      </c>
      <c r="J473" t="s">
        <v>646</v>
      </c>
      <c r="K473">
        <v>110</v>
      </c>
      <c r="N473" t="s">
        <v>670</v>
      </c>
      <c r="R473" t="s">
        <v>1057</v>
      </c>
      <c r="S473" t="s">
        <v>1529</v>
      </c>
    </row>
    <row r="474" spans="1:19">
      <c r="A474">
        <v>2013</v>
      </c>
      <c r="B474" t="s">
        <v>10</v>
      </c>
      <c r="C474" t="s">
        <v>424</v>
      </c>
      <c r="D474" t="s">
        <v>54</v>
      </c>
      <c r="E474" t="s">
        <v>77</v>
      </c>
      <c r="F474" t="s">
        <v>16</v>
      </c>
      <c r="G474" t="s">
        <v>142</v>
      </c>
      <c r="H474" t="s">
        <v>142</v>
      </c>
      <c r="I474" t="s">
        <v>277</v>
      </c>
      <c r="J474" t="s">
        <v>643</v>
      </c>
      <c r="K474">
        <v>109</v>
      </c>
      <c r="N474" t="s">
        <v>671</v>
      </c>
      <c r="R474" t="s">
        <v>1057</v>
      </c>
    </row>
    <row r="475" spans="1:19">
      <c r="A475">
        <v>2013</v>
      </c>
      <c r="B475" t="s">
        <v>10</v>
      </c>
      <c r="C475" t="s">
        <v>424</v>
      </c>
      <c r="D475" t="s">
        <v>54</v>
      </c>
      <c r="E475" t="s">
        <v>78</v>
      </c>
      <c r="F475" t="s">
        <v>15</v>
      </c>
      <c r="G475" t="s">
        <v>142</v>
      </c>
      <c r="H475" t="s">
        <v>142</v>
      </c>
      <c r="I475" t="s">
        <v>277</v>
      </c>
      <c r="J475" t="s">
        <v>646</v>
      </c>
      <c r="K475">
        <v>168</v>
      </c>
      <c r="N475" t="s">
        <v>672</v>
      </c>
      <c r="R475" t="s">
        <v>1057</v>
      </c>
      <c r="S475" t="s">
        <v>1530</v>
      </c>
    </row>
    <row r="476" spans="1:19">
      <c r="A476">
        <v>2013</v>
      </c>
      <c r="B476" t="s">
        <v>10</v>
      </c>
      <c r="C476" t="s">
        <v>424</v>
      </c>
      <c r="D476" t="s">
        <v>54</v>
      </c>
      <c r="E476" t="s">
        <v>78</v>
      </c>
      <c r="F476" t="s">
        <v>16</v>
      </c>
      <c r="G476" t="s">
        <v>142</v>
      </c>
      <c r="H476" t="s">
        <v>142</v>
      </c>
      <c r="I476" t="s">
        <v>277</v>
      </c>
      <c r="J476" t="s">
        <v>646</v>
      </c>
      <c r="K476">
        <v>159</v>
      </c>
      <c r="N476" t="s">
        <v>673</v>
      </c>
      <c r="R476" t="s">
        <v>1057</v>
      </c>
      <c r="S476" t="s">
        <v>1530</v>
      </c>
    </row>
    <row r="477" spans="1:19">
      <c r="A477">
        <v>2013</v>
      </c>
      <c r="B477" t="s">
        <v>10</v>
      </c>
      <c r="C477" t="s">
        <v>424</v>
      </c>
      <c r="D477" t="s">
        <v>54</v>
      </c>
      <c r="E477" t="s">
        <v>81</v>
      </c>
      <c r="F477" t="s">
        <v>15</v>
      </c>
      <c r="G477" t="s">
        <v>142</v>
      </c>
      <c r="H477" t="s">
        <v>142</v>
      </c>
      <c r="I477" t="s">
        <v>277</v>
      </c>
      <c r="J477" s="9" t="s">
        <v>646</v>
      </c>
      <c r="K477" t="s">
        <v>328</v>
      </c>
      <c r="N477" t="s">
        <v>674</v>
      </c>
      <c r="R477" t="s">
        <v>1531</v>
      </c>
    </row>
    <row r="478" spans="1:19">
      <c r="A478">
        <v>2013</v>
      </c>
      <c r="B478" t="s">
        <v>10</v>
      </c>
      <c r="C478" t="s">
        <v>424</v>
      </c>
      <c r="D478" t="s">
        <v>54</v>
      </c>
      <c r="E478" t="s">
        <v>81</v>
      </c>
      <c r="F478" t="s">
        <v>16</v>
      </c>
      <c r="G478" t="s">
        <v>142</v>
      </c>
      <c r="H478" t="s">
        <v>142</v>
      </c>
      <c r="I478" t="s">
        <v>277</v>
      </c>
      <c r="J478" t="s">
        <v>643</v>
      </c>
      <c r="K478">
        <v>125</v>
      </c>
      <c r="N478" t="s">
        <v>675</v>
      </c>
      <c r="R478" t="s">
        <v>1531</v>
      </c>
    </row>
    <row r="479" spans="1:19">
      <c r="A479">
        <v>2013</v>
      </c>
      <c r="B479" t="s">
        <v>10</v>
      </c>
      <c r="C479" t="s">
        <v>424</v>
      </c>
      <c r="D479" t="s">
        <v>54</v>
      </c>
      <c r="E479" t="s">
        <v>80</v>
      </c>
      <c r="F479" t="s">
        <v>15</v>
      </c>
      <c r="G479" t="s">
        <v>142</v>
      </c>
      <c r="H479" t="s">
        <v>142</v>
      </c>
      <c r="I479" t="s">
        <v>277</v>
      </c>
      <c r="J479" t="s">
        <v>646</v>
      </c>
      <c r="K479">
        <v>99</v>
      </c>
      <c r="N479" t="s">
        <v>676</v>
      </c>
      <c r="R479" t="s">
        <v>1057</v>
      </c>
      <c r="S479" t="s">
        <v>1532</v>
      </c>
    </row>
    <row r="480" spans="1:19">
      <c r="A480">
        <v>2013</v>
      </c>
      <c r="B480" t="s">
        <v>10</v>
      </c>
      <c r="C480" t="s">
        <v>424</v>
      </c>
      <c r="D480" t="s">
        <v>54</v>
      </c>
      <c r="E480" t="s">
        <v>80</v>
      </c>
      <c r="F480" t="s">
        <v>16</v>
      </c>
      <c r="G480" t="s">
        <v>142</v>
      </c>
      <c r="H480" t="s">
        <v>142</v>
      </c>
      <c r="I480" t="s">
        <v>277</v>
      </c>
      <c r="J480" t="s">
        <v>646</v>
      </c>
      <c r="K480">
        <v>81</v>
      </c>
      <c r="N480" t="s">
        <v>676</v>
      </c>
      <c r="R480" t="s">
        <v>1057</v>
      </c>
      <c r="S480" t="s">
        <v>1532</v>
      </c>
    </row>
    <row r="481" spans="1:19">
      <c r="A481">
        <v>2013</v>
      </c>
      <c r="B481" t="s">
        <v>10</v>
      </c>
      <c r="C481" t="s">
        <v>424</v>
      </c>
      <c r="D481" t="s">
        <v>54</v>
      </c>
      <c r="E481" t="s">
        <v>82</v>
      </c>
      <c r="F481" t="s">
        <v>15</v>
      </c>
      <c r="G481" t="s">
        <v>142</v>
      </c>
      <c r="H481" t="s">
        <v>142</v>
      </c>
      <c r="I481" t="s">
        <v>277</v>
      </c>
      <c r="J481" t="s">
        <v>677</v>
      </c>
      <c r="K481">
        <v>106</v>
      </c>
      <c r="N481" t="s">
        <v>678</v>
      </c>
      <c r="R481" t="s">
        <v>1057</v>
      </c>
      <c r="S481" t="s">
        <v>1533</v>
      </c>
    </row>
    <row r="482" spans="1:19">
      <c r="A482">
        <v>2013</v>
      </c>
      <c r="B482" t="s">
        <v>10</v>
      </c>
      <c r="C482" t="s">
        <v>424</v>
      </c>
      <c r="D482" t="s">
        <v>54</v>
      </c>
      <c r="E482" t="s">
        <v>82</v>
      </c>
      <c r="F482" t="s">
        <v>16</v>
      </c>
      <c r="G482" t="s">
        <v>142</v>
      </c>
      <c r="H482" t="s">
        <v>142</v>
      </c>
      <c r="I482" t="s">
        <v>277</v>
      </c>
      <c r="J482" t="s">
        <v>646</v>
      </c>
      <c r="K482">
        <v>105</v>
      </c>
      <c r="N482" t="s">
        <v>679</v>
      </c>
      <c r="R482" t="s">
        <v>1057</v>
      </c>
      <c r="S482" t="s">
        <v>1533</v>
      </c>
    </row>
    <row r="483" spans="1:19">
      <c r="A483">
        <v>2013</v>
      </c>
      <c r="B483" t="s">
        <v>10</v>
      </c>
      <c r="C483" s="3" t="s">
        <v>424</v>
      </c>
      <c r="D483" s="3" t="s">
        <v>54</v>
      </c>
      <c r="E483" s="3" t="s">
        <v>83</v>
      </c>
      <c r="F483" s="3" t="s">
        <v>15</v>
      </c>
      <c r="G483" s="3" t="s">
        <v>142</v>
      </c>
      <c r="H483" s="3" t="s">
        <v>142</v>
      </c>
      <c r="I483" s="3" t="s">
        <v>277</v>
      </c>
      <c r="J483" s="3" t="s">
        <v>646</v>
      </c>
      <c r="K483" s="3">
        <v>101</v>
      </c>
      <c r="L483" s="3"/>
      <c r="M483" s="3"/>
      <c r="N483" s="3" t="s">
        <v>680</v>
      </c>
      <c r="R483" t="s">
        <v>1534</v>
      </c>
    </row>
    <row r="484" spans="1:19">
      <c r="A484">
        <v>2013</v>
      </c>
      <c r="B484" t="s">
        <v>10</v>
      </c>
      <c r="C484" t="s">
        <v>424</v>
      </c>
      <c r="D484" t="s">
        <v>54</v>
      </c>
      <c r="E484" t="s">
        <v>83</v>
      </c>
      <c r="F484" t="s">
        <v>16</v>
      </c>
      <c r="G484" t="s">
        <v>142</v>
      </c>
      <c r="H484" t="s">
        <v>142</v>
      </c>
      <c r="I484" t="s">
        <v>277</v>
      </c>
      <c r="J484" t="s">
        <v>646</v>
      </c>
      <c r="K484">
        <v>101</v>
      </c>
      <c r="N484" t="s">
        <v>681</v>
      </c>
      <c r="R484" t="s">
        <v>1534</v>
      </c>
    </row>
    <row r="485" spans="1:19">
      <c r="A485">
        <v>2013</v>
      </c>
      <c r="B485" t="s">
        <v>10</v>
      </c>
      <c r="C485" t="s">
        <v>424</v>
      </c>
      <c r="D485" t="s">
        <v>54</v>
      </c>
      <c r="E485" t="s">
        <v>151</v>
      </c>
      <c r="F485" t="s">
        <v>15</v>
      </c>
      <c r="G485" t="s">
        <v>142</v>
      </c>
      <c r="H485" t="s">
        <v>142</v>
      </c>
      <c r="I485" t="s">
        <v>277</v>
      </c>
      <c r="J485" t="s">
        <v>646</v>
      </c>
      <c r="K485" t="s">
        <v>1074</v>
      </c>
      <c r="N485" t="s">
        <v>682</v>
      </c>
      <c r="R485" t="s">
        <v>1285</v>
      </c>
    </row>
    <row r="486" spans="1:19">
      <c r="A486">
        <v>2013</v>
      </c>
      <c r="B486" t="s">
        <v>10</v>
      </c>
      <c r="C486" t="s">
        <v>424</v>
      </c>
      <c r="D486" t="s">
        <v>54</v>
      </c>
      <c r="E486" t="s">
        <v>151</v>
      </c>
      <c r="F486" t="s">
        <v>16</v>
      </c>
      <c r="G486" t="s">
        <v>142</v>
      </c>
      <c r="H486" t="s">
        <v>142</v>
      </c>
      <c r="I486" t="s">
        <v>277</v>
      </c>
      <c r="J486" t="s">
        <v>646</v>
      </c>
      <c r="K486">
        <v>118</v>
      </c>
      <c r="L486" t="s">
        <v>1019</v>
      </c>
      <c r="N486" t="s">
        <v>682</v>
      </c>
      <c r="R486" t="s">
        <v>1285</v>
      </c>
    </row>
    <row r="487" spans="1:19">
      <c r="A487">
        <v>2013</v>
      </c>
      <c r="B487" t="s">
        <v>10</v>
      </c>
      <c r="C487" t="s">
        <v>424</v>
      </c>
      <c r="D487" t="s">
        <v>54</v>
      </c>
      <c r="E487" t="s">
        <v>152</v>
      </c>
      <c r="F487" t="s">
        <v>15</v>
      </c>
      <c r="G487" t="s">
        <v>142</v>
      </c>
      <c r="H487" t="s">
        <v>142</v>
      </c>
      <c r="I487" t="s">
        <v>277</v>
      </c>
      <c r="J487" s="9" t="s">
        <v>646</v>
      </c>
      <c r="K487">
        <v>43</v>
      </c>
      <c r="L487" t="s">
        <v>1019</v>
      </c>
      <c r="N487" t="s">
        <v>607</v>
      </c>
      <c r="R487" t="s">
        <v>1505</v>
      </c>
    </row>
    <row r="488" spans="1:19">
      <c r="A488">
        <v>2013</v>
      </c>
      <c r="B488" t="s">
        <v>10</v>
      </c>
      <c r="C488" t="s">
        <v>424</v>
      </c>
      <c r="D488" t="s">
        <v>54</v>
      </c>
      <c r="E488" t="s">
        <v>152</v>
      </c>
      <c r="F488" t="s">
        <v>16</v>
      </c>
      <c r="G488" t="s">
        <v>142</v>
      </c>
      <c r="H488" t="s">
        <v>142</v>
      </c>
      <c r="I488" t="s">
        <v>277</v>
      </c>
      <c r="J488" t="s">
        <v>677</v>
      </c>
      <c r="K488">
        <v>43</v>
      </c>
      <c r="L488" t="s">
        <v>1019</v>
      </c>
      <c r="N488" t="s">
        <v>321</v>
      </c>
      <c r="R488" t="s">
        <v>1505</v>
      </c>
    </row>
    <row r="489" spans="1:19">
      <c r="A489">
        <v>2013</v>
      </c>
      <c r="B489" t="s">
        <v>236</v>
      </c>
      <c r="C489" t="s">
        <v>237</v>
      </c>
      <c r="D489" t="s">
        <v>12</v>
      </c>
      <c r="E489" t="s">
        <v>238</v>
      </c>
      <c r="F489" t="s">
        <v>15</v>
      </c>
      <c r="G489" t="s">
        <v>142</v>
      </c>
      <c r="H489" t="s">
        <v>142</v>
      </c>
      <c r="I489" t="s">
        <v>239</v>
      </c>
      <c r="J489" t="s">
        <v>800</v>
      </c>
      <c r="K489">
        <v>250</v>
      </c>
      <c r="M489" t="s">
        <v>1442</v>
      </c>
      <c r="N489" t="s">
        <v>967</v>
      </c>
    </row>
    <row r="490" spans="1:19">
      <c r="A490">
        <v>2013</v>
      </c>
      <c r="B490" t="s">
        <v>236</v>
      </c>
      <c r="C490" t="s">
        <v>237</v>
      </c>
      <c r="D490" t="s">
        <v>12</v>
      </c>
      <c r="E490" t="s">
        <v>238</v>
      </c>
      <c r="F490" t="s">
        <v>16</v>
      </c>
      <c r="G490" t="s">
        <v>142</v>
      </c>
      <c r="H490" t="s">
        <v>142</v>
      </c>
      <c r="I490" t="s">
        <v>239</v>
      </c>
      <c r="J490" t="s">
        <v>800</v>
      </c>
      <c r="K490">
        <v>250</v>
      </c>
      <c r="M490" t="s">
        <v>1443</v>
      </c>
      <c r="N490" t="s">
        <v>967</v>
      </c>
    </row>
    <row r="491" spans="1:19" s="37" customFormat="1">
      <c r="A491" s="38">
        <v>2013</v>
      </c>
      <c r="B491" s="38" t="s">
        <v>236</v>
      </c>
      <c r="C491" s="38" t="s">
        <v>237</v>
      </c>
      <c r="D491" s="38" t="s">
        <v>12</v>
      </c>
      <c r="E491" s="38" t="s">
        <v>278</v>
      </c>
      <c r="F491" s="38" t="s">
        <v>15</v>
      </c>
      <c r="G491" s="38" t="s">
        <v>142</v>
      </c>
      <c r="H491" s="38" t="s">
        <v>142</v>
      </c>
      <c r="I491" s="38" t="s">
        <v>281</v>
      </c>
      <c r="J491" s="38" t="s">
        <v>809</v>
      </c>
      <c r="K491" s="38">
        <v>147</v>
      </c>
      <c r="L491" s="38"/>
      <c r="M491" s="38"/>
      <c r="N491" s="38" t="s">
        <v>966</v>
      </c>
      <c r="O491" s="39" t="s">
        <v>1355</v>
      </c>
      <c r="P491" s="40" t="s">
        <v>990</v>
      </c>
      <c r="Q491" s="28"/>
      <c r="R491" s="28"/>
    </row>
    <row r="492" spans="1:19">
      <c r="A492" s="27">
        <v>2013</v>
      </c>
      <c r="B492" s="27" t="s">
        <v>236</v>
      </c>
      <c r="C492" s="27" t="s">
        <v>237</v>
      </c>
      <c r="D492" s="27" t="s">
        <v>12</v>
      </c>
      <c r="E492" s="27" t="s">
        <v>278</v>
      </c>
      <c r="F492" s="27" t="s">
        <v>16</v>
      </c>
      <c r="G492" s="27" t="s">
        <v>142</v>
      </c>
      <c r="H492" s="27" t="s">
        <v>142</v>
      </c>
      <c r="I492" s="27" t="s">
        <v>281</v>
      </c>
      <c r="J492" s="27" t="s">
        <v>809</v>
      </c>
      <c r="K492" s="27">
        <v>165</v>
      </c>
      <c r="L492" s="27" t="s">
        <v>1023</v>
      </c>
      <c r="M492" s="27" t="s">
        <v>1466</v>
      </c>
      <c r="N492" s="27" t="s">
        <v>1434</v>
      </c>
    </row>
    <row r="493" spans="1:19" s="37" customFormat="1">
      <c r="A493" s="41">
        <v>2013</v>
      </c>
      <c r="B493" s="41" t="s">
        <v>236</v>
      </c>
      <c r="C493" s="41" t="s">
        <v>237</v>
      </c>
      <c r="D493" s="41" t="s">
        <v>12</v>
      </c>
      <c r="E493" s="41" t="s">
        <v>279</v>
      </c>
      <c r="F493" s="41" t="s">
        <v>15</v>
      </c>
      <c r="G493" s="41" t="s">
        <v>142</v>
      </c>
      <c r="H493" s="41" t="s">
        <v>142</v>
      </c>
      <c r="I493" s="41" t="s">
        <v>281</v>
      </c>
      <c r="J493" s="41" t="s">
        <v>810</v>
      </c>
      <c r="K493" s="41">
        <v>158</v>
      </c>
      <c r="L493" s="41"/>
      <c r="M493" s="41"/>
      <c r="N493" s="41" t="s">
        <v>991</v>
      </c>
      <c r="O493" s="41" t="s">
        <v>1355</v>
      </c>
    </row>
    <row r="494" spans="1:19">
      <c r="A494" s="6">
        <v>2013</v>
      </c>
      <c r="B494" s="6" t="s">
        <v>236</v>
      </c>
      <c r="C494" s="6" t="s">
        <v>237</v>
      </c>
      <c r="D494" s="6" t="s">
        <v>12</v>
      </c>
      <c r="E494" s="6" t="s">
        <v>279</v>
      </c>
      <c r="F494" s="6" t="s">
        <v>16</v>
      </c>
      <c r="G494" s="6" t="s">
        <v>142</v>
      </c>
      <c r="H494" s="6" t="s">
        <v>142</v>
      </c>
      <c r="I494" s="6" t="s">
        <v>281</v>
      </c>
      <c r="J494" s="6" t="s">
        <v>968</v>
      </c>
      <c r="K494" s="6">
        <v>160</v>
      </c>
      <c r="L494" s="6"/>
      <c r="M494" s="6" t="s">
        <v>1441</v>
      </c>
      <c r="N494" s="6" t="s">
        <v>969</v>
      </c>
    </row>
    <row r="495" spans="1:19">
      <c r="A495">
        <v>2013</v>
      </c>
      <c r="B495" t="s">
        <v>236</v>
      </c>
      <c r="C495" t="s">
        <v>237</v>
      </c>
      <c r="D495" t="s">
        <v>12</v>
      </c>
      <c r="E495" t="s">
        <v>280</v>
      </c>
      <c r="F495" t="s">
        <v>15</v>
      </c>
      <c r="G495" t="s">
        <v>142</v>
      </c>
      <c r="H495" t="s">
        <v>142</v>
      </c>
      <c r="I495" t="s">
        <v>281</v>
      </c>
      <c r="J495" t="s">
        <v>970</v>
      </c>
      <c r="K495">
        <v>165</v>
      </c>
      <c r="M495" t="s">
        <v>1443</v>
      </c>
      <c r="N495" t="s">
        <v>971</v>
      </c>
    </row>
    <row r="496" spans="1:19">
      <c r="A496">
        <v>2013</v>
      </c>
      <c r="B496" t="s">
        <v>236</v>
      </c>
      <c r="C496" t="s">
        <v>237</v>
      </c>
      <c r="D496" t="s">
        <v>12</v>
      </c>
      <c r="E496" t="s">
        <v>280</v>
      </c>
      <c r="F496" t="s">
        <v>16</v>
      </c>
      <c r="G496" t="s">
        <v>142</v>
      </c>
      <c r="H496" t="s">
        <v>142</v>
      </c>
      <c r="I496" t="s">
        <v>281</v>
      </c>
      <c r="J496" t="s">
        <v>970</v>
      </c>
      <c r="K496">
        <v>134</v>
      </c>
      <c r="M496" t="s">
        <v>1444</v>
      </c>
      <c r="N496" t="s">
        <v>971</v>
      </c>
    </row>
    <row r="497" spans="1:15">
      <c r="A497">
        <v>2013</v>
      </c>
      <c r="B497" t="s">
        <v>236</v>
      </c>
      <c r="C497" t="s">
        <v>237</v>
      </c>
      <c r="D497" t="s">
        <v>12</v>
      </c>
      <c r="E497" t="s">
        <v>282</v>
      </c>
      <c r="F497" t="s">
        <v>15</v>
      </c>
      <c r="G497" t="s">
        <v>142</v>
      </c>
      <c r="H497" t="s">
        <v>142</v>
      </c>
      <c r="I497" t="s">
        <v>281</v>
      </c>
      <c r="J497" t="s">
        <v>970</v>
      </c>
      <c r="K497">
        <v>86</v>
      </c>
      <c r="M497" t="s">
        <v>1445</v>
      </c>
      <c r="N497" t="s">
        <v>811</v>
      </c>
    </row>
    <row r="498" spans="1:15">
      <c r="A498">
        <v>2013</v>
      </c>
      <c r="B498" t="s">
        <v>236</v>
      </c>
      <c r="C498" t="s">
        <v>237</v>
      </c>
      <c r="D498" t="s">
        <v>12</v>
      </c>
      <c r="E498" t="s">
        <v>282</v>
      </c>
      <c r="F498" t="s">
        <v>16</v>
      </c>
      <c r="G498" t="s">
        <v>142</v>
      </c>
      <c r="H498" t="s">
        <v>142</v>
      </c>
      <c r="I498" t="s">
        <v>281</v>
      </c>
      <c r="J498" t="s">
        <v>800</v>
      </c>
      <c r="K498">
        <v>101</v>
      </c>
      <c r="M498" t="s">
        <v>1445</v>
      </c>
      <c r="N498" t="s">
        <v>812</v>
      </c>
    </row>
    <row r="499" spans="1:15">
      <c r="A499">
        <v>2013</v>
      </c>
      <c r="B499" t="s">
        <v>236</v>
      </c>
      <c r="C499" t="s">
        <v>237</v>
      </c>
      <c r="D499" t="s">
        <v>12</v>
      </c>
      <c r="E499" t="s">
        <v>283</v>
      </c>
      <c r="F499" t="s">
        <v>15</v>
      </c>
      <c r="G499" t="s">
        <v>142</v>
      </c>
      <c r="H499" t="s">
        <v>142</v>
      </c>
      <c r="I499" t="s">
        <v>284</v>
      </c>
      <c r="J499" t="s">
        <v>802</v>
      </c>
      <c r="K499">
        <v>160</v>
      </c>
      <c r="L499" t="s">
        <v>1023</v>
      </c>
      <c r="M499" t="s">
        <v>1446</v>
      </c>
      <c r="N499" t="s">
        <v>813</v>
      </c>
    </row>
    <row r="500" spans="1:15">
      <c r="A500">
        <v>2013</v>
      </c>
      <c r="B500" t="s">
        <v>236</v>
      </c>
      <c r="C500" t="s">
        <v>237</v>
      </c>
      <c r="D500" t="s">
        <v>12</v>
      </c>
      <c r="E500" t="s">
        <v>283</v>
      </c>
      <c r="F500" t="s">
        <v>16</v>
      </c>
      <c r="G500" t="s">
        <v>142</v>
      </c>
      <c r="H500" t="s">
        <v>142</v>
      </c>
      <c r="I500" t="s">
        <v>284</v>
      </c>
      <c r="J500" t="s">
        <v>802</v>
      </c>
      <c r="K500" t="s">
        <v>1074</v>
      </c>
      <c r="L500" t="s">
        <v>1023</v>
      </c>
      <c r="M500" t="s">
        <v>1446</v>
      </c>
      <c r="N500" t="s">
        <v>813</v>
      </c>
    </row>
    <row r="501" spans="1:15" s="6" customFormat="1">
      <c r="A501" s="6">
        <v>2013</v>
      </c>
      <c r="B501" s="6" t="s">
        <v>236</v>
      </c>
      <c r="C501" s="6" t="s">
        <v>237</v>
      </c>
      <c r="D501" s="6" t="s">
        <v>12</v>
      </c>
      <c r="E501" s="6" t="s">
        <v>285</v>
      </c>
      <c r="F501" s="6" t="s">
        <v>15</v>
      </c>
      <c r="G501" s="6" t="s">
        <v>142</v>
      </c>
      <c r="H501" s="6" t="s">
        <v>142</v>
      </c>
      <c r="I501" s="6" t="s">
        <v>286</v>
      </c>
      <c r="J501" s="6" t="s">
        <v>972</v>
      </c>
      <c r="K501" s="6">
        <v>190</v>
      </c>
      <c r="L501" s="6" t="s">
        <v>1023</v>
      </c>
      <c r="M501" s="6" t="s">
        <v>1447</v>
      </c>
      <c r="N501" s="6" t="s">
        <v>973</v>
      </c>
    </row>
    <row r="502" spans="1:15" s="6" customFormat="1">
      <c r="A502" s="4">
        <v>2013</v>
      </c>
      <c r="B502" s="4" t="s">
        <v>236</v>
      </c>
      <c r="C502" s="4" t="s">
        <v>237</v>
      </c>
      <c r="D502" s="4" t="s">
        <v>12</v>
      </c>
      <c r="E502" s="4" t="s">
        <v>285</v>
      </c>
      <c r="F502" s="4" t="s">
        <v>16</v>
      </c>
      <c r="G502" s="4" t="s">
        <v>142</v>
      </c>
      <c r="H502" s="4" t="s">
        <v>142</v>
      </c>
      <c r="I502" s="4" t="s">
        <v>286</v>
      </c>
      <c r="J502" s="4" t="s">
        <v>809</v>
      </c>
      <c r="K502" s="4" t="s">
        <v>1074</v>
      </c>
      <c r="L502" s="4" t="s">
        <v>1023</v>
      </c>
      <c r="M502" s="4"/>
      <c r="N502" s="4" t="s">
        <v>989</v>
      </c>
      <c r="O502" s="4" t="s">
        <v>1435</v>
      </c>
    </row>
    <row r="503" spans="1:15" s="6" customFormat="1">
      <c r="A503" s="27">
        <v>2013</v>
      </c>
      <c r="B503" s="27" t="s">
        <v>236</v>
      </c>
      <c r="C503" s="27" t="s">
        <v>237</v>
      </c>
      <c r="D503" s="27" t="s">
        <v>12</v>
      </c>
      <c r="E503" s="27" t="s">
        <v>287</v>
      </c>
      <c r="F503" s="27" t="s">
        <v>15</v>
      </c>
      <c r="G503" s="27" t="s">
        <v>142</v>
      </c>
      <c r="H503" s="27" t="s">
        <v>142</v>
      </c>
      <c r="I503" s="27" t="s">
        <v>286</v>
      </c>
      <c r="J503" s="27" t="s">
        <v>809</v>
      </c>
      <c r="K503" s="27">
        <v>250</v>
      </c>
      <c r="L503" s="27" t="s">
        <v>1019</v>
      </c>
      <c r="M503" s="27" t="s">
        <v>1448</v>
      </c>
      <c r="N503" s="27" t="s">
        <v>992</v>
      </c>
      <c r="O503" s="34" t="s">
        <v>1436</v>
      </c>
    </row>
    <row r="504" spans="1:15">
      <c r="A504" s="4">
        <v>2013</v>
      </c>
      <c r="B504" s="4" t="s">
        <v>236</v>
      </c>
      <c r="C504" s="4" t="s">
        <v>237</v>
      </c>
      <c r="D504" s="4" t="s">
        <v>12</v>
      </c>
      <c r="E504" s="4" t="s">
        <v>287</v>
      </c>
      <c r="F504" s="4" t="s">
        <v>16</v>
      </c>
      <c r="G504" s="4" t="s">
        <v>142</v>
      </c>
      <c r="H504" s="4" t="s">
        <v>142</v>
      </c>
      <c r="I504" s="4" t="s">
        <v>286</v>
      </c>
      <c r="J504" s="4" t="s">
        <v>809</v>
      </c>
      <c r="K504" s="4" t="s">
        <v>1074</v>
      </c>
      <c r="L504" s="4" t="s">
        <v>1023</v>
      </c>
      <c r="M504" s="4"/>
      <c r="N504" s="4" t="s">
        <v>993</v>
      </c>
      <c r="O504" s="4" t="s">
        <v>1435</v>
      </c>
    </row>
    <row r="505" spans="1:15" s="6" customFormat="1">
      <c r="A505" s="6">
        <v>2013</v>
      </c>
      <c r="B505" s="6" t="s">
        <v>236</v>
      </c>
      <c r="C505" s="6" t="s">
        <v>237</v>
      </c>
      <c r="D505" s="6" t="s">
        <v>12</v>
      </c>
      <c r="E505" s="6" t="s">
        <v>288</v>
      </c>
      <c r="F505" s="6" t="s">
        <v>15</v>
      </c>
      <c r="G505" s="6" t="s">
        <v>142</v>
      </c>
      <c r="H505" s="6" t="s">
        <v>142</v>
      </c>
      <c r="I505" s="6" t="s">
        <v>286</v>
      </c>
      <c r="J505" s="6" t="s">
        <v>800</v>
      </c>
      <c r="K505" s="6">
        <v>161</v>
      </c>
      <c r="M505" s="6" t="s">
        <v>1450</v>
      </c>
      <c r="N505" s="6" t="s">
        <v>814</v>
      </c>
    </row>
    <row r="506" spans="1:15">
      <c r="A506">
        <v>2013</v>
      </c>
      <c r="B506" t="s">
        <v>289</v>
      </c>
      <c r="C506" t="s">
        <v>237</v>
      </c>
      <c r="D506" t="s">
        <v>12</v>
      </c>
      <c r="E506" t="s">
        <v>288</v>
      </c>
      <c r="F506" t="s">
        <v>16</v>
      </c>
      <c r="G506" t="s">
        <v>142</v>
      </c>
      <c r="H506" t="s">
        <v>142</v>
      </c>
      <c r="I506" t="s">
        <v>286</v>
      </c>
      <c r="J506" s="6" t="s">
        <v>800</v>
      </c>
      <c r="K506" t="s">
        <v>290</v>
      </c>
      <c r="M506" t="s">
        <v>1449</v>
      </c>
      <c r="N506" s="6" t="s">
        <v>814</v>
      </c>
    </row>
    <row r="507" spans="1:15">
      <c r="A507" s="35">
        <v>2013</v>
      </c>
      <c r="B507" s="35" t="s">
        <v>289</v>
      </c>
      <c r="C507" s="35" t="s">
        <v>237</v>
      </c>
      <c r="D507" s="35" t="s">
        <v>12</v>
      </c>
      <c r="E507" s="35" t="s">
        <v>291</v>
      </c>
      <c r="F507" s="35" t="s">
        <v>15</v>
      </c>
      <c r="G507" s="35" t="s">
        <v>142</v>
      </c>
      <c r="H507" s="35" t="s">
        <v>142</v>
      </c>
      <c r="I507" s="35" t="s">
        <v>284</v>
      </c>
      <c r="J507" s="35" t="s">
        <v>800</v>
      </c>
      <c r="K507" s="35">
        <v>244</v>
      </c>
      <c r="L507" s="35"/>
      <c r="M507" s="35"/>
      <c r="N507" s="35" t="s">
        <v>996</v>
      </c>
      <c r="O507" s="36" t="s">
        <v>1437</v>
      </c>
    </row>
    <row r="508" spans="1:15">
      <c r="A508">
        <v>2013</v>
      </c>
      <c r="B508" t="s">
        <v>289</v>
      </c>
      <c r="C508" t="s">
        <v>237</v>
      </c>
      <c r="D508" t="s">
        <v>12</v>
      </c>
      <c r="E508" t="s">
        <v>291</v>
      </c>
      <c r="F508" t="s">
        <v>16</v>
      </c>
      <c r="G508" t="s">
        <v>142</v>
      </c>
      <c r="H508" t="s">
        <v>142</v>
      </c>
      <c r="I508" t="s">
        <v>284</v>
      </c>
      <c r="J508" s="6" t="s">
        <v>800</v>
      </c>
      <c r="K508" t="s">
        <v>308</v>
      </c>
      <c r="M508" t="s">
        <v>1451</v>
      </c>
      <c r="N508" s="6" t="s">
        <v>815</v>
      </c>
    </row>
    <row r="509" spans="1:15">
      <c r="A509">
        <v>2013</v>
      </c>
      <c r="B509" t="s">
        <v>289</v>
      </c>
      <c r="C509" t="s">
        <v>237</v>
      </c>
      <c r="D509" t="s">
        <v>12</v>
      </c>
      <c r="E509" t="s">
        <v>292</v>
      </c>
      <c r="F509" t="s">
        <v>15</v>
      </c>
      <c r="G509" t="s">
        <v>142</v>
      </c>
      <c r="H509" t="s">
        <v>142</v>
      </c>
      <c r="I509" t="s">
        <v>284</v>
      </c>
      <c r="J509" s="6" t="s">
        <v>828</v>
      </c>
      <c r="K509" t="s">
        <v>309</v>
      </c>
      <c r="M509" t="s">
        <v>1447</v>
      </c>
      <c r="N509" s="6" t="s">
        <v>974</v>
      </c>
    </row>
    <row r="510" spans="1:15">
      <c r="A510">
        <v>2013</v>
      </c>
      <c r="B510" t="s">
        <v>289</v>
      </c>
      <c r="C510" t="s">
        <v>237</v>
      </c>
      <c r="D510" t="s">
        <v>12</v>
      </c>
      <c r="E510" t="s">
        <v>292</v>
      </c>
      <c r="F510" t="s">
        <v>16</v>
      </c>
      <c r="G510" t="s">
        <v>142</v>
      </c>
      <c r="H510" t="s">
        <v>142</v>
      </c>
      <c r="I510" t="s">
        <v>284</v>
      </c>
      <c r="J510" s="6" t="s">
        <v>827</v>
      </c>
      <c r="K510" t="s">
        <v>310</v>
      </c>
      <c r="M510" t="s">
        <v>1452</v>
      </c>
      <c r="N510" s="6" t="s">
        <v>975</v>
      </c>
    </row>
    <row r="511" spans="1:15">
      <c r="A511">
        <v>2013</v>
      </c>
      <c r="B511" t="s">
        <v>289</v>
      </c>
      <c r="C511" t="s">
        <v>237</v>
      </c>
      <c r="D511" t="s">
        <v>12</v>
      </c>
      <c r="E511" t="s">
        <v>293</v>
      </c>
      <c r="F511" t="s">
        <v>15</v>
      </c>
      <c r="G511" t="s">
        <v>142</v>
      </c>
      <c r="H511" t="s">
        <v>142</v>
      </c>
      <c r="I511" t="s">
        <v>284</v>
      </c>
      <c r="J511" s="6" t="s">
        <v>828</v>
      </c>
      <c r="K511" t="s">
        <v>312</v>
      </c>
      <c r="M511" t="s">
        <v>1453</v>
      </c>
      <c r="N511" t="s">
        <v>823</v>
      </c>
    </row>
    <row r="512" spans="1:15">
      <c r="A512">
        <v>2013</v>
      </c>
      <c r="B512" t="s">
        <v>289</v>
      </c>
      <c r="C512" t="s">
        <v>237</v>
      </c>
      <c r="D512" t="s">
        <v>12</v>
      </c>
      <c r="E512" t="s">
        <v>293</v>
      </c>
      <c r="F512" t="s">
        <v>16</v>
      </c>
      <c r="G512" t="s">
        <v>142</v>
      </c>
      <c r="H512" t="s">
        <v>142</v>
      </c>
      <c r="I512" t="s">
        <v>311</v>
      </c>
      <c r="J512" s="6" t="s">
        <v>828</v>
      </c>
      <c r="K512" t="s">
        <v>210</v>
      </c>
      <c r="M512" t="s">
        <v>1451</v>
      </c>
      <c r="N512" t="s">
        <v>823</v>
      </c>
    </row>
    <row r="513" spans="1:14">
      <c r="A513">
        <v>2013</v>
      </c>
      <c r="B513" t="s">
        <v>289</v>
      </c>
      <c r="C513" t="s">
        <v>237</v>
      </c>
      <c r="D513" t="s">
        <v>12</v>
      </c>
      <c r="E513" t="s">
        <v>294</v>
      </c>
      <c r="F513" t="s">
        <v>15</v>
      </c>
      <c r="G513" t="s">
        <v>142</v>
      </c>
      <c r="H513" t="s">
        <v>142</v>
      </c>
      <c r="I513" t="s">
        <v>314</v>
      </c>
      <c r="J513" s="6" t="s">
        <v>977</v>
      </c>
      <c r="K513" t="s">
        <v>825</v>
      </c>
      <c r="M513" t="s">
        <v>1454</v>
      </c>
      <c r="N513" t="s">
        <v>824</v>
      </c>
    </row>
    <row r="514" spans="1:14">
      <c r="A514">
        <v>2013</v>
      </c>
      <c r="B514" t="s">
        <v>289</v>
      </c>
      <c r="C514" t="s">
        <v>237</v>
      </c>
      <c r="D514" t="s">
        <v>12</v>
      </c>
      <c r="E514" t="s">
        <v>294</v>
      </c>
      <c r="F514" t="s">
        <v>16</v>
      </c>
      <c r="G514" t="s">
        <v>142</v>
      </c>
      <c r="H514" t="s">
        <v>142</v>
      </c>
      <c r="I514" t="s">
        <v>314</v>
      </c>
      <c r="J514" s="6" t="s">
        <v>828</v>
      </c>
      <c r="K514" t="s">
        <v>826</v>
      </c>
      <c r="M514" t="s">
        <v>1455</v>
      </c>
      <c r="N514" t="s">
        <v>976</v>
      </c>
    </row>
    <row r="515" spans="1:14">
      <c r="A515">
        <v>2013</v>
      </c>
      <c r="B515" t="s">
        <v>289</v>
      </c>
      <c r="C515" t="s">
        <v>237</v>
      </c>
      <c r="D515" t="s">
        <v>12</v>
      </c>
      <c r="E515" t="s">
        <v>295</v>
      </c>
      <c r="F515" t="s">
        <v>15</v>
      </c>
      <c r="G515" t="s">
        <v>142</v>
      </c>
      <c r="H515" t="s">
        <v>142</v>
      </c>
      <c r="I515" t="s">
        <v>313</v>
      </c>
      <c r="J515" s="6" t="s">
        <v>829</v>
      </c>
      <c r="K515">
        <v>197</v>
      </c>
      <c r="M515" t="s">
        <v>1447</v>
      </c>
      <c r="N515" t="s">
        <v>978</v>
      </c>
    </row>
    <row r="516" spans="1:14">
      <c r="A516">
        <v>2013</v>
      </c>
      <c r="B516" t="s">
        <v>289</v>
      </c>
      <c r="C516" t="s">
        <v>237</v>
      </c>
      <c r="D516" t="s">
        <v>12</v>
      </c>
      <c r="E516" t="s">
        <v>295</v>
      </c>
      <c r="F516" t="s">
        <v>16</v>
      </c>
      <c r="G516" t="s">
        <v>142</v>
      </c>
      <c r="H516" t="s">
        <v>142</v>
      </c>
      <c r="I516" t="s">
        <v>314</v>
      </c>
      <c r="J516" s="6" t="s">
        <v>829</v>
      </c>
      <c r="K516">
        <v>198</v>
      </c>
      <c r="M516" t="s">
        <v>1447</v>
      </c>
      <c r="N516" t="s">
        <v>979</v>
      </c>
    </row>
    <row r="517" spans="1:14">
      <c r="A517">
        <v>2013</v>
      </c>
      <c r="B517" t="s">
        <v>289</v>
      </c>
      <c r="C517" t="s">
        <v>237</v>
      </c>
      <c r="D517" t="s">
        <v>12</v>
      </c>
      <c r="E517" t="s">
        <v>296</v>
      </c>
      <c r="F517" t="s">
        <v>15</v>
      </c>
      <c r="G517" t="s">
        <v>142</v>
      </c>
      <c r="H517" t="s">
        <v>142</v>
      </c>
      <c r="I517" t="s">
        <v>326</v>
      </c>
      <c r="J517" s="6" t="s">
        <v>829</v>
      </c>
      <c r="K517" t="s">
        <v>324</v>
      </c>
      <c r="M517" t="s">
        <v>1445</v>
      </c>
      <c r="N517" t="s">
        <v>830</v>
      </c>
    </row>
    <row r="518" spans="1:14">
      <c r="A518">
        <v>2013</v>
      </c>
      <c r="B518" t="s">
        <v>289</v>
      </c>
      <c r="C518" t="s">
        <v>237</v>
      </c>
      <c r="D518" t="s">
        <v>12</v>
      </c>
      <c r="E518" t="s">
        <v>296</v>
      </c>
      <c r="F518" t="s">
        <v>16</v>
      </c>
      <c r="G518" t="s">
        <v>142</v>
      </c>
      <c r="H518" t="s">
        <v>142</v>
      </c>
      <c r="I518" t="s">
        <v>326</v>
      </c>
      <c r="J518" s="6" t="s">
        <v>829</v>
      </c>
      <c r="K518" t="s">
        <v>325</v>
      </c>
      <c r="M518" t="s">
        <v>1456</v>
      </c>
      <c r="N518" t="s">
        <v>830</v>
      </c>
    </row>
    <row r="519" spans="1:14">
      <c r="A519">
        <v>2013</v>
      </c>
      <c r="B519" t="s">
        <v>289</v>
      </c>
      <c r="C519" t="s">
        <v>237</v>
      </c>
      <c r="D519" t="s">
        <v>12</v>
      </c>
      <c r="E519" t="s">
        <v>297</v>
      </c>
      <c r="F519" t="s">
        <v>15</v>
      </c>
      <c r="G519" t="s">
        <v>142</v>
      </c>
      <c r="H519" t="s">
        <v>142</v>
      </c>
      <c r="I519" t="s">
        <v>313</v>
      </c>
      <c r="J519" s="6" t="s">
        <v>827</v>
      </c>
      <c r="K519" t="s">
        <v>315</v>
      </c>
      <c r="M519" t="s">
        <v>1457</v>
      </c>
      <c r="N519" t="s">
        <v>980</v>
      </c>
    </row>
    <row r="520" spans="1:14">
      <c r="A520">
        <v>2013</v>
      </c>
      <c r="B520" t="s">
        <v>289</v>
      </c>
      <c r="C520" t="s">
        <v>237</v>
      </c>
      <c r="D520" t="s">
        <v>12</v>
      </c>
      <c r="E520" t="s">
        <v>297</v>
      </c>
      <c r="F520" t="s">
        <v>16</v>
      </c>
      <c r="G520" t="s">
        <v>142</v>
      </c>
      <c r="H520" t="s">
        <v>142</v>
      </c>
      <c r="I520" t="s">
        <v>314</v>
      </c>
      <c r="J520" s="6" t="s">
        <v>827</v>
      </c>
      <c r="K520" t="s">
        <v>316</v>
      </c>
      <c r="M520" t="s">
        <v>1465</v>
      </c>
      <c r="N520" s="20" t="s">
        <v>981</v>
      </c>
    </row>
    <row r="521" spans="1:14">
      <c r="A521">
        <v>2013</v>
      </c>
      <c r="B521" t="s">
        <v>289</v>
      </c>
      <c r="C521" t="s">
        <v>237</v>
      </c>
      <c r="D521" t="s">
        <v>12</v>
      </c>
      <c r="E521" t="s">
        <v>298</v>
      </c>
      <c r="F521" t="s">
        <v>15</v>
      </c>
      <c r="G521" t="s">
        <v>142</v>
      </c>
      <c r="H521" t="s">
        <v>142</v>
      </c>
      <c r="I521" t="s">
        <v>326</v>
      </c>
      <c r="J521" s="6" t="s">
        <v>829</v>
      </c>
      <c r="K521">
        <v>180</v>
      </c>
      <c r="M521" t="s">
        <v>1457</v>
      </c>
      <c r="N521" t="s">
        <v>831</v>
      </c>
    </row>
    <row r="522" spans="1:14">
      <c r="A522">
        <v>2013</v>
      </c>
      <c r="B522" t="s">
        <v>289</v>
      </c>
      <c r="C522" t="s">
        <v>237</v>
      </c>
      <c r="D522" t="s">
        <v>12</v>
      </c>
      <c r="E522" t="s">
        <v>298</v>
      </c>
      <c r="F522" t="s">
        <v>16</v>
      </c>
      <c r="G522" t="s">
        <v>142</v>
      </c>
      <c r="H522" t="s">
        <v>142</v>
      </c>
      <c r="I522" t="s">
        <v>326</v>
      </c>
      <c r="J522" s="6" t="s">
        <v>829</v>
      </c>
      <c r="K522" t="s">
        <v>327</v>
      </c>
      <c r="M522" t="s">
        <v>1447</v>
      </c>
      <c r="N522" t="s">
        <v>832</v>
      </c>
    </row>
    <row r="523" spans="1:14">
      <c r="A523">
        <v>2013</v>
      </c>
      <c r="B523" t="s">
        <v>289</v>
      </c>
      <c r="C523" t="s">
        <v>237</v>
      </c>
      <c r="D523" t="s">
        <v>12</v>
      </c>
      <c r="E523" t="s">
        <v>299</v>
      </c>
      <c r="F523" t="s">
        <v>15</v>
      </c>
      <c r="G523" t="s">
        <v>142</v>
      </c>
      <c r="H523" t="s">
        <v>142</v>
      </c>
      <c r="I523" t="s">
        <v>326</v>
      </c>
      <c r="J523" s="6" t="s">
        <v>829</v>
      </c>
      <c r="K523">
        <v>92</v>
      </c>
      <c r="M523" t="s">
        <v>1458</v>
      </c>
      <c r="N523" t="s">
        <v>833</v>
      </c>
    </row>
    <row r="524" spans="1:14">
      <c r="A524">
        <v>2013</v>
      </c>
      <c r="B524" t="s">
        <v>289</v>
      </c>
      <c r="C524" t="s">
        <v>237</v>
      </c>
      <c r="D524" t="s">
        <v>12</v>
      </c>
      <c r="E524" t="s">
        <v>299</v>
      </c>
      <c r="F524" t="s">
        <v>16</v>
      </c>
      <c r="G524" t="s">
        <v>142</v>
      </c>
      <c r="H524" t="s">
        <v>142</v>
      </c>
      <c r="I524" t="s">
        <v>326</v>
      </c>
      <c r="J524" s="6" t="s">
        <v>829</v>
      </c>
      <c r="K524">
        <v>90</v>
      </c>
      <c r="M524" t="s">
        <v>1458</v>
      </c>
      <c r="N524" t="s">
        <v>833</v>
      </c>
    </row>
    <row r="525" spans="1:14">
      <c r="A525">
        <v>2013</v>
      </c>
      <c r="B525" t="s">
        <v>289</v>
      </c>
      <c r="C525" t="s">
        <v>237</v>
      </c>
      <c r="D525" t="s">
        <v>12</v>
      </c>
      <c r="E525" t="s">
        <v>300</v>
      </c>
      <c r="F525" t="s">
        <v>15</v>
      </c>
      <c r="G525" t="s">
        <v>142</v>
      </c>
      <c r="H525" t="s">
        <v>142</v>
      </c>
      <c r="I525" t="s">
        <v>326</v>
      </c>
      <c r="J525" s="6" t="s">
        <v>982</v>
      </c>
      <c r="K525">
        <v>145</v>
      </c>
      <c r="M525" t="s">
        <v>1458</v>
      </c>
      <c r="N525" t="s">
        <v>1459</v>
      </c>
    </row>
    <row r="526" spans="1:14">
      <c r="A526">
        <v>2013</v>
      </c>
      <c r="B526" t="s">
        <v>289</v>
      </c>
      <c r="C526" t="s">
        <v>237</v>
      </c>
      <c r="D526" t="s">
        <v>12</v>
      </c>
      <c r="E526" t="s">
        <v>300</v>
      </c>
      <c r="F526" t="s">
        <v>16</v>
      </c>
      <c r="G526" t="s">
        <v>142</v>
      </c>
      <c r="H526" t="s">
        <v>142</v>
      </c>
      <c r="I526" t="s">
        <v>326</v>
      </c>
      <c r="J526" s="6" t="s">
        <v>982</v>
      </c>
      <c r="K526" t="s">
        <v>328</v>
      </c>
      <c r="M526" t="s">
        <v>1452</v>
      </c>
      <c r="N526" t="s">
        <v>1459</v>
      </c>
    </row>
    <row r="527" spans="1:14">
      <c r="A527">
        <v>2013</v>
      </c>
      <c r="B527" t="s">
        <v>289</v>
      </c>
      <c r="C527" t="s">
        <v>237</v>
      </c>
      <c r="D527" t="s">
        <v>12</v>
      </c>
      <c r="E527" t="s">
        <v>301</v>
      </c>
      <c r="F527" t="s">
        <v>15</v>
      </c>
      <c r="G527" t="s">
        <v>142</v>
      </c>
      <c r="H527" t="s">
        <v>142</v>
      </c>
      <c r="I527" t="s">
        <v>329</v>
      </c>
      <c r="J527" s="6" t="s">
        <v>828</v>
      </c>
      <c r="K527" t="s">
        <v>330</v>
      </c>
      <c r="M527" t="s">
        <v>1458</v>
      </c>
      <c r="N527" t="s">
        <v>834</v>
      </c>
    </row>
    <row r="528" spans="1:14">
      <c r="A528">
        <v>2013</v>
      </c>
      <c r="B528" t="s">
        <v>289</v>
      </c>
      <c r="C528" t="s">
        <v>237</v>
      </c>
      <c r="D528" t="s">
        <v>12</v>
      </c>
      <c r="E528" t="s">
        <v>301</v>
      </c>
      <c r="F528" t="s">
        <v>16</v>
      </c>
      <c r="G528" t="s">
        <v>142</v>
      </c>
      <c r="H528" t="s">
        <v>142</v>
      </c>
      <c r="I528" t="s">
        <v>329</v>
      </c>
      <c r="J528" s="6" t="s">
        <v>828</v>
      </c>
      <c r="K528" t="s">
        <v>196</v>
      </c>
      <c r="M528" t="s">
        <v>1452</v>
      </c>
      <c r="N528" t="s">
        <v>834</v>
      </c>
    </row>
    <row r="529" spans="1:15">
      <c r="A529">
        <v>2013</v>
      </c>
      <c r="B529" t="s">
        <v>289</v>
      </c>
      <c r="C529" t="s">
        <v>237</v>
      </c>
      <c r="D529" t="s">
        <v>12</v>
      </c>
      <c r="E529" t="s">
        <v>302</v>
      </c>
      <c r="F529" t="s">
        <v>15</v>
      </c>
      <c r="G529" t="s">
        <v>142</v>
      </c>
      <c r="H529" t="s">
        <v>142</v>
      </c>
      <c r="I529" t="s">
        <v>329</v>
      </c>
      <c r="J529" s="6" t="s">
        <v>984</v>
      </c>
      <c r="K529" t="s">
        <v>331</v>
      </c>
      <c r="M529" t="s">
        <v>1457</v>
      </c>
      <c r="N529" t="s">
        <v>983</v>
      </c>
    </row>
    <row r="530" spans="1:15">
      <c r="A530">
        <v>2013</v>
      </c>
      <c r="B530" t="s">
        <v>289</v>
      </c>
      <c r="C530" t="s">
        <v>237</v>
      </c>
      <c r="D530" t="s">
        <v>12</v>
      </c>
      <c r="E530" t="s">
        <v>302</v>
      </c>
      <c r="F530" t="s">
        <v>16</v>
      </c>
      <c r="G530" t="s">
        <v>142</v>
      </c>
      <c r="H530" t="s">
        <v>142</v>
      </c>
      <c r="I530" t="s">
        <v>329</v>
      </c>
      <c r="J530" t="s">
        <v>985</v>
      </c>
      <c r="K530" t="s">
        <v>332</v>
      </c>
      <c r="M530" s="15" t="s">
        <v>1460</v>
      </c>
      <c r="N530" t="s">
        <v>986</v>
      </c>
      <c r="O530" s="4" t="s">
        <v>1438</v>
      </c>
    </row>
    <row r="531" spans="1:15">
      <c r="A531">
        <v>2013</v>
      </c>
      <c r="B531" t="s">
        <v>289</v>
      </c>
      <c r="C531" t="s">
        <v>237</v>
      </c>
      <c r="D531" t="s">
        <v>12</v>
      </c>
      <c r="E531" t="s">
        <v>303</v>
      </c>
      <c r="F531" t="s">
        <v>15</v>
      </c>
      <c r="G531" t="s">
        <v>142</v>
      </c>
      <c r="H531" t="s">
        <v>142</v>
      </c>
      <c r="I531" t="s">
        <v>329</v>
      </c>
      <c r="J531" s="6" t="s">
        <v>835</v>
      </c>
      <c r="K531">
        <v>234</v>
      </c>
      <c r="M531" t="s">
        <v>1451</v>
      </c>
      <c r="N531" s="19" t="s">
        <v>836</v>
      </c>
    </row>
    <row r="532" spans="1:15">
      <c r="A532">
        <v>2013</v>
      </c>
      <c r="B532" t="s">
        <v>289</v>
      </c>
      <c r="C532" t="s">
        <v>237</v>
      </c>
      <c r="D532" t="s">
        <v>12</v>
      </c>
      <c r="E532" t="s">
        <v>303</v>
      </c>
      <c r="F532" t="s">
        <v>16</v>
      </c>
      <c r="G532" t="s">
        <v>142</v>
      </c>
      <c r="H532" t="s">
        <v>142</v>
      </c>
      <c r="I532" t="s">
        <v>329</v>
      </c>
      <c r="J532" s="6" t="s">
        <v>835</v>
      </c>
      <c r="K532" t="s">
        <v>333</v>
      </c>
      <c r="M532" t="s">
        <v>1461</v>
      </c>
      <c r="N532" s="19" t="s">
        <v>836</v>
      </c>
    </row>
    <row r="533" spans="1:15">
      <c r="A533" s="27">
        <v>2013</v>
      </c>
      <c r="B533" s="27" t="s">
        <v>289</v>
      </c>
      <c r="C533" s="27" t="s">
        <v>237</v>
      </c>
      <c r="D533" s="27" t="s">
        <v>12</v>
      </c>
      <c r="E533" s="27" t="s">
        <v>304</v>
      </c>
      <c r="F533" s="27" t="s">
        <v>15</v>
      </c>
      <c r="G533" s="27" t="s">
        <v>142</v>
      </c>
      <c r="H533" s="27" t="s">
        <v>142</v>
      </c>
      <c r="I533" s="27" t="s">
        <v>329</v>
      </c>
      <c r="J533" s="27" t="s">
        <v>837</v>
      </c>
      <c r="K533" s="27" t="s">
        <v>838</v>
      </c>
      <c r="L533" s="27"/>
      <c r="M533" s="27" t="s">
        <v>1462</v>
      </c>
      <c r="N533" s="27" t="s">
        <v>988</v>
      </c>
    </row>
    <row r="534" spans="1:15">
      <c r="A534" s="27">
        <v>2013</v>
      </c>
      <c r="B534" s="27" t="s">
        <v>289</v>
      </c>
      <c r="C534" s="27" t="s">
        <v>237</v>
      </c>
      <c r="D534" s="27" t="s">
        <v>12</v>
      </c>
      <c r="E534" s="27" t="s">
        <v>304</v>
      </c>
      <c r="F534" s="27" t="s">
        <v>16</v>
      </c>
      <c r="G534" s="27" t="s">
        <v>142</v>
      </c>
      <c r="H534" s="27" t="s">
        <v>142</v>
      </c>
      <c r="I534" s="27" t="s">
        <v>336</v>
      </c>
      <c r="J534" s="27" t="s">
        <v>837</v>
      </c>
      <c r="K534" s="27" t="s">
        <v>839</v>
      </c>
      <c r="L534" s="27"/>
      <c r="M534" s="27" t="s">
        <v>1462</v>
      </c>
      <c r="N534" s="27" t="s">
        <v>987</v>
      </c>
    </row>
    <row r="535" spans="1:15">
      <c r="A535">
        <v>2013</v>
      </c>
      <c r="B535" t="s">
        <v>289</v>
      </c>
      <c r="C535" t="s">
        <v>237</v>
      </c>
      <c r="D535" t="s">
        <v>12</v>
      </c>
      <c r="E535" t="s">
        <v>305</v>
      </c>
      <c r="F535" t="s">
        <v>15</v>
      </c>
      <c r="G535" t="s">
        <v>142</v>
      </c>
      <c r="H535" t="s">
        <v>142</v>
      </c>
      <c r="I535" t="s">
        <v>336</v>
      </c>
      <c r="J535" t="s">
        <v>828</v>
      </c>
      <c r="K535" t="s">
        <v>334</v>
      </c>
      <c r="M535" t="s">
        <v>1463</v>
      </c>
      <c r="N535" s="27" t="s">
        <v>995</v>
      </c>
      <c r="O535" t="s">
        <v>1439</v>
      </c>
    </row>
    <row r="536" spans="1:15">
      <c r="A536">
        <v>2013</v>
      </c>
      <c r="B536" t="s">
        <v>289</v>
      </c>
      <c r="C536" t="s">
        <v>237</v>
      </c>
      <c r="D536" t="s">
        <v>12</v>
      </c>
      <c r="E536" t="s">
        <v>305</v>
      </c>
      <c r="F536" t="s">
        <v>16</v>
      </c>
      <c r="G536" t="s">
        <v>142</v>
      </c>
      <c r="H536" t="s">
        <v>142</v>
      </c>
      <c r="I536" t="s">
        <v>336</v>
      </c>
      <c r="J536" t="s">
        <v>827</v>
      </c>
      <c r="K536" t="s">
        <v>335</v>
      </c>
      <c r="M536" t="s">
        <v>1452</v>
      </c>
      <c r="N536" s="27" t="s">
        <v>994</v>
      </c>
      <c r="O536" t="s">
        <v>1439</v>
      </c>
    </row>
    <row r="537" spans="1:15">
      <c r="A537">
        <v>2013</v>
      </c>
      <c r="B537" t="s">
        <v>289</v>
      </c>
      <c r="C537" t="s">
        <v>237</v>
      </c>
      <c r="D537" t="s">
        <v>12</v>
      </c>
      <c r="E537" t="s">
        <v>306</v>
      </c>
      <c r="F537" t="s">
        <v>15</v>
      </c>
      <c r="G537" t="s">
        <v>142</v>
      </c>
      <c r="H537" t="s">
        <v>142</v>
      </c>
      <c r="I537" t="s">
        <v>336</v>
      </c>
      <c r="J537" s="6" t="s">
        <v>829</v>
      </c>
      <c r="K537" t="s">
        <v>337</v>
      </c>
      <c r="M537" t="s">
        <v>1464</v>
      </c>
      <c r="N537" t="s">
        <v>840</v>
      </c>
    </row>
    <row r="538" spans="1:15">
      <c r="A538">
        <v>2013</v>
      </c>
      <c r="B538" t="s">
        <v>289</v>
      </c>
      <c r="C538" t="s">
        <v>237</v>
      </c>
      <c r="D538" t="s">
        <v>12</v>
      </c>
      <c r="E538" t="s">
        <v>306</v>
      </c>
      <c r="F538" t="s">
        <v>16</v>
      </c>
      <c r="G538" t="s">
        <v>142</v>
      </c>
      <c r="H538" t="s">
        <v>142</v>
      </c>
      <c r="I538" t="s">
        <v>336</v>
      </c>
      <c r="J538" s="6" t="s">
        <v>829</v>
      </c>
      <c r="K538" t="s">
        <v>338</v>
      </c>
      <c r="M538" t="s">
        <v>1464</v>
      </c>
      <c r="N538" t="s">
        <v>840</v>
      </c>
    </row>
    <row r="539" spans="1:15">
      <c r="A539">
        <v>2013</v>
      </c>
      <c r="B539" t="s">
        <v>289</v>
      </c>
      <c r="C539" t="s">
        <v>237</v>
      </c>
      <c r="D539" t="s">
        <v>12</v>
      </c>
      <c r="E539" t="s">
        <v>307</v>
      </c>
      <c r="F539" t="s">
        <v>15</v>
      </c>
      <c r="G539" t="s">
        <v>142</v>
      </c>
      <c r="H539" t="s">
        <v>142</v>
      </c>
      <c r="I539" t="s">
        <v>336</v>
      </c>
      <c r="J539" s="6" t="s">
        <v>837</v>
      </c>
      <c r="K539" t="s">
        <v>339</v>
      </c>
      <c r="N539" t="s">
        <v>841</v>
      </c>
    </row>
    <row r="540" spans="1:15">
      <c r="A540">
        <v>2013</v>
      </c>
      <c r="B540" t="s">
        <v>289</v>
      </c>
      <c r="C540" t="s">
        <v>237</v>
      </c>
      <c r="D540" t="s">
        <v>12</v>
      </c>
      <c r="E540" t="s">
        <v>307</v>
      </c>
      <c r="F540" t="s">
        <v>16</v>
      </c>
      <c r="G540" t="s">
        <v>142</v>
      </c>
      <c r="H540" t="s">
        <v>142</v>
      </c>
      <c r="I540" t="s">
        <v>336</v>
      </c>
      <c r="J540" s="6" t="s">
        <v>837</v>
      </c>
      <c r="K540" t="s">
        <v>340</v>
      </c>
      <c r="N540" s="15" t="s">
        <v>841</v>
      </c>
      <c r="O540" s="15" t="s">
        <v>1440</v>
      </c>
    </row>
    <row r="541" spans="1:15">
      <c r="A541">
        <v>2013</v>
      </c>
      <c r="B541" t="s">
        <v>289</v>
      </c>
      <c r="C541" t="s">
        <v>237</v>
      </c>
      <c r="D541" t="s">
        <v>45</v>
      </c>
      <c r="E541" t="s">
        <v>238</v>
      </c>
      <c r="F541" t="s">
        <v>15</v>
      </c>
      <c r="G541" t="s">
        <v>142</v>
      </c>
      <c r="H541" t="s">
        <v>142</v>
      </c>
      <c r="I541" t="s">
        <v>336</v>
      </c>
      <c r="J541" s="6" t="s">
        <v>864</v>
      </c>
      <c r="K541">
        <v>74</v>
      </c>
      <c r="N541" t="s">
        <v>873</v>
      </c>
    </row>
    <row r="542" spans="1:15">
      <c r="A542">
        <v>2013</v>
      </c>
      <c r="B542" t="s">
        <v>289</v>
      </c>
      <c r="C542" t="s">
        <v>237</v>
      </c>
      <c r="D542" t="s">
        <v>45</v>
      </c>
      <c r="E542" t="s">
        <v>238</v>
      </c>
      <c r="F542" t="s">
        <v>16</v>
      </c>
      <c r="G542" t="s">
        <v>142</v>
      </c>
      <c r="H542" t="s">
        <v>142</v>
      </c>
      <c r="I542" t="s">
        <v>336</v>
      </c>
      <c r="J542" s="6" t="s">
        <v>864</v>
      </c>
      <c r="K542">
        <v>97</v>
      </c>
      <c r="N542" t="s">
        <v>874</v>
      </c>
    </row>
    <row r="543" spans="1:15">
      <c r="A543">
        <v>2013</v>
      </c>
      <c r="B543" t="s">
        <v>289</v>
      </c>
      <c r="C543" t="s">
        <v>237</v>
      </c>
      <c r="D543" t="s">
        <v>45</v>
      </c>
      <c r="E543" t="s">
        <v>278</v>
      </c>
      <c r="F543" t="s">
        <v>15</v>
      </c>
      <c r="G543" t="s">
        <v>142</v>
      </c>
      <c r="H543" t="s">
        <v>142</v>
      </c>
      <c r="I543" t="s">
        <v>336</v>
      </c>
      <c r="J543" s="6" t="s">
        <v>845</v>
      </c>
      <c r="K543" t="s">
        <v>199</v>
      </c>
      <c r="N543" t="s">
        <v>875</v>
      </c>
    </row>
    <row r="544" spans="1:15">
      <c r="A544">
        <v>2013</v>
      </c>
      <c r="B544" t="s">
        <v>289</v>
      </c>
      <c r="C544" t="s">
        <v>237</v>
      </c>
      <c r="D544" t="s">
        <v>45</v>
      </c>
      <c r="E544" t="s">
        <v>278</v>
      </c>
      <c r="F544" t="s">
        <v>16</v>
      </c>
      <c r="G544" t="s">
        <v>142</v>
      </c>
      <c r="H544" t="s">
        <v>142</v>
      </c>
      <c r="I544" t="s">
        <v>341</v>
      </c>
      <c r="J544" s="6" t="s">
        <v>845</v>
      </c>
      <c r="K544" t="s">
        <v>342</v>
      </c>
      <c r="N544" t="s">
        <v>876</v>
      </c>
    </row>
    <row r="545" spans="1:15">
      <c r="A545">
        <v>2013</v>
      </c>
      <c r="B545" t="s">
        <v>289</v>
      </c>
      <c r="C545" t="s">
        <v>237</v>
      </c>
      <c r="D545" t="s">
        <v>45</v>
      </c>
      <c r="E545" t="s">
        <v>279</v>
      </c>
      <c r="F545" t="s">
        <v>15</v>
      </c>
      <c r="G545" t="s">
        <v>142</v>
      </c>
      <c r="H545" t="s">
        <v>142</v>
      </c>
      <c r="I545" t="s">
        <v>336</v>
      </c>
      <c r="J545" s="6" t="s">
        <v>845</v>
      </c>
      <c r="K545">
        <v>68</v>
      </c>
      <c r="N545" t="s">
        <v>877</v>
      </c>
    </row>
    <row r="546" spans="1:15">
      <c r="A546">
        <v>2013</v>
      </c>
      <c r="B546" t="s">
        <v>289</v>
      </c>
      <c r="C546" t="s">
        <v>237</v>
      </c>
      <c r="D546" t="s">
        <v>45</v>
      </c>
      <c r="E546" t="s">
        <v>279</v>
      </c>
      <c r="F546" t="s">
        <v>16</v>
      </c>
      <c r="G546" t="s">
        <v>142</v>
      </c>
      <c r="H546" t="s">
        <v>142</v>
      </c>
      <c r="I546" t="s">
        <v>336</v>
      </c>
      <c r="J546" s="6" t="s">
        <v>847</v>
      </c>
      <c r="K546">
        <v>97</v>
      </c>
      <c r="N546" t="s">
        <v>878</v>
      </c>
    </row>
    <row r="547" spans="1:15">
      <c r="A547">
        <v>2013</v>
      </c>
      <c r="B547" t="s">
        <v>289</v>
      </c>
      <c r="C547" t="s">
        <v>237</v>
      </c>
      <c r="D547" t="s">
        <v>45</v>
      </c>
      <c r="E547" t="s">
        <v>280</v>
      </c>
      <c r="F547" t="s">
        <v>15</v>
      </c>
      <c r="G547" t="s">
        <v>142</v>
      </c>
      <c r="H547" t="s">
        <v>142</v>
      </c>
      <c r="I547" t="s">
        <v>336</v>
      </c>
      <c r="J547" s="6" t="s">
        <v>864</v>
      </c>
      <c r="K547" t="s">
        <v>328</v>
      </c>
      <c r="N547" t="s">
        <v>880</v>
      </c>
    </row>
    <row r="548" spans="1:15">
      <c r="A548">
        <v>2013</v>
      </c>
      <c r="B548" t="s">
        <v>289</v>
      </c>
      <c r="C548" t="s">
        <v>237</v>
      </c>
      <c r="D548" t="s">
        <v>45</v>
      </c>
      <c r="E548" t="s">
        <v>280</v>
      </c>
      <c r="F548" t="s">
        <v>16</v>
      </c>
      <c r="G548" t="s">
        <v>142</v>
      </c>
      <c r="H548" t="s">
        <v>142</v>
      </c>
      <c r="I548" t="s">
        <v>336</v>
      </c>
      <c r="J548" s="6" t="s">
        <v>864</v>
      </c>
      <c r="K548">
        <v>118</v>
      </c>
      <c r="N548" t="s">
        <v>879</v>
      </c>
    </row>
    <row r="549" spans="1:15">
      <c r="A549">
        <v>2013</v>
      </c>
      <c r="B549" t="s">
        <v>289</v>
      </c>
      <c r="C549" t="s">
        <v>237</v>
      </c>
      <c r="D549" t="s">
        <v>45</v>
      </c>
      <c r="E549" t="s">
        <v>282</v>
      </c>
      <c r="F549" t="s">
        <v>15</v>
      </c>
      <c r="G549" t="s">
        <v>142</v>
      </c>
      <c r="H549" t="s">
        <v>142</v>
      </c>
      <c r="I549" t="s">
        <v>343</v>
      </c>
      <c r="J549" s="6" t="s">
        <v>864</v>
      </c>
      <c r="K549">
        <v>130</v>
      </c>
      <c r="N549" t="s">
        <v>881</v>
      </c>
      <c r="O549" t="s">
        <v>1433</v>
      </c>
    </row>
    <row r="550" spans="1:15">
      <c r="A550">
        <v>2013</v>
      </c>
      <c r="B550" t="s">
        <v>289</v>
      </c>
      <c r="C550" t="s">
        <v>237</v>
      </c>
      <c r="D550" t="s">
        <v>45</v>
      </c>
      <c r="E550" t="s">
        <v>282</v>
      </c>
      <c r="F550" t="s">
        <v>16</v>
      </c>
      <c r="G550" t="s">
        <v>142</v>
      </c>
      <c r="H550" t="s">
        <v>142</v>
      </c>
      <c r="I550" t="s">
        <v>343</v>
      </c>
      <c r="J550" s="6" t="s">
        <v>864</v>
      </c>
      <c r="K550" t="s">
        <v>154</v>
      </c>
      <c r="N550" t="s">
        <v>881</v>
      </c>
      <c r="O550" t="s">
        <v>1433</v>
      </c>
    </row>
    <row r="551" spans="1:15">
      <c r="A551">
        <v>2013</v>
      </c>
      <c r="B551" t="s">
        <v>289</v>
      </c>
      <c r="C551" t="s">
        <v>237</v>
      </c>
      <c r="D551" t="s">
        <v>45</v>
      </c>
      <c r="E551" t="s">
        <v>283</v>
      </c>
      <c r="F551" t="s">
        <v>15</v>
      </c>
      <c r="G551" t="s">
        <v>142</v>
      </c>
      <c r="H551" t="s">
        <v>142</v>
      </c>
      <c r="I551" t="s">
        <v>343</v>
      </c>
      <c r="J551" s="6" t="s">
        <v>882</v>
      </c>
      <c r="K551" t="s">
        <v>345</v>
      </c>
      <c r="N551" t="s">
        <v>883</v>
      </c>
    </row>
    <row r="552" spans="1:15">
      <c r="A552">
        <v>2013</v>
      </c>
      <c r="B552" t="s">
        <v>289</v>
      </c>
      <c r="C552" t="s">
        <v>237</v>
      </c>
      <c r="D552" t="s">
        <v>45</v>
      </c>
      <c r="E552" t="s">
        <v>283</v>
      </c>
      <c r="F552" t="s">
        <v>16</v>
      </c>
      <c r="G552" t="s">
        <v>142</v>
      </c>
      <c r="H552" t="s">
        <v>142</v>
      </c>
      <c r="I552" t="s">
        <v>343</v>
      </c>
      <c r="J552" s="6" t="s">
        <v>882</v>
      </c>
      <c r="K552" t="s">
        <v>344</v>
      </c>
      <c r="N552" t="s">
        <v>883</v>
      </c>
    </row>
    <row r="553" spans="1:15" ht="16.5" customHeight="1">
      <c r="A553">
        <v>2013</v>
      </c>
      <c r="B553" t="s">
        <v>289</v>
      </c>
      <c r="C553" t="s">
        <v>237</v>
      </c>
      <c r="D553" t="s">
        <v>45</v>
      </c>
      <c r="E553" t="s">
        <v>285</v>
      </c>
      <c r="F553" t="s">
        <v>15</v>
      </c>
      <c r="G553" t="s">
        <v>142</v>
      </c>
      <c r="H553" t="s">
        <v>142</v>
      </c>
      <c r="I553" t="s">
        <v>343</v>
      </c>
      <c r="J553" s="6" t="s">
        <v>884</v>
      </c>
      <c r="K553">
        <v>109</v>
      </c>
    </row>
    <row r="554" spans="1:15">
      <c r="A554" s="4">
        <v>2013</v>
      </c>
      <c r="B554" s="4" t="s">
        <v>289</v>
      </c>
      <c r="C554" s="4" t="s">
        <v>237</v>
      </c>
      <c r="D554" s="4" t="s">
        <v>45</v>
      </c>
      <c r="E554" s="4" t="s">
        <v>285</v>
      </c>
      <c r="F554" s="4" t="s">
        <v>16</v>
      </c>
      <c r="G554" s="4" t="s">
        <v>142</v>
      </c>
      <c r="H554" s="4" t="s">
        <v>142</v>
      </c>
      <c r="I554" s="4" t="s">
        <v>343</v>
      </c>
      <c r="J554" s="4" t="s">
        <v>884</v>
      </c>
      <c r="K554" s="4">
        <v>105</v>
      </c>
      <c r="L554" s="4"/>
      <c r="M554" s="4"/>
      <c r="N554" s="4" t="s">
        <v>998</v>
      </c>
      <c r="O554" s="4" t="s">
        <v>1355</v>
      </c>
    </row>
    <row r="555" spans="1:15">
      <c r="A555">
        <v>2013</v>
      </c>
      <c r="B555" t="s">
        <v>289</v>
      </c>
      <c r="C555" t="s">
        <v>237</v>
      </c>
      <c r="D555" t="s">
        <v>45</v>
      </c>
      <c r="E555" t="s">
        <v>287</v>
      </c>
      <c r="F555" t="s">
        <v>15</v>
      </c>
      <c r="G555" t="s">
        <v>142</v>
      </c>
      <c r="H555" t="s">
        <v>142</v>
      </c>
      <c r="I555" t="s">
        <v>343</v>
      </c>
      <c r="J555" s="6" t="s">
        <v>997</v>
      </c>
      <c r="K555">
        <v>75</v>
      </c>
      <c r="N555" t="s">
        <v>779</v>
      </c>
    </row>
    <row r="556" spans="1:15">
      <c r="A556">
        <v>2013</v>
      </c>
      <c r="B556" t="s">
        <v>289</v>
      </c>
      <c r="C556" t="s">
        <v>237</v>
      </c>
      <c r="D556" t="s">
        <v>45</v>
      </c>
      <c r="E556" t="s">
        <v>287</v>
      </c>
      <c r="F556" t="s">
        <v>16</v>
      </c>
      <c r="G556" t="s">
        <v>142</v>
      </c>
      <c r="H556" t="s">
        <v>142</v>
      </c>
      <c r="I556" t="s">
        <v>343</v>
      </c>
      <c r="J556" s="6" t="s">
        <v>997</v>
      </c>
      <c r="K556">
        <v>75</v>
      </c>
      <c r="N556" t="s">
        <v>975</v>
      </c>
    </row>
    <row r="557" spans="1:15">
      <c r="A557">
        <v>2013</v>
      </c>
      <c r="B557" t="s">
        <v>289</v>
      </c>
      <c r="C557" t="s">
        <v>237</v>
      </c>
      <c r="D557" t="s">
        <v>45</v>
      </c>
      <c r="E557" t="s">
        <v>288</v>
      </c>
      <c r="F557" t="s">
        <v>15</v>
      </c>
      <c r="G557" t="s">
        <v>142</v>
      </c>
      <c r="H557" t="s">
        <v>142</v>
      </c>
      <c r="I557" t="s">
        <v>346</v>
      </c>
      <c r="J557" s="6" t="s">
        <v>847</v>
      </c>
      <c r="K557" t="s">
        <v>378</v>
      </c>
      <c r="N557" t="s">
        <v>885</v>
      </c>
    </row>
    <row r="558" spans="1:15">
      <c r="A558">
        <v>2013</v>
      </c>
      <c r="B558" t="s">
        <v>289</v>
      </c>
      <c r="C558" t="s">
        <v>237</v>
      </c>
      <c r="D558" t="s">
        <v>45</v>
      </c>
      <c r="E558" t="s">
        <v>288</v>
      </c>
      <c r="F558" t="s">
        <v>16</v>
      </c>
      <c r="G558" t="s">
        <v>142</v>
      </c>
      <c r="H558" t="s">
        <v>142</v>
      </c>
      <c r="I558" t="s">
        <v>346</v>
      </c>
      <c r="J558" s="6" t="s">
        <v>847</v>
      </c>
      <c r="K558" t="s">
        <v>378</v>
      </c>
      <c r="N558" t="s">
        <v>885</v>
      </c>
    </row>
    <row r="559" spans="1:15">
      <c r="A559">
        <v>2013</v>
      </c>
      <c r="B559" t="s">
        <v>289</v>
      </c>
      <c r="C559" t="s">
        <v>237</v>
      </c>
      <c r="D559" t="s">
        <v>45</v>
      </c>
      <c r="E559" t="s">
        <v>291</v>
      </c>
      <c r="F559" t="s">
        <v>15</v>
      </c>
      <c r="G559" t="s">
        <v>142</v>
      </c>
      <c r="H559" t="s">
        <v>142</v>
      </c>
      <c r="I559" t="s">
        <v>346</v>
      </c>
      <c r="J559" s="6" t="s">
        <v>893</v>
      </c>
      <c r="K559">
        <v>85</v>
      </c>
      <c r="N559" t="s">
        <v>894</v>
      </c>
    </row>
    <row r="560" spans="1:15">
      <c r="A560">
        <v>2013</v>
      </c>
      <c r="B560" t="s">
        <v>289</v>
      </c>
      <c r="C560" t="s">
        <v>237</v>
      </c>
      <c r="D560" t="s">
        <v>45</v>
      </c>
      <c r="E560" t="s">
        <v>291</v>
      </c>
      <c r="F560" t="s">
        <v>16</v>
      </c>
      <c r="G560" t="s">
        <v>142</v>
      </c>
      <c r="H560" t="s">
        <v>142</v>
      </c>
      <c r="I560" t="s">
        <v>346</v>
      </c>
      <c r="J560" s="6" t="s">
        <v>893</v>
      </c>
      <c r="K560">
        <v>85</v>
      </c>
      <c r="N560" t="s">
        <v>895</v>
      </c>
    </row>
    <row r="561" spans="1:15">
      <c r="A561">
        <v>2013</v>
      </c>
      <c r="B561" t="s">
        <v>289</v>
      </c>
      <c r="C561" t="s">
        <v>237</v>
      </c>
      <c r="D561" t="s">
        <v>45</v>
      </c>
      <c r="E561" t="s">
        <v>292</v>
      </c>
      <c r="F561" t="s">
        <v>15</v>
      </c>
      <c r="G561" t="s">
        <v>142</v>
      </c>
      <c r="H561" t="s">
        <v>142</v>
      </c>
      <c r="I561" t="s">
        <v>346</v>
      </c>
      <c r="J561" s="6" t="s">
        <v>896</v>
      </c>
      <c r="K561">
        <v>78</v>
      </c>
      <c r="N561" t="s">
        <v>897</v>
      </c>
    </row>
    <row r="562" spans="1:15">
      <c r="A562">
        <v>2013</v>
      </c>
      <c r="B562" t="s">
        <v>289</v>
      </c>
      <c r="C562" t="s">
        <v>237</v>
      </c>
      <c r="D562" t="s">
        <v>45</v>
      </c>
      <c r="E562" t="s">
        <v>292</v>
      </c>
      <c r="F562" t="s">
        <v>153</v>
      </c>
      <c r="G562" t="s">
        <v>142</v>
      </c>
      <c r="H562" t="s">
        <v>142</v>
      </c>
      <c r="I562" t="s">
        <v>346</v>
      </c>
      <c r="J562" s="6" t="s">
        <v>898</v>
      </c>
      <c r="K562">
        <v>68</v>
      </c>
      <c r="N562" t="s">
        <v>899</v>
      </c>
    </row>
    <row r="563" spans="1:15">
      <c r="A563">
        <v>2013</v>
      </c>
      <c r="B563" t="s">
        <v>289</v>
      </c>
      <c r="C563" t="s">
        <v>237</v>
      </c>
      <c r="D563" t="s">
        <v>45</v>
      </c>
      <c r="E563" t="s">
        <v>293</v>
      </c>
      <c r="F563" t="s">
        <v>15</v>
      </c>
      <c r="G563" t="s">
        <v>142</v>
      </c>
      <c r="H563" t="s">
        <v>142</v>
      </c>
      <c r="I563" t="s">
        <v>346</v>
      </c>
      <c r="J563" s="6" t="s">
        <v>896</v>
      </c>
      <c r="K563">
        <v>64</v>
      </c>
      <c r="N563" t="s">
        <v>900</v>
      </c>
    </row>
    <row r="564" spans="1:15">
      <c r="A564">
        <v>2013</v>
      </c>
      <c r="B564" t="s">
        <v>289</v>
      </c>
      <c r="C564" t="s">
        <v>237</v>
      </c>
      <c r="D564" t="s">
        <v>45</v>
      </c>
      <c r="E564" t="s">
        <v>293</v>
      </c>
      <c r="F564" t="s">
        <v>16</v>
      </c>
      <c r="G564" t="s">
        <v>142</v>
      </c>
      <c r="H564" t="s">
        <v>142</v>
      </c>
      <c r="I564" t="s">
        <v>347</v>
      </c>
      <c r="J564" s="6" t="s">
        <v>896</v>
      </c>
      <c r="K564">
        <v>70</v>
      </c>
      <c r="N564" t="s">
        <v>901</v>
      </c>
    </row>
    <row r="565" spans="1:15">
      <c r="A565">
        <v>2013</v>
      </c>
      <c r="B565" t="s">
        <v>289</v>
      </c>
      <c r="C565" t="s">
        <v>237</v>
      </c>
      <c r="D565" t="s">
        <v>45</v>
      </c>
      <c r="E565" t="s">
        <v>294</v>
      </c>
      <c r="F565" t="s">
        <v>15</v>
      </c>
      <c r="G565" t="s">
        <v>142</v>
      </c>
      <c r="H565" t="s">
        <v>142</v>
      </c>
      <c r="I565" t="s">
        <v>348</v>
      </c>
      <c r="J565" s="6" t="s">
        <v>896</v>
      </c>
      <c r="K565">
        <v>100</v>
      </c>
      <c r="N565" t="s">
        <v>902</v>
      </c>
    </row>
    <row r="566" spans="1:15">
      <c r="A566">
        <v>2013</v>
      </c>
      <c r="B566" t="s">
        <v>289</v>
      </c>
      <c r="C566" t="s">
        <v>237</v>
      </c>
      <c r="D566" t="s">
        <v>45</v>
      </c>
      <c r="E566" t="s">
        <v>294</v>
      </c>
      <c r="F566" t="s">
        <v>16</v>
      </c>
      <c r="G566" t="s">
        <v>142</v>
      </c>
      <c r="H566" t="s">
        <v>142</v>
      </c>
      <c r="I566" t="s">
        <v>348</v>
      </c>
      <c r="J566" s="6" t="s">
        <v>896</v>
      </c>
      <c r="K566">
        <v>100</v>
      </c>
      <c r="N566" t="s">
        <v>902</v>
      </c>
    </row>
    <row r="567" spans="1:15">
      <c r="A567">
        <v>2013</v>
      </c>
      <c r="B567" t="s">
        <v>289</v>
      </c>
      <c r="C567" t="s">
        <v>237</v>
      </c>
      <c r="D567" t="s">
        <v>45</v>
      </c>
      <c r="E567" t="s">
        <v>295</v>
      </c>
      <c r="F567" t="s">
        <v>15</v>
      </c>
      <c r="G567" t="s">
        <v>142</v>
      </c>
      <c r="H567" t="s">
        <v>142</v>
      </c>
      <c r="I567" t="s">
        <v>348</v>
      </c>
      <c r="J567" s="6" t="s">
        <v>898</v>
      </c>
      <c r="K567">
        <v>75</v>
      </c>
      <c r="N567" t="s">
        <v>903</v>
      </c>
    </row>
    <row r="568" spans="1:15">
      <c r="A568">
        <v>2013</v>
      </c>
      <c r="B568" t="s">
        <v>289</v>
      </c>
      <c r="C568" t="s">
        <v>237</v>
      </c>
      <c r="D568" t="s">
        <v>45</v>
      </c>
      <c r="E568" t="s">
        <v>295</v>
      </c>
      <c r="F568" t="s">
        <v>16</v>
      </c>
      <c r="G568" t="s">
        <v>142</v>
      </c>
      <c r="H568" t="s">
        <v>142</v>
      </c>
      <c r="I568" t="s">
        <v>348</v>
      </c>
      <c r="J568" s="6" t="s">
        <v>898</v>
      </c>
      <c r="K568">
        <v>75</v>
      </c>
      <c r="N568" t="s">
        <v>903</v>
      </c>
    </row>
    <row r="569" spans="1:15">
      <c r="A569">
        <v>2013</v>
      </c>
      <c r="B569" t="s">
        <v>289</v>
      </c>
      <c r="C569" t="s">
        <v>237</v>
      </c>
      <c r="D569" t="s">
        <v>45</v>
      </c>
      <c r="E569" t="s">
        <v>296</v>
      </c>
      <c r="F569" t="s">
        <v>15</v>
      </c>
      <c r="G569" t="s">
        <v>142</v>
      </c>
      <c r="H569" t="s">
        <v>142</v>
      </c>
      <c r="I569" t="s">
        <v>348</v>
      </c>
      <c r="J569" s="6" t="s">
        <v>898</v>
      </c>
      <c r="K569">
        <v>85</v>
      </c>
      <c r="N569" t="s">
        <v>713</v>
      </c>
    </row>
    <row r="570" spans="1:15">
      <c r="A570" s="26">
        <v>2013</v>
      </c>
      <c r="B570" s="26" t="s">
        <v>289</v>
      </c>
      <c r="C570" s="26" t="s">
        <v>237</v>
      </c>
      <c r="D570" s="26" t="s">
        <v>45</v>
      </c>
      <c r="E570" s="26" t="s">
        <v>296</v>
      </c>
      <c r="F570" s="26" t="s">
        <v>16</v>
      </c>
      <c r="G570" s="26" t="s">
        <v>142</v>
      </c>
      <c r="H570" s="26" t="s">
        <v>142</v>
      </c>
      <c r="I570" s="26" t="s">
        <v>348</v>
      </c>
      <c r="J570" s="26" t="s">
        <v>904</v>
      </c>
      <c r="K570" s="26">
        <v>85</v>
      </c>
      <c r="L570" s="26"/>
      <c r="M570" s="26"/>
      <c r="N570" s="26" t="s">
        <v>905</v>
      </c>
      <c r="O570" s="4" t="s">
        <v>1483</v>
      </c>
    </row>
    <row r="571" spans="1:15">
      <c r="A571">
        <v>2013</v>
      </c>
      <c r="B571" t="s">
        <v>289</v>
      </c>
      <c r="C571" t="s">
        <v>237</v>
      </c>
      <c r="D571" t="s">
        <v>45</v>
      </c>
      <c r="E571" t="s">
        <v>297</v>
      </c>
      <c r="F571" t="s">
        <v>15</v>
      </c>
      <c r="G571" t="s">
        <v>142</v>
      </c>
      <c r="H571" t="s">
        <v>142</v>
      </c>
      <c r="I571" t="s">
        <v>348</v>
      </c>
      <c r="J571" s="6" t="s">
        <v>898</v>
      </c>
      <c r="K571">
        <v>95</v>
      </c>
      <c r="N571" t="s">
        <v>906</v>
      </c>
    </row>
    <row r="572" spans="1:15">
      <c r="A572">
        <v>2013</v>
      </c>
      <c r="B572" t="s">
        <v>289</v>
      </c>
      <c r="C572" t="s">
        <v>237</v>
      </c>
      <c r="D572" t="s">
        <v>45</v>
      </c>
      <c r="E572" t="s">
        <v>297</v>
      </c>
      <c r="F572" t="s">
        <v>16</v>
      </c>
      <c r="G572" t="s">
        <v>142</v>
      </c>
      <c r="H572" t="s">
        <v>142</v>
      </c>
      <c r="I572" t="s">
        <v>348</v>
      </c>
      <c r="J572" s="6" t="s">
        <v>898</v>
      </c>
      <c r="K572">
        <v>95</v>
      </c>
      <c r="N572" t="s">
        <v>906</v>
      </c>
    </row>
    <row r="573" spans="1:15">
      <c r="A573">
        <v>2013</v>
      </c>
      <c r="B573" t="s">
        <v>289</v>
      </c>
      <c r="C573" t="s">
        <v>237</v>
      </c>
      <c r="D573" t="s">
        <v>45</v>
      </c>
      <c r="E573" t="s">
        <v>298</v>
      </c>
      <c r="F573" t="s">
        <v>15</v>
      </c>
      <c r="G573" t="s">
        <v>142</v>
      </c>
      <c r="H573" t="s">
        <v>142</v>
      </c>
      <c r="I573" t="s">
        <v>348</v>
      </c>
      <c r="J573" s="6" t="s">
        <v>898</v>
      </c>
      <c r="K573" t="s">
        <v>349</v>
      </c>
      <c r="N573" t="s">
        <v>908</v>
      </c>
    </row>
    <row r="574" spans="1:15">
      <c r="A574">
        <v>2013</v>
      </c>
      <c r="B574" t="s">
        <v>289</v>
      </c>
      <c r="C574" t="s">
        <v>237</v>
      </c>
      <c r="D574" t="s">
        <v>45</v>
      </c>
      <c r="E574" t="s">
        <v>298</v>
      </c>
      <c r="F574" t="s">
        <v>16</v>
      </c>
      <c r="G574" t="s">
        <v>142</v>
      </c>
      <c r="H574" t="s">
        <v>142</v>
      </c>
      <c r="I574" t="s">
        <v>348</v>
      </c>
      <c r="J574" s="6" t="s">
        <v>898</v>
      </c>
      <c r="K574" t="s">
        <v>349</v>
      </c>
      <c r="N574" t="s">
        <v>907</v>
      </c>
    </row>
    <row r="575" spans="1:15">
      <c r="A575">
        <v>2013</v>
      </c>
      <c r="B575" t="s">
        <v>289</v>
      </c>
      <c r="C575" t="s">
        <v>237</v>
      </c>
      <c r="D575" t="s">
        <v>45</v>
      </c>
      <c r="E575" t="s">
        <v>299</v>
      </c>
      <c r="F575" t="s">
        <v>15</v>
      </c>
      <c r="G575" t="s">
        <v>142</v>
      </c>
      <c r="H575" t="s">
        <v>142</v>
      </c>
      <c r="I575" t="s">
        <v>348</v>
      </c>
      <c r="J575" s="6" t="s">
        <v>898</v>
      </c>
      <c r="K575" t="s">
        <v>194</v>
      </c>
      <c r="N575" t="s">
        <v>910</v>
      </c>
    </row>
    <row r="576" spans="1:15">
      <c r="A576">
        <v>2013</v>
      </c>
      <c r="B576" t="s">
        <v>289</v>
      </c>
      <c r="C576" t="s">
        <v>237</v>
      </c>
      <c r="D576" t="s">
        <v>45</v>
      </c>
      <c r="E576" t="s">
        <v>299</v>
      </c>
      <c r="F576" t="s">
        <v>16</v>
      </c>
      <c r="G576" t="s">
        <v>142</v>
      </c>
      <c r="H576" t="s">
        <v>142</v>
      </c>
      <c r="I576" t="s">
        <v>348</v>
      </c>
      <c r="J576" s="6" t="s">
        <v>896</v>
      </c>
      <c r="K576" t="s">
        <v>194</v>
      </c>
      <c r="N576" t="s">
        <v>909</v>
      </c>
    </row>
    <row r="577" spans="1:14">
      <c r="A577">
        <v>2013</v>
      </c>
      <c r="B577" t="s">
        <v>289</v>
      </c>
      <c r="C577" t="s">
        <v>237</v>
      </c>
      <c r="D577" t="s">
        <v>45</v>
      </c>
      <c r="E577" t="s">
        <v>300</v>
      </c>
      <c r="F577" t="s">
        <v>15</v>
      </c>
      <c r="G577" t="s">
        <v>142</v>
      </c>
      <c r="H577" t="s">
        <v>142</v>
      </c>
      <c r="I577" t="s">
        <v>350</v>
      </c>
      <c r="J577" s="6" t="s">
        <v>896</v>
      </c>
      <c r="K577">
        <v>85</v>
      </c>
      <c r="N577" t="s">
        <v>911</v>
      </c>
    </row>
    <row r="578" spans="1:14">
      <c r="A578">
        <v>2013</v>
      </c>
      <c r="B578" t="s">
        <v>289</v>
      </c>
      <c r="C578" t="s">
        <v>237</v>
      </c>
      <c r="D578" t="s">
        <v>45</v>
      </c>
      <c r="E578" t="s">
        <v>300</v>
      </c>
      <c r="F578" t="s">
        <v>16</v>
      </c>
      <c r="G578" t="s">
        <v>142</v>
      </c>
      <c r="H578" t="s">
        <v>142</v>
      </c>
      <c r="I578" t="s">
        <v>350</v>
      </c>
      <c r="J578" s="6" t="s">
        <v>896</v>
      </c>
      <c r="K578">
        <v>85</v>
      </c>
      <c r="N578" t="s">
        <v>911</v>
      </c>
    </row>
    <row r="579" spans="1:14">
      <c r="A579">
        <v>2013</v>
      </c>
      <c r="B579" t="s">
        <v>289</v>
      </c>
      <c r="C579" t="s">
        <v>237</v>
      </c>
      <c r="D579" t="s">
        <v>45</v>
      </c>
      <c r="E579" t="s">
        <v>301</v>
      </c>
      <c r="F579" t="s">
        <v>15</v>
      </c>
      <c r="G579" t="s">
        <v>142</v>
      </c>
      <c r="H579" t="s">
        <v>142</v>
      </c>
      <c r="I579" t="s">
        <v>350</v>
      </c>
      <c r="J579" s="6" t="s">
        <v>898</v>
      </c>
      <c r="K579">
        <v>89</v>
      </c>
      <c r="N579" t="s">
        <v>912</v>
      </c>
    </row>
    <row r="580" spans="1:14">
      <c r="A580">
        <v>2013</v>
      </c>
      <c r="B580" t="s">
        <v>289</v>
      </c>
      <c r="C580" t="s">
        <v>237</v>
      </c>
      <c r="D580" t="s">
        <v>45</v>
      </c>
      <c r="E580" t="s">
        <v>301</v>
      </c>
      <c r="F580" t="s">
        <v>16</v>
      </c>
      <c r="G580" t="s">
        <v>142</v>
      </c>
      <c r="H580" t="s">
        <v>142</v>
      </c>
      <c r="I580" t="s">
        <v>350</v>
      </c>
      <c r="J580" s="6" t="s">
        <v>898</v>
      </c>
      <c r="K580">
        <v>88</v>
      </c>
      <c r="N580" t="s">
        <v>913</v>
      </c>
    </row>
    <row r="581" spans="1:14">
      <c r="A581">
        <v>2013</v>
      </c>
      <c r="B581" t="s">
        <v>289</v>
      </c>
      <c r="C581" t="s">
        <v>237</v>
      </c>
      <c r="D581" t="s">
        <v>45</v>
      </c>
      <c r="E581" t="s">
        <v>302</v>
      </c>
      <c r="F581" t="s">
        <v>15</v>
      </c>
      <c r="G581" t="s">
        <v>142</v>
      </c>
      <c r="H581" t="s">
        <v>142</v>
      </c>
      <c r="I581" t="s">
        <v>350</v>
      </c>
      <c r="J581" s="6" t="s">
        <v>898</v>
      </c>
      <c r="K581" t="s">
        <v>196</v>
      </c>
      <c r="N581" t="s">
        <v>912</v>
      </c>
    </row>
    <row r="582" spans="1:14">
      <c r="A582">
        <v>2013</v>
      </c>
      <c r="B582" t="s">
        <v>289</v>
      </c>
      <c r="C582" t="s">
        <v>237</v>
      </c>
      <c r="D582" t="s">
        <v>45</v>
      </c>
      <c r="E582" t="s">
        <v>302</v>
      </c>
      <c r="F582" t="s">
        <v>16</v>
      </c>
      <c r="G582" t="s">
        <v>142</v>
      </c>
      <c r="H582" t="s">
        <v>142</v>
      </c>
      <c r="I582" t="s">
        <v>350</v>
      </c>
      <c r="J582" s="6" t="s">
        <v>898</v>
      </c>
      <c r="K582">
        <v>94</v>
      </c>
      <c r="N582" t="s">
        <v>912</v>
      </c>
    </row>
    <row r="583" spans="1:14">
      <c r="A583">
        <v>2013</v>
      </c>
      <c r="B583" t="s">
        <v>289</v>
      </c>
      <c r="C583" t="s">
        <v>237</v>
      </c>
      <c r="D583" t="s">
        <v>45</v>
      </c>
      <c r="E583" t="s">
        <v>303</v>
      </c>
      <c r="F583" t="s">
        <v>15</v>
      </c>
      <c r="G583" t="s">
        <v>142</v>
      </c>
      <c r="H583" t="s">
        <v>142</v>
      </c>
      <c r="I583" t="s">
        <v>350</v>
      </c>
      <c r="J583" s="6" t="s">
        <v>898</v>
      </c>
      <c r="K583" t="s">
        <v>150</v>
      </c>
      <c r="N583" t="s">
        <v>915</v>
      </c>
    </row>
    <row r="584" spans="1:14">
      <c r="A584">
        <v>2013</v>
      </c>
      <c r="B584" t="s">
        <v>289</v>
      </c>
      <c r="C584" t="s">
        <v>237</v>
      </c>
      <c r="D584" t="s">
        <v>45</v>
      </c>
      <c r="E584" t="s">
        <v>303</v>
      </c>
      <c r="F584" t="s">
        <v>16</v>
      </c>
      <c r="G584" t="s">
        <v>142</v>
      </c>
      <c r="H584" t="s">
        <v>142</v>
      </c>
      <c r="I584" t="s">
        <v>350</v>
      </c>
      <c r="J584" s="6" t="s">
        <v>914</v>
      </c>
      <c r="K584" t="s">
        <v>189</v>
      </c>
      <c r="N584" t="s">
        <v>916</v>
      </c>
    </row>
    <row r="585" spans="1:14">
      <c r="A585">
        <v>2013</v>
      </c>
      <c r="B585" t="s">
        <v>289</v>
      </c>
      <c r="C585" t="s">
        <v>237</v>
      </c>
      <c r="D585" t="s">
        <v>45</v>
      </c>
      <c r="E585" t="s">
        <v>304</v>
      </c>
      <c r="F585" t="s">
        <v>15</v>
      </c>
      <c r="G585" t="s">
        <v>142</v>
      </c>
      <c r="H585" t="s">
        <v>142</v>
      </c>
      <c r="I585" t="s">
        <v>350</v>
      </c>
      <c r="J585" s="6" t="s">
        <v>898</v>
      </c>
      <c r="K585">
        <v>94</v>
      </c>
      <c r="N585" t="s">
        <v>906</v>
      </c>
    </row>
    <row r="586" spans="1:14">
      <c r="A586">
        <v>2013</v>
      </c>
      <c r="B586" t="s">
        <v>289</v>
      </c>
      <c r="C586" t="s">
        <v>237</v>
      </c>
      <c r="D586" t="s">
        <v>45</v>
      </c>
      <c r="E586" t="s">
        <v>304</v>
      </c>
      <c r="F586" t="s">
        <v>16</v>
      </c>
      <c r="G586" t="s">
        <v>142</v>
      </c>
      <c r="H586" t="s">
        <v>142</v>
      </c>
      <c r="I586" t="s">
        <v>350</v>
      </c>
      <c r="J586" s="6" t="s">
        <v>898</v>
      </c>
      <c r="K586">
        <v>79</v>
      </c>
      <c r="N586" t="s">
        <v>906</v>
      </c>
    </row>
    <row r="587" spans="1:14">
      <c r="A587">
        <v>2013</v>
      </c>
      <c r="B587" t="s">
        <v>289</v>
      </c>
      <c r="C587" t="s">
        <v>237</v>
      </c>
      <c r="D587" t="s">
        <v>45</v>
      </c>
      <c r="E587" t="s">
        <v>305</v>
      </c>
      <c r="F587" t="s">
        <v>15</v>
      </c>
      <c r="G587" t="s">
        <v>142</v>
      </c>
      <c r="H587" t="s">
        <v>142</v>
      </c>
      <c r="I587" t="s">
        <v>350</v>
      </c>
      <c r="J587" s="6" t="s">
        <v>898</v>
      </c>
      <c r="K587">
        <v>94</v>
      </c>
      <c r="N587" t="s">
        <v>906</v>
      </c>
    </row>
    <row r="588" spans="1:14">
      <c r="A588">
        <v>2013</v>
      </c>
      <c r="B588" t="s">
        <v>289</v>
      </c>
      <c r="C588" t="s">
        <v>237</v>
      </c>
      <c r="D588" t="s">
        <v>45</v>
      </c>
      <c r="E588" t="s">
        <v>305</v>
      </c>
      <c r="F588" t="s">
        <v>16</v>
      </c>
      <c r="G588" t="s">
        <v>142</v>
      </c>
      <c r="H588" t="s">
        <v>142</v>
      </c>
      <c r="I588" t="s">
        <v>350</v>
      </c>
      <c r="J588" s="6" t="s">
        <v>898</v>
      </c>
      <c r="K588">
        <v>79</v>
      </c>
      <c r="N588" t="s">
        <v>906</v>
      </c>
    </row>
    <row r="589" spans="1:14">
      <c r="A589">
        <v>2013</v>
      </c>
      <c r="B589" t="s">
        <v>289</v>
      </c>
      <c r="C589" t="s">
        <v>237</v>
      </c>
      <c r="D589" t="s">
        <v>45</v>
      </c>
      <c r="E589" t="s">
        <v>306</v>
      </c>
      <c r="F589" t="s">
        <v>15</v>
      </c>
      <c r="G589" t="s">
        <v>142</v>
      </c>
      <c r="H589" t="s">
        <v>142</v>
      </c>
      <c r="I589" t="s">
        <v>350</v>
      </c>
      <c r="J589" s="6" t="s">
        <v>896</v>
      </c>
      <c r="K589">
        <v>110</v>
      </c>
      <c r="N589" t="s">
        <v>917</v>
      </c>
    </row>
    <row r="590" spans="1:14">
      <c r="A590">
        <v>2013</v>
      </c>
      <c r="B590" t="s">
        <v>289</v>
      </c>
      <c r="C590" t="s">
        <v>237</v>
      </c>
      <c r="D590" t="s">
        <v>45</v>
      </c>
      <c r="E590" t="s">
        <v>306</v>
      </c>
      <c r="F590" t="s">
        <v>16</v>
      </c>
      <c r="G590" t="s">
        <v>142</v>
      </c>
      <c r="H590" t="s">
        <v>142</v>
      </c>
      <c r="I590" t="s">
        <v>350</v>
      </c>
      <c r="J590" s="6" t="s">
        <v>898</v>
      </c>
      <c r="K590">
        <v>94</v>
      </c>
      <c r="N590" t="s">
        <v>918</v>
      </c>
    </row>
    <row r="591" spans="1:14">
      <c r="A591">
        <v>2013</v>
      </c>
      <c r="B591" t="s">
        <v>289</v>
      </c>
      <c r="C591" t="s">
        <v>237</v>
      </c>
      <c r="D591" t="s">
        <v>45</v>
      </c>
      <c r="E591" t="s">
        <v>307</v>
      </c>
      <c r="F591" t="s">
        <v>15</v>
      </c>
      <c r="G591" t="s">
        <v>142</v>
      </c>
      <c r="H591" t="s">
        <v>142</v>
      </c>
      <c r="I591" t="s">
        <v>350</v>
      </c>
      <c r="J591" s="6" t="s">
        <v>896</v>
      </c>
      <c r="K591">
        <v>96</v>
      </c>
      <c r="N591" t="s">
        <v>919</v>
      </c>
    </row>
    <row r="592" spans="1:14">
      <c r="A592">
        <v>2013</v>
      </c>
      <c r="B592" t="s">
        <v>289</v>
      </c>
      <c r="C592" t="s">
        <v>237</v>
      </c>
      <c r="D592" t="s">
        <v>45</v>
      </c>
      <c r="E592" t="s">
        <v>307</v>
      </c>
      <c r="F592" t="s">
        <v>16</v>
      </c>
      <c r="G592" t="s">
        <v>142</v>
      </c>
      <c r="H592" t="s">
        <v>142</v>
      </c>
      <c r="I592" t="s">
        <v>350</v>
      </c>
      <c r="J592" s="6" t="s">
        <v>898</v>
      </c>
      <c r="K592" t="s">
        <v>351</v>
      </c>
      <c r="N592" t="s">
        <v>920</v>
      </c>
    </row>
    <row r="593" spans="1:14">
      <c r="A593">
        <v>2013</v>
      </c>
      <c r="B593" t="s">
        <v>289</v>
      </c>
      <c r="C593" t="s">
        <v>237</v>
      </c>
      <c r="D593" t="s">
        <v>54</v>
      </c>
      <c r="E593" t="s">
        <v>356</v>
      </c>
      <c r="F593" t="s">
        <v>15</v>
      </c>
      <c r="G593" t="s">
        <v>142</v>
      </c>
      <c r="H593" t="s">
        <v>142</v>
      </c>
      <c r="I593" t="s">
        <v>357</v>
      </c>
      <c r="J593" t="s">
        <v>845</v>
      </c>
      <c r="K593">
        <v>61</v>
      </c>
      <c r="N593" t="s">
        <v>846</v>
      </c>
    </row>
    <row r="594" spans="1:14">
      <c r="A594">
        <v>2013</v>
      </c>
      <c r="B594" t="s">
        <v>289</v>
      </c>
      <c r="C594" t="s">
        <v>237</v>
      </c>
      <c r="D594" t="s">
        <v>54</v>
      </c>
      <c r="E594" t="s">
        <v>356</v>
      </c>
      <c r="F594" t="s">
        <v>16</v>
      </c>
      <c r="G594" t="s">
        <v>142</v>
      </c>
      <c r="H594" t="s">
        <v>142</v>
      </c>
      <c r="I594" t="s">
        <v>357</v>
      </c>
      <c r="J594" t="s">
        <v>845</v>
      </c>
      <c r="K594">
        <v>61</v>
      </c>
      <c r="N594" t="s">
        <v>846</v>
      </c>
    </row>
    <row r="595" spans="1:14">
      <c r="A595">
        <v>2013</v>
      </c>
      <c r="B595" t="s">
        <v>289</v>
      </c>
      <c r="C595" t="s">
        <v>237</v>
      </c>
      <c r="D595" t="s">
        <v>54</v>
      </c>
      <c r="E595" t="s">
        <v>358</v>
      </c>
      <c r="F595" t="s">
        <v>15</v>
      </c>
      <c r="G595" t="s">
        <v>142</v>
      </c>
      <c r="H595" t="s">
        <v>142</v>
      </c>
      <c r="I595" t="s">
        <v>357</v>
      </c>
      <c r="J595" t="s">
        <v>845</v>
      </c>
      <c r="K595">
        <v>81</v>
      </c>
      <c r="N595" t="s">
        <v>846</v>
      </c>
    </row>
    <row r="596" spans="1:14">
      <c r="A596">
        <v>2013</v>
      </c>
      <c r="B596" t="s">
        <v>289</v>
      </c>
      <c r="C596" t="s">
        <v>237</v>
      </c>
      <c r="D596" t="s">
        <v>54</v>
      </c>
      <c r="E596" t="s">
        <v>358</v>
      </c>
      <c r="F596" t="s">
        <v>16</v>
      </c>
      <c r="G596" t="s">
        <v>142</v>
      </c>
      <c r="H596" t="s">
        <v>142</v>
      </c>
      <c r="I596" t="s">
        <v>357</v>
      </c>
      <c r="J596" t="s">
        <v>845</v>
      </c>
      <c r="K596">
        <v>91</v>
      </c>
      <c r="N596" t="s">
        <v>846</v>
      </c>
    </row>
    <row r="597" spans="1:14">
      <c r="A597">
        <v>2013</v>
      </c>
      <c r="B597" t="s">
        <v>289</v>
      </c>
      <c r="C597" t="s">
        <v>237</v>
      </c>
      <c r="D597" t="s">
        <v>54</v>
      </c>
      <c r="E597" t="s">
        <v>359</v>
      </c>
      <c r="F597" t="s">
        <v>15</v>
      </c>
      <c r="G597" t="s">
        <v>142</v>
      </c>
      <c r="H597" t="s">
        <v>142</v>
      </c>
      <c r="I597" t="s">
        <v>357</v>
      </c>
      <c r="J597" t="s">
        <v>847</v>
      </c>
      <c r="K597">
        <v>93</v>
      </c>
      <c r="N597" t="s">
        <v>1429</v>
      </c>
    </row>
    <row r="598" spans="1:14">
      <c r="A598">
        <v>2013</v>
      </c>
      <c r="B598" t="s">
        <v>289</v>
      </c>
      <c r="C598" t="s">
        <v>237</v>
      </c>
      <c r="D598" t="s">
        <v>54</v>
      </c>
      <c r="E598" t="s">
        <v>359</v>
      </c>
      <c r="F598" t="s">
        <v>16</v>
      </c>
      <c r="G598" t="s">
        <v>142</v>
      </c>
      <c r="H598" t="s">
        <v>142</v>
      </c>
      <c r="I598" t="s">
        <v>357</v>
      </c>
      <c r="J598" t="s">
        <v>847</v>
      </c>
      <c r="K598">
        <v>90</v>
      </c>
      <c r="N598" t="s">
        <v>1430</v>
      </c>
    </row>
    <row r="599" spans="1:14">
      <c r="A599">
        <v>2013</v>
      </c>
      <c r="B599" t="s">
        <v>289</v>
      </c>
      <c r="C599" t="s">
        <v>237</v>
      </c>
      <c r="D599" t="s">
        <v>54</v>
      </c>
      <c r="E599" t="s">
        <v>360</v>
      </c>
      <c r="F599" t="s">
        <v>15</v>
      </c>
      <c r="G599" t="s">
        <v>142</v>
      </c>
      <c r="H599" t="s">
        <v>142</v>
      </c>
      <c r="I599" t="s">
        <v>357</v>
      </c>
      <c r="J599" t="s">
        <v>847</v>
      </c>
      <c r="K599">
        <v>95</v>
      </c>
      <c r="N599" t="s">
        <v>848</v>
      </c>
    </row>
    <row r="600" spans="1:14">
      <c r="A600">
        <v>2013</v>
      </c>
      <c r="B600" t="s">
        <v>289</v>
      </c>
      <c r="C600" t="s">
        <v>237</v>
      </c>
      <c r="D600" t="s">
        <v>54</v>
      </c>
      <c r="E600" t="s">
        <v>360</v>
      </c>
      <c r="F600" t="s">
        <v>16</v>
      </c>
      <c r="G600" t="s">
        <v>142</v>
      </c>
      <c r="H600" t="s">
        <v>142</v>
      </c>
      <c r="I600" t="s">
        <v>357</v>
      </c>
      <c r="J600" t="s">
        <v>847</v>
      </c>
      <c r="K600">
        <v>101</v>
      </c>
      <c r="N600" t="s">
        <v>849</v>
      </c>
    </row>
    <row r="601" spans="1:14">
      <c r="A601">
        <v>2013</v>
      </c>
      <c r="B601" t="s">
        <v>289</v>
      </c>
      <c r="C601" t="s">
        <v>237</v>
      </c>
      <c r="D601" t="s">
        <v>54</v>
      </c>
      <c r="E601" t="s">
        <v>361</v>
      </c>
      <c r="F601" t="s">
        <v>15</v>
      </c>
      <c r="G601" t="s">
        <v>142</v>
      </c>
      <c r="H601" t="s">
        <v>142</v>
      </c>
      <c r="I601" t="s">
        <v>357</v>
      </c>
      <c r="J601" t="s">
        <v>850</v>
      </c>
      <c r="K601">
        <v>91</v>
      </c>
      <c r="N601" t="s">
        <v>851</v>
      </c>
    </row>
    <row r="602" spans="1:14">
      <c r="A602">
        <v>2013</v>
      </c>
      <c r="B602" t="s">
        <v>289</v>
      </c>
      <c r="C602" t="s">
        <v>237</v>
      </c>
      <c r="D602" t="s">
        <v>54</v>
      </c>
      <c r="E602" t="s">
        <v>361</v>
      </c>
      <c r="F602" t="s">
        <v>16</v>
      </c>
      <c r="G602" t="s">
        <v>142</v>
      </c>
      <c r="H602" t="s">
        <v>142</v>
      </c>
      <c r="I602" t="s">
        <v>357</v>
      </c>
      <c r="J602" t="s">
        <v>850</v>
      </c>
      <c r="K602">
        <v>90</v>
      </c>
      <c r="N602" t="s">
        <v>851</v>
      </c>
    </row>
    <row r="603" spans="1:14">
      <c r="A603">
        <v>2013</v>
      </c>
      <c r="B603" t="s">
        <v>289</v>
      </c>
      <c r="C603" t="s">
        <v>237</v>
      </c>
      <c r="D603" t="s">
        <v>54</v>
      </c>
      <c r="E603" t="s">
        <v>362</v>
      </c>
      <c r="F603" t="s">
        <v>15</v>
      </c>
      <c r="G603" t="s">
        <v>142</v>
      </c>
      <c r="H603" t="s">
        <v>142</v>
      </c>
      <c r="I603" t="s">
        <v>357</v>
      </c>
      <c r="J603" t="s">
        <v>845</v>
      </c>
      <c r="K603">
        <v>48</v>
      </c>
      <c r="N603" t="s">
        <v>852</v>
      </c>
    </row>
    <row r="604" spans="1:14">
      <c r="A604">
        <v>2013</v>
      </c>
      <c r="B604" t="s">
        <v>289</v>
      </c>
      <c r="C604" t="s">
        <v>237</v>
      </c>
      <c r="D604" t="s">
        <v>54</v>
      </c>
      <c r="E604" t="s">
        <v>362</v>
      </c>
      <c r="F604" t="s">
        <v>16</v>
      </c>
      <c r="G604" t="s">
        <v>142</v>
      </c>
      <c r="H604" t="s">
        <v>142</v>
      </c>
      <c r="I604" t="s">
        <v>357</v>
      </c>
      <c r="J604" t="s">
        <v>845</v>
      </c>
      <c r="K604">
        <v>48</v>
      </c>
      <c r="N604" t="s">
        <v>852</v>
      </c>
    </row>
    <row r="605" spans="1:14">
      <c r="A605">
        <v>2013</v>
      </c>
      <c r="B605" t="s">
        <v>289</v>
      </c>
      <c r="C605" t="s">
        <v>237</v>
      </c>
      <c r="D605" t="s">
        <v>54</v>
      </c>
      <c r="E605" t="s">
        <v>363</v>
      </c>
      <c r="F605" t="s">
        <v>15</v>
      </c>
      <c r="G605" t="s">
        <v>142</v>
      </c>
      <c r="H605" t="s">
        <v>142</v>
      </c>
      <c r="I605" t="s">
        <v>357</v>
      </c>
      <c r="J605" t="s">
        <v>845</v>
      </c>
      <c r="K605" t="s">
        <v>854</v>
      </c>
      <c r="N605" t="s">
        <v>853</v>
      </c>
    </row>
    <row r="606" spans="1:14">
      <c r="A606">
        <v>2013</v>
      </c>
      <c r="B606" t="s">
        <v>289</v>
      </c>
      <c r="C606" t="s">
        <v>237</v>
      </c>
      <c r="D606" t="s">
        <v>54</v>
      </c>
      <c r="E606" t="s">
        <v>363</v>
      </c>
      <c r="F606" t="s">
        <v>16</v>
      </c>
      <c r="G606" t="s">
        <v>142</v>
      </c>
      <c r="H606" t="s">
        <v>142</v>
      </c>
      <c r="I606" t="s">
        <v>357</v>
      </c>
      <c r="J606" t="s">
        <v>845</v>
      </c>
      <c r="K606">
        <v>70</v>
      </c>
      <c r="N606" t="s">
        <v>853</v>
      </c>
    </row>
    <row r="607" spans="1:14">
      <c r="A607">
        <v>2013</v>
      </c>
      <c r="B607" t="s">
        <v>289</v>
      </c>
      <c r="C607" t="s">
        <v>237</v>
      </c>
      <c r="D607" t="s">
        <v>54</v>
      </c>
      <c r="E607" t="s">
        <v>364</v>
      </c>
      <c r="F607" t="s">
        <v>15</v>
      </c>
      <c r="G607" t="s">
        <v>142</v>
      </c>
      <c r="H607" t="s">
        <v>142</v>
      </c>
      <c r="I607" t="s">
        <v>357</v>
      </c>
      <c r="J607" t="s">
        <v>847</v>
      </c>
      <c r="K607">
        <v>76</v>
      </c>
      <c r="N607" t="s">
        <v>855</v>
      </c>
    </row>
    <row r="608" spans="1:14">
      <c r="A608">
        <v>2013</v>
      </c>
      <c r="B608" t="s">
        <v>289</v>
      </c>
      <c r="C608" t="s">
        <v>237</v>
      </c>
      <c r="D608" t="s">
        <v>54</v>
      </c>
      <c r="E608" t="s">
        <v>364</v>
      </c>
      <c r="F608" t="s">
        <v>16</v>
      </c>
      <c r="G608" t="s">
        <v>142</v>
      </c>
      <c r="H608" t="s">
        <v>142</v>
      </c>
      <c r="I608" t="s">
        <v>357</v>
      </c>
      <c r="J608" t="s">
        <v>845</v>
      </c>
      <c r="K608">
        <v>70</v>
      </c>
      <c r="N608" t="s">
        <v>856</v>
      </c>
    </row>
    <row r="609" spans="1:14">
      <c r="A609">
        <v>2013</v>
      </c>
      <c r="B609" t="s">
        <v>289</v>
      </c>
      <c r="C609" t="s">
        <v>237</v>
      </c>
      <c r="D609" t="s">
        <v>54</v>
      </c>
      <c r="E609" t="s">
        <v>365</v>
      </c>
      <c r="F609" t="s">
        <v>15</v>
      </c>
      <c r="G609" t="s">
        <v>142</v>
      </c>
      <c r="H609" t="s">
        <v>142</v>
      </c>
      <c r="I609" t="s">
        <v>366</v>
      </c>
      <c r="J609" t="s">
        <v>845</v>
      </c>
      <c r="K609">
        <v>65</v>
      </c>
      <c r="N609" t="s">
        <v>857</v>
      </c>
    </row>
    <row r="610" spans="1:14">
      <c r="A610">
        <v>2013</v>
      </c>
      <c r="B610" t="s">
        <v>289</v>
      </c>
      <c r="C610" t="s">
        <v>237</v>
      </c>
      <c r="D610" t="s">
        <v>54</v>
      </c>
      <c r="E610" t="s">
        <v>365</v>
      </c>
      <c r="F610" t="s">
        <v>16</v>
      </c>
      <c r="G610" t="s">
        <v>142</v>
      </c>
      <c r="H610" t="s">
        <v>142</v>
      </c>
      <c r="I610" t="s">
        <v>366</v>
      </c>
      <c r="J610" t="s">
        <v>845</v>
      </c>
      <c r="K610">
        <v>66</v>
      </c>
      <c r="N610" t="s">
        <v>858</v>
      </c>
    </row>
    <row r="611" spans="1:14">
      <c r="A611">
        <v>2013</v>
      </c>
      <c r="B611" t="s">
        <v>289</v>
      </c>
      <c r="C611" t="s">
        <v>237</v>
      </c>
      <c r="D611" t="s">
        <v>54</v>
      </c>
      <c r="E611" t="s">
        <v>367</v>
      </c>
      <c r="F611" t="s">
        <v>15</v>
      </c>
      <c r="G611" t="s">
        <v>142</v>
      </c>
      <c r="H611" t="s">
        <v>142</v>
      </c>
      <c r="I611" t="s">
        <v>366</v>
      </c>
      <c r="J611" t="s">
        <v>847</v>
      </c>
      <c r="K611">
        <v>58</v>
      </c>
      <c r="N611" t="s">
        <v>859</v>
      </c>
    </row>
    <row r="612" spans="1:14">
      <c r="A612">
        <v>2013</v>
      </c>
      <c r="B612" t="s">
        <v>289</v>
      </c>
      <c r="C612" t="s">
        <v>237</v>
      </c>
      <c r="D612" t="s">
        <v>54</v>
      </c>
      <c r="E612" t="s">
        <v>367</v>
      </c>
      <c r="F612" t="s">
        <v>16</v>
      </c>
      <c r="G612" t="s">
        <v>142</v>
      </c>
      <c r="H612" t="s">
        <v>142</v>
      </c>
      <c r="I612" t="s">
        <v>366</v>
      </c>
      <c r="J612" t="s">
        <v>847</v>
      </c>
      <c r="K612">
        <v>58</v>
      </c>
      <c r="N612" t="s">
        <v>859</v>
      </c>
    </row>
    <row r="613" spans="1:14">
      <c r="A613">
        <v>2013</v>
      </c>
      <c r="B613" t="s">
        <v>289</v>
      </c>
      <c r="C613" t="s">
        <v>237</v>
      </c>
      <c r="D613" t="s">
        <v>54</v>
      </c>
      <c r="E613" t="s">
        <v>292</v>
      </c>
      <c r="F613" t="s">
        <v>15</v>
      </c>
      <c r="G613" t="s">
        <v>142</v>
      </c>
      <c r="H613" t="s">
        <v>142</v>
      </c>
      <c r="I613" t="s">
        <v>366</v>
      </c>
      <c r="J613" t="s">
        <v>847</v>
      </c>
      <c r="K613">
        <v>77</v>
      </c>
      <c r="N613" t="s">
        <v>860</v>
      </c>
    </row>
    <row r="614" spans="1:14">
      <c r="A614">
        <v>2013</v>
      </c>
      <c r="B614" t="s">
        <v>289</v>
      </c>
      <c r="C614" t="s">
        <v>237</v>
      </c>
      <c r="D614" t="s">
        <v>54</v>
      </c>
      <c r="E614" t="s">
        <v>292</v>
      </c>
      <c r="F614" t="s">
        <v>16</v>
      </c>
      <c r="G614" t="s">
        <v>142</v>
      </c>
      <c r="H614" t="s">
        <v>142</v>
      </c>
      <c r="I614" t="s">
        <v>366</v>
      </c>
      <c r="J614" t="s">
        <v>847</v>
      </c>
      <c r="K614">
        <v>71</v>
      </c>
      <c r="N614" t="s">
        <v>860</v>
      </c>
    </row>
    <row r="615" spans="1:14">
      <c r="A615">
        <v>2013</v>
      </c>
      <c r="B615" t="s">
        <v>289</v>
      </c>
      <c r="C615" t="s">
        <v>237</v>
      </c>
      <c r="D615" t="s">
        <v>54</v>
      </c>
      <c r="E615" t="s">
        <v>293</v>
      </c>
      <c r="F615" t="s">
        <v>15</v>
      </c>
      <c r="G615" t="s">
        <v>142</v>
      </c>
      <c r="H615" t="s">
        <v>142</v>
      </c>
      <c r="I615" t="s">
        <v>366</v>
      </c>
      <c r="J615" t="s">
        <v>847</v>
      </c>
      <c r="K615">
        <v>97</v>
      </c>
      <c r="N615" t="s">
        <v>860</v>
      </c>
    </row>
    <row r="616" spans="1:14">
      <c r="A616">
        <v>2013</v>
      </c>
      <c r="B616" t="s">
        <v>289</v>
      </c>
      <c r="C616" t="s">
        <v>237</v>
      </c>
      <c r="D616" t="s">
        <v>54</v>
      </c>
      <c r="E616" t="s">
        <v>293</v>
      </c>
      <c r="F616" t="s">
        <v>16</v>
      </c>
      <c r="G616" t="s">
        <v>142</v>
      </c>
      <c r="H616" t="s">
        <v>142</v>
      </c>
      <c r="I616" t="s">
        <v>366</v>
      </c>
      <c r="J616" t="s">
        <v>847</v>
      </c>
      <c r="K616">
        <v>85</v>
      </c>
      <c r="N616" t="s">
        <v>860</v>
      </c>
    </row>
    <row r="617" spans="1:14">
      <c r="A617">
        <v>2013</v>
      </c>
      <c r="B617" t="s">
        <v>289</v>
      </c>
      <c r="C617" t="s">
        <v>237</v>
      </c>
      <c r="D617" t="s">
        <v>54</v>
      </c>
      <c r="E617" t="s">
        <v>294</v>
      </c>
      <c r="F617" t="s">
        <v>15</v>
      </c>
      <c r="G617" t="s">
        <v>142</v>
      </c>
      <c r="H617" t="s">
        <v>142</v>
      </c>
      <c r="I617" t="s">
        <v>366</v>
      </c>
      <c r="J617" t="s">
        <v>850</v>
      </c>
      <c r="K617" t="s">
        <v>351</v>
      </c>
      <c r="N617" t="s">
        <v>863</v>
      </c>
    </row>
    <row r="618" spans="1:14">
      <c r="A618">
        <v>2013</v>
      </c>
      <c r="B618" t="s">
        <v>289</v>
      </c>
      <c r="C618" t="s">
        <v>237</v>
      </c>
      <c r="D618" t="s">
        <v>54</v>
      </c>
      <c r="E618" t="s">
        <v>294</v>
      </c>
      <c r="F618" t="s">
        <v>16</v>
      </c>
      <c r="G618" t="s">
        <v>142</v>
      </c>
      <c r="H618" t="s">
        <v>142</v>
      </c>
      <c r="I618" t="s">
        <v>366</v>
      </c>
      <c r="J618" t="s">
        <v>850</v>
      </c>
      <c r="K618" t="s">
        <v>342</v>
      </c>
      <c r="N618" t="s">
        <v>863</v>
      </c>
    </row>
    <row r="619" spans="1:14">
      <c r="A619">
        <v>2013</v>
      </c>
      <c r="B619" t="s">
        <v>289</v>
      </c>
      <c r="C619" t="s">
        <v>237</v>
      </c>
      <c r="D619" t="s">
        <v>54</v>
      </c>
      <c r="E619" t="s">
        <v>295</v>
      </c>
      <c r="F619" t="s">
        <v>15</v>
      </c>
      <c r="G619" t="s">
        <v>142</v>
      </c>
      <c r="H619" t="s">
        <v>142</v>
      </c>
      <c r="I619" t="s">
        <v>366</v>
      </c>
      <c r="J619" t="s">
        <v>847</v>
      </c>
      <c r="K619">
        <v>79</v>
      </c>
      <c r="N619" t="s">
        <v>860</v>
      </c>
    </row>
    <row r="620" spans="1:14">
      <c r="A620">
        <v>2013</v>
      </c>
      <c r="B620" t="s">
        <v>289</v>
      </c>
      <c r="C620" t="s">
        <v>237</v>
      </c>
      <c r="D620" t="s">
        <v>54</v>
      </c>
      <c r="E620" t="s">
        <v>295</v>
      </c>
      <c r="F620" t="s">
        <v>16</v>
      </c>
      <c r="G620" t="s">
        <v>142</v>
      </c>
      <c r="H620" t="s">
        <v>142</v>
      </c>
      <c r="I620" t="s">
        <v>366</v>
      </c>
      <c r="J620" t="s">
        <v>847</v>
      </c>
      <c r="K620">
        <v>79</v>
      </c>
      <c r="N620" t="s">
        <v>860</v>
      </c>
    </row>
    <row r="621" spans="1:14">
      <c r="A621">
        <v>2013</v>
      </c>
      <c r="B621" t="s">
        <v>289</v>
      </c>
      <c r="C621" t="s">
        <v>237</v>
      </c>
      <c r="D621" t="s">
        <v>54</v>
      </c>
      <c r="E621" t="s">
        <v>296</v>
      </c>
      <c r="F621" t="s">
        <v>15</v>
      </c>
      <c r="G621" t="s">
        <v>142</v>
      </c>
      <c r="H621" t="s">
        <v>142</v>
      </c>
      <c r="I621" t="s">
        <v>366</v>
      </c>
      <c r="J621" t="s">
        <v>845</v>
      </c>
      <c r="K621">
        <v>75</v>
      </c>
      <c r="N621" t="s">
        <v>742</v>
      </c>
    </row>
    <row r="622" spans="1:14">
      <c r="A622">
        <v>2013</v>
      </c>
      <c r="B622" t="s">
        <v>289</v>
      </c>
      <c r="C622" t="s">
        <v>237</v>
      </c>
      <c r="D622" t="s">
        <v>54</v>
      </c>
      <c r="E622" t="s">
        <v>296</v>
      </c>
      <c r="F622" t="s">
        <v>16</v>
      </c>
      <c r="G622" t="s">
        <v>142</v>
      </c>
      <c r="H622" t="s">
        <v>142</v>
      </c>
      <c r="I622" t="s">
        <v>366</v>
      </c>
      <c r="J622" t="s">
        <v>845</v>
      </c>
      <c r="K622">
        <v>86</v>
      </c>
      <c r="N622" t="s">
        <v>742</v>
      </c>
    </row>
    <row r="623" spans="1:14">
      <c r="A623">
        <v>2013</v>
      </c>
      <c r="B623" t="s">
        <v>289</v>
      </c>
      <c r="C623" t="s">
        <v>237</v>
      </c>
      <c r="D623" t="s">
        <v>54</v>
      </c>
      <c r="E623" t="s">
        <v>297</v>
      </c>
      <c r="F623" t="s">
        <v>15</v>
      </c>
      <c r="G623" t="s">
        <v>142</v>
      </c>
      <c r="H623" t="s">
        <v>142</v>
      </c>
      <c r="I623" t="s">
        <v>369</v>
      </c>
      <c r="J623" t="s">
        <v>847</v>
      </c>
      <c r="K623" t="s">
        <v>370</v>
      </c>
      <c r="N623" t="s">
        <v>862</v>
      </c>
    </row>
    <row r="624" spans="1:14">
      <c r="A624">
        <v>2013</v>
      </c>
      <c r="B624" t="s">
        <v>289</v>
      </c>
      <c r="C624" t="s">
        <v>237</v>
      </c>
      <c r="D624" t="s">
        <v>54</v>
      </c>
      <c r="E624" t="s">
        <v>297</v>
      </c>
      <c r="F624" t="s">
        <v>16</v>
      </c>
      <c r="G624" t="s">
        <v>142</v>
      </c>
      <c r="H624" t="s">
        <v>142</v>
      </c>
      <c r="I624" t="s">
        <v>369</v>
      </c>
      <c r="J624" t="s">
        <v>847</v>
      </c>
      <c r="K624">
        <v>97</v>
      </c>
      <c r="N624" t="s">
        <v>862</v>
      </c>
    </row>
    <row r="625" spans="1:15">
      <c r="A625">
        <v>2013</v>
      </c>
      <c r="B625" t="s">
        <v>289</v>
      </c>
      <c r="C625" t="s">
        <v>237</v>
      </c>
      <c r="D625" t="s">
        <v>54</v>
      </c>
      <c r="E625" t="s">
        <v>298</v>
      </c>
      <c r="F625" t="s">
        <v>15</v>
      </c>
      <c r="G625" t="s">
        <v>142</v>
      </c>
      <c r="H625" t="s">
        <v>142</v>
      </c>
      <c r="I625" t="s">
        <v>368</v>
      </c>
      <c r="J625" t="s">
        <v>850</v>
      </c>
      <c r="K625">
        <v>103</v>
      </c>
      <c r="N625" t="s">
        <v>863</v>
      </c>
    </row>
    <row r="626" spans="1:15">
      <c r="A626">
        <v>2013</v>
      </c>
      <c r="B626" t="s">
        <v>289</v>
      </c>
      <c r="C626" t="s">
        <v>237</v>
      </c>
      <c r="D626" t="s">
        <v>54</v>
      </c>
      <c r="E626" t="s">
        <v>298</v>
      </c>
      <c r="F626" t="s">
        <v>16</v>
      </c>
      <c r="G626" t="s">
        <v>142</v>
      </c>
      <c r="H626" t="s">
        <v>142</v>
      </c>
      <c r="I626" t="s">
        <v>368</v>
      </c>
      <c r="J626" t="s">
        <v>850</v>
      </c>
      <c r="K626">
        <v>103</v>
      </c>
      <c r="N626" s="33" t="s">
        <v>887</v>
      </c>
      <c r="O626" s="4" t="s">
        <v>1485</v>
      </c>
    </row>
    <row r="627" spans="1:15">
      <c r="A627">
        <v>2013</v>
      </c>
      <c r="B627" t="s">
        <v>289</v>
      </c>
      <c r="C627" t="s">
        <v>237</v>
      </c>
      <c r="D627" t="s">
        <v>54</v>
      </c>
      <c r="E627" t="s">
        <v>299</v>
      </c>
      <c r="F627" t="s">
        <v>15</v>
      </c>
      <c r="G627" t="s">
        <v>142</v>
      </c>
      <c r="H627" t="s">
        <v>142</v>
      </c>
      <c r="I627" t="s">
        <v>369</v>
      </c>
      <c r="J627" t="s">
        <v>845</v>
      </c>
      <c r="K627">
        <v>70</v>
      </c>
      <c r="N627" t="s">
        <v>741</v>
      </c>
    </row>
    <row r="628" spans="1:15">
      <c r="A628">
        <v>2013</v>
      </c>
      <c r="B628" t="s">
        <v>289</v>
      </c>
      <c r="C628" t="s">
        <v>237</v>
      </c>
      <c r="D628" t="s">
        <v>54</v>
      </c>
      <c r="E628" t="s">
        <v>299</v>
      </c>
      <c r="F628" t="s">
        <v>16</v>
      </c>
      <c r="G628" t="s">
        <v>142</v>
      </c>
      <c r="H628" t="s">
        <v>142</v>
      </c>
      <c r="I628" t="s">
        <v>369</v>
      </c>
      <c r="J628" t="s">
        <v>845</v>
      </c>
      <c r="K628">
        <v>70</v>
      </c>
      <c r="N628" t="s">
        <v>741</v>
      </c>
    </row>
    <row r="629" spans="1:15">
      <c r="A629">
        <v>2013</v>
      </c>
      <c r="B629" t="s">
        <v>289</v>
      </c>
      <c r="C629" t="s">
        <v>237</v>
      </c>
      <c r="D629" t="s">
        <v>54</v>
      </c>
      <c r="E629" t="s">
        <v>300</v>
      </c>
      <c r="F629" t="s">
        <v>15</v>
      </c>
      <c r="G629" t="s">
        <v>142</v>
      </c>
      <c r="H629" t="s">
        <v>142</v>
      </c>
      <c r="I629" t="s">
        <v>369</v>
      </c>
      <c r="J629" t="s">
        <v>861</v>
      </c>
      <c r="K629">
        <v>63</v>
      </c>
      <c r="N629" t="s">
        <v>866</v>
      </c>
    </row>
    <row r="630" spans="1:15">
      <c r="A630">
        <v>2013</v>
      </c>
      <c r="B630" t="s">
        <v>289</v>
      </c>
      <c r="C630" t="s">
        <v>237</v>
      </c>
      <c r="D630" t="s">
        <v>54</v>
      </c>
      <c r="E630" t="s">
        <v>300</v>
      </c>
      <c r="F630" t="s">
        <v>16</v>
      </c>
      <c r="G630" t="s">
        <v>142</v>
      </c>
      <c r="H630" t="s">
        <v>142</v>
      </c>
      <c r="I630" t="s">
        <v>369</v>
      </c>
      <c r="J630" t="s">
        <v>861</v>
      </c>
      <c r="K630">
        <v>91</v>
      </c>
      <c r="N630" t="s">
        <v>866</v>
      </c>
    </row>
    <row r="631" spans="1:15">
      <c r="A631">
        <v>2013</v>
      </c>
      <c r="B631" t="s">
        <v>289</v>
      </c>
      <c r="C631" t="s">
        <v>237</v>
      </c>
      <c r="D631" t="s">
        <v>54</v>
      </c>
      <c r="E631" t="s">
        <v>301</v>
      </c>
      <c r="F631" t="s">
        <v>15</v>
      </c>
      <c r="G631" t="s">
        <v>142</v>
      </c>
      <c r="H631" t="s">
        <v>142</v>
      </c>
      <c r="I631" t="s">
        <v>369</v>
      </c>
      <c r="J631" t="s">
        <v>847</v>
      </c>
      <c r="K631">
        <v>80</v>
      </c>
      <c r="N631" t="s">
        <v>666</v>
      </c>
    </row>
    <row r="632" spans="1:15">
      <c r="A632">
        <v>2013</v>
      </c>
      <c r="B632" t="s">
        <v>289</v>
      </c>
      <c r="C632" t="s">
        <v>237</v>
      </c>
      <c r="D632" t="s">
        <v>54</v>
      </c>
      <c r="E632" t="s">
        <v>301</v>
      </c>
      <c r="F632" t="s">
        <v>16</v>
      </c>
      <c r="G632" t="s">
        <v>142</v>
      </c>
      <c r="H632" t="s">
        <v>142</v>
      </c>
      <c r="I632" t="s">
        <v>369</v>
      </c>
      <c r="J632" t="s">
        <v>847</v>
      </c>
      <c r="K632">
        <v>70</v>
      </c>
      <c r="N632" t="s">
        <v>666</v>
      </c>
    </row>
    <row r="633" spans="1:15">
      <c r="A633">
        <v>2013</v>
      </c>
      <c r="B633" t="s">
        <v>289</v>
      </c>
      <c r="C633" t="s">
        <v>237</v>
      </c>
      <c r="D633" t="s">
        <v>54</v>
      </c>
      <c r="E633" t="s">
        <v>302</v>
      </c>
      <c r="F633" t="s">
        <v>15</v>
      </c>
      <c r="G633" t="s">
        <v>142</v>
      </c>
      <c r="H633" t="s">
        <v>142</v>
      </c>
      <c r="I633" t="s">
        <v>369</v>
      </c>
      <c r="J633" t="s">
        <v>864</v>
      </c>
      <c r="K633">
        <v>103</v>
      </c>
      <c r="N633" s="4" t="s">
        <v>865</v>
      </c>
      <c r="O633" s="4" t="s">
        <v>1467</v>
      </c>
    </row>
    <row r="634" spans="1:15">
      <c r="A634">
        <v>2013</v>
      </c>
      <c r="B634" t="s">
        <v>289</v>
      </c>
      <c r="C634" t="s">
        <v>237</v>
      </c>
      <c r="D634" t="s">
        <v>54</v>
      </c>
      <c r="E634" t="s">
        <v>302</v>
      </c>
      <c r="F634" t="s">
        <v>16</v>
      </c>
      <c r="G634" t="s">
        <v>142</v>
      </c>
      <c r="H634" t="s">
        <v>142</v>
      </c>
      <c r="I634" t="s">
        <v>369</v>
      </c>
      <c r="J634" t="s">
        <v>864</v>
      </c>
      <c r="K634">
        <v>105</v>
      </c>
      <c r="N634" t="s">
        <v>865</v>
      </c>
      <c r="O634" t="s">
        <v>1431</v>
      </c>
    </row>
    <row r="635" spans="1:15">
      <c r="A635">
        <v>2013</v>
      </c>
      <c r="B635" t="s">
        <v>289</v>
      </c>
      <c r="C635" t="s">
        <v>237</v>
      </c>
      <c r="D635" t="s">
        <v>54</v>
      </c>
      <c r="E635" t="s">
        <v>303</v>
      </c>
      <c r="F635" t="s">
        <v>15</v>
      </c>
      <c r="G635" t="s">
        <v>142</v>
      </c>
      <c r="H635" t="s">
        <v>142</v>
      </c>
      <c r="I635" t="s">
        <v>369</v>
      </c>
      <c r="J635" t="s">
        <v>864</v>
      </c>
      <c r="K635">
        <v>95</v>
      </c>
      <c r="N635" t="s">
        <v>867</v>
      </c>
    </row>
    <row r="636" spans="1:15">
      <c r="A636">
        <v>2013</v>
      </c>
      <c r="B636" t="s">
        <v>289</v>
      </c>
      <c r="C636" t="s">
        <v>237</v>
      </c>
      <c r="D636" t="s">
        <v>54</v>
      </c>
      <c r="E636" t="s">
        <v>303</v>
      </c>
      <c r="F636" t="s">
        <v>16</v>
      </c>
      <c r="G636" t="s">
        <v>142</v>
      </c>
      <c r="H636" t="s">
        <v>142</v>
      </c>
      <c r="I636" t="s">
        <v>369</v>
      </c>
      <c r="J636" t="s">
        <v>864</v>
      </c>
      <c r="K636">
        <v>95</v>
      </c>
      <c r="N636" s="4" t="s">
        <v>886</v>
      </c>
      <c r="O636" s="4" t="s">
        <v>1432</v>
      </c>
    </row>
    <row r="637" spans="1:15">
      <c r="A637">
        <v>2013</v>
      </c>
      <c r="B637" t="s">
        <v>289</v>
      </c>
      <c r="C637" t="s">
        <v>237</v>
      </c>
      <c r="D637" t="s">
        <v>54</v>
      </c>
      <c r="E637" t="s">
        <v>304</v>
      </c>
      <c r="F637" t="s">
        <v>15</v>
      </c>
      <c r="G637" t="s">
        <v>142</v>
      </c>
      <c r="H637" t="s">
        <v>142</v>
      </c>
      <c r="I637" t="s">
        <v>369</v>
      </c>
      <c r="J637" t="s">
        <v>864</v>
      </c>
      <c r="K637">
        <v>90</v>
      </c>
      <c r="L637" t="s">
        <v>1396</v>
      </c>
      <c r="N637" t="s">
        <v>868</v>
      </c>
      <c r="O637" t="s">
        <v>1428</v>
      </c>
    </row>
    <row r="638" spans="1:15">
      <c r="A638">
        <v>2013</v>
      </c>
      <c r="B638" t="s">
        <v>289</v>
      </c>
      <c r="C638" t="s">
        <v>237</v>
      </c>
      <c r="D638" t="s">
        <v>54</v>
      </c>
      <c r="E638" t="s">
        <v>304</v>
      </c>
      <c r="F638" t="s">
        <v>16</v>
      </c>
      <c r="G638" t="s">
        <v>142</v>
      </c>
      <c r="H638" t="s">
        <v>142</v>
      </c>
      <c r="I638" t="s">
        <v>369</v>
      </c>
      <c r="J638" t="s">
        <v>847</v>
      </c>
      <c r="K638">
        <v>90</v>
      </c>
      <c r="L638" t="s">
        <v>1396</v>
      </c>
      <c r="N638" t="s">
        <v>869</v>
      </c>
      <c r="O638" t="s">
        <v>1428</v>
      </c>
    </row>
    <row r="639" spans="1:15">
      <c r="A639">
        <v>2013</v>
      </c>
      <c r="B639" t="s">
        <v>289</v>
      </c>
      <c r="C639" t="s">
        <v>237</v>
      </c>
      <c r="D639" t="s">
        <v>54</v>
      </c>
      <c r="E639" t="s">
        <v>305</v>
      </c>
      <c r="F639" t="s">
        <v>15</v>
      </c>
      <c r="G639" t="s">
        <v>142</v>
      </c>
      <c r="H639" t="s">
        <v>142</v>
      </c>
      <c r="I639" s="9" t="s">
        <v>369</v>
      </c>
      <c r="J639" t="s">
        <v>864</v>
      </c>
      <c r="K639">
        <v>80</v>
      </c>
      <c r="N639" t="s">
        <v>870</v>
      </c>
    </row>
    <row r="640" spans="1:15">
      <c r="A640">
        <v>2013</v>
      </c>
      <c r="B640" t="s">
        <v>289</v>
      </c>
      <c r="C640" t="s">
        <v>237</v>
      </c>
      <c r="D640" t="s">
        <v>54</v>
      </c>
      <c r="E640" t="s">
        <v>305</v>
      </c>
      <c r="F640" t="s">
        <v>16</v>
      </c>
      <c r="G640" t="s">
        <v>142</v>
      </c>
      <c r="H640" t="s">
        <v>142</v>
      </c>
      <c r="I640" t="s">
        <v>369</v>
      </c>
      <c r="J640" t="s">
        <v>850</v>
      </c>
      <c r="K640">
        <v>80</v>
      </c>
      <c r="N640" t="s">
        <v>871</v>
      </c>
    </row>
    <row r="641" spans="1:16">
      <c r="A641">
        <v>2013</v>
      </c>
      <c r="B641" t="s">
        <v>289</v>
      </c>
      <c r="C641" t="s">
        <v>237</v>
      </c>
      <c r="D641" t="s">
        <v>54</v>
      </c>
      <c r="E641" t="s">
        <v>306</v>
      </c>
      <c r="F641" t="s">
        <v>15</v>
      </c>
      <c r="G641" t="s">
        <v>142</v>
      </c>
      <c r="H641" t="s">
        <v>142</v>
      </c>
      <c r="I641" s="9" t="s">
        <v>369</v>
      </c>
      <c r="J641" t="s">
        <v>845</v>
      </c>
      <c r="K641">
        <v>80</v>
      </c>
      <c r="N641" t="s">
        <v>872</v>
      </c>
    </row>
    <row r="642" spans="1:16">
      <c r="A642">
        <v>2013</v>
      </c>
      <c r="B642" t="s">
        <v>289</v>
      </c>
      <c r="C642" t="s">
        <v>237</v>
      </c>
      <c r="D642" t="s">
        <v>54</v>
      </c>
      <c r="E642" t="s">
        <v>306</v>
      </c>
      <c r="F642" t="s">
        <v>16</v>
      </c>
      <c r="G642" t="s">
        <v>142</v>
      </c>
      <c r="H642" t="s">
        <v>142</v>
      </c>
      <c r="I642" t="s">
        <v>369</v>
      </c>
      <c r="J642" t="s">
        <v>845</v>
      </c>
      <c r="K642">
        <v>80</v>
      </c>
      <c r="N642" s="33" t="s">
        <v>1427</v>
      </c>
      <c r="O642" s="4" t="s">
        <v>1484</v>
      </c>
    </row>
    <row r="643" spans="1:16">
      <c r="A643">
        <v>2013</v>
      </c>
      <c r="B643" t="s">
        <v>289</v>
      </c>
      <c r="C643" t="s">
        <v>237</v>
      </c>
      <c r="D643" t="s">
        <v>54</v>
      </c>
      <c r="E643" t="s">
        <v>307</v>
      </c>
      <c r="F643" t="s">
        <v>15</v>
      </c>
      <c r="G643" t="s">
        <v>142</v>
      </c>
      <c r="H643" t="s">
        <v>142</v>
      </c>
      <c r="I643" s="9" t="s">
        <v>369</v>
      </c>
      <c r="J643" t="s">
        <v>845</v>
      </c>
      <c r="K643" t="s">
        <v>1074</v>
      </c>
      <c r="N643" t="s">
        <v>741</v>
      </c>
    </row>
    <row r="644" spans="1:16">
      <c r="A644">
        <v>2013</v>
      </c>
      <c r="B644" t="s">
        <v>289</v>
      </c>
      <c r="C644" t="s">
        <v>237</v>
      </c>
      <c r="D644" t="s">
        <v>54</v>
      </c>
      <c r="E644" t="s">
        <v>307</v>
      </c>
      <c r="F644" t="s">
        <v>16</v>
      </c>
      <c r="G644" t="s">
        <v>142</v>
      </c>
      <c r="H644" t="s">
        <v>142</v>
      </c>
      <c r="I644" t="s">
        <v>369</v>
      </c>
      <c r="J644" t="s">
        <v>845</v>
      </c>
      <c r="K644">
        <v>75</v>
      </c>
      <c r="N644" t="s">
        <v>741</v>
      </c>
    </row>
    <row r="645" spans="1:16">
      <c r="A645">
        <v>2013</v>
      </c>
      <c r="B645" t="s">
        <v>236</v>
      </c>
      <c r="C645" t="s">
        <v>371</v>
      </c>
      <c r="D645" t="s">
        <v>12</v>
      </c>
      <c r="E645" t="s">
        <v>356</v>
      </c>
      <c r="F645" t="s">
        <v>15</v>
      </c>
      <c r="G645" t="s">
        <v>142</v>
      </c>
      <c r="H645" t="s">
        <v>142</v>
      </c>
      <c r="I645" s="9" t="s">
        <v>372</v>
      </c>
      <c r="J645" t="s">
        <v>921</v>
      </c>
      <c r="K645" t="s">
        <v>1074</v>
      </c>
      <c r="N645" t="s">
        <v>947</v>
      </c>
    </row>
    <row r="646" spans="1:16">
      <c r="A646">
        <v>2013</v>
      </c>
      <c r="B646" t="s">
        <v>236</v>
      </c>
      <c r="C646" t="s">
        <v>371</v>
      </c>
      <c r="D646" t="s">
        <v>12</v>
      </c>
      <c r="E646" t="s">
        <v>356</v>
      </c>
      <c r="F646" t="s">
        <v>373</v>
      </c>
      <c r="G646" t="s">
        <v>142</v>
      </c>
      <c r="H646" t="s">
        <v>142</v>
      </c>
      <c r="I646" t="s">
        <v>372</v>
      </c>
      <c r="J646" t="s">
        <v>921</v>
      </c>
      <c r="K646" t="s">
        <v>1074</v>
      </c>
      <c r="N646" t="s">
        <v>948</v>
      </c>
    </row>
    <row r="647" spans="1:16">
      <c r="A647">
        <v>2013</v>
      </c>
      <c r="B647" t="s">
        <v>236</v>
      </c>
      <c r="C647" t="s">
        <v>371</v>
      </c>
      <c r="D647" t="s">
        <v>12</v>
      </c>
      <c r="E647" t="s">
        <v>358</v>
      </c>
      <c r="F647" t="s">
        <v>15</v>
      </c>
      <c r="G647" t="s">
        <v>142</v>
      </c>
      <c r="H647" t="s">
        <v>142</v>
      </c>
      <c r="I647" s="9" t="s">
        <v>372</v>
      </c>
      <c r="J647" t="s">
        <v>921</v>
      </c>
      <c r="K647">
        <v>187</v>
      </c>
      <c r="N647" t="s">
        <v>949</v>
      </c>
    </row>
    <row r="648" spans="1:16">
      <c r="A648">
        <v>2013</v>
      </c>
      <c r="B648" t="s">
        <v>236</v>
      </c>
      <c r="C648" t="s">
        <v>371</v>
      </c>
      <c r="D648" t="s">
        <v>12</v>
      </c>
      <c r="E648" t="s">
        <v>358</v>
      </c>
      <c r="F648" t="s">
        <v>16</v>
      </c>
      <c r="G648" t="s">
        <v>142</v>
      </c>
      <c r="H648" t="s">
        <v>142</v>
      </c>
      <c r="I648" t="s">
        <v>372</v>
      </c>
      <c r="J648" t="s">
        <v>921</v>
      </c>
      <c r="K648" t="s">
        <v>1074</v>
      </c>
      <c r="N648" t="s">
        <v>949</v>
      </c>
    </row>
    <row r="649" spans="1:16">
      <c r="A649">
        <v>2013</v>
      </c>
      <c r="B649" t="s">
        <v>236</v>
      </c>
      <c r="C649" t="s">
        <v>371</v>
      </c>
      <c r="D649" t="s">
        <v>12</v>
      </c>
      <c r="E649" t="s">
        <v>359</v>
      </c>
      <c r="F649" t="s">
        <v>15</v>
      </c>
      <c r="G649" t="s">
        <v>142</v>
      </c>
      <c r="H649" t="s">
        <v>142</v>
      </c>
      <c r="I649" s="9" t="s">
        <v>372</v>
      </c>
      <c r="J649" t="s">
        <v>950</v>
      </c>
      <c r="K649">
        <v>137</v>
      </c>
      <c r="N649" t="s">
        <v>951</v>
      </c>
    </row>
    <row r="650" spans="1:16">
      <c r="A650">
        <v>2013</v>
      </c>
      <c r="B650" t="s">
        <v>236</v>
      </c>
      <c r="C650" t="s">
        <v>371</v>
      </c>
      <c r="D650" t="s">
        <v>12</v>
      </c>
      <c r="E650" t="s">
        <v>359</v>
      </c>
      <c r="F650" t="s">
        <v>16</v>
      </c>
      <c r="G650" t="s">
        <v>142</v>
      </c>
      <c r="H650" t="s">
        <v>142</v>
      </c>
      <c r="I650" t="s">
        <v>372</v>
      </c>
      <c r="J650" t="s">
        <v>950</v>
      </c>
      <c r="K650">
        <v>101</v>
      </c>
      <c r="N650" t="s">
        <v>951</v>
      </c>
    </row>
    <row r="651" spans="1:16">
      <c r="A651">
        <v>2013</v>
      </c>
      <c r="B651" t="s">
        <v>289</v>
      </c>
      <c r="C651" t="s">
        <v>371</v>
      </c>
      <c r="D651" t="s">
        <v>12</v>
      </c>
      <c r="E651" t="s">
        <v>360</v>
      </c>
      <c r="F651" t="s">
        <v>15</v>
      </c>
      <c r="G651" t="s">
        <v>142</v>
      </c>
      <c r="H651" t="s">
        <v>142</v>
      </c>
      <c r="I651" s="9" t="s">
        <v>372</v>
      </c>
      <c r="J651" t="s">
        <v>921</v>
      </c>
      <c r="K651">
        <v>202</v>
      </c>
      <c r="N651" t="s">
        <v>952</v>
      </c>
    </row>
    <row r="652" spans="1:16">
      <c r="A652">
        <v>2013</v>
      </c>
      <c r="B652" t="s">
        <v>236</v>
      </c>
      <c r="C652" t="s">
        <v>371</v>
      </c>
      <c r="D652" t="s">
        <v>12</v>
      </c>
      <c r="E652" t="s">
        <v>360</v>
      </c>
      <c r="F652" t="s">
        <v>16</v>
      </c>
      <c r="G652" t="s">
        <v>142</v>
      </c>
      <c r="H652" t="s">
        <v>142</v>
      </c>
      <c r="I652" t="s">
        <v>372</v>
      </c>
      <c r="J652" t="s">
        <v>921</v>
      </c>
      <c r="K652" t="s">
        <v>1074</v>
      </c>
      <c r="N652" t="s">
        <v>952</v>
      </c>
    </row>
    <row r="653" spans="1:16">
      <c r="A653">
        <v>2013</v>
      </c>
      <c r="B653" t="s">
        <v>236</v>
      </c>
      <c r="C653" t="s">
        <v>371</v>
      </c>
      <c r="D653" t="s">
        <v>12</v>
      </c>
      <c r="E653" t="s">
        <v>361</v>
      </c>
      <c r="F653" t="s">
        <v>15</v>
      </c>
      <c r="G653" t="s">
        <v>142</v>
      </c>
      <c r="H653" t="s">
        <v>142</v>
      </c>
      <c r="I653" s="9" t="s">
        <v>953</v>
      </c>
      <c r="K653" t="s">
        <v>1074</v>
      </c>
    </row>
    <row r="654" spans="1:16">
      <c r="A654">
        <v>2013</v>
      </c>
      <c r="B654" t="s">
        <v>236</v>
      </c>
      <c r="C654" t="s">
        <v>371</v>
      </c>
      <c r="D654" t="s">
        <v>12</v>
      </c>
      <c r="E654" t="s">
        <v>361</v>
      </c>
      <c r="F654" t="s">
        <v>16</v>
      </c>
      <c r="G654" t="s">
        <v>142</v>
      </c>
      <c r="H654" t="s">
        <v>142</v>
      </c>
      <c r="I654" t="s">
        <v>372</v>
      </c>
      <c r="J654" t="s">
        <v>922</v>
      </c>
      <c r="K654">
        <v>51</v>
      </c>
      <c r="N654" s="4" t="s">
        <v>954</v>
      </c>
      <c r="O654" s="4" t="s">
        <v>1050</v>
      </c>
      <c r="P654" s="4" t="s">
        <v>1486</v>
      </c>
    </row>
    <row r="655" spans="1:16">
      <c r="A655">
        <v>2013</v>
      </c>
      <c r="B655" t="s">
        <v>236</v>
      </c>
      <c r="C655" t="s">
        <v>371</v>
      </c>
      <c r="D655" t="s">
        <v>12</v>
      </c>
      <c r="E655" t="s">
        <v>362</v>
      </c>
      <c r="F655" t="s">
        <v>15</v>
      </c>
      <c r="G655" t="s">
        <v>142</v>
      </c>
      <c r="H655" t="s">
        <v>142</v>
      </c>
      <c r="I655" s="9" t="s">
        <v>372</v>
      </c>
      <c r="J655" t="s">
        <v>921</v>
      </c>
      <c r="K655" t="s">
        <v>1074</v>
      </c>
      <c r="N655" t="s">
        <v>955</v>
      </c>
    </row>
    <row r="656" spans="1:16">
      <c r="A656">
        <v>2013</v>
      </c>
      <c r="B656" t="s">
        <v>236</v>
      </c>
      <c r="C656" t="s">
        <v>371</v>
      </c>
      <c r="D656" t="s">
        <v>12</v>
      </c>
      <c r="E656" t="s">
        <v>362</v>
      </c>
      <c r="F656" t="s">
        <v>16</v>
      </c>
      <c r="G656" t="s">
        <v>142</v>
      </c>
      <c r="H656" t="s">
        <v>142</v>
      </c>
      <c r="I656" t="s">
        <v>372</v>
      </c>
      <c r="J656" t="s">
        <v>921</v>
      </c>
      <c r="K656" t="s">
        <v>1074</v>
      </c>
      <c r="N656" t="s">
        <v>955</v>
      </c>
    </row>
    <row r="657" spans="1:14">
      <c r="A657">
        <v>2013</v>
      </c>
      <c r="B657" t="s">
        <v>236</v>
      </c>
      <c r="C657" t="s">
        <v>371</v>
      </c>
      <c r="D657" t="s">
        <v>12</v>
      </c>
      <c r="E657" t="s">
        <v>363</v>
      </c>
      <c r="F657" t="s">
        <v>15</v>
      </c>
      <c r="G657" t="s">
        <v>142</v>
      </c>
      <c r="H657" t="s">
        <v>142</v>
      </c>
      <c r="I657" s="9" t="s">
        <v>375</v>
      </c>
      <c r="J657" t="s">
        <v>924</v>
      </c>
      <c r="K657">
        <v>105</v>
      </c>
      <c r="N657" t="s">
        <v>956</v>
      </c>
    </row>
    <row r="658" spans="1:14">
      <c r="A658">
        <v>2013</v>
      </c>
      <c r="B658" t="s">
        <v>236</v>
      </c>
      <c r="C658" t="s">
        <v>371</v>
      </c>
      <c r="D658" t="s">
        <v>12</v>
      </c>
      <c r="E658" t="s">
        <v>363</v>
      </c>
      <c r="F658" t="s">
        <v>16</v>
      </c>
      <c r="G658" t="s">
        <v>374</v>
      </c>
      <c r="H658" t="s">
        <v>142</v>
      </c>
      <c r="I658" t="s">
        <v>375</v>
      </c>
      <c r="J658" t="s">
        <v>924</v>
      </c>
      <c r="K658" t="s">
        <v>1074</v>
      </c>
      <c r="N658" t="s">
        <v>956</v>
      </c>
    </row>
    <row r="659" spans="1:14">
      <c r="A659">
        <v>2013</v>
      </c>
      <c r="B659" t="s">
        <v>236</v>
      </c>
      <c r="C659" t="s">
        <v>371</v>
      </c>
      <c r="D659" t="s">
        <v>12</v>
      </c>
      <c r="E659" t="s">
        <v>364</v>
      </c>
      <c r="F659" t="s">
        <v>15</v>
      </c>
      <c r="G659" t="s">
        <v>142</v>
      </c>
      <c r="H659" t="s">
        <v>142</v>
      </c>
      <c r="I659" s="9" t="s">
        <v>372</v>
      </c>
      <c r="J659" t="s">
        <v>921</v>
      </c>
      <c r="K659">
        <v>105</v>
      </c>
      <c r="N659" t="s">
        <v>957</v>
      </c>
    </row>
    <row r="660" spans="1:14">
      <c r="A660">
        <v>2013</v>
      </c>
      <c r="B660" t="s">
        <v>236</v>
      </c>
      <c r="C660" t="s">
        <v>371</v>
      </c>
      <c r="D660" t="s">
        <v>12</v>
      </c>
      <c r="E660" t="s">
        <v>364</v>
      </c>
      <c r="F660" t="s">
        <v>16</v>
      </c>
      <c r="G660" t="s">
        <v>142</v>
      </c>
      <c r="H660" t="s">
        <v>142</v>
      </c>
      <c r="I660" t="s">
        <v>372</v>
      </c>
      <c r="J660" t="s">
        <v>921</v>
      </c>
      <c r="K660">
        <v>115</v>
      </c>
      <c r="N660" t="s">
        <v>957</v>
      </c>
    </row>
    <row r="661" spans="1:14">
      <c r="A661">
        <v>2013</v>
      </c>
      <c r="B661" t="s">
        <v>236</v>
      </c>
      <c r="C661" t="s">
        <v>371</v>
      </c>
      <c r="D661" t="s">
        <v>12</v>
      </c>
      <c r="E661" t="s">
        <v>365</v>
      </c>
      <c r="F661" t="s">
        <v>15</v>
      </c>
      <c r="G661" t="s">
        <v>142</v>
      </c>
      <c r="H661" t="s">
        <v>142</v>
      </c>
      <c r="I661" s="9" t="s">
        <v>376</v>
      </c>
      <c r="J661" t="s">
        <v>921</v>
      </c>
      <c r="K661">
        <v>105</v>
      </c>
      <c r="N661" t="s">
        <v>958</v>
      </c>
    </row>
    <row r="662" spans="1:14">
      <c r="A662">
        <v>2013</v>
      </c>
      <c r="B662" t="s">
        <v>236</v>
      </c>
      <c r="C662" t="s">
        <v>371</v>
      </c>
      <c r="D662" t="s">
        <v>12</v>
      </c>
      <c r="E662" t="s">
        <v>365</v>
      </c>
      <c r="F662" t="s">
        <v>16</v>
      </c>
      <c r="G662" t="s">
        <v>142</v>
      </c>
      <c r="H662" t="s">
        <v>142</v>
      </c>
      <c r="I662" s="9" t="s">
        <v>376</v>
      </c>
      <c r="J662" t="s">
        <v>921</v>
      </c>
      <c r="K662" t="s">
        <v>1074</v>
      </c>
      <c r="N662" t="s">
        <v>958</v>
      </c>
    </row>
    <row r="663" spans="1:14">
      <c r="A663">
        <v>2013</v>
      </c>
      <c r="B663" t="s">
        <v>236</v>
      </c>
      <c r="C663" t="s">
        <v>371</v>
      </c>
      <c r="D663" t="s">
        <v>12</v>
      </c>
      <c r="E663" t="s">
        <v>367</v>
      </c>
      <c r="F663" t="s">
        <v>15</v>
      </c>
      <c r="G663" t="s">
        <v>142</v>
      </c>
      <c r="H663" t="s">
        <v>142</v>
      </c>
      <c r="I663" s="9" t="s">
        <v>376</v>
      </c>
      <c r="J663" t="s">
        <v>924</v>
      </c>
      <c r="K663" t="s">
        <v>194</v>
      </c>
      <c r="N663" t="s">
        <v>940</v>
      </c>
    </row>
    <row r="664" spans="1:14">
      <c r="A664">
        <v>2013</v>
      </c>
      <c r="B664" t="s">
        <v>236</v>
      </c>
      <c r="C664" t="s">
        <v>371</v>
      </c>
      <c r="D664" t="s">
        <v>12</v>
      </c>
      <c r="E664" t="s">
        <v>367</v>
      </c>
      <c r="F664" t="s">
        <v>16</v>
      </c>
      <c r="G664" t="s">
        <v>142</v>
      </c>
      <c r="H664" t="s">
        <v>142</v>
      </c>
      <c r="I664" s="9" t="s">
        <v>376</v>
      </c>
      <c r="J664" t="s">
        <v>924</v>
      </c>
      <c r="K664" t="s">
        <v>194</v>
      </c>
      <c r="N664" t="s">
        <v>945</v>
      </c>
    </row>
    <row r="665" spans="1:14">
      <c r="A665">
        <v>2013</v>
      </c>
      <c r="B665" t="s">
        <v>236</v>
      </c>
      <c r="C665" t="s">
        <v>371</v>
      </c>
      <c r="D665" t="s">
        <v>12</v>
      </c>
      <c r="E665" t="s">
        <v>292</v>
      </c>
      <c r="F665" t="s">
        <v>15</v>
      </c>
      <c r="G665" t="s">
        <v>142</v>
      </c>
      <c r="H665" t="s">
        <v>142</v>
      </c>
      <c r="I665" s="9" t="s">
        <v>376</v>
      </c>
      <c r="J665" t="s">
        <v>921</v>
      </c>
      <c r="K665">
        <v>100</v>
      </c>
      <c r="N665" t="s">
        <v>959</v>
      </c>
    </row>
    <row r="666" spans="1:14">
      <c r="A666">
        <v>2013</v>
      </c>
      <c r="B666" t="s">
        <v>236</v>
      </c>
      <c r="C666" t="s">
        <v>371</v>
      </c>
      <c r="D666" t="s">
        <v>12</v>
      </c>
      <c r="E666" t="s">
        <v>292</v>
      </c>
      <c r="F666" t="s">
        <v>16</v>
      </c>
      <c r="G666" t="s">
        <v>142</v>
      </c>
      <c r="H666" t="s">
        <v>142</v>
      </c>
      <c r="I666" s="9" t="s">
        <v>376</v>
      </c>
      <c r="J666" t="s">
        <v>921</v>
      </c>
      <c r="K666" t="s">
        <v>194</v>
      </c>
      <c r="N666" t="s">
        <v>959</v>
      </c>
    </row>
    <row r="667" spans="1:14">
      <c r="A667">
        <v>2013</v>
      </c>
      <c r="B667" t="s">
        <v>236</v>
      </c>
      <c r="C667" t="s">
        <v>371</v>
      </c>
      <c r="D667" t="s">
        <v>12</v>
      </c>
      <c r="E667" t="s">
        <v>293</v>
      </c>
      <c r="F667" t="s">
        <v>15</v>
      </c>
      <c r="G667" t="s">
        <v>142</v>
      </c>
      <c r="H667" t="s">
        <v>142</v>
      </c>
      <c r="I667" s="9" t="s">
        <v>376</v>
      </c>
      <c r="J667" t="s">
        <v>921</v>
      </c>
      <c r="K667">
        <v>110</v>
      </c>
      <c r="N667" t="s">
        <v>960</v>
      </c>
    </row>
    <row r="668" spans="1:14">
      <c r="A668">
        <v>2013</v>
      </c>
      <c r="B668" t="s">
        <v>236</v>
      </c>
      <c r="C668" t="s">
        <v>371</v>
      </c>
      <c r="D668" t="s">
        <v>12</v>
      </c>
      <c r="E668" t="s">
        <v>293</v>
      </c>
      <c r="F668" t="s">
        <v>16</v>
      </c>
      <c r="G668" t="s">
        <v>142</v>
      </c>
      <c r="H668" t="s">
        <v>142</v>
      </c>
      <c r="I668" s="9" t="s">
        <v>376</v>
      </c>
      <c r="J668" t="s">
        <v>921</v>
      </c>
      <c r="K668" t="s">
        <v>194</v>
      </c>
      <c r="N668" t="s">
        <v>960</v>
      </c>
    </row>
    <row r="669" spans="1:14">
      <c r="A669">
        <v>2013</v>
      </c>
      <c r="B669" t="s">
        <v>236</v>
      </c>
      <c r="C669" t="s">
        <v>371</v>
      </c>
      <c r="D669" t="s">
        <v>12</v>
      </c>
      <c r="E669" t="s">
        <v>294</v>
      </c>
      <c r="F669" t="s">
        <v>15</v>
      </c>
      <c r="G669" t="s">
        <v>142</v>
      </c>
      <c r="H669" t="s">
        <v>142</v>
      </c>
      <c r="I669" s="9" t="s">
        <v>377</v>
      </c>
      <c r="J669" t="s">
        <v>924</v>
      </c>
      <c r="K669">
        <v>111</v>
      </c>
      <c r="N669" t="s">
        <v>961</v>
      </c>
    </row>
    <row r="670" spans="1:14">
      <c r="A670">
        <v>2013</v>
      </c>
      <c r="B670" t="s">
        <v>236</v>
      </c>
      <c r="C670" t="s">
        <v>371</v>
      </c>
      <c r="D670" t="s">
        <v>12</v>
      </c>
      <c r="E670" t="s">
        <v>294</v>
      </c>
      <c r="F670" t="s">
        <v>16</v>
      </c>
      <c r="G670" t="s">
        <v>142</v>
      </c>
      <c r="H670" t="s">
        <v>142</v>
      </c>
      <c r="I670" s="9" t="s">
        <v>377</v>
      </c>
      <c r="J670" t="s">
        <v>924</v>
      </c>
      <c r="K670">
        <v>107</v>
      </c>
      <c r="N670" t="s">
        <v>962</v>
      </c>
    </row>
    <row r="671" spans="1:14">
      <c r="A671">
        <v>2013</v>
      </c>
      <c r="B671" t="s">
        <v>236</v>
      </c>
      <c r="C671" t="s">
        <v>371</v>
      </c>
      <c r="D671" t="s">
        <v>12</v>
      </c>
      <c r="E671" t="s">
        <v>295</v>
      </c>
      <c r="F671" t="s">
        <v>15</v>
      </c>
      <c r="G671" t="s">
        <v>142</v>
      </c>
      <c r="H671" t="s">
        <v>142</v>
      </c>
      <c r="I671" s="9" t="s">
        <v>377</v>
      </c>
      <c r="J671" t="s">
        <v>928</v>
      </c>
      <c r="K671">
        <v>84</v>
      </c>
      <c r="N671" t="s">
        <v>885</v>
      </c>
    </row>
    <row r="672" spans="1:14">
      <c r="A672">
        <v>2013</v>
      </c>
      <c r="B672" t="s">
        <v>236</v>
      </c>
      <c r="C672" t="s">
        <v>371</v>
      </c>
      <c r="D672" t="s">
        <v>12</v>
      </c>
      <c r="E672" t="s">
        <v>295</v>
      </c>
      <c r="F672" t="s">
        <v>16</v>
      </c>
      <c r="G672" t="s">
        <v>142</v>
      </c>
      <c r="H672" t="s">
        <v>142</v>
      </c>
      <c r="I672" s="9" t="s">
        <v>377</v>
      </c>
      <c r="J672" t="s">
        <v>922</v>
      </c>
      <c r="K672">
        <v>99</v>
      </c>
      <c r="N672" t="s">
        <v>963</v>
      </c>
    </row>
    <row r="673" spans="1:15">
      <c r="A673">
        <v>2013</v>
      </c>
      <c r="B673" t="s">
        <v>236</v>
      </c>
      <c r="C673" t="s">
        <v>371</v>
      </c>
      <c r="D673" t="s">
        <v>12</v>
      </c>
      <c r="E673" t="s">
        <v>296</v>
      </c>
      <c r="F673" t="s">
        <v>15</v>
      </c>
      <c r="G673" t="s">
        <v>142</v>
      </c>
      <c r="H673" t="s">
        <v>142</v>
      </c>
      <c r="I673" s="9" t="s">
        <v>377</v>
      </c>
      <c r="J673" s="9" t="s">
        <v>999</v>
      </c>
      <c r="K673" t="s">
        <v>1074</v>
      </c>
      <c r="N673" t="s">
        <v>1051</v>
      </c>
    </row>
    <row r="674" spans="1:15">
      <c r="A674">
        <v>2013</v>
      </c>
      <c r="B674" t="s">
        <v>236</v>
      </c>
      <c r="C674" t="s">
        <v>371</v>
      </c>
      <c r="D674" t="s">
        <v>12</v>
      </c>
      <c r="E674" t="s">
        <v>296</v>
      </c>
      <c r="F674" t="s">
        <v>16</v>
      </c>
      <c r="G674" t="s">
        <v>142</v>
      </c>
      <c r="H674" t="s">
        <v>142</v>
      </c>
      <c r="I674" s="9" t="s">
        <v>380</v>
      </c>
      <c r="J674" t="s">
        <v>999</v>
      </c>
      <c r="K674" t="s">
        <v>1074</v>
      </c>
      <c r="N674" t="s">
        <v>381</v>
      </c>
    </row>
    <row r="675" spans="1:15">
      <c r="A675">
        <v>2013</v>
      </c>
      <c r="B675" t="s">
        <v>236</v>
      </c>
      <c r="C675" t="s">
        <v>371</v>
      </c>
      <c r="D675" t="s">
        <v>12</v>
      </c>
      <c r="E675" t="s">
        <v>297</v>
      </c>
      <c r="F675" t="s">
        <v>15</v>
      </c>
      <c r="G675" t="s">
        <v>142</v>
      </c>
      <c r="H675" t="s">
        <v>142</v>
      </c>
      <c r="I675" s="9" t="s">
        <v>377</v>
      </c>
      <c r="J675" t="s">
        <v>999</v>
      </c>
      <c r="K675" t="s">
        <v>1074</v>
      </c>
      <c r="N675" t="s">
        <v>1426</v>
      </c>
    </row>
    <row r="676" spans="1:15">
      <c r="A676">
        <v>2013</v>
      </c>
      <c r="B676" t="s">
        <v>236</v>
      </c>
      <c r="C676" t="s">
        <v>371</v>
      </c>
      <c r="D676" t="s">
        <v>12</v>
      </c>
      <c r="E676" t="s">
        <v>297</v>
      </c>
      <c r="F676" t="s">
        <v>16</v>
      </c>
      <c r="G676" t="s">
        <v>142</v>
      </c>
      <c r="H676" t="s">
        <v>142</v>
      </c>
      <c r="I676" s="9" t="s">
        <v>377</v>
      </c>
      <c r="J676" t="s">
        <v>999</v>
      </c>
      <c r="K676">
        <v>102</v>
      </c>
    </row>
    <row r="677" spans="1:15">
      <c r="A677">
        <v>2013</v>
      </c>
      <c r="B677" t="s">
        <v>236</v>
      </c>
      <c r="C677" t="s">
        <v>371</v>
      </c>
      <c r="D677" t="s">
        <v>12</v>
      </c>
      <c r="E677" t="s">
        <v>298</v>
      </c>
      <c r="F677" t="s">
        <v>15</v>
      </c>
      <c r="G677" t="s">
        <v>142</v>
      </c>
      <c r="H677" t="s">
        <v>142</v>
      </c>
      <c r="I677" s="9" t="s">
        <v>379</v>
      </c>
      <c r="J677" t="s">
        <v>999</v>
      </c>
      <c r="K677">
        <v>106</v>
      </c>
    </row>
    <row r="678" spans="1:15">
      <c r="A678">
        <v>2013</v>
      </c>
      <c r="B678" t="s">
        <v>236</v>
      </c>
      <c r="C678" t="s">
        <v>371</v>
      </c>
      <c r="D678" t="s">
        <v>12</v>
      </c>
      <c r="E678" t="s">
        <v>298</v>
      </c>
      <c r="F678" t="s">
        <v>16</v>
      </c>
      <c r="G678" t="s">
        <v>142</v>
      </c>
      <c r="H678" t="s">
        <v>142</v>
      </c>
      <c r="I678" s="9" t="s">
        <v>377</v>
      </c>
      <c r="J678" t="s">
        <v>999</v>
      </c>
      <c r="K678">
        <v>106</v>
      </c>
    </row>
    <row r="679" spans="1:15">
      <c r="A679">
        <v>2013</v>
      </c>
      <c r="B679" t="s">
        <v>236</v>
      </c>
      <c r="C679" t="s">
        <v>371</v>
      </c>
      <c r="D679" t="s">
        <v>12</v>
      </c>
      <c r="E679" t="s">
        <v>299</v>
      </c>
      <c r="F679" t="s">
        <v>15</v>
      </c>
      <c r="G679" t="s">
        <v>142</v>
      </c>
      <c r="H679" t="s">
        <v>142</v>
      </c>
      <c r="I679" s="9" t="s">
        <v>377</v>
      </c>
      <c r="J679" t="s">
        <v>999</v>
      </c>
      <c r="K679">
        <v>74</v>
      </c>
    </row>
    <row r="680" spans="1:15">
      <c r="A680">
        <v>2013</v>
      </c>
      <c r="B680" t="s">
        <v>236</v>
      </c>
      <c r="C680" t="s">
        <v>371</v>
      </c>
      <c r="D680" t="s">
        <v>12</v>
      </c>
      <c r="E680" t="s">
        <v>299</v>
      </c>
      <c r="F680" t="s">
        <v>16</v>
      </c>
      <c r="G680" t="s">
        <v>142</v>
      </c>
      <c r="H680" t="s">
        <v>142</v>
      </c>
      <c r="I680" s="9" t="s">
        <v>377</v>
      </c>
      <c r="J680" t="s">
        <v>999</v>
      </c>
      <c r="K680">
        <v>95</v>
      </c>
    </row>
    <row r="681" spans="1:15">
      <c r="A681">
        <v>2013</v>
      </c>
      <c r="B681" t="s">
        <v>236</v>
      </c>
      <c r="C681" t="s">
        <v>371</v>
      </c>
      <c r="D681" t="s">
        <v>12</v>
      </c>
      <c r="E681" t="s">
        <v>300</v>
      </c>
      <c r="F681" t="s">
        <v>15</v>
      </c>
      <c r="G681" t="s">
        <v>142</v>
      </c>
      <c r="H681" t="s">
        <v>142</v>
      </c>
      <c r="I681" s="9" t="s">
        <v>382</v>
      </c>
      <c r="J681" t="s">
        <v>999</v>
      </c>
      <c r="K681" t="s">
        <v>1074</v>
      </c>
      <c r="N681" t="s">
        <v>384</v>
      </c>
    </row>
    <row r="682" spans="1:15">
      <c r="A682">
        <v>2013</v>
      </c>
      <c r="B682" t="s">
        <v>236</v>
      </c>
      <c r="C682" t="s">
        <v>371</v>
      </c>
      <c r="D682" t="s">
        <v>12</v>
      </c>
      <c r="E682" t="s">
        <v>300</v>
      </c>
      <c r="F682" t="s">
        <v>16</v>
      </c>
      <c r="G682" t="s">
        <v>142</v>
      </c>
      <c r="H682" t="s">
        <v>142</v>
      </c>
      <c r="I682" s="9" t="s">
        <v>382</v>
      </c>
      <c r="J682" t="s">
        <v>999</v>
      </c>
      <c r="K682" t="s">
        <v>1074</v>
      </c>
      <c r="N682" t="s">
        <v>383</v>
      </c>
    </row>
    <row r="683" spans="1:15">
      <c r="A683">
        <v>2013</v>
      </c>
      <c r="B683" t="s">
        <v>236</v>
      </c>
      <c r="C683" t="s">
        <v>371</v>
      </c>
      <c r="D683" t="s">
        <v>12</v>
      </c>
      <c r="E683" t="s">
        <v>301</v>
      </c>
      <c r="F683" t="s">
        <v>15</v>
      </c>
      <c r="G683" t="s">
        <v>142</v>
      </c>
      <c r="H683" t="s">
        <v>142</v>
      </c>
      <c r="I683" s="9" t="s">
        <v>382</v>
      </c>
      <c r="J683" t="s">
        <v>999</v>
      </c>
      <c r="K683">
        <v>200</v>
      </c>
      <c r="L683" t="s">
        <v>1023</v>
      </c>
      <c r="N683" t="s">
        <v>385</v>
      </c>
    </row>
    <row r="684" spans="1:15">
      <c r="A684">
        <v>2013</v>
      </c>
      <c r="B684" t="s">
        <v>236</v>
      </c>
      <c r="C684" t="s">
        <v>371</v>
      </c>
      <c r="D684" t="s">
        <v>12</v>
      </c>
      <c r="E684" t="s">
        <v>301</v>
      </c>
      <c r="F684" t="s">
        <v>16</v>
      </c>
      <c r="G684" t="s">
        <v>142</v>
      </c>
      <c r="H684" t="s">
        <v>142</v>
      </c>
      <c r="I684" s="9" t="s">
        <v>382</v>
      </c>
      <c r="J684" t="s">
        <v>999</v>
      </c>
      <c r="K684">
        <v>200</v>
      </c>
      <c r="L684" t="s">
        <v>1023</v>
      </c>
    </row>
    <row r="685" spans="1:15">
      <c r="A685">
        <v>2013</v>
      </c>
      <c r="B685" t="s">
        <v>236</v>
      </c>
      <c r="C685" t="s">
        <v>371</v>
      </c>
      <c r="D685" t="s">
        <v>12</v>
      </c>
      <c r="E685" t="s">
        <v>302</v>
      </c>
      <c r="F685" t="s">
        <v>15</v>
      </c>
      <c r="G685" t="s">
        <v>142</v>
      </c>
      <c r="H685" t="s">
        <v>142</v>
      </c>
      <c r="I685" s="9" t="s">
        <v>382</v>
      </c>
      <c r="J685" t="s">
        <v>999</v>
      </c>
      <c r="K685">
        <v>109</v>
      </c>
    </row>
    <row r="686" spans="1:15">
      <c r="A686">
        <v>2013</v>
      </c>
      <c r="B686" t="s">
        <v>236</v>
      </c>
      <c r="C686" t="s">
        <v>371</v>
      </c>
      <c r="D686" t="s">
        <v>12</v>
      </c>
      <c r="E686" t="s">
        <v>302</v>
      </c>
      <c r="F686" t="s">
        <v>16</v>
      </c>
      <c r="G686" t="s">
        <v>142</v>
      </c>
      <c r="H686" t="s">
        <v>142</v>
      </c>
      <c r="I686" s="9" t="s">
        <v>382</v>
      </c>
      <c r="J686" t="s">
        <v>999</v>
      </c>
      <c r="K686">
        <v>109</v>
      </c>
    </row>
    <row r="687" spans="1:15">
      <c r="A687">
        <v>2013</v>
      </c>
      <c r="B687" t="s">
        <v>236</v>
      </c>
      <c r="C687" t="s">
        <v>371</v>
      </c>
      <c r="D687" t="s">
        <v>12</v>
      </c>
      <c r="E687" t="s">
        <v>303</v>
      </c>
      <c r="F687" t="s">
        <v>15</v>
      </c>
      <c r="G687" t="s">
        <v>142</v>
      </c>
      <c r="H687" t="s">
        <v>142</v>
      </c>
      <c r="I687" s="9" t="s">
        <v>382</v>
      </c>
      <c r="J687" t="s">
        <v>1002</v>
      </c>
      <c r="K687">
        <v>56</v>
      </c>
      <c r="N687" t="s">
        <v>386</v>
      </c>
    </row>
    <row r="688" spans="1:15">
      <c r="A688">
        <v>2013</v>
      </c>
      <c r="B688" t="s">
        <v>236</v>
      </c>
      <c r="C688" t="s">
        <v>371</v>
      </c>
      <c r="D688" t="s">
        <v>12</v>
      </c>
      <c r="E688" t="s">
        <v>303</v>
      </c>
      <c r="F688" t="s">
        <v>16</v>
      </c>
      <c r="G688" t="s">
        <v>142</v>
      </c>
      <c r="H688" t="s">
        <v>142</v>
      </c>
      <c r="I688" s="9" t="s">
        <v>382</v>
      </c>
      <c r="J688" t="s">
        <v>1002</v>
      </c>
      <c r="K688">
        <v>54</v>
      </c>
      <c r="N688" t="s">
        <v>386</v>
      </c>
      <c r="O688" t="s">
        <v>1052</v>
      </c>
    </row>
    <row r="689" spans="1:14">
      <c r="A689">
        <v>2013</v>
      </c>
      <c r="B689" t="s">
        <v>236</v>
      </c>
      <c r="C689" t="s">
        <v>371</v>
      </c>
      <c r="D689" t="s">
        <v>12</v>
      </c>
      <c r="E689" t="s">
        <v>304</v>
      </c>
      <c r="F689" t="s">
        <v>15</v>
      </c>
      <c r="G689" t="s">
        <v>142</v>
      </c>
      <c r="H689" t="s">
        <v>142</v>
      </c>
      <c r="I689" s="9" t="s">
        <v>387</v>
      </c>
      <c r="J689" t="s">
        <v>1000</v>
      </c>
      <c r="K689">
        <v>135</v>
      </c>
    </row>
    <row r="690" spans="1:14">
      <c r="A690">
        <v>2013</v>
      </c>
      <c r="B690" t="s">
        <v>236</v>
      </c>
      <c r="C690" t="s">
        <v>371</v>
      </c>
      <c r="D690" t="s">
        <v>12</v>
      </c>
      <c r="E690" t="s">
        <v>304</v>
      </c>
      <c r="F690" t="s">
        <v>16</v>
      </c>
      <c r="G690" t="s">
        <v>142</v>
      </c>
      <c r="H690" t="s">
        <v>142</v>
      </c>
      <c r="I690" s="9" t="s">
        <v>387</v>
      </c>
      <c r="J690" t="s">
        <v>1000</v>
      </c>
      <c r="K690" t="s">
        <v>1074</v>
      </c>
      <c r="N690" t="s">
        <v>388</v>
      </c>
    </row>
    <row r="691" spans="1:14">
      <c r="A691">
        <v>2013</v>
      </c>
      <c r="B691" t="s">
        <v>236</v>
      </c>
      <c r="C691" t="s">
        <v>371</v>
      </c>
      <c r="D691" t="s">
        <v>12</v>
      </c>
      <c r="E691" t="s">
        <v>305</v>
      </c>
      <c r="F691" t="s">
        <v>15</v>
      </c>
      <c r="G691" t="s">
        <v>142</v>
      </c>
      <c r="H691" t="s">
        <v>142</v>
      </c>
      <c r="I691" s="9" t="s">
        <v>391</v>
      </c>
      <c r="J691" t="s">
        <v>1000</v>
      </c>
      <c r="K691">
        <v>100</v>
      </c>
    </row>
    <row r="692" spans="1:14">
      <c r="A692">
        <v>2013</v>
      </c>
      <c r="B692" t="s">
        <v>236</v>
      </c>
      <c r="C692" t="s">
        <v>371</v>
      </c>
      <c r="D692" t="s">
        <v>12</v>
      </c>
      <c r="E692" t="s">
        <v>305</v>
      </c>
      <c r="F692" t="s">
        <v>16</v>
      </c>
      <c r="G692" t="s">
        <v>142</v>
      </c>
      <c r="H692" t="s">
        <v>142</v>
      </c>
      <c r="I692" s="9" t="s">
        <v>392</v>
      </c>
      <c r="J692" t="s">
        <v>1000</v>
      </c>
      <c r="K692" t="s">
        <v>1074</v>
      </c>
      <c r="N692" t="s">
        <v>389</v>
      </c>
    </row>
    <row r="693" spans="1:14">
      <c r="A693">
        <v>2013</v>
      </c>
      <c r="B693" t="s">
        <v>236</v>
      </c>
      <c r="C693" t="s">
        <v>371</v>
      </c>
      <c r="D693" t="s">
        <v>12</v>
      </c>
      <c r="E693" t="s">
        <v>306</v>
      </c>
      <c r="F693" t="s">
        <v>15</v>
      </c>
      <c r="G693" t="s">
        <v>142</v>
      </c>
      <c r="H693" t="s">
        <v>142</v>
      </c>
      <c r="I693" s="9" t="s">
        <v>392</v>
      </c>
      <c r="J693" t="s">
        <v>1001</v>
      </c>
      <c r="K693">
        <v>155</v>
      </c>
      <c r="N693" t="s">
        <v>390</v>
      </c>
    </row>
    <row r="694" spans="1:14">
      <c r="A694">
        <v>2013</v>
      </c>
      <c r="B694" t="s">
        <v>236</v>
      </c>
      <c r="C694" t="s">
        <v>371</v>
      </c>
      <c r="D694" t="s">
        <v>12</v>
      </c>
      <c r="E694" t="s">
        <v>306</v>
      </c>
      <c r="F694" t="s">
        <v>16</v>
      </c>
      <c r="G694" t="s">
        <v>142</v>
      </c>
      <c r="H694" t="s">
        <v>142</v>
      </c>
      <c r="I694" s="9" t="s">
        <v>392</v>
      </c>
      <c r="J694" t="s">
        <v>1001</v>
      </c>
      <c r="K694">
        <v>155</v>
      </c>
    </row>
    <row r="695" spans="1:14">
      <c r="A695">
        <v>2013</v>
      </c>
      <c r="B695" t="s">
        <v>236</v>
      </c>
      <c r="C695" t="s">
        <v>371</v>
      </c>
      <c r="D695" t="s">
        <v>12</v>
      </c>
      <c r="E695" t="s">
        <v>307</v>
      </c>
      <c r="F695" t="s">
        <v>15</v>
      </c>
      <c r="G695" t="s">
        <v>142</v>
      </c>
      <c r="H695" t="s">
        <v>142</v>
      </c>
      <c r="I695" s="9" t="s">
        <v>392</v>
      </c>
      <c r="J695" t="s">
        <v>1001</v>
      </c>
      <c r="K695">
        <v>110</v>
      </c>
    </row>
    <row r="696" spans="1:14">
      <c r="A696">
        <v>2013</v>
      </c>
      <c r="B696" t="s">
        <v>236</v>
      </c>
      <c r="C696" t="s">
        <v>371</v>
      </c>
      <c r="D696" t="s">
        <v>12</v>
      </c>
      <c r="E696" t="s">
        <v>307</v>
      </c>
      <c r="F696" t="s">
        <v>16</v>
      </c>
      <c r="G696" t="s">
        <v>142</v>
      </c>
      <c r="H696" t="s">
        <v>142</v>
      </c>
      <c r="I696" s="9" t="s">
        <v>392</v>
      </c>
      <c r="J696" t="s">
        <v>1001</v>
      </c>
      <c r="K696">
        <v>105</v>
      </c>
    </row>
    <row r="697" spans="1:14">
      <c r="A697">
        <v>2013</v>
      </c>
      <c r="B697" t="s">
        <v>236</v>
      </c>
      <c r="C697" t="s">
        <v>371</v>
      </c>
      <c r="D697" t="s">
        <v>45</v>
      </c>
      <c r="E697" t="s">
        <v>356</v>
      </c>
      <c r="F697" t="s">
        <v>15</v>
      </c>
      <c r="G697" t="s">
        <v>142</v>
      </c>
      <c r="H697" t="s">
        <v>142</v>
      </c>
      <c r="I697" s="9" t="s">
        <v>392</v>
      </c>
      <c r="J697" t="s">
        <v>1003</v>
      </c>
      <c r="K697">
        <v>100</v>
      </c>
      <c r="L697" t="s">
        <v>1023</v>
      </c>
    </row>
    <row r="698" spans="1:14">
      <c r="A698">
        <v>2013</v>
      </c>
      <c r="B698" t="s">
        <v>236</v>
      </c>
      <c r="C698" t="s">
        <v>371</v>
      </c>
      <c r="D698" t="s">
        <v>45</v>
      </c>
      <c r="E698" t="s">
        <v>356</v>
      </c>
      <c r="F698" t="s">
        <v>16</v>
      </c>
      <c r="G698" t="s">
        <v>142</v>
      </c>
      <c r="H698" t="s">
        <v>142</v>
      </c>
      <c r="I698" s="9" t="s">
        <v>392</v>
      </c>
      <c r="J698" t="s">
        <v>1004</v>
      </c>
      <c r="K698" t="s">
        <v>1074</v>
      </c>
      <c r="N698" t="s">
        <v>1005</v>
      </c>
    </row>
    <row r="699" spans="1:14">
      <c r="A699">
        <v>2013</v>
      </c>
      <c r="B699" t="s">
        <v>236</v>
      </c>
      <c r="C699" t="s">
        <v>371</v>
      </c>
      <c r="D699" t="s">
        <v>45</v>
      </c>
      <c r="E699" t="s">
        <v>358</v>
      </c>
      <c r="F699" t="s">
        <v>15</v>
      </c>
      <c r="G699" t="s">
        <v>142</v>
      </c>
      <c r="H699" t="s">
        <v>142</v>
      </c>
      <c r="I699" s="9" t="s">
        <v>398</v>
      </c>
      <c r="J699" t="s">
        <v>1003</v>
      </c>
      <c r="K699">
        <v>103</v>
      </c>
    </row>
    <row r="700" spans="1:14">
      <c r="A700">
        <v>2013</v>
      </c>
      <c r="B700" t="s">
        <v>236</v>
      </c>
      <c r="C700" t="s">
        <v>371</v>
      </c>
      <c r="D700" t="s">
        <v>45</v>
      </c>
      <c r="E700" t="s">
        <v>358</v>
      </c>
      <c r="F700" t="s">
        <v>16</v>
      </c>
      <c r="G700" t="s">
        <v>142</v>
      </c>
      <c r="H700" t="s">
        <v>142</v>
      </c>
      <c r="I700" s="9" t="s">
        <v>398</v>
      </c>
      <c r="J700" t="s">
        <v>1003</v>
      </c>
      <c r="K700">
        <v>85</v>
      </c>
      <c r="N700" t="s">
        <v>399</v>
      </c>
    </row>
    <row r="701" spans="1:14">
      <c r="A701">
        <v>2013</v>
      </c>
      <c r="B701" t="s">
        <v>236</v>
      </c>
      <c r="C701" t="s">
        <v>371</v>
      </c>
      <c r="D701" t="s">
        <v>45</v>
      </c>
      <c r="E701" t="s">
        <v>359</v>
      </c>
      <c r="F701" t="s">
        <v>15</v>
      </c>
      <c r="G701" t="s">
        <v>142</v>
      </c>
      <c r="H701" t="s">
        <v>142</v>
      </c>
      <c r="I701" s="9" t="s">
        <v>392</v>
      </c>
      <c r="J701" t="s">
        <v>1003</v>
      </c>
      <c r="K701">
        <v>100</v>
      </c>
      <c r="N701" t="s">
        <v>393</v>
      </c>
    </row>
    <row r="702" spans="1:14">
      <c r="A702">
        <v>2013</v>
      </c>
      <c r="B702" t="s">
        <v>236</v>
      </c>
      <c r="C702" t="s">
        <v>371</v>
      </c>
      <c r="D702" t="s">
        <v>45</v>
      </c>
      <c r="E702" t="s">
        <v>359</v>
      </c>
      <c r="F702" t="s">
        <v>16</v>
      </c>
      <c r="G702" t="s">
        <v>142</v>
      </c>
      <c r="H702" t="s">
        <v>142</v>
      </c>
      <c r="I702" s="9" t="s">
        <v>392</v>
      </c>
      <c r="J702" t="s">
        <v>1004</v>
      </c>
      <c r="K702">
        <v>100</v>
      </c>
      <c r="N702" t="s">
        <v>1006</v>
      </c>
    </row>
    <row r="703" spans="1:14">
      <c r="A703">
        <v>2013</v>
      </c>
      <c r="B703" t="s">
        <v>236</v>
      </c>
      <c r="C703" t="s">
        <v>371</v>
      </c>
      <c r="D703" t="s">
        <v>45</v>
      </c>
      <c r="E703" t="s">
        <v>360</v>
      </c>
      <c r="F703" t="s">
        <v>15</v>
      </c>
      <c r="G703" t="s">
        <v>142</v>
      </c>
      <c r="H703" t="s">
        <v>142</v>
      </c>
      <c r="I703" s="9" t="s">
        <v>398</v>
      </c>
      <c r="J703" t="s">
        <v>1003</v>
      </c>
      <c r="K703">
        <v>100</v>
      </c>
    </row>
    <row r="704" spans="1:14">
      <c r="A704">
        <v>2013</v>
      </c>
      <c r="B704" t="s">
        <v>236</v>
      </c>
      <c r="C704" t="s">
        <v>371</v>
      </c>
      <c r="D704" t="s">
        <v>45</v>
      </c>
      <c r="E704" t="s">
        <v>360</v>
      </c>
      <c r="F704" t="s">
        <v>16</v>
      </c>
      <c r="G704" t="s">
        <v>142</v>
      </c>
      <c r="H704" t="s">
        <v>142</v>
      </c>
      <c r="I704" s="9" t="s">
        <v>398</v>
      </c>
      <c r="J704" t="s">
        <v>1004</v>
      </c>
      <c r="K704">
        <v>86</v>
      </c>
      <c r="N704" t="s">
        <v>400</v>
      </c>
    </row>
    <row r="705" spans="1:15">
      <c r="A705">
        <v>2013</v>
      </c>
      <c r="B705" t="s">
        <v>236</v>
      </c>
      <c r="C705" t="s">
        <v>371</v>
      </c>
      <c r="D705" t="s">
        <v>45</v>
      </c>
      <c r="E705" t="s">
        <v>361</v>
      </c>
      <c r="F705" t="s">
        <v>15</v>
      </c>
      <c r="G705" t="s">
        <v>142</v>
      </c>
      <c r="H705" t="s">
        <v>142</v>
      </c>
      <c r="I705" s="9" t="s">
        <v>392</v>
      </c>
      <c r="J705" s="1" t="s">
        <v>1018</v>
      </c>
      <c r="K705">
        <v>150</v>
      </c>
      <c r="L705" t="s">
        <v>1019</v>
      </c>
    </row>
    <row r="706" spans="1:15">
      <c r="A706">
        <v>2013</v>
      </c>
      <c r="B706" t="s">
        <v>236</v>
      </c>
      <c r="C706" t="s">
        <v>371</v>
      </c>
      <c r="D706" t="s">
        <v>45</v>
      </c>
      <c r="E706" t="s">
        <v>361</v>
      </c>
      <c r="F706" t="s">
        <v>16</v>
      </c>
      <c r="G706" t="s">
        <v>142</v>
      </c>
      <c r="H706" t="s">
        <v>142</v>
      </c>
      <c r="I706" s="9" t="s">
        <v>392</v>
      </c>
      <c r="J706" s="1" t="s">
        <v>1022</v>
      </c>
      <c r="K706" t="s">
        <v>1074</v>
      </c>
      <c r="L706" t="s">
        <v>1023</v>
      </c>
    </row>
    <row r="707" spans="1:15">
      <c r="A707">
        <v>2013</v>
      </c>
      <c r="B707" t="s">
        <v>236</v>
      </c>
      <c r="C707" t="s">
        <v>371</v>
      </c>
      <c r="D707" t="s">
        <v>45</v>
      </c>
      <c r="E707" t="s">
        <v>362</v>
      </c>
      <c r="F707" t="s">
        <v>15</v>
      </c>
      <c r="G707" t="s">
        <v>142</v>
      </c>
      <c r="H707" t="s">
        <v>142</v>
      </c>
      <c r="I707" s="9" t="s">
        <v>398</v>
      </c>
      <c r="J707" s="1" t="s">
        <v>1018</v>
      </c>
      <c r="K707">
        <v>135</v>
      </c>
      <c r="L707" t="s">
        <v>1023</v>
      </c>
      <c r="N707" t="s">
        <v>564</v>
      </c>
    </row>
    <row r="708" spans="1:15">
      <c r="A708">
        <v>2013</v>
      </c>
      <c r="B708" t="s">
        <v>236</v>
      </c>
      <c r="C708" t="s">
        <v>371</v>
      </c>
      <c r="D708" t="s">
        <v>45</v>
      </c>
      <c r="E708" t="s">
        <v>362</v>
      </c>
      <c r="F708" t="s">
        <v>16</v>
      </c>
      <c r="G708" t="s">
        <v>142</v>
      </c>
      <c r="H708" t="s">
        <v>142</v>
      </c>
      <c r="I708" s="9" t="s">
        <v>398</v>
      </c>
      <c r="J708" s="1" t="s">
        <v>1018</v>
      </c>
      <c r="K708" t="s">
        <v>1074</v>
      </c>
      <c r="L708" t="s">
        <v>1023</v>
      </c>
      <c r="N708" t="s">
        <v>401</v>
      </c>
    </row>
    <row r="709" spans="1:15">
      <c r="A709">
        <v>2013</v>
      </c>
      <c r="B709" t="s">
        <v>236</v>
      </c>
      <c r="C709" t="s">
        <v>371</v>
      </c>
      <c r="D709" t="s">
        <v>45</v>
      </c>
      <c r="E709" t="s">
        <v>363</v>
      </c>
      <c r="F709" t="s">
        <v>15</v>
      </c>
      <c r="G709" t="s">
        <v>142</v>
      </c>
      <c r="H709" t="s">
        <v>142</v>
      </c>
      <c r="I709" s="9" t="s">
        <v>398</v>
      </c>
      <c r="J709" s="1" t="s">
        <v>1018</v>
      </c>
      <c r="K709">
        <v>73</v>
      </c>
      <c r="N709" t="s">
        <v>399</v>
      </c>
    </row>
    <row r="710" spans="1:15">
      <c r="A710">
        <v>2013</v>
      </c>
      <c r="B710" t="s">
        <v>236</v>
      </c>
      <c r="C710" t="s">
        <v>371</v>
      </c>
      <c r="D710" t="s">
        <v>45</v>
      </c>
      <c r="E710" t="s">
        <v>363</v>
      </c>
      <c r="F710" t="s">
        <v>16</v>
      </c>
      <c r="G710" t="s">
        <v>142</v>
      </c>
      <c r="H710" t="s">
        <v>142</v>
      </c>
      <c r="I710" s="9" t="s">
        <v>398</v>
      </c>
      <c r="J710" s="1" t="s">
        <v>1018</v>
      </c>
      <c r="K710">
        <v>85</v>
      </c>
    </row>
    <row r="711" spans="1:15">
      <c r="A711">
        <v>2013</v>
      </c>
      <c r="B711" t="s">
        <v>236</v>
      </c>
      <c r="C711" t="s">
        <v>371</v>
      </c>
      <c r="D711" t="s">
        <v>45</v>
      </c>
      <c r="E711" t="s">
        <v>364</v>
      </c>
      <c r="F711" t="s">
        <v>15</v>
      </c>
      <c r="G711" t="s">
        <v>142</v>
      </c>
      <c r="H711" t="s">
        <v>142</v>
      </c>
      <c r="I711" s="9" t="s">
        <v>398</v>
      </c>
      <c r="J711" s="1" t="s">
        <v>1018</v>
      </c>
      <c r="K711">
        <v>80</v>
      </c>
      <c r="L711" t="s">
        <v>1019</v>
      </c>
      <c r="N711" t="s">
        <v>1020</v>
      </c>
    </row>
    <row r="712" spans="1:15">
      <c r="A712">
        <v>2013</v>
      </c>
      <c r="B712" t="s">
        <v>236</v>
      </c>
      <c r="C712" t="s">
        <v>371</v>
      </c>
      <c r="D712" t="s">
        <v>45</v>
      </c>
      <c r="E712" t="s">
        <v>364</v>
      </c>
      <c r="F712" t="s">
        <v>16</v>
      </c>
      <c r="G712" t="s">
        <v>142</v>
      </c>
      <c r="H712" t="s">
        <v>142</v>
      </c>
      <c r="I712" s="9" t="s">
        <v>398</v>
      </c>
      <c r="J712" s="1" t="s">
        <v>1022</v>
      </c>
      <c r="K712">
        <v>80</v>
      </c>
      <c r="L712" t="s">
        <v>1019</v>
      </c>
      <c r="N712" t="s">
        <v>1021</v>
      </c>
    </row>
    <row r="713" spans="1:15">
      <c r="A713">
        <v>2013</v>
      </c>
      <c r="B713" t="s">
        <v>236</v>
      </c>
      <c r="C713" t="s">
        <v>371</v>
      </c>
      <c r="D713" t="s">
        <v>45</v>
      </c>
      <c r="E713" t="s">
        <v>365</v>
      </c>
      <c r="F713" t="s">
        <v>15</v>
      </c>
      <c r="G713" t="s">
        <v>142</v>
      </c>
      <c r="H713" t="s">
        <v>142</v>
      </c>
      <c r="I713" s="9" t="s">
        <v>406</v>
      </c>
      <c r="J713" s="1" t="s">
        <v>1024</v>
      </c>
      <c r="K713">
        <v>71</v>
      </c>
      <c r="L713" t="s">
        <v>1023</v>
      </c>
    </row>
    <row r="714" spans="1:15">
      <c r="A714">
        <v>2013</v>
      </c>
      <c r="B714" t="s">
        <v>236</v>
      </c>
      <c r="C714" t="s">
        <v>371</v>
      </c>
      <c r="D714" t="s">
        <v>45</v>
      </c>
      <c r="E714" t="s">
        <v>365</v>
      </c>
      <c r="F714" t="s">
        <v>16</v>
      </c>
      <c r="G714" t="s">
        <v>142</v>
      </c>
      <c r="H714" t="s">
        <v>142</v>
      </c>
      <c r="I714" s="9" t="s">
        <v>406</v>
      </c>
      <c r="J714" s="1" t="s">
        <v>1024</v>
      </c>
      <c r="K714">
        <v>80</v>
      </c>
      <c r="L714" t="s">
        <v>1019</v>
      </c>
    </row>
    <row r="715" spans="1:15">
      <c r="A715">
        <v>2013</v>
      </c>
      <c r="B715" t="s">
        <v>236</v>
      </c>
      <c r="C715" t="s">
        <v>371</v>
      </c>
      <c r="D715" t="s">
        <v>45</v>
      </c>
      <c r="E715" t="s">
        <v>367</v>
      </c>
      <c r="F715" t="s">
        <v>15</v>
      </c>
      <c r="G715" t="s">
        <v>142</v>
      </c>
      <c r="H715" t="s">
        <v>142</v>
      </c>
      <c r="I715" s="9" t="s">
        <v>406</v>
      </c>
      <c r="J715" s="1" t="s">
        <v>1024</v>
      </c>
      <c r="K715">
        <v>99</v>
      </c>
      <c r="L715" t="s">
        <v>1019</v>
      </c>
    </row>
    <row r="716" spans="1:15">
      <c r="A716">
        <v>2013</v>
      </c>
      <c r="B716" t="s">
        <v>236</v>
      </c>
      <c r="C716" t="s">
        <v>371</v>
      </c>
      <c r="D716" t="s">
        <v>45</v>
      </c>
      <c r="E716" t="s">
        <v>367</v>
      </c>
      <c r="F716" t="s">
        <v>16</v>
      </c>
      <c r="G716" t="s">
        <v>142</v>
      </c>
      <c r="H716" t="s">
        <v>142</v>
      </c>
      <c r="I716" s="9" t="s">
        <v>406</v>
      </c>
      <c r="J716" s="1" t="s">
        <v>1024</v>
      </c>
      <c r="K716">
        <v>86</v>
      </c>
      <c r="L716" t="s">
        <v>1023</v>
      </c>
    </row>
    <row r="717" spans="1:15">
      <c r="A717">
        <v>2013</v>
      </c>
      <c r="B717" t="s">
        <v>236</v>
      </c>
      <c r="C717" t="s">
        <v>371</v>
      </c>
      <c r="D717" t="s">
        <v>45</v>
      </c>
      <c r="E717" t="s">
        <v>394</v>
      </c>
      <c r="F717" t="s">
        <v>15</v>
      </c>
      <c r="G717" t="s">
        <v>142</v>
      </c>
      <c r="H717" t="s">
        <v>142</v>
      </c>
      <c r="I717" s="9" t="s">
        <v>406</v>
      </c>
      <c r="J717" s="1" t="s">
        <v>1025</v>
      </c>
      <c r="K717">
        <v>107</v>
      </c>
      <c r="L717" t="s">
        <v>1019</v>
      </c>
    </row>
    <row r="718" spans="1:15">
      <c r="A718">
        <v>2013</v>
      </c>
      <c r="B718" t="s">
        <v>236</v>
      </c>
      <c r="C718" t="s">
        <v>371</v>
      </c>
      <c r="D718" t="s">
        <v>45</v>
      </c>
      <c r="E718" t="s">
        <v>394</v>
      </c>
      <c r="F718" t="s">
        <v>16</v>
      </c>
      <c r="G718" t="s">
        <v>142</v>
      </c>
      <c r="H718" t="s">
        <v>142</v>
      </c>
      <c r="I718" s="9" t="s">
        <v>406</v>
      </c>
      <c r="J718" s="1" t="s">
        <v>1026</v>
      </c>
      <c r="K718">
        <v>63</v>
      </c>
      <c r="L718" t="s">
        <v>1023</v>
      </c>
    </row>
    <row r="719" spans="1:15">
      <c r="A719">
        <v>2013</v>
      </c>
      <c r="B719" t="s">
        <v>236</v>
      </c>
      <c r="C719" t="s">
        <v>371</v>
      </c>
      <c r="D719" t="s">
        <v>45</v>
      </c>
      <c r="E719" t="s">
        <v>402</v>
      </c>
      <c r="F719" t="s">
        <v>15</v>
      </c>
      <c r="G719" t="s">
        <v>142</v>
      </c>
      <c r="H719" t="s">
        <v>142</v>
      </c>
      <c r="I719" s="9" t="s">
        <v>406</v>
      </c>
      <c r="J719" s="1" t="s">
        <v>1027</v>
      </c>
      <c r="K719" t="s">
        <v>1074</v>
      </c>
      <c r="L719" t="s">
        <v>1023</v>
      </c>
    </row>
    <row r="720" spans="1:15">
      <c r="A720">
        <v>2013</v>
      </c>
      <c r="B720" t="s">
        <v>236</v>
      </c>
      <c r="C720" t="s">
        <v>371</v>
      </c>
      <c r="D720" t="s">
        <v>45</v>
      </c>
      <c r="E720" t="s">
        <v>402</v>
      </c>
      <c r="F720" t="s">
        <v>16</v>
      </c>
      <c r="G720" t="s">
        <v>142</v>
      </c>
      <c r="H720" t="s">
        <v>142</v>
      </c>
      <c r="I720" s="9" t="s">
        <v>406</v>
      </c>
      <c r="J720" s="1" t="s">
        <v>1028</v>
      </c>
      <c r="K720">
        <v>78</v>
      </c>
      <c r="N720" s="4" t="s">
        <v>1029</v>
      </c>
      <c r="O720" s="4" t="s">
        <v>1487</v>
      </c>
    </row>
    <row r="721" spans="1:15">
      <c r="A721">
        <v>2013</v>
      </c>
      <c r="B721" t="s">
        <v>236</v>
      </c>
      <c r="C721" t="s">
        <v>371</v>
      </c>
      <c r="D721" t="s">
        <v>45</v>
      </c>
      <c r="E721" t="s">
        <v>395</v>
      </c>
      <c r="F721" t="s">
        <v>15</v>
      </c>
      <c r="G721" t="s">
        <v>142</v>
      </c>
      <c r="H721" t="s">
        <v>142</v>
      </c>
      <c r="I721" s="9" t="s">
        <v>406</v>
      </c>
      <c r="J721" s="1" t="s">
        <v>1031</v>
      </c>
      <c r="K721">
        <v>98</v>
      </c>
      <c r="L721" t="s">
        <v>1023</v>
      </c>
      <c r="N721" t="s">
        <v>1030</v>
      </c>
    </row>
    <row r="722" spans="1:15">
      <c r="A722">
        <v>2013</v>
      </c>
      <c r="B722" t="s">
        <v>236</v>
      </c>
      <c r="C722" t="s">
        <v>371</v>
      </c>
      <c r="D722" t="s">
        <v>45</v>
      </c>
      <c r="E722" t="s">
        <v>395</v>
      </c>
      <c r="F722" t="s">
        <v>16</v>
      </c>
      <c r="G722" t="s">
        <v>142</v>
      </c>
      <c r="H722" t="s">
        <v>142</v>
      </c>
      <c r="I722" s="9" t="s">
        <v>406</v>
      </c>
      <c r="J722" s="1" t="s">
        <v>1031</v>
      </c>
      <c r="K722">
        <v>102</v>
      </c>
      <c r="L722" t="s">
        <v>1019</v>
      </c>
      <c r="N722" t="s">
        <v>1032</v>
      </c>
    </row>
    <row r="723" spans="1:15">
      <c r="A723">
        <v>2013</v>
      </c>
      <c r="B723" t="s">
        <v>236</v>
      </c>
      <c r="C723" t="s">
        <v>371</v>
      </c>
      <c r="D723" t="s">
        <v>45</v>
      </c>
      <c r="E723" t="s">
        <v>403</v>
      </c>
      <c r="F723" t="s">
        <v>15</v>
      </c>
      <c r="G723" t="s">
        <v>142</v>
      </c>
      <c r="H723" t="s">
        <v>142</v>
      </c>
      <c r="I723" s="9" t="s">
        <v>406</v>
      </c>
      <c r="J723" s="1" t="s">
        <v>1031</v>
      </c>
      <c r="K723">
        <v>93</v>
      </c>
      <c r="L723" t="s">
        <v>1023</v>
      </c>
      <c r="N723" t="s">
        <v>1034</v>
      </c>
      <c r="O723" t="s">
        <v>1049</v>
      </c>
    </row>
    <row r="724" spans="1:15">
      <c r="A724">
        <v>2013</v>
      </c>
      <c r="B724" t="s">
        <v>236</v>
      </c>
      <c r="C724" t="s">
        <v>371</v>
      </c>
      <c r="D724" t="s">
        <v>45</v>
      </c>
      <c r="E724" t="s">
        <v>403</v>
      </c>
      <c r="F724" t="s">
        <v>16</v>
      </c>
      <c r="G724" t="s">
        <v>142</v>
      </c>
      <c r="H724" t="s">
        <v>142</v>
      </c>
      <c r="I724" s="9" t="s">
        <v>406</v>
      </c>
      <c r="J724" s="1" t="s">
        <v>1031</v>
      </c>
      <c r="K724">
        <v>93</v>
      </c>
      <c r="L724" t="s">
        <v>1023</v>
      </c>
      <c r="N724" t="s">
        <v>1033</v>
      </c>
      <c r="O724" t="s">
        <v>1049</v>
      </c>
    </row>
    <row r="725" spans="1:15">
      <c r="A725">
        <v>2013</v>
      </c>
      <c r="B725" t="s">
        <v>236</v>
      </c>
      <c r="C725" t="s">
        <v>371</v>
      </c>
      <c r="D725" t="s">
        <v>45</v>
      </c>
      <c r="E725" t="s">
        <v>396</v>
      </c>
      <c r="F725" t="s">
        <v>15</v>
      </c>
      <c r="G725" t="s">
        <v>142</v>
      </c>
      <c r="H725" t="s">
        <v>142</v>
      </c>
      <c r="I725" s="9" t="s">
        <v>406</v>
      </c>
      <c r="J725" s="1" t="s">
        <v>1037</v>
      </c>
      <c r="K725">
        <v>110</v>
      </c>
      <c r="L725" t="s">
        <v>1019</v>
      </c>
      <c r="N725" t="s">
        <v>1035</v>
      </c>
    </row>
    <row r="726" spans="1:15">
      <c r="A726">
        <v>2013</v>
      </c>
      <c r="B726" t="s">
        <v>236</v>
      </c>
      <c r="C726" t="s">
        <v>371</v>
      </c>
      <c r="D726" t="s">
        <v>45</v>
      </c>
      <c r="E726" t="s">
        <v>396</v>
      </c>
      <c r="F726" t="s">
        <v>16</v>
      </c>
      <c r="G726" t="s">
        <v>142</v>
      </c>
      <c r="H726" t="s">
        <v>142</v>
      </c>
      <c r="I726" s="9" t="s">
        <v>406</v>
      </c>
      <c r="J726" s="1" t="s">
        <v>1037</v>
      </c>
      <c r="K726" t="s">
        <v>1074</v>
      </c>
      <c r="L726" t="s">
        <v>1023</v>
      </c>
      <c r="N726" t="s">
        <v>1036</v>
      </c>
    </row>
    <row r="727" spans="1:15">
      <c r="A727">
        <v>2013</v>
      </c>
      <c r="B727" t="s">
        <v>236</v>
      </c>
      <c r="C727" t="s">
        <v>371</v>
      </c>
      <c r="D727" t="s">
        <v>45</v>
      </c>
      <c r="E727" t="s">
        <v>404</v>
      </c>
      <c r="F727" t="s">
        <v>15</v>
      </c>
      <c r="G727" t="s">
        <v>142</v>
      </c>
      <c r="H727" t="s">
        <v>142</v>
      </c>
      <c r="I727" s="9" t="s">
        <v>406</v>
      </c>
      <c r="J727" s="1" t="s">
        <v>1037</v>
      </c>
      <c r="K727">
        <v>105</v>
      </c>
      <c r="L727" t="s">
        <v>1019</v>
      </c>
    </row>
    <row r="728" spans="1:15">
      <c r="A728">
        <v>2013</v>
      </c>
      <c r="B728" t="s">
        <v>236</v>
      </c>
      <c r="C728" t="s">
        <v>371</v>
      </c>
      <c r="D728" t="s">
        <v>45</v>
      </c>
      <c r="E728" t="s">
        <v>404</v>
      </c>
      <c r="F728" t="s">
        <v>16</v>
      </c>
      <c r="G728" t="s">
        <v>142</v>
      </c>
      <c r="H728" t="s">
        <v>142</v>
      </c>
      <c r="I728" s="9" t="s">
        <v>406</v>
      </c>
      <c r="J728" s="1" t="s">
        <v>1037</v>
      </c>
      <c r="K728">
        <v>102</v>
      </c>
      <c r="L728" t="s">
        <v>1023</v>
      </c>
    </row>
    <row r="729" spans="1:15">
      <c r="A729">
        <v>2013</v>
      </c>
      <c r="B729" t="s">
        <v>236</v>
      </c>
      <c r="C729" t="s">
        <v>371</v>
      </c>
      <c r="D729" t="s">
        <v>45</v>
      </c>
      <c r="E729" t="s">
        <v>397</v>
      </c>
      <c r="F729" t="s">
        <v>15</v>
      </c>
      <c r="G729" t="s">
        <v>142</v>
      </c>
      <c r="H729" t="s">
        <v>142</v>
      </c>
      <c r="I729" s="9" t="s">
        <v>406</v>
      </c>
      <c r="J729" s="1" t="s">
        <v>1037</v>
      </c>
      <c r="K729">
        <v>88</v>
      </c>
      <c r="L729" t="s">
        <v>1023</v>
      </c>
    </row>
    <row r="730" spans="1:15">
      <c r="A730">
        <v>2013</v>
      </c>
      <c r="B730" t="s">
        <v>236</v>
      </c>
      <c r="C730" t="s">
        <v>371</v>
      </c>
      <c r="D730" t="s">
        <v>45</v>
      </c>
      <c r="E730" t="s">
        <v>397</v>
      </c>
      <c r="F730" t="s">
        <v>16</v>
      </c>
      <c r="G730" t="s">
        <v>142</v>
      </c>
      <c r="H730" t="s">
        <v>142</v>
      </c>
      <c r="I730" s="9" t="s">
        <v>406</v>
      </c>
      <c r="J730" s="1" t="s">
        <v>1037</v>
      </c>
      <c r="K730">
        <v>90</v>
      </c>
      <c r="L730" t="s">
        <v>1023</v>
      </c>
    </row>
    <row r="731" spans="1:15">
      <c r="A731">
        <v>2013</v>
      </c>
      <c r="B731" t="s">
        <v>236</v>
      </c>
      <c r="C731" t="s">
        <v>371</v>
      </c>
      <c r="D731" t="s">
        <v>45</v>
      </c>
      <c r="E731" t="s">
        <v>405</v>
      </c>
      <c r="F731" t="s">
        <v>15</v>
      </c>
      <c r="G731" t="s">
        <v>142</v>
      </c>
      <c r="H731" t="s">
        <v>142</v>
      </c>
      <c r="I731" s="9" t="s">
        <v>406</v>
      </c>
      <c r="J731" s="1" t="s">
        <v>1031</v>
      </c>
      <c r="L731" t="s">
        <v>1023</v>
      </c>
      <c r="N731" t="s">
        <v>777</v>
      </c>
    </row>
    <row r="732" spans="1:15">
      <c r="A732">
        <v>2013</v>
      </c>
      <c r="B732" t="s">
        <v>236</v>
      </c>
      <c r="C732" t="s">
        <v>371</v>
      </c>
      <c r="D732" t="s">
        <v>45</v>
      </c>
      <c r="E732" t="s">
        <v>405</v>
      </c>
      <c r="F732" t="s">
        <v>16</v>
      </c>
      <c r="G732" t="s">
        <v>142</v>
      </c>
      <c r="H732" t="s">
        <v>142</v>
      </c>
      <c r="I732" s="9" t="s">
        <v>406</v>
      </c>
      <c r="J732" s="1" t="s">
        <v>1039</v>
      </c>
      <c r="K732">
        <v>160</v>
      </c>
      <c r="L732" t="s">
        <v>1023</v>
      </c>
      <c r="N732" t="s">
        <v>1038</v>
      </c>
    </row>
    <row r="733" spans="1:15">
      <c r="A733">
        <v>2013</v>
      </c>
      <c r="B733" t="s">
        <v>236</v>
      </c>
      <c r="C733" t="s">
        <v>371</v>
      </c>
      <c r="D733" t="s">
        <v>45</v>
      </c>
      <c r="E733" t="s">
        <v>300</v>
      </c>
      <c r="F733" t="s">
        <v>15</v>
      </c>
      <c r="G733" t="s">
        <v>142</v>
      </c>
      <c r="H733" t="s">
        <v>142</v>
      </c>
      <c r="I733" s="9" t="s">
        <v>407</v>
      </c>
      <c r="J733" s="1" t="s">
        <v>1040</v>
      </c>
      <c r="L733" t="s">
        <v>1023</v>
      </c>
      <c r="N733" t="s">
        <v>971</v>
      </c>
    </row>
    <row r="734" spans="1:15">
      <c r="A734">
        <v>2013</v>
      </c>
      <c r="B734" t="s">
        <v>236</v>
      </c>
      <c r="C734" t="s">
        <v>371</v>
      </c>
      <c r="D734" t="s">
        <v>45</v>
      </c>
      <c r="E734" t="s">
        <v>300</v>
      </c>
      <c r="F734" t="s">
        <v>16</v>
      </c>
      <c r="G734" t="s">
        <v>142</v>
      </c>
      <c r="H734" t="s">
        <v>142</v>
      </c>
      <c r="I734" s="9" t="s">
        <v>407</v>
      </c>
      <c r="J734" s="1" t="s">
        <v>1031</v>
      </c>
      <c r="L734" t="s">
        <v>1023</v>
      </c>
      <c r="N734" t="s">
        <v>1041</v>
      </c>
    </row>
    <row r="735" spans="1:15">
      <c r="A735">
        <v>2013</v>
      </c>
      <c r="B735" t="s">
        <v>236</v>
      </c>
      <c r="C735" t="s">
        <v>371</v>
      </c>
      <c r="D735" t="s">
        <v>45</v>
      </c>
      <c r="E735" t="s">
        <v>301</v>
      </c>
      <c r="F735" t="s">
        <v>15</v>
      </c>
      <c r="G735" t="s">
        <v>142</v>
      </c>
      <c r="H735" t="s">
        <v>142</v>
      </c>
      <c r="I735" s="9" t="s">
        <v>407</v>
      </c>
      <c r="J735" s="1" t="s">
        <v>1031</v>
      </c>
      <c r="K735">
        <v>107</v>
      </c>
      <c r="L735" t="s">
        <v>1019</v>
      </c>
      <c r="N735" t="s">
        <v>1042</v>
      </c>
    </row>
    <row r="736" spans="1:15">
      <c r="A736">
        <v>2013</v>
      </c>
      <c r="B736" t="s">
        <v>236</v>
      </c>
      <c r="C736" t="s">
        <v>371</v>
      </c>
      <c r="D736" t="s">
        <v>45</v>
      </c>
      <c r="E736" t="s">
        <v>301</v>
      </c>
      <c r="F736" t="s">
        <v>16</v>
      </c>
      <c r="G736" t="s">
        <v>142</v>
      </c>
      <c r="H736" t="s">
        <v>142</v>
      </c>
      <c r="I736" s="9" t="s">
        <v>407</v>
      </c>
      <c r="J736" s="1" t="s">
        <v>1031</v>
      </c>
      <c r="L736" t="s">
        <v>1023</v>
      </c>
      <c r="N736" t="s">
        <v>1042</v>
      </c>
    </row>
    <row r="737" spans="1:15">
      <c r="A737">
        <v>2013</v>
      </c>
      <c r="B737" t="s">
        <v>236</v>
      </c>
      <c r="C737" t="s">
        <v>371</v>
      </c>
      <c r="D737" t="s">
        <v>45</v>
      </c>
      <c r="E737" t="s">
        <v>302</v>
      </c>
      <c r="F737" t="s">
        <v>15</v>
      </c>
      <c r="G737" t="s">
        <v>142</v>
      </c>
      <c r="H737" t="s">
        <v>142</v>
      </c>
      <c r="I737" s="9" t="s">
        <v>407</v>
      </c>
      <c r="J737" s="1" t="s">
        <v>1031</v>
      </c>
      <c r="K737">
        <v>100</v>
      </c>
      <c r="L737" t="s">
        <v>1023</v>
      </c>
      <c r="N737" t="s">
        <v>1045</v>
      </c>
    </row>
    <row r="738" spans="1:15">
      <c r="A738">
        <v>2013</v>
      </c>
      <c r="B738" t="s">
        <v>236</v>
      </c>
      <c r="C738" t="s">
        <v>371</v>
      </c>
      <c r="D738" t="s">
        <v>45</v>
      </c>
      <c r="E738" t="s">
        <v>302</v>
      </c>
      <c r="F738" t="s">
        <v>16</v>
      </c>
      <c r="G738" t="s">
        <v>142</v>
      </c>
      <c r="H738" t="s">
        <v>142</v>
      </c>
      <c r="I738" s="9" t="s">
        <v>407</v>
      </c>
      <c r="J738" s="1" t="s">
        <v>1031</v>
      </c>
      <c r="K738">
        <v>100</v>
      </c>
      <c r="L738" t="s">
        <v>1023</v>
      </c>
      <c r="N738" t="s">
        <v>1045</v>
      </c>
    </row>
    <row r="739" spans="1:15">
      <c r="A739">
        <v>2013</v>
      </c>
      <c r="B739" t="s">
        <v>236</v>
      </c>
      <c r="C739" t="s">
        <v>371</v>
      </c>
      <c r="D739" t="s">
        <v>45</v>
      </c>
      <c r="E739" t="s">
        <v>303</v>
      </c>
      <c r="F739" t="s">
        <v>15</v>
      </c>
      <c r="G739" t="s">
        <v>142</v>
      </c>
      <c r="H739" t="s">
        <v>142</v>
      </c>
      <c r="I739" s="9" t="s">
        <v>407</v>
      </c>
      <c r="J739" s="1" t="s">
        <v>1040</v>
      </c>
      <c r="K739">
        <v>107</v>
      </c>
      <c r="L739" t="s">
        <v>1023</v>
      </c>
      <c r="N739" s="15" t="s">
        <v>1043</v>
      </c>
      <c r="O739" t="s">
        <v>1044</v>
      </c>
    </row>
    <row r="740" spans="1:15">
      <c r="A740">
        <v>2013</v>
      </c>
      <c r="B740" t="s">
        <v>236</v>
      </c>
      <c r="C740" t="s">
        <v>371</v>
      </c>
      <c r="D740" t="s">
        <v>45</v>
      </c>
      <c r="E740" t="s">
        <v>303</v>
      </c>
      <c r="F740" t="s">
        <v>16</v>
      </c>
      <c r="G740" t="s">
        <v>142</v>
      </c>
      <c r="H740" t="s">
        <v>142</v>
      </c>
      <c r="I740" s="9" t="s">
        <v>407</v>
      </c>
      <c r="J740" s="1" t="s">
        <v>1040</v>
      </c>
      <c r="K740">
        <v>100</v>
      </c>
      <c r="L740" t="s">
        <v>1023</v>
      </c>
      <c r="N740" s="15" t="s">
        <v>1043</v>
      </c>
      <c r="O740" t="s">
        <v>1044</v>
      </c>
    </row>
    <row r="741" spans="1:15">
      <c r="A741">
        <v>2013</v>
      </c>
      <c r="B741" t="s">
        <v>236</v>
      </c>
      <c r="C741" t="s">
        <v>371</v>
      </c>
      <c r="D741" t="s">
        <v>45</v>
      </c>
      <c r="E741" t="s">
        <v>304</v>
      </c>
      <c r="F741" t="s">
        <v>15</v>
      </c>
      <c r="G741" t="s">
        <v>142</v>
      </c>
      <c r="H741" t="s">
        <v>142</v>
      </c>
      <c r="I741" s="9" t="s">
        <v>407</v>
      </c>
      <c r="J741" s="1" t="s">
        <v>1031</v>
      </c>
      <c r="K741">
        <v>87</v>
      </c>
      <c r="L741" t="s">
        <v>1023</v>
      </c>
      <c r="N741" s="15" t="s">
        <v>1043</v>
      </c>
      <c r="O741" t="s">
        <v>1044</v>
      </c>
    </row>
    <row r="742" spans="1:15">
      <c r="A742">
        <v>2013</v>
      </c>
      <c r="B742" t="s">
        <v>236</v>
      </c>
      <c r="C742" t="s">
        <v>371</v>
      </c>
      <c r="D742" t="s">
        <v>45</v>
      </c>
      <c r="E742" t="s">
        <v>304</v>
      </c>
      <c r="F742" t="s">
        <v>16</v>
      </c>
      <c r="G742" t="s">
        <v>142</v>
      </c>
      <c r="H742" t="s">
        <v>142</v>
      </c>
      <c r="I742" s="9" t="s">
        <v>407</v>
      </c>
      <c r="J742" s="1" t="s">
        <v>1031</v>
      </c>
      <c r="K742">
        <v>75</v>
      </c>
      <c r="L742" t="s">
        <v>1023</v>
      </c>
      <c r="N742" s="15" t="s">
        <v>1043</v>
      </c>
      <c r="O742" t="s">
        <v>1044</v>
      </c>
    </row>
    <row r="743" spans="1:15">
      <c r="A743">
        <v>2013</v>
      </c>
      <c r="B743" t="s">
        <v>236</v>
      </c>
      <c r="C743" t="s">
        <v>371</v>
      </c>
      <c r="D743" t="s">
        <v>45</v>
      </c>
      <c r="E743" t="s">
        <v>305</v>
      </c>
      <c r="F743" t="s">
        <v>15</v>
      </c>
      <c r="G743" t="s">
        <v>142</v>
      </c>
      <c r="H743" t="s">
        <v>142</v>
      </c>
      <c r="I743" s="9" t="s">
        <v>407</v>
      </c>
      <c r="J743" s="1" t="s">
        <v>1031</v>
      </c>
      <c r="K743">
        <v>85</v>
      </c>
    </row>
    <row r="744" spans="1:15">
      <c r="A744">
        <v>2013</v>
      </c>
      <c r="B744" t="s">
        <v>236</v>
      </c>
      <c r="C744" t="s">
        <v>371</v>
      </c>
      <c r="D744" t="s">
        <v>45</v>
      </c>
      <c r="E744" t="s">
        <v>305</v>
      </c>
      <c r="F744" t="s">
        <v>16</v>
      </c>
      <c r="G744" t="s">
        <v>142</v>
      </c>
      <c r="H744" t="s">
        <v>142</v>
      </c>
      <c r="I744" s="9" t="s">
        <v>407</v>
      </c>
      <c r="J744" s="1" t="s">
        <v>1031</v>
      </c>
      <c r="K744">
        <v>80</v>
      </c>
    </row>
    <row r="745" spans="1:15">
      <c r="A745">
        <v>2013</v>
      </c>
      <c r="B745" t="s">
        <v>236</v>
      </c>
      <c r="C745" t="s">
        <v>371</v>
      </c>
      <c r="D745" t="s">
        <v>45</v>
      </c>
      <c r="E745" t="s">
        <v>306</v>
      </c>
      <c r="F745" t="s">
        <v>15</v>
      </c>
      <c r="G745" t="s">
        <v>142</v>
      </c>
      <c r="H745" t="s">
        <v>142</v>
      </c>
      <c r="I745" s="9" t="s">
        <v>408</v>
      </c>
      <c r="J745" s="9" t="s">
        <v>1046</v>
      </c>
      <c r="K745">
        <v>100</v>
      </c>
      <c r="L745" t="s">
        <v>1023</v>
      </c>
      <c r="N745" t="s">
        <v>411</v>
      </c>
    </row>
    <row r="746" spans="1:15">
      <c r="A746">
        <v>2013</v>
      </c>
      <c r="B746" t="s">
        <v>236</v>
      </c>
      <c r="C746" t="s">
        <v>371</v>
      </c>
      <c r="D746" t="s">
        <v>45</v>
      </c>
      <c r="E746" t="s">
        <v>306</v>
      </c>
      <c r="F746" t="s">
        <v>16</v>
      </c>
      <c r="G746" t="s">
        <v>142</v>
      </c>
      <c r="H746" t="s">
        <v>142</v>
      </c>
      <c r="I746" s="9" t="s">
        <v>409</v>
      </c>
      <c r="J746" s="9" t="s">
        <v>1046</v>
      </c>
      <c r="K746" t="s">
        <v>194</v>
      </c>
      <c r="N746" t="s">
        <v>410</v>
      </c>
    </row>
    <row r="747" spans="1:15">
      <c r="A747">
        <v>2013</v>
      </c>
      <c r="B747" t="s">
        <v>236</v>
      </c>
      <c r="C747" t="s">
        <v>371</v>
      </c>
      <c r="D747" t="s">
        <v>45</v>
      </c>
      <c r="E747" t="s">
        <v>307</v>
      </c>
      <c r="F747" t="s">
        <v>15</v>
      </c>
      <c r="G747" t="s">
        <v>142</v>
      </c>
      <c r="H747" t="s">
        <v>142</v>
      </c>
      <c r="I747" s="9" t="s">
        <v>412</v>
      </c>
      <c r="J747" s="9" t="s">
        <v>1046</v>
      </c>
      <c r="K747">
        <v>77</v>
      </c>
      <c r="L747" t="s">
        <v>1023</v>
      </c>
      <c r="N747" t="s">
        <v>413</v>
      </c>
    </row>
    <row r="748" spans="1:15">
      <c r="A748">
        <v>2013</v>
      </c>
      <c r="B748" t="s">
        <v>236</v>
      </c>
      <c r="C748" t="s">
        <v>371</v>
      </c>
      <c r="D748" t="s">
        <v>45</v>
      </c>
      <c r="E748" t="s">
        <v>307</v>
      </c>
      <c r="F748" t="s">
        <v>16</v>
      </c>
      <c r="G748" t="s">
        <v>142</v>
      </c>
      <c r="H748" t="s">
        <v>142</v>
      </c>
      <c r="I748" s="9" t="s">
        <v>409</v>
      </c>
      <c r="J748" s="9" t="s">
        <v>1046</v>
      </c>
      <c r="K748">
        <v>77</v>
      </c>
      <c r="L748" t="s">
        <v>1023</v>
      </c>
    </row>
    <row r="749" spans="1:15">
      <c r="A749">
        <v>2013</v>
      </c>
      <c r="B749" t="s">
        <v>236</v>
      </c>
      <c r="C749" t="s">
        <v>371</v>
      </c>
      <c r="D749" t="s">
        <v>54</v>
      </c>
      <c r="E749" t="s">
        <v>356</v>
      </c>
      <c r="F749" t="s">
        <v>15</v>
      </c>
      <c r="G749" t="s">
        <v>142</v>
      </c>
      <c r="H749" t="s">
        <v>142</v>
      </c>
      <c r="I749" s="9" t="s">
        <v>414</v>
      </c>
      <c r="J749" t="s">
        <v>922</v>
      </c>
      <c r="K749">
        <v>248</v>
      </c>
      <c r="N749" s="3" t="s">
        <v>1047</v>
      </c>
    </row>
    <row r="750" spans="1:15">
      <c r="A750">
        <v>2013</v>
      </c>
      <c r="B750" t="s">
        <v>236</v>
      </c>
      <c r="C750" t="s">
        <v>371</v>
      </c>
      <c r="D750" t="s">
        <v>54</v>
      </c>
      <c r="E750" t="s">
        <v>356</v>
      </c>
      <c r="F750" t="s">
        <v>16</v>
      </c>
      <c r="G750" t="s">
        <v>142</v>
      </c>
      <c r="H750" t="s">
        <v>142</v>
      </c>
      <c r="I750" s="9" t="s">
        <v>414</v>
      </c>
      <c r="J750" t="s">
        <v>922</v>
      </c>
      <c r="K750">
        <v>240</v>
      </c>
      <c r="N750" s="3" t="s">
        <v>1048</v>
      </c>
    </row>
    <row r="751" spans="1:15">
      <c r="A751">
        <v>2014</v>
      </c>
      <c r="B751" t="s">
        <v>236</v>
      </c>
      <c r="C751" t="s">
        <v>371</v>
      </c>
      <c r="D751" t="s">
        <v>54</v>
      </c>
      <c r="E751" t="s">
        <v>356</v>
      </c>
      <c r="F751" t="s">
        <v>153</v>
      </c>
      <c r="G751" t="s">
        <v>142</v>
      </c>
      <c r="H751" t="s">
        <v>142</v>
      </c>
      <c r="I751" s="9" t="s">
        <v>414</v>
      </c>
      <c r="J751" t="s">
        <v>922</v>
      </c>
      <c r="N751" s="3" t="s">
        <v>1017</v>
      </c>
    </row>
    <row r="752" spans="1:15">
      <c r="A752">
        <v>2013</v>
      </c>
      <c r="B752" t="s">
        <v>236</v>
      </c>
      <c r="C752" t="s">
        <v>371</v>
      </c>
      <c r="D752" t="s">
        <v>54</v>
      </c>
      <c r="E752" t="s">
        <v>358</v>
      </c>
      <c r="F752" t="s">
        <v>15</v>
      </c>
      <c r="G752" t="s">
        <v>142</v>
      </c>
      <c r="H752" t="s">
        <v>142</v>
      </c>
      <c r="I752" s="9" t="s">
        <v>414</v>
      </c>
      <c r="J752" t="s">
        <v>922</v>
      </c>
      <c r="K752">
        <v>219</v>
      </c>
      <c r="N752" t="s">
        <v>923</v>
      </c>
    </row>
    <row r="753" spans="1:15" s="28" customFormat="1">
      <c r="A753" s="28">
        <v>2013</v>
      </c>
      <c r="B753" s="28" t="s">
        <v>236</v>
      </c>
      <c r="C753" s="28" t="s">
        <v>371</v>
      </c>
      <c r="D753" s="28" t="s">
        <v>54</v>
      </c>
      <c r="E753" s="28" t="s">
        <v>358</v>
      </c>
      <c r="F753" s="28" t="s">
        <v>16</v>
      </c>
      <c r="G753" s="28" t="s">
        <v>142</v>
      </c>
      <c r="H753" s="28" t="s">
        <v>142</v>
      </c>
      <c r="I753" s="29" t="s">
        <v>414</v>
      </c>
      <c r="J753" s="28" t="s">
        <v>922</v>
      </c>
      <c r="K753" s="28" t="s">
        <v>415</v>
      </c>
      <c r="N753" s="28" t="s">
        <v>1012</v>
      </c>
      <c r="O753" s="28" t="s">
        <v>1488</v>
      </c>
    </row>
    <row r="754" spans="1:15">
      <c r="A754">
        <v>2013</v>
      </c>
      <c r="B754" t="s">
        <v>236</v>
      </c>
      <c r="C754" t="s">
        <v>371</v>
      </c>
      <c r="D754" t="s">
        <v>54</v>
      </c>
      <c r="E754" t="s">
        <v>359</v>
      </c>
      <c r="F754" t="s">
        <v>15</v>
      </c>
      <c r="G754" t="s">
        <v>142</v>
      </c>
      <c r="H754" t="s">
        <v>142</v>
      </c>
      <c r="I754" s="9" t="s">
        <v>414</v>
      </c>
      <c r="J754" t="s">
        <v>924</v>
      </c>
      <c r="K754" t="s">
        <v>156</v>
      </c>
      <c r="N754" t="s">
        <v>925</v>
      </c>
    </row>
    <row r="755" spans="1:15">
      <c r="A755">
        <v>2013</v>
      </c>
      <c r="B755" t="s">
        <v>236</v>
      </c>
      <c r="C755" t="s">
        <v>371</v>
      </c>
      <c r="D755" t="s">
        <v>54</v>
      </c>
      <c r="E755" t="s">
        <v>359</v>
      </c>
      <c r="F755" t="s">
        <v>16</v>
      </c>
      <c r="G755" t="s">
        <v>142</v>
      </c>
      <c r="H755" t="s">
        <v>142</v>
      </c>
      <c r="I755" s="9" t="s">
        <v>414</v>
      </c>
      <c r="J755" t="s">
        <v>924</v>
      </c>
      <c r="K755" t="s">
        <v>416</v>
      </c>
      <c r="N755" t="s">
        <v>926</v>
      </c>
    </row>
    <row r="756" spans="1:15">
      <c r="A756">
        <v>2013</v>
      </c>
      <c r="B756" t="s">
        <v>236</v>
      </c>
      <c r="C756" t="s">
        <v>371</v>
      </c>
      <c r="D756" t="s">
        <v>54</v>
      </c>
      <c r="E756" t="s">
        <v>360</v>
      </c>
      <c r="F756" t="s">
        <v>15</v>
      </c>
      <c r="G756" t="s">
        <v>142</v>
      </c>
      <c r="H756" t="s">
        <v>142</v>
      </c>
      <c r="I756" s="9" t="s">
        <v>414</v>
      </c>
      <c r="J756" t="s">
        <v>921</v>
      </c>
      <c r="K756">
        <v>209</v>
      </c>
      <c r="N756" t="s">
        <v>926</v>
      </c>
    </row>
    <row r="757" spans="1:15">
      <c r="A757">
        <v>2013</v>
      </c>
      <c r="B757" t="s">
        <v>236</v>
      </c>
      <c r="C757" t="s">
        <v>371</v>
      </c>
      <c r="D757" t="s">
        <v>54</v>
      </c>
      <c r="E757" t="s">
        <v>360</v>
      </c>
      <c r="F757" t="s">
        <v>16</v>
      </c>
      <c r="G757" t="s">
        <v>142</v>
      </c>
      <c r="H757" t="s">
        <v>142</v>
      </c>
      <c r="I757" s="9" t="s">
        <v>414</v>
      </c>
      <c r="J757" t="s">
        <v>921</v>
      </c>
      <c r="K757">
        <v>208</v>
      </c>
      <c r="N757" s="4" t="s">
        <v>927</v>
      </c>
      <c r="O757" s="4" t="s">
        <v>1489</v>
      </c>
    </row>
    <row r="758" spans="1:15">
      <c r="A758">
        <v>2013</v>
      </c>
      <c r="B758" t="s">
        <v>236</v>
      </c>
      <c r="C758" t="s">
        <v>371</v>
      </c>
      <c r="D758" t="s">
        <v>54</v>
      </c>
      <c r="E758" t="s">
        <v>361</v>
      </c>
      <c r="F758" t="s">
        <v>15</v>
      </c>
      <c r="G758" t="s">
        <v>142</v>
      </c>
      <c r="H758" t="s">
        <v>142</v>
      </c>
      <c r="I758" s="9" t="s">
        <v>414</v>
      </c>
      <c r="J758" t="s">
        <v>921</v>
      </c>
      <c r="K758">
        <v>67</v>
      </c>
      <c r="N758" t="s">
        <v>771</v>
      </c>
    </row>
    <row r="759" spans="1:15">
      <c r="A759">
        <v>2013</v>
      </c>
      <c r="B759" t="s">
        <v>236</v>
      </c>
      <c r="C759" t="s">
        <v>371</v>
      </c>
      <c r="D759" t="s">
        <v>54</v>
      </c>
      <c r="E759" t="s">
        <v>361</v>
      </c>
      <c r="F759" t="s">
        <v>16</v>
      </c>
      <c r="G759" t="s">
        <v>142</v>
      </c>
      <c r="H759" t="s">
        <v>142</v>
      </c>
      <c r="I759" s="9" t="s">
        <v>414</v>
      </c>
      <c r="J759" t="s">
        <v>921</v>
      </c>
      <c r="K759">
        <v>66</v>
      </c>
      <c r="N759" t="s">
        <v>771</v>
      </c>
    </row>
    <row r="760" spans="1:15">
      <c r="A760">
        <v>2013</v>
      </c>
      <c r="B760" t="s">
        <v>236</v>
      </c>
      <c r="C760" t="s">
        <v>371</v>
      </c>
      <c r="D760" t="s">
        <v>54</v>
      </c>
      <c r="E760" t="s">
        <v>362</v>
      </c>
      <c r="F760" t="s">
        <v>15</v>
      </c>
      <c r="G760" t="s">
        <v>142</v>
      </c>
      <c r="H760" t="s">
        <v>142</v>
      </c>
      <c r="I760" s="9" t="s">
        <v>426</v>
      </c>
      <c r="J760" t="s">
        <v>921</v>
      </c>
      <c r="K760" s="10" t="s">
        <v>425</v>
      </c>
      <c r="L760" s="10"/>
      <c r="M760" s="10"/>
      <c r="N760" t="s">
        <v>771</v>
      </c>
    </row>
    <row r="761" spans="1:15">
      <c r="A761">
        <v>2013</v>
      </c>
      <c r="B761" t="s">
        <v>236</v>
      </c>
      <c r="C761" t="s">
        <v>371</v>
      </c>
      <c r="D761" t="s">
        <v>54</v>
      </c>
      <c r="E761" t="s">
        <v>362</v>
      </c>
      <c r="F761" t="s">
        <v>16</v>
      </c>
      <c r="G761" t="s">
        <v>142</v>
      </c>
      <c r="H761" t="s">
        <v>142</v>
      </c>
      <c r="I761" s="9" t="s">
        <v>426</v>
      </c>
      <c r="J761" t="s">
        <v>921</v>
      </c>
      <c r="K761" s="10" t="s">
        <v>425</v>
      </c>
      <c r="L761" s="10"/>
      <c r="M761" s="10"/>
      <c r="N761" t="s">
        <v>771</v>
      </c>
    </row>
    <row r="762" spans="1:15">
      <c r="A762">
        <v>2013</v>
      </c>
      <c r="B762" t="s">
        <v>236</v>
      </c>
      <c r="C762" t="s">
        <v>371</v>
      </c>
      <c r="D762" t="s">
        <v>54</v>
      </c>
      <c r="E762" t="s">
        <v>363</v>
      </c>
      <c r="F762" t="s">
        <v>15</v>
      </c>
      <c r="G762" t="s">
        <v>142</v>
      </c>
      <c r="H762" t="s">
        <v>142</v>
      </c>
      <c r="I762" s="9" t="s">
        <v>417</v>
      </c>
      <c r="J762" t="s">
        <v>921</v>
      </c>
      <c r="K762">
        <v>94</v>
      </c>
      <c r="N762" t="s">
        <v>771</v>
      </c>
    </row>
    <row r="763" spans="1:15">
      <c r="A763">
        <v>2013</v>
      </c>
      <c r="B763" t="s">
        <v>236</v>
      </c>
      <c r="C763" t="s">
        <v>371</v>
      </c>
      <c r="D763" t="s">
        <v>54</v>
      </c>
      <c r="E763" t="s">
        <v>363</v>
      </c>
      <c r="F763" t="s">
        <v>16</v>
      </c>
      <c r="G763" t="s">
        <v>142</v>
      </c>
      <c r="H763" t="s">
        <v>142</v>
      </c>
      <c r="I763" s="9" t="s">
        <v>417</v>
      </c>
      <c r="J763" t="s">
        <v>921</v>
      </c>
      <c r="K763">
        <v>95</v>
      </c>
      <c r="N763" t="s">
        <v>771</v>
      </c>
    </row>
    <row r="764" spans="1:15">
      <c r="A764">
        <v>2013</v>
      </c>
      <c r="B764" t="s">
        <v>236</v>
      </c>
      <c r="C764" t="s">
        <v>371</v>
      </c>
      <c r="D764" t="s">
        <v>54</v>
      </c>
      <c r="E764" t="s">
        <v>364</v>
      </c>
      <c r="F764" t="s">
        <v>15</v>
      </c>
      <c r="G764" t="s">
        <v>142</v>
      </c>
      <c r="H764" t="s">
        <v>142</v>
      </c>
      <c r="I764" s="9" t="s">
        <v>417</v>
      </c>
      <c r="J764" t="s">
        <v>921</v>
      </c>
      <c r="K764">
        <v>107</v>
      </c>
      <c r="N764" t="s">
        <v>771</v>
      </c>
    </row>
    <row r="765" spans="1:15">
      <c r="A765">
        <v>2013</v>
      </c>
      <c r="B765" t="s">
        <v>236</v>
      </c>
      <c r="C765" t="s">
        <v>371</v>
      </c>
      <c r="D765" t="s">
        <v>54</v>
      </c>
      <c r="E765" t="s">
        <v>364</v>
      </c>
      <c r="F765" t="s">
        <v>16</v>
      </c>
      <c r="G765" t="s">
        <v>142</v>
      </c>
      <c r="H765" t="s">
        <v>142</v>
      </c>
      <c r="I765" s="9" t="s">
        <v>417</v>
      </c>
      <c r="J765" t="s">
        <v>921</v>
      </c>
      <c r="K765">
        <v>107</v>
      </c>
      <c r="N765" t="s">
        <v>771</v>
      </c>
    </row>
    <row r="766" spans="1:15">
      <c r="A766">
        <v>2013</v>
      </c>
      <c r="B766" t="s">
        <v>236</v>
      </c>
      <c r="C766" t="s">
        <v>371</v>
      </c>
      <c r="D766" t="s">
        <v>54</v>
      </c>
      <c r="E766" t="s">
        <v>365</v>
      </c>
      <c r="F766" t="s">
        <v>15</v>
      </c>
      <c r="G766" t="s">
        <v>142</v>
      </c>
      <c r="H766" t="s">
        <v>142</v>
      </c>
      <c r="I766" s="9" t="s">
        <v>417</v>
      </c>
      <c r="J766" t="s">
        <v>928</v>
      </c>
      <c r="K766">
        <v>93</v>
      </c>
      <c r="N766" t="s">
        <v>885</v>
      </c>
    </row>
    <row r="767" spans="1:15">
      <c r="A767">
        <v>2013</v>
      </c>
      <c r="B767" t="s">
        <v>236</v>
      </c>
      <c r="C767" t="s">
        <v>371</v>
      </c>
      <c r="D767" t="s">
        <v>54</v>
      </c>
      <c r="E767" t="s">
        <v>365</v>
      </c>
      <c r="F767" t="s">
        <v>16</v>
      </c>
      <c r="G767" t="s">
        <v>142</v>
      </c>
      <c r="H767" t="s">
        <v>142</v>
      </c>
      <c r="I767" s="9" t="s">
        <v>417</v>
      </c>
      <c r="J767" t="s">
        <v>928</v>
      </c>
      <c r="K767">
        <v>93</v>
      </c>
      <c r="N767" t="s">
        <v>885</v>
      </c>
    </row>
    <row r="768" spans="1:15">
      <c r="A768">
        <v>2013</v>
      </c>
      <c r="B768" t="s">
        <v>236</v>
      </c>
      <c r="C768" t="s">
        <v>371</v>
      </c>
      <c r="D768" t="s">
        <v>54</v>
      </c>
      <c r="E768" t="s">
        <v>367</v>
      </c>
      <c r="F768" t="s">
        <v>15</v>
      </c>
      <c r="G768" t="s">
        <v>142</v>
      </c>
      <c r="H768" t="s">
        <v>142</v>
      </c>
      <c r="I768" s="9" t="s">
        <v>417</v>
      </c>
      <c r="J768" t="s">
        <v>924</v>
      </c>
      <c r="K768" t="s">
        <v>178</v>
      </c>
      <c r="N768" t="s">
        <v>929</v>
      </c>
    </row>
    <row r="769" spans="1:16">
      <c r="A769">
        <v>2013</v>
      </c>
      <c r="B769" t="s">
        <v>236</v>
      </c>
      <c r="C769" t="s">
        <v>371</v>
      </c>
      <c r="D769" t="s">
        <v>54</v>
      </c>
      <c r="E769" t="s">
        <v>367</v>
      </c>
      <c r="F769" t="s">
        <v>16</v>
      </c>
      <c r="G769" t="s">
        <v>142</v>
      </c>
      <c r="H769" t="s">
        <v>142</v>
      </c>
      <c r="I769" s="9" t="s">
        <v>417</v>
      </c>
      <c r="J769" t="s">
        <v>924</v>
      </c>
      <c r="K769" t="s">
        <v>178</v>
      </c>
      <c r="N769" t="s">
        <v>929</v>
      </c>
    </row>
    <row r="770" spans="1:16">
      <c r="A770">
        <v>2013</v>
      </c>
      <c r="B770" t="s">
        <v>236</v>
      </c>
      <c r="C770" t="s">
        <v>371</v>
      </c>
      <c r="D770" t="s">
        <v>54</v>
      </c>
      <c r="E770" t="s">
        <v>394</v>
      </c>
      <c r="F770" t="s">
        <v>15</v>
      </c>
      <c r="G770" t="s">
        <v>142</v>
      </c>
      <c r="H770" t="s">
        <v>142</v>
      </c>
      <c r="I770" s="9" t="s">
        <v>417</v>
      </c>
      <c r="J770" t="s">
        <v>921</v>
      </c>
      <c r="K770" t="s">
        <v>378</v>
      </c>
      <c r="N770" t="s">
        <v>771</v>
      </c>
    </row>
    <row r="771" spans="1:16">
      <c r="A771">
        <v>2013</v>
      </c>
      <c r="B771" t="s">
        <v>236</v>
      </c>
      <c r="C771" t="s">
        <v>371</v>
      </c>
      <c r="D771" t="s">
        <v>54</v>
      </c>
      <c r="E771" t="s">
        <v>394</v>
      </c>
      <c r="F771" t="s">
        <v>16</v>
      </c>
      <c r="G771" t="s">
        <v>142</v>
      </c>
      <c r="H771" t="s">
        <v>142</v>
      </c>
      <c r="I771" s="9" t="s">
        <v>417</v>
      </c>
      <c r="J771" t="s">
        <v>921</v>
      </c>
      <c r="K771" t="s">
        <v>178</v>
      </c>
      <c r="N771" t="s">
        <v>771</v>
      </c>
    </row>
    <row r="772" spans="1:16">
      <c r="A772">
        <v>2013</v>
      </c>
      <c r="B772" t="s">
        <v>236</v>
      </c>
      <c r="C772" t="s">
        <v>371</v>
      </c>
      <c r="D772" t="s">
        <v>54</v>
      </c>
      <c r="E772" t="s">
        <v>402</v>
      </c>
      <c r="F772" t="s">
        <v>15</v>
      </c>
      <c r="G772" t="s">
        <v>142</v>
      </c>
      <c r="H772" t="s">
        <v>142</v>
      </c>
      <c r="I772" s="9" t="s">
        <v>417</v>
      </c>
      <c r="J772" t="s">
        <v>921</v>
      </c>
      <c r="K772" t="s">
        <v>418</v>
      </c>
      <c r="N772" t="s">
        <v>771</v>
      </c>
    </row>
    <row r="773" spans="1:16">
      <c r="A773">
        <v>2013</v>
      </c>
      <c r="B773" t="s">
        <v>236</v>
      </c>
      <c r="C773" t="s">
        <v>371</v>
      </c>
      <c r="D773" t="s">
        <v>54</v>
      </c>
      <c r="E773" t="s">
        <v>402</v>
      </c>
      <c r="F773" t="s">
        <v>16</v>
      </c>
      <c r="G773" t="s">
        <v>142</v>
      </c>
      <c r="H773" t="s">
        <v>142</v>
      </c>
      <c r="I773" s="9" t="s">
        <v>417</v>
      </c>
      <c r="J773" t="s">
        <v>921</v>
      </c>
      <c r="K773" t="s">
        <v>419</v>
      </c>
      <c r="N773" t="s">
        <v>930</v>
      </c>
    </row>
    <row r="774" spans="1:16">
      <c r="A774">
        <v>2013</v>
      </c>
      <c r="B774" t="s">
        <v>236</v>
      </c>
      <c r="C774" t="s">
        <v>371</v>
      </c>
      <c r="D774" t="s">
        <v>54</v>
      </c>
      <c r="E774" t="s">
        <v>395</v>
      </c>
      <c r="F774" t="s">
        <v>15</v>
      </c>
      <c r="G774" t="s">
        <v>142</v>
      </c>
      <c r="H774" t="s">
        <v>142</v>
      </c>
      <c r="I774" s="9" t="s">
        <v>417</v>
      </c>
      <c r="J774" t="s">
        <v>921</v>
      </c>
      <c r="K774" t="s">
        <v>420</v>
      </c>
      <c r="N774" t="s">
        <v>771</v>
      </c>
    </row>
    <row r="775" spans="1:16">
      <c r="A775">
        <v>2013</v>
      </c>
      <c r="B775" t="s">
        <v>236</v>
      </c>
      <c r="C775" t="s">
        <v>371</v>
      </c>
      <c r="D775" t="s">
        <v>54</v>
      </c>
      <c r="E775" t="s">
        <v>395</v>
      </c>
      <c r="F775" t="s">
        <v>16</v>
      </c>
      <c r="G775" t="s">
        <v>142</v>
      </c>
      <c r="H775" t="s">
        <v>142</v>
      </c>
      <c r="I775" s="9" t="s">
        <v>417</v>
      </c>
      <c r="J775" t="s">
        <v>921</v>
      </c>
      <c r="K775" t="s">
        <v>420</v>
      </c>
      <c r="N775" t="s">
        <v>931</v>
      </c>
    </row>
    <row r="776" spans="1:16">
      <c r="A776">
        <v>2013</v>
      </c>
      <c r="B776" t="s">
        <v>236</v>
      </c>
      <c r="C776" t="s">
        <v>371</v>
      </c>
      <c r="D776" t="s">
        <v>54</v>
      </c>
      <c r="E776" t="s">
        <v>403</v>
      </c>
      <c r="F776" t="s">
        <v>15</v>
      </c>
      <c r="G776" t="s">
        <v>142</v>
      </c>
      <c r="H776" t="s">
        <v>142</v>
      </c>
      <c r="I776" s="9" t="s">
        <v>417</v>
      </c>
      <c r="J776" t="s">
        <v>924</v>
      </c>
      <c r="K776">
        <v>101</v>
      </c>
      <c r="N776" t="s">
        <v>932</v>
      </c>
    </row>
    <row r="777" spans="1:16">
      <c r="A777">
        <v>2013</v>
      </c>
      <c r="B777" t="s">
        <v>236</v>
      </c>
      <c r="C777" t="s">
        <v>371</v>
      </c>
      <c r="D777" t="s">
        <v>54</v>
      </c>
      <c r="E777" t="s">
        <v>403</v>
      </c>
      <c r="F777" t="s">
        <v>16</v>
      </c>
      <c r="G777" t="s">
        <v>142</v>
      </c>
      <c r="H777" t="s">
        <v>142</v>
      </c>
      <c r="I777" s="9" t="s">
        <v>417</v>
      </c>
      <c r="J777" t="s">
        <v>924</v>
      </c>
      <c r="K777">
        <v>101</v>
      </c>
      <c r="N777" t="s">
        <v>926</v>
      </c>
    </row>
    <row r="778" spans="1:16">
      <c r="A778">
        <v>2013</v>
      </c>
      <c r="B778" t="s">
        <v>236</v>
      </c>
      <c r="C778" t="s">
        <v>371</v>
      </c>
      <c r="D778" t="s">
        <v>54</v>
      </c>
      <c r="E778" t="s">
        <v>396</v>
      </c>
      <c r="F778" t="s">
        <v>15</v>
      </c>
      <c r="G778" t="s">
        <v>142</v>
      </c>
      <c r="H778" t="s">
        <v>142</v>
      </c>
      <c r="I778" s="9" t="s">
        <v>417</v>
      </c>
      <c r="J778" t="s">
        <v>921</v>
      </c>
      <c r="K778">
        <v>98</v>
      </c>
      <c r="N778" t="s">
        <v>933</v>
      </c>
    </row>
    <row r="779" spans="1:16">
      <c r="A779">
        <v>2013</v>
      </c>
      <c r="B779" t="s">
        <v>236</v>
      </c>
      <c r="C779" t="s">
        <v>371</v>
      </c>
      <c r="D779" t="s">
        <v>54</v>
      </c>
      <c r="E779" t="s">
        <v>396</v>
      </c>
      <c r="F779" t="s">
        <v>16</v>
      </c>
      <c r="G779" t="s">
        <v>142</v>
      </c>
      <c r="H779" t="s">
        <v>142</v>
      </c>
      <c r="I779" s="9" t="s">
        <v>417</v>
      </c>
      <c r="J779" t="s">
        <v>924</v>
      </c>
      <c r="K779">
        <v>97</v>
      </c>
      <c r="N779" t="s">
        <v>934</v>
      </c>
    </row>
    <row r="780" spans="1:16" s="6" customFormat="1">
      <c r="A780" s="6">
        <v>2013</v>
      </c>
      <c r="B780" s="6" t="s">
        <v>236</v>
      </c>
      <c r="C780" s="6" t="s">
        <v>371</v>
      </c>
      <c r="D780" s="6" t="s">
        <v>54</v>
      </c>
      <c r="E780" s="6" t="s">
        <v>404</v>
      </c>
      <c r="F780" s="6" t="s">
        <v>15</v>
      </c>
      <c r="G780" s="6" t="s">
        <v>142</v>
      </c>
      <c r="H780" s="6" t="s">
        <v>142</v>
      </c>
      <c r="I780" s="30" t="s">
        <v>417</v>
      </c>
      <c r="J780" s="6" t="s">
        <v>922</v>
      </c>
      <c r="K780" s="6">
        <v>98</v>
      </c>
      <c r="L780" s="6" t="s">
        <v>1019</v>
      </c>
      <c r="N780" s="4" t="s">
        <v>1015</v>
      </c>
      <c r="O780" s="4" t="s">
        <v>1014</v>
      </c>
      <c r="P780" s="6" t="s">
        <v>1490</v>
      </c>
    </row>
    <row r="781" spans="1:16" s="6" customFormat="1">
      <c r="A781" s="6">
        <v>2013</v>
      </c>
      <c r="B781" s="6" t="s">
        <v>236</v>
      </c>
      <c r="C781" s="6" t="s">
        <v>371</v>
      </c>
      <c r="D781" s="6" t="s">
        <v>54</v>
      </c>
      <c r="E781" s="6" t="s">
        <v>404</v>
      </c>
      <c r="F781" s="6" t="s">
        <v>16</v>
      </c>
      <c r="G781" s="6" t="s">
        <v>142</v>
      </c>
      <c r="H781" s="6" t="s">
        <v>142</v>
      </c>
      <c r="I781" s="30" t="s">
        <v>417</v>
      </c>
      <c r="J781" s="6" t="s">
        <v>922</v>
      </c>
      <c r="K781" s="6">
        <v>98</v>
      </c>
      <c r="L781" s="6" t="s">
        <v>1019</v>
      </c>
      <c r="N781" s="4" t="s">
        <v>1013</v>
      </c>
      <c r="O781" s="4" t="s">
        <v>1014</v>
      </c>
      <c r="P781" s="6" t="s">
        <v>1490</v>
      </c>
    </row>
    <row r="782" spans="1:16">
      <c r="A782">
        <v>2013</v>
      </c>
      <c r="B782" t="s">
        <v>236</v>
      </c>
      <c r="C782" t="s">
        <v>371</v>
      </c>
      <c r="D782" t="s">
        <v>54</v>
      </c>
      <c r="E782" t="s">
        <v>397</v>
      </c>
      <c r="F782" t="s">
        <v>15</v>
      </c>
      <c r="G782" t="s">
        <v>142</v>
      </c>
      <c r="H782" t="s">
        <v>142</v>
      </c>
      <c r="I782" s="9" t="s">
        <v>417</v>
      </c>
      <c r="J782" t="s">
        <v>924</v>
      </c>
      <c r="K782">
        <v>105</v>
      </c>
      <c r="N782" t="s">
        <v>935</v>
      </c>
    </row>
    <row r="783" spans="1:16">
      <c r="A783">
        <v>2013</v>
      </c>
      <c r="B783" t="s">
        <v>236</v>
      </c>
      <c r="C783" t="s">
        <v>371</v>
      </c>
      <c r="D783" t="s">
        <v>54</v>
      </c>
      <c r="E783" t="s">
        <v>397</v>
      </c>
      <c r="F783" t="s">
        <v>16</v>
      </c>
      <c r="G783" t="s">
        <v>142</v>
      </c>
      <c r="H783" t="s">
        <v>142</v>
      </c>
      <c r="I783" s="9" t="s">
        <v>417</v>
      </c>
      <c r="J783" t="s">
        <v>924</v>
      </c>
      <c r="K783">
        <v>106</v>
      </c>
      <c r="N783" t="s">
        <v>935</v>
      </c>
    </row>
    <row r="784" spans="1:16">
      <c r="A784">
        <v>2013</v>
      </c>
      <c r="B784" t="s">
        <v>236</v>
      </c>
      <c r="C784" t="s">
        <v>371</v>
      </c>
      <c r="D784" t="s">
        <v>54</v>
      </c>
      <c r="E784" t="s">
        <v>405</v>
      </c>
      <c r="F784" t="s">
        <v>15</v>
      </c>
      <c r="G784" t="s">
        <v>142</v>
      </c>
      <c r="H784" t="s">
        <v>142</v>
      </c>
      <c r="I784" s="9" t="s">
        <v>417</v>
      </c>
      <c r="J784" t="s">
        <v>928</v>
      </c>
      <c r="K784" t="s">
        <v>1074</v>
      </c>
      <c r="N784" t="s">
        <v>936</v>
      </c>
    </row>
    <row r="785" spans="1:14">
      <c r="A785">
        <v>2013</v>
      </c>
      <c r="B785" t="s">
        <v>236</v>
      </c>
      <c r="C785" t="s">
        <v>371</v>
      </c>
      <c r="D785" t="s">
        <v>54</v>
      </c>
      <c r="E785" t="s">
        <v>405</v>
      </c>
      <c r="F785" t="s">
        <v>16</v>
      </c>
      <c r="G785" t="s">
        <v>142</v>
      </c>
      <c r="H785" t="s">
        <v>142</v>
      </c>
      <c r="I785" s="9" t="s">
        <v>417</v>
      </c>
      <c r="J785" t="s">
        <v>928</v>
      </c>
      <c r="K785" t="s">
        <v>1074</v>
      </c>
      <c r="N785" t="s">
        <v>936</v>
      </c>
    </row>
    <row r="786" spans="1:14">
      <c r="A786">
        <v>2013</v>
      </c>
      <c r="B786" t="s">
        <v>236</v>
      </c>
      <c r="C786" t="s">
        <v>371</v>
      </c>
      <c r="D786" t="s">
        <v>54</v>
      </c>
      <c r="E786" t="s">
        <v>300</v>
      </c>
      <c r="F786" t="s">
        <v>15</v>
      </c>
      <c r="G786" t="s">
        <v>142</v>
      </c>
      <c r="H786" t="s">
        <v>142</v>
      </c>
      <c r="I786" s="9" t="s">
        <v>417</v>
      </c>
      <c r="J786" t="s">
        <v>921</v>
      </c>
      <c r="K786">
        <v>189</v>
      </c>
      <c r="N786" t="s">
        <v>937</v>
      </c>
    </row>
    <row r="787" spans="1:14">
      <c r="A787">
        <v>2013</v>
      </c>
      <c r="B787" t="s">
        <v>236</v>
      </c>
      <c r="C787" t="s">
        <v>371</v>
      </c>
      <c r="D787" t="s">
        <v>54</v>
      </c>
      <c r="E787" t="s">
        <v>300</v>
      </c>
      <c r="F787" t="s">
        <v>16</v>
      </c>
      <c r="G787" t="s">
        <v>142</v>
      </c>
      <c r="H787" t="s">
        <v>142</v>
      </c>
      <c r="I787" s="9" t="s">
        <v>417</v>
      </c>
      <c r="J787" t="s">
        <v>921</v>
      </c>
      <c r="K787">
        <v>117</v>
      </c>
      <c r="N787" t="s">
        <v>937</v>
      </c>
    </row>
    <row r="788" spans="1:14">
      <c r="A788">
        <v>2013</v>
      </c>
      <c r="B788" t="s">
        <v>236</v>
      </c>
      <c r="C788" t="s">
        <v>371</v>
      </c>
      <c r="D788" t="s">
        <v>54</v>
      </c>
      <c r="E788" t="s">
        <v>301</v>
      </c>
      <c r="F788" t="s">
        <v>15</v>
      </c>
      <c r="G788" t="s">
        <v>142</v>
      </c>
      <c r="H788" t="s">
        <v>142</v>
      </c>
      <c r="I788" s="9" t="s">
        <v>417</v>
      </c>
      <c r="J788" t="s">
        <v>924</v>
      </c>
      <c r="K788">
        <v>216</v>
      </c>
      <c r="N788" t="s">
        <v>938</v>
      </c>
    </row>
    <row r="789" spans="1:14">
      <c r="A789">
        <v>2013</v>
      </c>
      <c r="B789" t="s">
        <v>236</v>
      </c>
      <c r="C789" t="s">
        <v>371</v>
      </c>
      <c r="D789" t="s">
        <v>54</v>
      </c>
      <c r="E789" t="s">
        <v>301</v>
      </c>
      <c r="F789" t="s">
        <v>16</v>
      </c>
      <c r="G789" t="s">
        <v>142</v>
      </c>
      <c r="H789" t="s">
        <v>142</v>
      </c>
      <c r="I789" s="9" t="s">
        <v>417</v>
      </c>
      <c r="J789" t="s">
        <v>924</v>
      </c>
      <c r="K789">
        <v>80</v>
      </c>
      <c r="N789" t="s">
        <v>939</v>
      </c>
    </row>
    <row r="790" spans="1:14">
      <c r="A790">
        <v>2013</v>
      </c>
      <c r="B790" t="s">
        <v>236</v>
      </c>
      <c r="C790" t="s">
        <v>371</v>
      </c>
      <c r="D790" t="s">
        <v>54</v>
      </c>
      <c r="E790" t="s">
        <v>302</v>
      </c>
      <c r="F790" t="s">
        <v>15</v>
      </c>
      <c r="G790" t="s">
        <v>142</v>
      </c>
      <c r="H790" t="s">
        <v>142</v>
      </c>
      <c r="I790" s="9" t="s">
        <v>417</v>
      </c>
      <c r="J790" t="s">
        <v>924</v>
      </c>
      <c r="K790">
        <v>242</v>
      </c>
      <c r="N790" t="s">
        <v>939</v>
      </c>
    </row>
    <row r="791" spans="1:14">
      <c r="A791">
        <v>2013</v>
      </c>
      <c r="B791" t="s">
        <v>236</v>
      </c>
      <c r="C791" t="s">
        <v>371</v>
      </c>
      <c r="D791" t="s">
        <v>54</v>
      </c>
      <c r="E791" t="s">
        <v>302</v>
      </c>
      <c r="F791" t="s">
        <v>16</v>
      </c>
      <c r="G791" t="s">
        <v>142</v>
      </c>
      <c r="H791" t="s">
        <v>142</v>
      </c>
      <c r="I791" s="9" t="s">
        <v>417</v>
      </c>
      <c r="J791" t="s">
        <v>924</v>
      </c>
      <c r="K791" t="s">
        <v>1074</v>
      </c>
      <c r="N791" t="s">
        <v>939</v>
      </c>
    </row>
    <row r="792" spans="1:14">
      <c r="A792">
        <v>2013</v>
      </c>
      <c r="B792" t="s">
        <v>236</v>
      </c>
      <c r="C792" t="s">
        <v>371</v>
      </c>
      <c r="D792" t="s">
        <v>54</v>
      </c>
      <c r="E792" t="s">
        <v>303</v>
      </c>
      <c r="F792" t="s">
        <v>15</v>
      </c>
      <c r="G792" t="s">
        <v>142</v>
      </c>
      <c r="H792" t="s">
        <v>142</v>
      </c>
      <c r="I792" s="9" t="s">
        <v>417</v>
      </c>
      <c r="J792" t="s">
        <v>921</v>
      </c>
      <c r="K792" t="s">
        <v>1074</v>
      </c>
      <c r="N792" t="s">
        <v>771</v>
      </c>
    </row>
    <row r="793" spans="1:14">
      <c r="A793">
        <v>2013</v>
      </c>
      <c r="B793" t="s">
        <v>236</v>
      </c>
      <c r="C793" t="s">
        <v>371</v>
      </c>
      <c r="D793" t="s">
        <v>54</v>
      </c>
      <c r="E793" t="s">
        <v>303</v>
      </c>
      <c r="F793" t="s">
        <v>16</v>
      </c>
      <c r="G793" t="s">
        <v>142</v>
      </c>
      <c r="H793" t="s">
        <v>142</v>
      </c>
      <c r="I793" s="9" t="s">
        <v>417</v>
      </c>
      <c r="J793" t="s">
        <v>921</v>
      </c>
      <c r="K793" t="s">
        <v>1074</v>
      </c>
      <c r="N793" t="s">
        <v>771</v>
      </c>
    </row>
    <row r="794" spans="1:14">
      <c r="A794">
        <v>2013</v>
      </c>
      <c r="B794" t="s">
        <v>236</v>
      </c>
      <c r="C794" t="s">
        <v>371</v>
      </c>
      <c r="D794" t="s">
        <v>54</v>
      </c>
      <c r="E794" t="s">
        <v>304</v>
      </c>
      <c r="F794" t="s">
        <v>15</v>
      </c>
      <c r="G794" t="s">
        <v>142</v>
      </c>
      <c r="H794" t="s">
        <v>142</v>
      </c>
      <c r="I794" s="9" t="s">
        <v>422</v>
      </c>
      <c r="J794" t="s">
        <v>941</v>
      </c>
      <c r="K794" t="s">
        <v>1074</v>
      </c>
      <c r="N794" t="s">
        <v>919</v>
      </c>
    </row>
    <row r="795" spans="1:14">
      <c r="A795">
        <v>2013</v>
      </c>
      <c r="B795" t="s">
        <v>236</v>
      </c>
      <c r="C795" t="s">
        <v>371</v>
      </c>
      <c r="D795" t="s">
        <v>54</v>
      </c>
      <c r="E795" t="s">
        <v>304</v>
      </c>
      <c r="F795" t="s">
        <v>16</v>
      </c>
      <c r="G795" t="s">
        <v>142</v>
      </c>
      <c r="H795" t="s">
        <v>142</v>
      </c>
      <c r="I795" s="9" t="s">
        <v>422</v>
      </c>
      <c r="J795" t="s">
        <v>941</v>
      </c>
      <c r="K795">
        <v>255</v>
      </c>
      <c r="L795" t="s">
        <v>1023</v>
      </c>
      <c r="N795" t="s">
        <v>942</v>
      </c>
    </row>
    <row r="796" spans="1:14">
      <c r="A796">
        <v>2013</v>
      </c>
      <c r="B796" t="s">
        <v>236</v>
      </c>
      <c r="C796" t="s">
        <v>371</v>
      </c>
      <c r="D796" t="s">
        <v>54</v>
      </c>
      <c r="E796" t="s">
        <v>305</v>
      </c>
      <c r="F796" t="s">
        <v>15</v>
      </c>
      <c r="G796" t="s">
        <v>142</v>
      </c>
      <c r="H796" t="s">
        <v>142</v>
      </c>
      <c r="I796" s="9" t="s">
        <v>422</v>
      </c>
      <c r="J796" t="s">
        <v>924</v>
      </c>
      <c r="K796">
        <v>250</v>
      </c>
      <c r="L796" t="s">
        <v>1023</v>
      </c>
      <c r="N796" t="s">
        <v>943</v>
      </c>
    </row>
    <row r="797" spans="1:14">
      <c r="A797">
        <v>2013</v>
      </c>
      <c r="B797" t="s">
        <v>236</v>
      </c>
      <c r="C797" t="s">
        <v>371</v>
      </c>
      <c r="D797" t="s">
        <v>54</v>
      </c>
      <c r="E797" t="s">
        <v>305</v>
      </c>
      <c r="F797" t="s">
        <v>16</v>
      </c>
      <c r="G797" t="s">
        <v>142</v>
      </c>
      <c r="H797" t="s">
        <v>142</v>
      </c>
      <c r="I797" s="9" t="s">
        <v>422</v>
      </c>
      <c r="J797" t="s">
        <v>924</v>
      </c>
      <c r="K797" t="s">
        <v>1074</v>
      </c>
      <c r="N797" t="s">
        <v>943</v>
      </c>
    </row>
    <row r="798" spans="1:14">
      <c r="A798">
        <v>2013</v>
      </c>
      <c r="B798" t="s">
        <v>236</v>
      </c>
      <c r="C798" t="s">
        <v>371</v>
      </c>
      <c r="D798" t="s">
        <v>54</v>
      </c>
      <c r="E798" t="s">
        <v>306</v>
      </c>
      <c r="F798" t="s">
        <v>15</v>
      </c>
      <c r="G798" t="s">
        <v>142</v>
      </c>
      <c r="H798" t="s">
        <v>142</v>
      </c>
      <c r="I798" s="9" t="s">
        <v>422</v>
      </c>
      <c r="J798" t="s">
        <v>924</v>
      </c>
      <c r="K798">
        <v>74</v>
      </c>
      <c r="L798" t="s">
        <v>1019</v>
      </c>
      <c r="N798" t="s">
        <v>944</v>
      </c>
    </row>
    <row r="799" spans="1:14">
      <c r="A799">
        <v>2013</v>
      </c>
      <c r="B799" t="s">
        <v>236</v>
      </c>
      <c r="C799" t="s">
        <v>371</v>
      </c>
      <c r="D799" t="s">
        <v>54</v>
      </c>
      <c r="E799" t="s">
        <v>306</v>
      </c>
      <c r="F799" t="s">
        <v>16</v>
      </c>
      <c r="G799" t="s">
        <v>142</v>
      </c>
      <c r="H799" t="s">
        <v>142</v>
      </c>
      <c r="I799" s="9" t="s">
        <v>422</v>
      </c>
      <c r="J799" t="s">
        <v>924</v>
      </c>
      <c r="K799">
        <v>74</v>
      </c>
      <c r="L799" t="s">
        <v>1019</v>
      </c>
      <c r="N799" t="s">
        <v>944</v>
      </c>
    </row>
    <row r="800" spans="1:14">
      <c r="A800">
        <v>2013</v>
      </c>
      <c r="B800" t="s">
        <v>236</v>
      </c>
      <c r="C800" t="s">
        <v>371</v>
      </c>
      <c r="D800" t="s">
        <v>54</v>
      </c>
      <c r="E800" t="s">
        <v>307</v>
      </c>
      <c r="F800" t="s">
        <v>15</v>
      </c>
      <c r="G800" t="s">
        <v>142</v>
      </c>
      <c r="H800" t="s">
        <v>142</v>
      </c>
      <c r="I800" s="9" t="s">
        <v>422</v>
      </c>
      <c r="J800" t="s">
        <v>924</v>
      </c>
      <c r="K800">
        <v>88</v>
      </c>
      <c r="L800" t="s">
        <v>1023</v>
      </c>
      <c r="N800" t="s">
        <v>945</v>
      </c>
    </row>
    <row r="801" spans="1:17">
      <c r="A801">
        <v>2013</v>
      </c>
      <c r="B801" t="s">
        <v>236</v>
      </c>
      <c r="C801" t="s">
        <v>371</v>
      </c>
      <c r="D801" t="s">
        <v>54</v>
      </c>
      <c r="E801" t="s">
        <v>307</v>
      </c>
      <c r="F801" t="s">
        <v>16</v>
      </c>
      <c r="G801" t="s">
        <v>142</v>
      </c>
      <c r="H801" t="s">
        <v>142</v>
      </c>
      <c r="I801" s="9" t="s">
        <v>422</v>
      </c>
      <c r="J801" t="s">
        <v>921</v>
      </c>
      <c r="K801">
        <v>89</v>
      </c>
      <c r="L801" t="s">
        <v>1023</v>
      </c>
      <c r="N801" t="s">
        <v>940</v>
      </c>
      <c r="Q801" s="4" t="s">
        <v>1134</v>
      </c>
    </row>
    <row r="802" spans="1:17">
      <c r="A802">
        <v>2013</v>
      </c>
      <c r="B802" t="s">
        <v>236</v>
      </c>
      <c r="C802" t="s">
        <v>424</v>
      </c>
      <c r="D802" t="s">
        <v>12</v>
      </c>
      <c r="E802" t="s">
        <v>356</v>
      </c>
      <c r="F802" t="s">
        <v>15</v>
      </c>
      <c r="G802" t="s">
        <v>142</v>
      </c>
      <c r="H802" t="s">
        <v>142</v>
      </c>
      <c r="I802" s="9" t="s">
        <v>422</v>
      </c>
      <c r="J802" t="s">
        <v>1099</v>
      </c>
      <c r="K802">
        <v>130</v>
      </c>
      <c r="L802" t="s">
        <v>1023</v>
      </c>
      <c r="N802" t="s">
        <v>1100</v>
      </c>
    </row>
    <row r="803" spans="1:17">
      <c r="A803">
        <v>2013</v>
      </c>
      <c r="B803" t="s">
        <v>236</v>
      </c>
      <c r="C803" t="s">
        <v>424</v>
      </c>
      <c r="D803" t="s">
        <v>12</v>
      </c>
      <c r="E803" t="s">
        <v>356</v>
      </c>
      <c r="F803" t="s">
        <v>16</v>
      </c>
      <c r="G803" t="s">
        <v>142</v>
      </c>
      <c r="H803" t="s">
        <v>142</v>
      </c>
      <c r="I803" s="9" t="s">
        <v>422</v>
      </c>
      <c r="J803" t="s">
        <v>1099</v>
      </c>
      <c r="L803" t="s">
        <v>1023</v>
      </c>
      <c r="N803" t="s">
        <v>1100</v>
      </c>
    </row>
    <row r="804" spans="1:17">
      <c r="A804">
        <v>2013</v>
      </c>
      <c r="B804" t="s">
        <v>236</v>
      </c>
      <c r="C804" t="s">
        <v>424</v>
      </c>
      <c r="D804" t="s">
        <v>12</v>
      </c>
      <c r="E804" t="s">
        <v>358</v>
      </c>
      <c r="F804" t="s">
        <v>15</v>
      </c>
      <c r="G804" t="s">
        <v>142</v>
      </c>
      <c r="H804" t="s">
        <v>142</v>
      </c>
      <c r="I804" s="9" t="s">
        <v>422</v>
      </c>
      <c r="J804" t="s">
        <v>1101</v>
      </c>
      <c r="L804" t="s">
        <v>1023</v>
      </c>
      <c r="N804" t="s">
        <v>971</v>
      </c>
    </row>
    <row r="805" spans="1:17">
      <c r="A805">
        <v>2013</v>
      </c>
      <c r="B805" t="s">
        <v>236</v>
      </c>
      <c r="C805" t="s">
        <v>424</v>
      </c>
      <c r="D805" t="s">
        <v>12</v>
      </c>
      <c r="E805" t="s">
        <v>358</v>
      </c>
      <c r="F805" t="s">
        <v>16</v>
      </c>
      <c r="G805" t="s">
        <v>142</v>
      </c>
      <c r="H805" t="s">
        <v>142</v>
      </c>
      <c r="I805" s="9" t="s">
        <v>422</v>
      </c>
      <c r="J805" t="s">
        <v>1101</v>
      </c>
      <c r="L805" t="s">
        <v>1023</v>
      </c>
      <c r="N805" t="s">
        <v>971</v>
      </c>
    </row>
    <row r="806" spans="1:17">
      <c r="A806">
        <v>2013</v>
      </c>
      <c r="B806" t="s">
        <v>236</v>
      </c>
      <c r="C806" t="s">
        <v>424</v>
      </c>
      <c r="D806" t="s">
        <v>12</v>
      </c>
      <c r="E806" t="s">
        <v>359</v>
      </c>
      <c r="F806" t="s">
        <v>15</v>
      </c>
      <c r="G806" t="s">
        <v>142</v>
      </c>
      <c r="H806" t="s">
        <v>142</v>
      </c>
      <c r="I806" s="9" t="s">
        <v>422</v>
      </c>
      <c r="J806" t="s">
        <v>1103</v>
      </c>
      <c r="L806" t="s">
        <v>1023</v>
      </c>
      <c r="N806" t="s">
        <v>1120</v>
      </c>
    </row>
    <row r="807" spans="1:17">
      <c r="A807">
        <v>2013</v>
      </c>
      <c r="B807" t="s">
        <v>236</v>
      </c>
      <c r="C807" t="s">
        <v>424</v>
      </c>
      <c r="D807" t="s">
        <v>12</v>
      </c>
      <c r="E807" t="s">
        <v>359</v>
      </c>
      <c r="F807" t="s">
        <v>16</v>
      </c>
      <c r="G807" t="s">
        <v>142</v>
      </c>
      <c r="H807" t="s">
        <v>142</v>
      </c>
      <c r="I807" s="9" t="s">
        <v>422</v>
      </c>
      <c r="J807" t="s">
        <v>1103</v>
      </c>
      <c r="L807" t="s">
        <v>1023</v>
      </c>
      <c r="N807" t="s">
        <v>1120</v>
      </c>
    </row>
    <row r="808" spans="1:17">
      <c r="A808">
        <v>2013</v>
      </c>
      <c r="B808" t="s">
        <v>236</v>
      </c>
      <c r="C808" t="s">
        <v>424</v>
      </c>
      <c r="D808" t="s">
        <v>12</v>
      </c>
      <c r="E808" t="s">
        <v>360</v>
      </c>
      <c r="F808" t="s">
        <v>15</v>
      </c>
      <c r="G808" t="s">
        <v>142</v>
      </c>
      <c r="H808" t="s">
        <v>142</v>
      </c>
      <c r="I808" s="9" t="s">
        <v>422</v>
      </c>
      <c r="J808" s="1" t="s">
        <v>1102</v>
      </c>
      <c r="L808" t="s">
        <v>1023</v>
      </c>
    </row>
    <row r="809" spans="1:17">
      <c r="A809">
        <v>2013</v>
      </c>
      <c r="B809" t="s">
        <v>236</v>
      </c>
      <c r="C809" t="s">
        <v>424</v>
      </c>
      <c r="D809" t="s">
        <v>12</v>
      </c>
      <c r="E809" t="s">
        <v>360</v>
      </c>
      <c r="F809" t="s">
        <v>16</v>
      </c>
      <c r="G809" t="s">
        <v>142</v>
      </c>
      <c r="H809" t="s">
        <v>142</v>
      </c>
      <c r="I809" s="9" t="s">
        <v>422</v>
      </c>
      <c r="J809" t="s">
        <v>1102</v>
      </c>
      <c r="L809" t="s">
        <v>1023</v>
      </c>
    </row>
    <row r="810" spans="1:17">
      <c r="A810">
        <v>2013</v>
      </c>
      <c r="B810" t="s">
        <v>236</v>
      </c>
      <c r="C810" t="s">
        <v>424</v>
      </c>
      <c r="D810" t="s">
        <v>12</v>
      </c>
      <c r="E810" t="s">
        <v>361</v>
      </c>
      <c r="F810" t="s">
        <v>15</v>
      </c>
      <c r="G810" t="s">
        <v>142</v>
      </c>
      <c r="H810" t="s">
        <v>142</v>
      </c>
      <c r="I810" s="9" t="s">
        <v>422</v>
      </c>
      <c r="J810" t="s">
        <v>1104</v>
      </c>
      <c r="K810">
        <v>100</v>
      </c>
      <c r="L810" t="s">
        <v>1023</v>
      </c>
    </row>
    <row r="811" spans="1:17">
      <c r="A811">
        <v>2013</v>
      </c>
      <c r="B811" t="s">
        <v>236</v>
      </c>
      <c r="C811" t="s">
        <v>424</v>
      </c>
      <c r="D811" t="s">
        <v>12</v>
      </c>
      <c r="E811" t="s">
        <v>361</v>
      </c>
      <c r="F811" t="s">
        <v>16</v>
      </c>
      <c r="G811" t="s">
        <v>142</v>
      </c>
      <c r="H811" t="s">
        <v>142</v>
      </c>
      <c r="I811" s="9" t="s">
        <v>422</v>
      </c>
      <c r="J811" t="s">
        <v>1104</v>
      </c>
      <c r="K811">
        <v>100</v>
      </c>
      <c r="L811" t="s">
        <v>1023</v>
      </c>
    </row>
    <row r="812" spans="1:17">
      <c r="A812">
        <v>2013</v>
      </c>
      <c r="B812" t="s">
        <v>236</v>
      </c>
      <c r="C812" t="s">
        <v>424</v>
      </c>
      <c r="D812" t="s">
        <v>12</v>
      </c>
      <c r="E812" t="s">
        <v>362</v>
      </c>
      <c r="F812" t="s">
        <v>15</v>
      </c>
      <c r="G812" t="s">
        <v>142</v>
      </c>
      <c r="H812" t="s">
        <v>142</v>
      </c>
      <c r="I812" s="9" t="s">
        <v>427</v>
      </c>
      <c r="J812" t="s">
        <v>1105</v>
      </c>
      <c r="K812">
        <v>85</v>
      </c>
      <c r="L812" t="s">
        <v>1023</v>
      </c>
    </row>
    <row r="813" spans="1:17">
      <c r="A813">
        <v>2013</v>
      </c>
      <c r="B813" t="s">
        <v>236</v>
      </c>
      <c r="C813" t="s">
        <v>424</v>
      </c>
      <c r="D813" t="s">
        <v>12</v>
      </c>
      <c r="E813" t="s">
        <v>362</v>
      </c>
      <c r="F813" t="s">
        <v>16</v>
      </c>
      <c r="G813" t="s">
        <v>142</v>
      </c>
      <c r="H813" t="s">
        <v>142</v>
      </c>
      <c r="I813" s="9" t="s">
        <v>427</v>
      </c>
      <c r="J813" t="s">
        <v>1105</v>
      </c>
      <c r="K813">
        <v>85</v>
      </c>
      <c r="L813" t="s">
        <v>1023</v>
      </c>
    </row>
    <row r="814" spans="1:17">
      <c r="A814">
        <v>2013</v>
      </c>
      <c r="B814" t="s">
        <v>236</v>
      </c>
      <c r="C814" t="s">
        <v>424</v>
      </c>
      <c r="D814" t="s">
        <v>12</v>
      </c>
      <c r="E814" t="s">
        <v>363</v>
      </c>
      <c r="F814" t="s">
        <v>15</v>
      </c>
      <c r="G814" t="s">
        <v>142</v>
      </c>
      <c r="H814" t="s">
        <v>142</v>
      </c>
      <c r="I814" s="9" t="s">
        <v>428</v>
      </c>
      <c r="J814" t="s">
        <v>1105</v>
      </c>
      <c r="N814" t="s">
        <v>1106</v>
      </c>
    </row>
    <row r="815" spans="1:17">
      <c r="A815">
        <v>2013</v>
      </c>
      <c r="B815" t="s">
        <v>289</v>
      </c>
      <c r="C815" t="s">
        <v>424</v>
      </c>
      <c r="D815" t="s">
        <v>12</v>
      </c>
      <c r="E815" t="s">
        <v>363</v>
      </c>
      <c r="F815" t="s">
        <v>16</v>
      </c>
      <c r="G815" t="s">
        <v>142</v>
      </c>
      <c r="H815" t="s">
        <v>142</v>
      </c>
      <c r="I815" s="9" t="s">
        <v>428</v>
      </c>
      <c r="J815" t="s">
        <v>1105</v>
      </c>
      <c r="N815" t="s">
        <v>1106</v>
      </c>
    </row>
    <row r="816" spans="1:17">
      <c r="A816">
        <v>2013</v>
      </c>
      <c r="B816" t="s">
        <v>236</v>
      </c>
      <c r="C816" t="s">
        <v>424</v>
      </c>
      <c r="D816" t="s">
        <v>12</v>
      </c>
      <c r="E816" t="s">
        <v>364</v>
      </c>
      <c r="F816" t="s">
        <v>15</v>
      </c>
      <c r="G816" t="s">
        <v>142</v>
      </c>
      <c r="H816" t="s">
        <v>142</v>
      </c>
      <c r="I816" s="9" t="s">
        <v>428</v>
      </c>
      <c r="J816" t="s">
        <v>1105</v>
      </c>
      <c r="K816">
        <v>98</v>
      </c>
      <c r="L816" t="s">
        <v>1019</v>
      </c>
      <c r="N816" t="s">
        <v>1132</v>
      </c>
    </row>
    <row r="817" spans="1:15">
      <c r="A817">
        <v>2013</v>
      </c>
      <c r="B817" t="s">
        <v>289</v>
      </c>
      <c r="C817" t="s">
        <v>424</v>
      </c>
      <c r="D817" t="s">
        <v>12</v>
      </c>
      <c r="E817" t="s">
        <v>364</v>
      </c>
      <c r="F817" t="s">
        <v>16</v>
      </c>
      <c r="G817" t="s">
        <v>142</v>
      </c>
      <c r="H817" t="s">
        <v>142</v>
      </c>
      <c r="I817" s="9" t="s">
        <v>428</v>
      </c>
      <c r="J817" t="s">
        <v>1105</v>
      </c>
      <c r="K817">
        <v>98</v>
      </c>
      <c r="L817" t="s">
        <v>1023</v>
      </c>
      <c r="N817" t="s">
        <v>1132</v>
      </c>
    </row>
    <row r="818" spans="1:15">
      <c r="A818">
        <v>2013</v>
      </c>
      <c r="B818" t="s">
        <v>236</v>
      </c>
      <c r="C818" t="s">
        <v>424</v>
      </c>
      <c r="D818" t="s">
        <v>12</v>
      </c>
      <c r="E818" t="s">
        <v>365</v>
      </c>
      <c r="F818" t="s">
        <v>15</v>
      </c>
      <c r="G818" t="s">
        <v>142</v>
      </c>
      <c r="H818" t="s">
        <v>142</v>
      </c>
      <c r="I818" s="9" t="s">
        <v>428</v>
      </c>
      <c r="J818" t="s">
        <v>1104</v>
      </c>
      <c r="K818">
        <v>83</v>
      </c>
      <c r="L818" t="s">
        <v>1019</v>
      </c>
      <c r="N818" t="s">
        <v>933</v>
      </c>
    </row>
    <row r="819" spans="1:15">
      <c r="A819">
        <v>2013</v>
      </c>
      <c r="B819" t="s">
        <v>236</v>
      </c>
      <c r="C819" t="s">
        <v>424</v>
      </c>
      <c r="D819" t="s">
        <v>12</v>
      </c>
      <c r="E819" t="s">
        <v>365</v>
      </c>
      <c r="F819" t="s">
        <v>16</v>
      </c>
      <c r="G819" t="s">
        <v>142</v>
      </c>
      <c r="H819" t="s">
        <v>142</v>
      </c>
      <c r="I819" s="9" t="s">
        <v>428</v>
      </c>
      <c r="J819" t="s">
        <v>1105</v>
      </c>
      <c r="N819" t="s">
        <v>1133</v>
      </c>
    </row>
    <row r="820" spans="1:15">
      <c r="A820">
        <v>2013</v>
      </c>
      <c r="B820" t="s">
        <v>236</v>
      </c>
      <c r="C820" t="s">
        <v>424</v>
      </c>
      <c r="D820" t="s">
        <v>12</v>
      </c>
      <c r="E820" t="s">
        <v>367</v>
      </c>
      <c r="F820" t="s">
        <v>15</v>
      </c>
      <c r="G820" t="s">
        <v>142</v>
      </c>
      <c r="H820" t="s">
        <v>142</v>
      </c>
      <c r="I820" s="9" t="s">
        <v>428</v>
      </c>
      <c r="J820" t="s">
        <v>1105</v>
      </c>
      <c r="K820">
        <v>80</v>
      </c>
      <c r="L820" t="s">
        <v>1023</v>
      </c>
      <c r="N820" t="s">
        <v>1107</v>
      </c>
    </row>
    <row r="821" spans="1:15">
      <c r="A821">
        <v>2013</v>
      </c>
      <c r="B821" t="s">
        <v>236</v>
      </c>
      <c r="C821" t="s">
        <v>424</v>
      </c>
      <c r="D821" t="s">
        <v>12</v>
      </c>
      <c r="E821" t="s">
        <v>367</v>
      </c>
      <c r="F821" t="s">
        <v>16</v>
      </c>
      <c r="G821" t="s">
        <v>142</v>
      </c>
      <c r="H821" t="s">
        <v>142</v>
      </c>
      <c r="I821" s="9" t="s">
        <v>428</v>
      </c>
      <c r="J821" t="s">
        <v>1105</v>
      </c>
      <c r="N821" t="s">
        <v>1107</v>
      </c>
    </row>
    <row r="822" spans="1:15">
      <c r="A822">
        <v>2013</v>
      </c>
      <c r="B822" t="s">
        <v>236</v>
      </c>
      <c r="C822" t="s">
        <v>424</v>
      </c>
      <c r="D822" t="s">
        <v>12</v>
      </c>
      <c r="E822" t="s">
        <v>394</v>
      </c>
      <c r="F822" t="s">
        <v>15</v>
      </c>
      <c r="G822" t="s">
        <v>142</v>
      </c>
      <c r="H822" t="s">
        <v>142</v>
      </c>
      <c r="I822" s="9" t="s">
        <v>428</v>
      </c>
      <c r="J822" t="s">
        <v>1105</v>
      </c>
      <c r="K822">
        <v>100</v>
      </c>
      <c r="L822" t="s">
        <v>1023</v>
      </c>
      <c r="N822" t="s">
        <v>1007</v>
      </c>
    </row>
    <row r="823" spans="1:15">
      <c r="A823">
        <v>2013</v>
      </c>
      <c r="B823" t="s">
        <v>236</v>
      </c>
      <c r="C823" t="s">
        <v>424</v>
      </c>
      <c r="D823" t="s">
        <v>12</v>
      </c>
      <c r="E823" t="s">
        <v>394</v>
      </c>
      <c r="F823" t="s">
        <v>16</v>
      </c>
      <c r="G823" t="s">
        <v>142</v>
      </c>
      <c r="H823" t="s">
        <v>142</v>
      </c>
      <c r="I823" s="9" t="s">
        <v>428</v>
      </c>
      <c r="J823" t="s">
        <v>1105</v>
      </c>
      <c r="K823">
        <v>100</v>
      </c>
      <c r="L823" t="s">
        <v>1023</v>
      </c>
      <c r="N823" t="s">
        <v>1008</v>
      </c>
    </row>
    <row r="824" spans="1:15">
      <c r="A824">
        <v>2013</v>
      </c>
      <c r="B824" t="s">
        <v>236</v>
      </c>
      <c r="C824" t="s">
        <v>424</v>
      </c>
      <c r="D824" t="s">
        <v>12</v>
      </c>
      <c r="E824" t="s">
        <v>402</v>
      </c>
      <c r="F824" t="s">
        <v>15</v>
      </c>
      <c r="G824" t="s">
        <v>142</v>
      </c>
      <c r="H824" t="s">
        <v>142</v>
      </c>
      <c r="I824" s="9" t="s">
        <v>429</v>
      </c>
      <c r="J824" t="s">
        <v>1105</v>
      </c>
      <c r="K824">
        <v>145</v>
      </c>
      <c r="L824" t="s">
        <v>1023</v>
      </c>
      <c r="N824" s="15" t="s">
        <v>1108</v>
      </c>
      <c r="O824" t="s">
        <v>1424</v>
      </c>
    </row>
    <row r="825" spans="1:15">
      <c r="A825">
        <v>2013</v>
      </c>
      <c r="B825" t="s">
        <v>236</v>
      </c>
      <c r="C825" t="s">
        <v>424</v>
      </c>
      <c r="D825" t="s">
        <v>12</v>
      </c>
      <c r="E825" t="s">
        <v>402</v>
      </c>
      <c r="F825" t="s">
        <v>16</v>
      </c>
      <c r="G825" t="s">
        <v>142</v>
      </c>
      <c r="H825" t="s">
        <v>142</v>
      </c>
      <c r="I825" s="9" t="s">
        <v>429</v>
      </c>
      <c r="J825" t="s">
        <v>1105</v>
      </c>
      <c r="K825">
        <v>145</v>
      </c>
      <c r="L825" t="s">
        <v>1023</v>
      </c>
      <c r="N825" t="s">
        <v>1108</v>
      </c>
    </row>
    <row r="826" spans="1:15">
      <c r="A826">
        <v>2013</v>
      </c>
      <c r="B826" t="s">
        <v>236</v>
      </c>
      <c r="C826" t="s">
        <v>424</v>
      </c>
      <c r="D826" t="s">
        <v>12</v>
      </c>
      <c r="E826" t="s">
        <v>395</v>
      </c>
      <c r="F826" t="s">
        <v>15</v>
      </c>
      <c r="G826" t="s">
        <v>142</v>
      </c>
      <c r="H826" t="s">
        <v>142</v>
      </c>
      <c r="I826" s="9" t="s">
        <v>429</v>
      </c>
      <c r="J826" t="s">
        <v>1104</v>
      </c>
      <c r="K826">
        <v>92</v>
      </c>
      <c r="L826" t="s">
        <v>1023</v>
      </c>
    </row>
    <row r="827" spans="1:15">
      <c r="A827">
        <v>2013</v>
      </c>
      <c r="B827" t="s">
        <v>236</v>
      </c>
      <c r="C827" t="s">
        <v>424</v>
      </c>
      <c r="D827" t="s">
        <v>12</v>
      </c>
      <c r="E827" t="s">
        <v>395</v>
      </c>
      <c r="F827" t="s">
        <v>16</v>
      </c>
      <c r="G827" t="s">
        <v>142</v>
      </c>
      <c r="H827" t="s">
        <v>142</v>
      </c>
      <c r="I827" s="9" t="s">
        <v>429</v>
      </c>
      <c r="J827" t="s">
        <v>1104</v>
      </c>
      <c r="K827">
        <v>92</v>
      </c>
      <c r="L827" t="s">
        <v>1023</v>
      </c>
    </row>
    <row r="828" spans="1:15">
      <c r="A828">
        <v>2013</v>
      </c>
      <c r="B828" t="s">
        <v>236</v>
      </c>
      <c r="C828" t="s">
        <v>424</v>
      </c>
      <c r="D828" t="s">
        <v>12</v>
      </c>
      <c r="E828" t="s">
        <v>403</v>
      </c>
      <c r="F828" t="s">
        <v>15</v>
      </c>
      <c r="G828" t="s">
        <v>142</v>
      </c>
      <c r="H828" t="s">
        <v>142</v>
      </c>
      <c r="I828" s="9" t="s">
        <v>429</v>
      </c>
      <c r="J828" t="s">
        <v>1109</v>
      </c>
      <c r="K828">
        <v>98</v>
      </c>
      <c r="L828" t="s">
        <v>1023</v>
      </c>
      <c r="N828" t="s">
        <v>1110</v>
      </c>
    </row>
    <row r="829" spans="1:15">
      <c r="A829">
        <v>2013</v>
      </c>
      <c r="B829" t="s">
        <v>236</v>
      </c>
      <c r="C829" t="s">
        <v>424</v>
      </c>
      <c r="D829" t="s">
        <v>12</v>
      </c>
      <c r="E829" t="s">
        <v>403</v>
      </c>
      <c r="F829" t="s">
        <v>16</v>
      </c>
      <c r="G829" t="s">
        <v>142</v>
      </c>
      <c r="H829" t="s">
        <v>142</v>
      </c>
      <c r="I829" s="9" t="s">
        <v>429</v>
      </c>
      <c r="J829" t="s">
        <v>1109</v>
      </c>
      <c r="K829" t="s">
        <v>1074</v>
      </c>
      <c r="N829" t="s">
        <v>1110</v>
      </c>
    </row>
    <row r="830" spans="1:15">
      <c r="A830">
        <v>2013</v>
      </c>
      <c r="B830" t="s">
        <v>236</v>
      </c>
      <c r="C830" t="s">
        <v>424</v>
      </c>
      <c r="D830" t="s">
        <v>12</v>
      </c>
      <c r="E830" t="s">
        <v>404</v>
      </c>
      <c r="F830" t="s">
        <v>15</v>
      </c>
      <c r="G830" t="s">
        <v>142</v>
      </c>
      <c r="H830" t="s">
        <v>142</v>
      </c>
      <c r="I830" s="9" t="s">
        <v>429</v>
      </c>
      <c r="J830" t="s">
        <v>1112</v>
      </c>
      <c r="K830" t="s">
        <v>1074</v>
      </c>
      <c r="N830" t="s">
        <v>1111</v>
      </c>
    </row>
    <row r="831" spans="1:15">
      <c r="A831">
        <v>2013</v>
      </c>
      <c r="B831" t="s">
        <v>236</v>
      </c>
      <c r="C831" t="s">
        <v>424</v>
      </c>
      <c r="D831" t="s">
        <v>12</v>
      </c>
      <c r="E831" t="s">
        <v>404</v>
      </c>
      <c r="F831" t="s">
        <v>16</v>
      </c>
      <c r="G831" t="s">
        <v>142</v>
      </c>
      <c r="H831" t="s">
        <v>142</v>
      </c>
      <c r="I831" s="9" t="s">
        <v>429</v>
      </c>
      <c r="J831" t="s">
        <v>1112</v>
      </c>
      <c r="K831" t="s">
        <v>1074</v>
      </c>
      <c r="N831" t="s">
        <v>1111</v>
      </c>
    </row>
    <row r="832" spans="1:15">
      <c r="A832">
        <v>2013</v>
      </c>
      <c r="B832" t="s">
        <v>236</v>
      </c>
      <c r="C832" t="s">
        <v>424</v>
      </c>
      <c r="D832" t="s">
        <v>12</v>
      </c>
      <c r="E832" t="s">
        <v>396</v>
      </c>
      <c r="F832" t="s">
        <v>15</v>
      </c>
      <c r="G832" t="s">
        <v>142</v>
      </c>
      <c r="H832" t="s">
        <v>142</v>
      </c>
      <c r="I832" s="9" t="s">
        <v>429</v>
      </c>
      <c r="J832" t="s">
        <v>1104</v>
      </c>
      <c r="K832">
        <v>113</v>
      </c>
      <c r="L832" t="s">
        <v>1023</v>
      </c>
      <c r="N832" t="s">
        <v>1057</v>
      </c>
    </row>
    <row r="833" spans="1:14">
      <c r="A833">
        <v>2013</v>
      </c>
      <c r="B833" t="s">
        <v>236</v>
      </c>
      <c r="C833" t="s">
        <v>424</v>
      </c>
      <c r="D833" t="s">
        <v>12</v>
      </c>
      <c r="E833" t="s">
        <v>396</v>
      </c>
      <c r="F833" t="s">
        <v>16</v>
      </c>
      <c r="G833" t="s">
        <v>142</v>
      </c>
      <c r="H833" t="s">
        <v>142</v>
      </c>
      <c r="I833" s="9" t="s">
        <v>429</v>
      </c>
      <c r="J833" t="s">
        <v>1104</v>
      </c>
      <c r="K833" t="s">
        <v>1074</v>
      </c>
      <c r="N833" t="s">
        <v>1057</v>
      </c>
    </row>
    <row r="834" spans="1:14">
      <c r="A834">
        <v>2013</v>
      </c>
      <c r="B834" t="s">
        <v>236</v>
      </c>
      <c r="C834" t="s">
        <v>424</v>
      </c>
      <c r="D834" t="s">
        <v>12</v>
      </c>
      <c r="E834" t="s">
        <v>397</v>
      </c>
      <c r="F834" t="s">
        <v>15</v>
      </c>
      <c r="G834" t="s">
        <v>142</v>
      </c>
      <c r="H834" t="s">
        <v>142</v>
      </c>
      <c r="I834" s="9" t="s">
        <v>429</v>
      </c>
      <c r="J834" t="s">
        <v>1104</v>
      </c>
      <c r="K834">
        <v>132</v>
      </c>
      <c r="L834" t="s">
        <v>1023</v>
      </c>
      <c r="N834" t="s">
        <v>1113</v>
      </c>
    </row>
    <row r="835" spans="1:14">
      <c r="A835">
        <v>2013</v>
      </c>
      <c r="B835" t="s">
        <v>236</v>
      </c>
      <c r="C835" t="s">
        <v>424</v>
      </c>
      <c r="D835" t="s">
        <v>12</v>
      </c>
      <c r="E835" t="s">
        <v>397</v>
      </c>
      <c r="F835" t="s">
        <v>16</v>
      </c>
      <c r="G835" t="s">
        <v>142</v>
      </c>
      <c r="H835" t="s">
        <v>142</v>
      </c>
      <c r="I835" s="9" t="s">
        <v>429</v>
      </c>
      <c r="J835" t="s">
        <v>1104</v>
      </c>
      <c r="K835" t="s">
        <v>1074</v>
      </c>
    </row>
    <row r="836" spans="1:14">
      <c r="A836">
        <v>2013</v>
      </c>
      <c r="B836" t="s">
        <v>236</v>
      </c>
      <c r="C836" t="s">
        <v>424</v>
      </c>
      <c r="D836" t="s">
        <v>12</v>
      </c>
      <c r="E836" t="s">
        <v>405</v>
      </c>
      <c r="F836" t="s">
        <v>15</v>
      </c>
      <c r="G836" t="s">
        <v>142</v>
      </c>
      <c r="H836" t="s">
        <v>142</v>
      </c>
      <c r="I836" s="9" t="s">
        <v>429</v>
      </c>
      <c r="J836" t="s">
        <v>1104</v>
      </c>
      <c r="K836" t="s">
        <v>1074</v>
      </c>
    </row>
    <row r="837" spans="1:14">
      <c r="A837">
        <v>2013</v>
      </c>
      <c r="B837" t="s">
        <v>236</v>
      </c>
      <c r="C837" t="s">
        <v>424</v>
      </c>
      <c r="D837" t="s">
        <v>12</v>
      </c>
      <c r="E837" t="s">
        <v>405</v>
      </c>
      <c r="F837" t="s">
        <v>16</v>
      </c>
      <c r="G837" t="s">
        <v>142</v>
      </c>
      <c r="H837" t="s">
        <v>142</v>
      </c>
      <c r="I837" s="9" t="s">
        <v>429</v>
      </c>
      <c r="J837" t="s">
        <v>1105</v>
      </c>
      <c r="K837">
        <v>86</v>
      </c>
      <c r="L837" t="s">
        <v>1019</v>
      </c>
    </row>
    <row r="838" spans="1:14">
      <c r="A838">
        <v>2013</v>
      </c>
      <c r="B838" t="s">
        <v>236</v>
      </c>
      <c r="C838" t="s">
        <v>424</v>
      </c>
      <c r="D838" t="s">
        <v>12</v>
      </c>
      <c r="E838" t="s">
        <v>300</v>
      </c>
      <c r="F838" t="s">
        <v>15</v>
      </c>
      <c r="G838" t="s">
        <v>142</v>
      </c>
      <c r="H838" t="s">
        <v>142</v>
      </c>
      <c r="I838" s="1" t="s">
        <v>430</v>
      </c>
      <c r="J838" t="s">
        <v>1105</v>
      </c>
      <c r="K838">
        <v>130</v>
      </c>
      <c r="L838" t="s">
        <v>1023</v>
      </c>
      <c r="N838" t="s">
        <v>1114</v>
      </c>
    </row>
    <row r="839" spans="1:14">
      <c r="A839">
        <v>2013</v>
      </c>
      <c r="B839" t="s">
        <v>236</v>
      </c>
      <c r="C839" t="s">
        <v>424</v>
      </c>
      <c r="D839" t="s">
        <v>12</v>
      </c>
      <c r="E839" t="s">
        <v>300</v>
      </c>
      <c r="F839" t="s">
        <v>16</v>
      </c>
      <c r="G839" t="s">
        <v>142</v>
      </c>
      <c r="H839" t="s">
        <v>142</v>
      </c>
      <c r="I839" s="9" t="s">
        <v>430</v>
      </c>
      <c r="J839" t="s">
        <v>1105</v>
      </c>
      <c r="K839">
        <v>130</v>
      </c>
      <c r="L839" t="s">
        <v>1023</v>
      </c>
      <c r="N839" t="s">
        <v>1114</v>
      </c>
    </row>
    <row r="840" spans="1:14">
      <c r="A840">
        <v>2013</v>
      </c>
      <c r="B840" t="s">
        <v>289</v>
      </c>
      <c r="C840" t="s">
        <v>424</v>
      </c>
      <c r="D840" t="s">
        <v>12</v>
      </c>
      <c r="E840" t="s">
        <v>301</v>
      </c>
      <c r="F840" t="s">
        <v>15</v>
      </c>
      <c r="G840" t="s">
        <v>142</v>
      </c>
      <c r="H840" t="s">
        <v>142</v>
      </c>
      <c r="I840" s="9" t="s">
        <v>430</v>
      </c>
      <c r="J840" t="s">
        <v>1105</v>
      </c>
      <c r="K840">
        <v>130</v>
      </c>
      <c r="L840" t="s">
        <v>1023</v>
      </c>
      <c r="N840" t="s">
        <v>1115</v>
      </c>
    </row>
    <row r="841" spans="1:14">
      <c r="A841">
        <v>2013</v>
      </c>
      <c r="B841" t="s">
        <v>236</v>
      </c>
      <c r="C841" t="s">
        <v>424</v>
      </c>
      <c r="D841" t="s">
        <v>12</v>
      </c>
      <c r="E841" t="s">
        <v>301</v>
      </c>
      <c r="F841" t="s">
        <v>16</v>
      </c>
      <c r="G841" t="s">
        <v>142</v>
      </c>
      <c r="H841" t="s">
        <v>142</v>
      </c>
      <c r="I841" s="9" t="s">
        <v>430</v>
      </c>
      <c r="J841" t="s">
        <v>1105</v>
      </c>
      <c r="K841" t="s">
        <v>1074</v>
      </c>
    </row>
    <row r="842" spans="1:14">
      <c r="A842">
        <v>2013</v>
      </c>
      <c r="B842" t="s">
        <v>236</v>
      </c>
      <c r="C842" t="s">
        <v>424</v>
      </c>
      <c r="D842" t="s">
        <v>12</v>
      </c>
      <c r="E842" t="s">
        <v>302</v>
      </c>
      <c r="F842" t="s">
        <v>15</v>
      </c>
      <c r="G842" t="s">
        <v>142</v>
      </c>
      <c r="H842" t="s">
        <v>142</v>
      </c>
      <c r="I842" s="9" t="s">
        <v>430</v>
      </c>
      <c r="J842" t="s">
        <v>1104</v>
      </c>
      <c r="K842">
        <v>114</v>
      </c>
      <c r="L842" t="s">
        <v>1019</v>
      </c>
    </row>
    <row r="843" spans="1:14">
      <c r="A843">
        <v>2013</v>
      </c>
      <c r="B843" t="s">
        <v>236</v>
      </c>
      <c r="C843" t="s">
        <v>424</v>
      </c>
      <c r="D843" t="s">
        <v>12</v>
      </c>
      <c r="E843" t="s">
        <v>302</v>
      </c>
      <c r="F843" t="s">
        <v>16</v>
      </c>
      <c r="G843" t="s">
        <v>142</v>
      </c>
      <c r="H843" t="s">
        <v>142</v>
      </c>
      <c r="I843" s="9" t="s">
        <v>430</v>
      </c>
      <c r="J843" t="s">
        <v>1104</v>
      </c>
      <c r="K843">
        <v>114</v>
      </c>
      <c r="L843" t="s">
        <v>1019</v>
      </c>
      <c r="N843" t="s">
        <v>1116</v>
      </c>
    </row>
    <row r="844" spans="1:14">
      <c r="A844">
        <v>2014</v>
      </c>
      <c r="B844" t="s">
        <v>236</v>
      </c>
      <c r="C844" t="s">
        <v>424</v>
      </c>
      <c r="D844" t="s">
        <v>12</v>
      </c>
      <c r="E844" t="s">
        <v>303</v>
      </c>
      <c r="F844" t="s">
        <v>15</v>
      </c>
      <c r="G844" t="s">
        <v>142</v>
      </c>
      <c r="H844" t="s">
        <v>142</v>
      </c>
      <c r="I844" s="9"/>
      <c r="J844" t="s">
        <v>1112</v>
      </c>
      <c r="K844">
        <v>110</v>
      </c>
      <c r="L844" t="s">
        <v>1023</v>
      </c>
      <c r="N844" t="s">
        <v>1118</v>
      </c>
    </row>
    <row r="845" spans="1:14">
      <c r="A845">
        <v>2015</v>
      </c>
      <c r="B845" t="s">
        <v>236</v>
      </c>
      <c r="C845" t="s">
        <v>424</v>
      </c>
      <c r="D845" t="s">
        <v>12</v>
      </c>
      <c r="E845" t="s">
        <v>303</v>
      </c>
      <c r="F845" t="s">
        <v>16</v>
      </c>
      <c r="G845" t="s">
        <v>142</v>
      </c>
      <c r="H845" t="s">
        <v>142</v>
      </c>
      <c r="I845" s="9"/>
      <c r="J845" t="s">
        <v>1117</v>
      </c>
      <c r="K845">
        <v>110</v>
      </c>
      <c r="L845" t="s">
        <v>1023</v>
      </c>
    </row>
    <row r="846" spans="1:14">
      <c r="A846">
        <v>2013</v>
      </c>
      <c r="B846" t="s">
        <v>236</v>
      </c>
      <c r="C846" t="s">
        <v>424</v>
      </c>
      <c r="D846" t="s">
        <v>12</v>
      </c>
      <c r="E846" t="s">
        <v>304</v>
      </c>
      <c r="F846" t="s">
        <v>15</v>
      </c>
      <c r="G846" t="s">
        <v>142</v>
      </c>
      <c r="H846" t="s">
        <v>142</v>
      </c>
      <c r="I846" s="9" t="s">
        <v>430</v>
      </c>
      <c r="J846" t="s">
        <v>1112</v>
      </c>
      <c r="K846">
        <v>105</v>
      </c>
      <c r="L846" t="s">
        <v>1023</v>
      </c>
      <c r="N846" t="s">
        <v>431</v>
      </c>
    </row>
    <row r="847" spans="1:14">
      <c r="A847">
        <v>2013</v>
      </c>
      <c r="B847" t="s">
        <v>289</v>
      </c>
      <c r="C847" t="s">
        <v>424</v>
      </c>
      <c r="D847" t="s">
        <v>12</v>
      </c>
      <c r="E847" t="s">
        <v>304</v>
      </c>
      <c r="F847" t="s">
        <v>16</v>
      </c>
      <c r="G847" t="s">
        <v>142</v>
      </c>
      <c r="H847" t="s">
        <v>142</v>
      </c>
      <c r="I847" s="9" t="s">
        <v>430</v>
      </c>
      <c r="J847" t="s">
        <v>1112</v>
      </c>
      <c r="K847">
        <v>100</v>
      </c>
      <c r="L847" t="s">
        <v>1023</v>
      </c>
    </row>
    <row r="848" spans="1:14">
      <c r="A848">
        <v>2013</v>
      </c>
      <c r="B848" t="s">
        <v>236</v>
      </c>
      <c r="C848" t="s">
        <v>424</v>
      </c>
      <c r="D848" t="s">
        <v>12</v>
      </c>
      <c r="E848" t="s">
        <v>304</v>
      </c>
      <c r="F848" t="s">
        <v>153</v>
      </c>
      <c r="G848" t="s">
        <v>142</v>
      </c>
      <c r="H848" t="s">
        <v>142</v>
      </c>
      <c r="I848" s="9" t="s">
        <v>430</v>
      </c>
      <c r="J848" t="s">
        <v>1104</v>
      </c>
      <c r="K848">
        <v>107</v>
      </c>
      <c r="L848" t="s">
        <v>1023</v>
      </c>
    </row>
    <row r="849" spans="1:17">
      <c r="A849">
        <v>2013</v>
      </c>
      <c r="B849" t="s">
        <v>236</v>
      </c>
      <c r="C849" t="s">
        <v>424</v>
      </c>
      <c r="D849" t="s">
        <v>12</v>
      </c>
      <c r="E849" t="s">
        <v>305</v>
      </c>
      <c r="F849" t="s">
        <v>15</v>
      </c>
      <c r="G849" t="s">
        <v>142</v>
      </c>
      <c r="H849" t="s">
        <v>142</v>
      </c>
      <c r="I849" s="9" t="s">
        <v>430</v>
      </c>
      <c r="J849" t="s">
        <v>1112</v>
      </c>
      <c r="K849">
        <v>63</v>
      </c>
      <c r="L849" t="s">
        <v>1023</v>
      </c>
    </row>
    <row r="850" spans="1:17">
      <c r="A850">
        <v>2013</v>
      </c>
      <c r="B850" t="s">
        <v>236</v>
      </c>
      <c r="C850" t="s">
        <v>424</v>
      </c>
      <c r="D850" t="s">
        <v>12</v>
      </c>
      <c r="E850" t="s">
        <v>305</v>
      </c>
      <c r="F850" t="s">
        <v>16</v>
      </c>
      <c r="G850" t="s">
        <v>142</v>
      </c>
      <c r="H850" t="s">
        <v>142</v>
      </c>
      <c r="I850" s="9" t="s">
        <v>430</v>
      </c>
      <c r="J850" t="s">
        <v>1104</v>
      </c>
      <c r="K850">
        <v>63</v>
      </c>
      <c r="L850" t="s">
        <v>1023</v>
      </c>
      <c r="N850" t="s">
        <v>971</v>
      </c>
    </row>
    <row r="851" spans="1:17">
      <c r="A851">
        <v>2013</v>
      </c>
      <c r="B851" t="s">
        <v>236</v>
      </c>
      <c r="C851" t="s">
        <v>424</v>
      </c>
      <c r="D851" t="s">
        <v>12</v>
      </c>
      <c r="E851" t="s">
        <v>306</v>
      </c>
      <c r="F851" t="s">
        <v>15</v>
      </c>
      <c r="G851" t="s">
        <v>142</v>
      </c>
      <c r="H851" t="s">
        <v>142</v>
      </c>
      <c r="I851" s="9" t="s">
        <v>430</v>
      </c>
      <c r="J851" t="s">
        <v>1104</v>
      </c>
      <c r="K851">
        <v>85</v>
      </c>
      <c r="L851" t="s">
        <v>1023</v>
      </c>
    </row>
    <row r="852" spans="1:17">
      <c r="A852">
        <v>2013</v>
      </c>
      <c r="B852" t="s">
        <v>236</v>
      </c>
      <c r="C852" t="s">
        <v>424</v>
      </c>
      <c r="D852" t="s">
        <v>12</v>
      </c>
      <c r="E852" t="s">
        <v>306</v>
      </c>
      <c r="F852" t="s">
        <v>16</v>
      </c>
      <c r="G852" t="s">
        <v>142</v>
      </c>
      <c r="H852" t="s">
        <v>142</v>
      </c>
      <c r="I852" s="9" t="s">
        <v>430</v>
      </c>
      <c r="J852" t="s">
        <v>1104</v>
      </c>
      <c r="K852" t="s">
        <v>1074</v>
      </c>
      <c r="N852" t="s">
        <v>1119</v>
      </c>
    </row>
    <row r="853" spans="1:17">
      <c r="A853">
        <v>2013</v>
      </c>
      <c r="B853" t="s">
        <v>236</v>
      </c>
      <c r="C853" t="s">
        <v>424</v>
      </c>
      <c r="D853" t="s">
        <v>12</v>
      </c>
      <c r="E853" t="s">
        <v>307</v>
      </c>
      <c r="F853" t="s">
        <v>15</v>
      </c>
      <c r="G853" t="s">
        <v>142</v>
      </c>
      <c r="H853" t="s">
        <v>142</v>
      </c>
      <c r="I853" s="9" t="s">
        <v>430</v>
      </c>
      <c r="K853" t="s">
        <v>181</v>
      </c>
    </row>
    <row r="854" spans="1:17">
      <c r="A854">
        <v>2013</v>
      </c>
      <c r="B854" t="s">
        <v>236</v>
      </c>
      <c r="C854" t="s">
        <v>424</v>
      </c>
      <c r="D854" t="s">
        <v>12</v>
      </c>
      <c r="E854" t="s">
        <v>307</v>
      </c>
      <c r="F854" t="s">
        <v>16</v>
      </c>
      <c r="G854" t="s">
        <v>142</v>
      </c>
      <c r="H854" t="s">
        <v>142</v>
      </c>
      <c r="I854" s="9" t="s">
        <v>430</v>
      </c>
      <c r="K854" t="s">
        <v>432</v>
      </c>
    </row>
    <row r="855" spans="1:17">
      <c r="A855">
        <v>2013</v>
      </c>
      <c r="B855" t="s">
        <v>236</v>
      </c>
      <c r="C855" t="s">
        <v>424</v>
      </c>
      <c r="D855" t="s">
        <v>45</v>
      </c>
      <c r="E855" t="s">
        <v>356</v>
      </c>
      <c r="F855" t="s">
        <v>15</v>
      </c>
      <c r="G855" t="s">
        <v>142</v>
      </c>
      <c r="H855" t="s">
        <v>142</v>
      </c>
      <c r="I855" s="9" t="s">
        <v>433</v>
      </c>
      <c r="J855" t="s">
        <v>1071</v>
      </c>
      <c r="K855">
        <v>95</v>
      </c>
      <c r="L855" t="s">
        <v>1023</v>
      </c>
      <c r="N855" t="s">
        <v>1072</v>
      </c>
    </row>
    <row r="856" spans="1:17">
      <c r="A856">
        <v>2013</v>
      </c>
      <c r="B856" t="s">
        <v>236</v>
      </c>
      <c r="C856" t="s">
        <v>424</v>
      </c>
      <c r="D856" t="s">
        <v>45</v>
      </c>
      <c r="E856" t="s">
        <v>356</v>
      </c>
      <c r="F856" t="s">
        <v>16</v>
      </c>
      <c r="G856" t="s">
        <v>142</v>
      </c>
      <c r="H856" t="s">
        <v>142</v>
      </c>
      <c r="I856" s="9" t="s">
        <v>433</v>
      </c>
      <c r="J856" t="s">
        <v>1071</v>
      </c>
      <c r="K856">
        <v>95</v>
      </c>
      <c r="L856" t="s">
        <v>1023</v>
      </c>
      <c r="N856" t="s">
        <v>434</v>
      </c>
    </row>
    <row r="857" spans="1:17">
      <c r="A857">
        <v>2013</v>
      </c>
      <c r="B857" t="s">
        <v>236</v>
      </c>
      <c r="C857" t="s">
        <v>424</v>
      </c>
      <c r="D857" t="s">
        <v>45</v>
      </c>
      <c r="E857" t="s">
        <v>358</v>
      </c>
      <c r="F857" t="s">
        <v>15</v>
      </c>
      <c r="G857" t="s">
        <v>142</v>
      </c>
      <c r="H857" t="s">
        <v>142</v>
      </c>
      <c r="I857" s="9" t="s">
        <v>433</v>
      </c>
      <c r="J857" t="s">
        <v>1073</v>
      </c>
      <c r="K857">
        <v>105</v>
      </c>
      <c r="L857" t="s">
        <v>1019</v>
      </c>
      <c r="N857" t="s">
        <v>1075</v>
      </c>
    </row>
    <row r="858" spans="1:17">
      <c r="A858">
        <v>2013</v>
      </c>
      <c r="B858" t="s">
        <v>236</v>
      </c>
      <c r="C858" t="s">
        <v>424</v>
      </c>
      <c r="D858" t="s">
        <v>45</v>
      </c>
      <c r="E858" t="s">
        <v>358</v>
      </c>
      <c r="F858" t="s">
        <v>16</v>
      </c>
      <c r="G858" t="s">
        <v>142</v>
      </c>
      <c r="H858" t="s">
        <v>142</v>
      </c>
      <c r="I858" s="9" t="s">
        <v>433</v>
      </c>
      <c r="J858" t="s">
        <v>1073</v>
      </c>
      <c r="K858" t="s">
        <v>1074</v>
      </c>
    </row>
    <row r="859" spans="1:17">
      <c r="A859">
        <v>2013</v>
      </c>
      <c r="B859" t="s">
        <v>236</v>
      </c>
      <c r="C859" t="s">
        <v>424</v>
      </c>
      <c r="D859" t="s">
        <v>45</v>
      </c>
      <c r="E859" t="s">
        <v>359</v>
      </c>
      <c r="F859" t="s">
        <v>15</v>
      </c>
      <c r="G859" t="s">
        <v>142</v>
      </c>
      <c r="H859" t="s">
        <v>142</v>
      </c>
      <c r="I859" s="9" t="s">
        <v>433</v>
      </c>
      <c r="J859" t="s">
        <v>1073</v>
      </c>
      <c r="K859">
        <v>95</v>
      </c>
      <c r="L859" t="s">
        <v>1023</v>
      </c>
    </row>
    <row r="860" spans="1:17">
      <c r="A860">
        <v>2013</v>
      </c>
      <c r="B860" t="s">
        <v>236</v>
      </c>
      <c r="C860" t="s">
        <v>424</v>
      </c>
      <c r="D860" t="s">
        <v>45</v>
      </c>
      <c r="E860" t="s">
        <v>359</v>
      </c>
      <c r="F860" t="s">
        <v>16</v>
      </c>
      <c r="G860" t="s">
        <v>142</v>
      </c>
      <c r="H860" t="s">
        <v>142</v>
      </c>
      <c r="I860" s="9" t="s">
        <v>433</v>
      </c>
      <c r="J860" t="s">
        <v>1073</v>
      </c>
      <c r="K860">
        <v>95</v>
      </c>
      <c r="L860" t="s">
        <v>1023</v>
      </c>
      <c r="N860" s="4" t="s">
        <v>1491</v>
      </c>
    </row>
    <row r="861" spans="1:17">
      <c r="A861">
        <v>2013</v>
      </c>
      <c r="B861" t="s">
        <v>236</v>
      </c>
      <c r="C861" t="s">
        <v>424</v>
      </c>
      <c r="D861" t="s">
        <v>45</v>
      </c>
      <c r="E861" t="s">
        <v>360</v>
      </c>
      <c r="F861" t="s">
        <v>15</v>
      </c>
      <c r="G861" t="s">
        <v>142</v>
      </c>
      <c r="H861" t="s">
        <v>142</v>
      </c>
      <c r="I861" s="9" t="s">
        <v>433</v>
      </c>
      <c r="J861" t="s">
        <v>1073</v>
      </c>
      <c r="K861">
        <v>80</v>
      </c>
      <c r="L861" t="s">
        <v>1023</v>
      </c>
      <c r="N861" t="s">
        <v>1076</v>
      </c>
    </row>
    <row r="862" spans="1:17">
      <c r="A862">
        <v>2013</v>
      </c>
      <c r="B862" t="s">
        <v>236</v>
      </c>
      <c r="C862" t="s">
        <v>424</v>
      </c>
      <c r="D862" t="s">
        <v>45</v>
      </c>
      <c r="E862" t="s">
        <v>360</v>
      </c>
      <c r="F862" t="s">
        <v>16</v>
      </c>
      <c r="G862" t="s">
        <v>142</v>
      </c>
      <c r="H862" t="s">
        <v>142</v>
      </c>
      <c r="I862" s="9" t="s">
        <v>433</v>
      </c>
      <c r="J862" t="s">
        <v>1073</v>
      </c>
      <c r="K862">
        <v>80</v>
      </c>
      <c r="L862" t="s">
        <v>1023</v>
      </c>
    </row>
    <row r="863" spans="1:17">
      <c r="A863">
        <v>2013</v>
      </c>
      <c r="B863" t="s">
        <v>236</v>
      </c>
      <c r="C863" t="s">
        <v>424</v>
      </c>
      <c r="D863" t="s">
        <v>45</v>
      </c>
      <c r="E863" t="s">
        <v>361</v>
      </c>
      <c r="F863" t="s">
        <v>15</v>
      </c>
      <c r="G863" t="s">
        <v>142</v>
      </c>
      <c r="H863" t="s">
        <v>142</v>
      </c>
      <c r="I863" s="9" t="s">
        <v>433</v>
      </c>
      <c r="J863" t="s">
        <v>1077</v>
      </c>
      <c r="K863">
        <v>190</v>
      </c>
      <c r="L863" t="s">
        <v>1023</v>
      </c>
      <c r="N863" t="s">
        <v>435</v>
      </c>
      <c r="Q863" s="27" t="s">
        <v>1418</v>
      </c>
    </row>
    <row r="864" spans="1:17">
      <c r="A864">
        <v>2013</v>
      </c>
      <c r="B864" t="s">
        <v>236</v>
      </c>
      <c r="C864" t="s">
        <v>424</v>
      </c>
      <c r="D864" t="s">
        <v>45</v>
      </c>
      <c r="E864" t="s">
        <v>361</v>
      </c>
      <c r="F864" t="s">
        <v>16</v>
      </c>
      <c r="G864" t="s">
        <v>142</v>
      </c>
      <c r="H864" t="s">
        <v>142</v>
      </c>
      <c r="I864" s="9" t="s">
        <v>433</v>
      </c>
      <c r="J864" t="s">
        <v>1077</v>
      </c>
      <c r="K864">
        <v>190</v>
      </c>
      <c r="L864" t="s">
        <v>1023</v>
      </c>
      <c r="N864" t="s">
        <v>1078</v>
      </c>
      <c r="Q864" s="27" t="s">
        <v>1418</v>
      </c>
    </row>
    <row r="865" spans="1:15">
      <c r="A865">
        <v>2013</v>
      </c>
      <c r="B865" t="s">
        <v>236</v>
      </c>
      <c r="C865" t="s">
        <v>424</v>
      </c>
      <c r="D865" t="s">
        <v>45</v>
      </c>
      <c r="E865" t="s">
        <v>362</v>
      </c>
      <c r="F865" t="s">
        <v>15</v>
      </c>
      <c r="G865" t="s">
        <v>142</v>
      </c>
      <c r="H865" t="s">
        <v>142</v>
      </c>
      <c r="I865" s="9" t="s">
        <v>436</v>
      </c>
      <c r="J865" t="s">
        <v>1079</v>
      </c>
      <c r="K865">
        <v>78</v>
      </c>
      <c r="L865" t="s">
        <v>1023</v>
      </c>
    </row>
    <row r="866" spans="1:15">
      <c r="A866">
        <v>2013</v>
      </c>
      <c r="B866" t="s">
        <v>236</v>
      </c>
      <c r="C866" t="s">
        <v>424</v>
      </c>
      <c r="D866" t="s">
        <v>45</v>
      </c>
      <c r="E866" t="s">
        <v>362</v>
      </c>
      <c r="F866" t="s">
        <v>16</v>
      </c>
      <c r="G866" t="s">
        <v>142</v>
      </c>
      <c r="H866" t="s">
        <v>142</v>
      </c>
      <c r="I866" s="9" t="s">
        <v>436</v>
      </c>
      <c r="J866" t="s">
        <v>1079</v>
      </c>
      <c r="K866">
        <v>80</v>
      </c>
      <c r="L866" t="s">
        <v>1023</v>
      </c>
      <c r="N866" s="4" t="s">
        <v>1492</v>
      </c>
    </row>
    <row r="867" spans="1:15">
      <c r="A867">
        <v>2013</v>
      </c>
      <c r="B867" t="s">
        <v>236</v>
      </c>
      <c r="C867" t="s">
        <v>424</v>
      </c>
      <c r="D867" t="s">
        <v>45</v>
      </c>
      <c r="E867" t="s">
        <v>363</v>
      </c>
      <c r="F867" t="s">
        <v>15</v>
      </c>
      <c r="G867" t="s">
        <v>142</v>
      </c>
      <c r="H867" t="s">
        <v>142</v>
      </c>
      <c r="I867" s="9" t="s">
        <v>436</v>
      </c>
      <c r="J867" t="s">
        <v>1079</v>
      </c>
      <c r="K867">
        <v>90</v>
      </c>
      <c r="L867" t="s">
        <v>1023</v>
      </c>
    </row>
    <row r="868" spans="1:15">
      <c r="A868">
        <v>2013</v>
      </c>
      <c r="B868" t="s">
        <v>236</v>
      </c>
      <c r="C868" t="s">
        <v>424</v>
      </c>
      <c r="D868" t="s">
        <v>45</v>
      </c>
      <c r="E868" t="s">
        <v>363</v>
      </c>
      <c r="F868" t="s">
        <v>16</v>
      </c>
      <c r="G868" t="s">
        <v>142</v>
      </c>
      <c r="H868" t="s">
        <v>142</v>
      </c>
      <c r="I868" s="9" t="s">
        <v>436</v>
      </c>
      <c r="J868" t="s">
        <v>1079</v>
      </c>
      <c r="N868" t="s">
        <v>1080</v>
      </c>
    </row>
    <row r="869" spans="1:15">
      <c r="A869">
        <v>2013</v>
      </c>
      <c r="B869" t="s">
        <v>236</v>
      </c>
      <c r="C869" t="s">
        <v>424</v>
      </c>
      <c r="D869" t="s">
        <v>45</v>
      </c>
      <c r="E869" t="s">
        <v>364</v>
      </c>
      <c r="F869" t="s">
        <v>15</v>
      </c>
      <c r="G869" t="s">
        <v>142</v>
      </c>
      <c r="H869" t="s">
        <v>142</v>
      </c>
      <c r="I869" s="9" t="s">
        <v>436</v>
      </c>
      <c r="J869" t="s">
        <v>1081</v>
      </c>
      <c r="K869">
        <v>102</v>
      </c>
      <c r="L869" t="s">
        <v>1019</v>
      </c>
      <c r="N869" t="s">
        <v>1082</v>
      </c>
    </row>
    <row r="870" spans="1:15">
      <c r="A870">
        <v>2013</v>
      </c>
      <c r="B870" t="s">
        <v>236</v>
      </c>
      <c r="C870" t="s">
        <v>424</v>
      </c>
      <c r="D870" t="s">
        <v>45</v>
      </c>
      <c r="E870" t="s">
        <v>364</v>
      </c>
      <c r="F870" t="s">
        <v>16</v>
      </c>
      <c r="G870" t="s">
        <v>142</v>
      </c>
      <c r="H870" t="s">
        <v>142</v>
      </c>
      <c r="I870" s="9" t="s">
        <v>436</v>
      </c>
      <c r="J870" t="s">
        <v>1081</v>
      </c>
      <c r="N870" t="s">
        <v>1082</v>
      </c>
    </row>
    <row r="871" spans="1:15">
      <c r="A871">
        <v>2013</v>
      </c>
      <c r="B871" t="s">
        <v>236</v>
      </c>
      <c r="C871" t="s">
        <v>424</v>
      </c>
      <c r="D871" t="s">
        <v>45</v>
      </c>
      <c r="E871" t="s">
        <v>365</v>
      </c>
      <c r="F871" t="s">
        <v>15</v>
      </c>
      <c r="G871" t="s">
        <v>142</v>
      </c>
      <c r="H871" t="s">
        <v>142</v>
      </c>
      <c r="I871" s="9" t="s">
        <v>436</v>
      </c>
      <c r="J871" t="s">
        <v>1083</v>
      </c>
      <c r="K871">
        <v>60</v>
      </c>
      <c r="L871" t="s">
        <v>1023</v>
      </c>
    </row>
    <row r="872" spans="1:15">
      <c r="A872">
        <v>2013</v>
      </c>
      <c r="B872" t="s">
        <v>236</v>
      </c>
      <c r="C872" t="s">
        <v>424</v>
      </c>
      <c r="D872" t="s">
        <v>45</v>
      </c>
      <c r="E872" t="s">
        <v>365</v>
      </c>
      <c r="F872" t="s">
        <v>16</v>
      </c>
      <c r="G872" t="s">
        <v>142</v>
      </c>
      <c r="H872" t="s">
        <v>142</v>
      </c>
      <c r="I872" s="9" t="s">
        <v>436</v>
      </c>
      <c r="J872" t="s">
        <v>1083</v>
      </c>
      <c r="K872">
        <v>60</v>
      </c>
      <c r="L872" t="s">
        <v>1023</v>
      </c>
    </row>
    <row r="873" spans="1:15">
      <c r="A873">
        <v>2013</v>
      </c>
      <c r="B873" t="s">
        <v>236</v>
      </c>
      <c r="C873" t="s">
        <v>424</v>
      </c>
      <c r="D873" t="s">
        <v>45</v>
      </c>
      <c r="E873" t="s">
        <v>367</v>
      </c>
      <c r="F873" t="s">
        <v>15</v>
      </c>
      <c r="G873" t="s">
        <v>142</v>
      </c>
      <c r="H873" t="s">
        <v>142</v>
      </c>
      <c r="I873" s="9" t="s">
        <v>436</v>
      </c>
      <c r="J873" t="s">
        <v>1083</v>
      </c>
      <c r="K873">
        <v>57</v>
      </c>
      <c r="L873" t="s">
        <v>1023</v>
      </c>
    </row>
    <row r="874" spans="1:15">
      <c r="A874">
        <v>2013</v>
      </c>
      <c r="B874" t="s">
        <v>236</v>
      </c>
      <c r="C874" t="s">
        <v>424</v>
      </c>
      <c r="D874" t="s">
        <v>45</v>
      </c>
      <c r="E874" t="s">
        <v>367</v>
      </c>
      <c r="F874" t="s">
        <v>16</v>
      </c>
      <c r="G874" t="s">
        <v>142</v>
      </c>
      <c r="H874" t="s">
        <v>142</v>
      </c>
      <c r="I874" s="9" t="s">
        <v>436</v>
      </c>
      <c r="J874" t="s">
        <v>1083</v>
      </c>
      <c r="K874">
        <v>59</v>
      </c>
      <c r="L874" t="s">
        <v>1023</v>
      </c>
    </row>
    <row r="875" spans="1:15">
      <c r="A875">
        <v>2013</v>
      </c>
      <c r="B875" t="s">
        <v>236</v>
      </c>
      <c r="C875" t="s">
        <v>424</v>
      </c>
      <c r="D875" t="s">
        <v>45</v>
      </c>
      <c r="E875" t="s">
        <v>394</v>
      </c>
      <c r="F875" t="s">
        <v>15</v>
      </c>
      <c r="G875" t="s">
        <v>142</v>
      </c>
      <c r="H875" t="s">
        <v>142</v>
      </c>
      <c r="I875" s="9" t="s">
        <v>436</v>
      </c>
      <c r="J875" s="9" t="s">
        <v>1081</v>
      </c>
      <c r="K875">
        <v>85</v>
      </c>
      <c r="L875" t="s">
        <v>1023</v>
      </c>
    </row>
    <row r="876" spans="1:15">
      <c r="A876">
        <v>2013</v>
      </c>
      <c r="B876" t="s">
        <v>236</v>
      </c>
      <c r="C876" t="s">
        <v>424</v>
      </c>
      <c r="D876" t="s">
        <v>45</v>
      </c>
      <c r="E876" t="s">
        <v>394</v>
      </c>
      <c r="F876" t="s">
        <v>16</v>
      </c>
      <c r="G876" t="s">
        <v>142</v>
      </c>
      <c r="H876" t="s">
        <v>142</v>
      </c>
      <c r="I876" s="9" t="s">
        <v>436</v>
      </c>
      <c r="J876" t="s">
        <v>1081</v>
      </c>
      <c r="K876">
        <v>85</v>
      </c>
      <c r="L876" t="s">
        <v>1023</v>
      </c>
    </row>
    <row r="877" spans="1:15">
      <c r="A877">
        <v>2013</v>
      </c>
      <c r="B877" t="s">
        <v>236</v>
      </c>
      <c r="C877" t="s">
        <v>424</v>
      </c>
      <c r="D877" t="s">
        <v>45</v>
      </c>
      <c r="E877" t="s">
        <v>402</v>
      </c>
      <c r="F877" t="s">
        <v>15</v>
      </c>
      <c r="G877" t="s">
        <v>142</v>
      </c>
      <c r="H877" t="s">
        <v>142</v>
      </c>
      <c r="I877" s="9" t="s">
        <v>436</v>
      </c>
      <c r="J877" t="s">
        <v>1081</v>
      </c>
      <c r="K877">
        <v>103</v>
      </c>
      <c r="L877" t="s">
        <v>1023</v>
      </c>
      <c r="N877" s="4" t="s">
        <v>1084</v>
      </c>
      <c r="O877" s="4" t="s">
        <v>1493</v>
      </c>
    </row>
    <row r="878" spans="1:15">
      <c r="A878">
        <v>2013</v>
      </c>
      <c r="B878" t="s">
        <v>236</v>
      </c>
      <c r="C878" t="s">
        <v>424</v>
      </c>
      <c r="D878" t="s">
        <v>45</v>
      </c>
      <c r="E878" t="s">
        <v>402</v>
      </c>
      <c r="F878" t="s">
        <v>16</v>
      </c>
      <c r="G878" t="s">
        <v>142</v>
      </c>
      <c r="H878" t="s">
        <v>142</v>
      </c>
      <c r="I878" s="9" t="s">
        <v>436</v>
      </c>
      <c r="J878" t="s">
        <v>1083</v>
      </c>
      <c r="K878">
        <v>104</v>
      </c>
      <c r="L878" t="s">
        <v>1023</v>
      </c>
    </row>
    <row r="879" spans="1:15">
      <c r="A879">
        <v>2013</v>
      </c>
      <c r="B879" t="s">
        <v>236</v>
      </c>
      <c r="C879" t="s">
        <v>424</v>
      </c>
      <c r="D879" t="s">
        <v>45</v>
      </c>
      <c r="E879" t="s">
        <v>395</v>
      </c>
      <c r="F879" t="s">
        <v>15</v>
      </c>
      <c r="G879" t="s">
        <v>142</v>
      </c>
      <c r="H879" t="s">
        <v>142</v>
      </c>
      <c r="I879" s="9" t="s">
        <v>437</v>
      </c>
      <c r="J879" t="s">
        <v>1081</v>
      </c>
      <c r="K879">
        <v>152</v>
      </c>
      <c r="L879" t="s">
        <v>1019</v>
      </c>
      <c r="N879" t="s">
        <v>1085</v>
      </c>
    </row>
    <row r="880" spans="1:15">
      <c r="A880">
        <v>2013</v>
      </c>
      <c r="B880" t="s">
        <v>236</v>
      </c>
      <c r="C880" t="s">
        <v>424</v>
      </c>
      <c r="D880" t="s">
        <v>45</v>
      </c>
      <c r="E880" t="s">
        <v>395</v>
      </c>
      <c r="F880" t="s">
        <v>16</v>
      </c>
      <c r="G880" t="s">
        <v>142</v>
      </c>
      <c r="H880" t="s">
        <v>142</v>
      </c>
      <c r="I880" s="9" t="s">
        <v>437</v>
      </c>
      <c r="J880" t="s">
        <v>1081</v>
      </c>
      <c r="N880" t="s">
        <v>1067</v>
      </c>
    </row>
    <row r="881" spans="1:17">
      <c r="A881">
        <v>2013</v>
      </c>
      <c r="B881" t="s">
        <v>236</v>
      </c>
      <c r="C881" t="s">
        <v>424</v>
      </c>
      <c r="D881" t="s">
        <v>45</v>
      </c>
      <c r="E881" t="s">
        <v>403</v>
      </c>
      <c r="F881" t="s">
        <v>15</v>
      </c>
      <c r="G881" t="s">
        <v>142</v>
      </c>
      <c r="H881" t="s">
        <v>142</v>
      </c>
      <c r="I881" s="9" t="s">
        <v>437</v>
      </c>
      <c r="J881" t="s">
        <v>1081</v>
      </c>
      <c r="K881">
        <v>210</v>
      </c>
      <c r="L881" t="s">
        <v>1019</v>
      </c>
      <c r="N881" t="s">
        <v>1086</v>
      </c>
      <c r="Q881" s="27" t="s">
        <v>1416</v>
      </c>
    </row>
    <row r="882" spans="1:17">
      <c r="A882">
        <v>2013</v>
      </c>
      <c r="B882" t="s">
        <v>236</v>
      </c>
      <c r="C882" t="s">
        <v>424</v>
      </c>
      <c r="D882" t="s">
        <v>45</v>
      </c>
      <c r="E882" t="s">
        <v>403</v>
      </c>
      <c r="F882" t="s">
        <v>16</v>
      </c>
      <c r="G882" t="s">
        <v>142</v>
      </c>
      <c r="H882" t="s">
        <v>142</v>
      </c>
      <c r="I882" s="9" t="s">
        <v>437</v>
      </c>
      <c r="J882" t="s">
        <v>1081</v>
      </c>
      <c r="N882" t="s">
        <v>1086</v>
      </c>
      <c r="Q882" s="27" t="s">
        <v>1416</v>
      </c>
    </row>
    <row r="883" spans="1:17">
      <c r="A883">
        <v>2013</v>
      </c>
      <c r="B883" t="s">
        <v>236</v>
      </c>
      <c r="C883" t="s">
        <v>424</v>
      </c>
      <c r="D883" t="s">
        <v>45</v>
      </c>
      <c r="E883" t="s">
        <v>404</v>
      </c>
      <c r="F883" t="s">
        <v>15</v>
      </c>
      <c r="G883" t="s">
        <v>142</v>
      </c>
      <c r="H883" t="s">
        <v>142</v>
      </c>
      <c r="I883" s="9" t="s">
        <v>437</v>
      </c>
      <c r="J883" t="s">
        <v>1081</v>
      </c>
      <c r="K883">
        <v>147</v>
      </c>
      <c r="L883" t="s">
        <v>1019</v>
      </c>
      <c r="N883" t="s">
        <v>1087</v>
      </c>
    </row>
    <row r="884" spans="1:17">
      <c r="A884">
        <v>2013</v>
      </c>
      <c r="B884" t="s">
        <v>236</v>
      </c>
      <c r="C884" t="s">
        <v>424</v>
      </c>
      <c r="D884" t="s">
        <v>45</v>
      </c>
      <c r="E884" t="s">
        <v>404</v>
      </c>
      <c r="F884" t="s">
        <v>16</v>
      </c>
      <c r="G884" t="s">
        <v>142</v>
      </c>
      <c r="H884" t="s">
        <v>142</v>
      </c>
      <c r="I884" s="9" t="s">
        <v>437</v>
      </c>
      <c r="J884" t="s">
        <v>1081</v>
      </c>
      <c r="K884">
        <v>147</v>
      </c>
      <c r="L884" t="s">
        <v>1019</v>
      </c>
    </row>
    <row r="885" spans="1:17">
      <c r="A885">
        <v>2013</v>
      </c>
      <c r="B885" t="s">
        <v>236</v>
      </c>
      <c r="C885" t="s">
        <v>424</v>
      </c>
      <c r="D885" t="s">
        <v>45</v>
      </c>
      <c r="E885" t="s">
        <v>396</v>
      </c>
      <c r="F885" t="s">
        <v>15</v>
      </c>
      <c r="G885" t="s">
        <v>142</v>
      </c>
      <c r="H885" t="s">
        <v>142</v>
      </c>
      <c r="I885" s="9" t="s">
        <v>437</v>
      </c>
      <c r="J885" t="s">
        <v>1077</v>
      </c>
      <c r="K885">
        <v>125</v>
      </c>
      <c r="L885" t="s">
        <v>1023</v>
      </c>
      <c r="N885" t="s">
        <v>1088</v>
      </c>
      <c r="Q885" s="27" t="s">
        <v>1417</v>
      </c>
    </row>
    <row r="886" spans="1:17">
      <c r="A886">
        <v>2013</v>
      </c>
      <c r="B886" t="s">
        <v>236</v>
      </c>
      <c r="C886" t="s">
        <v>424</v>
      </c>
      <c r="D886" t="s">
        <v>45</v>
      </c>
      <c r="E886" t="s">
        <v>396</v>
      </c>
      <c r="F886" t="s">
        <v>16</v>
      </c>
      <c r="G886" t="s">
        <v>142</v>
      </c>
      <c r="H886" t="s">
        <v>142</v>
      </c>
      <c r="I886" s="9" t="s">
        <v>437</v>
      </c>
      <c r="J886" t="s">
        <v>1077</v>
      </c>
      <c r="K886">
        <v>125</v>
      </c>
      <c r="L886" t="s">
        <v>1023</v>
      </c>
      <c r="N886" t="s">
        <v>1088</v>
      </c>
    </row>
    <row r="887" spans="1:17">
      <c r="A887">
        <v>2013</v>
      </c>
      <c r="B887" t="s">
        <v>236</v>
      </c>
      <c r="C887" t="s">
        <v>424</v>
      </c>
      <c r="D887" t="s">
        <v>45</v>
      </c>
      <c r="E887" t="s">
        <v>397</v>
      </c>
      <c r="F887" t="s">
        <v>15</v>
      </c>
      <c r="G887" t="s">
        <v>142</v>
      </c>
      <c r="H887" t="s">
        <v>142</v>
      </c>
      <c r="I887" s="9" t="s">
        <v>437</v>
      </c>
      <c r="J887" t="s">
        <v>1081</v>
      </c>
      <c r="N887" t="s">
        <v>1089</v>
      </c>
    </row>
    <row r="888" spans="1:17">
      <c r="A888">
        <v>2013</v>
      </c>
      <c r="B888" t="s">
        <v>236</v>
      </c>
      <c r="C888" t="s">
        <v>424</v>
      </c>
      <c r="D888" t="s">
        <v>45</v>
      </c>
      <c r="E888" t="s">
        <v>397</v>
      </c>
      <c r="F888" t="s">
        <v>16</v>
      </c>
      <c r="G888" t="s">
        <v>142</v>
      </c>
      <c r="H888" t="s">
        <v>142</v>
      </c>
      <c r="I888" s="9" t="s">
        <v>437</v>
      </c>
      <c r="J888" t="s">
        <v>1081</v>
      </c>
      <c r="K888">
        <v>130</v>
      </c>
      <c r="L888" t="s">
        <v>1023</v>
      </c>
    </row>
    <row r="889" spans="1:17">
      <c r="A889">
        <v>2013</v>
      </c>
      <c r="B889" t="s">
        <v>236</v>
      </c>
      <c r="C889" t="s">
        <v>424</v>
      </c>
      <c r="D889" t="s">
        <v>45</v>
      </c>
      <c r="E889" t="s">
        <v>405</v>
      </c>
      <c r="F889" t="s">
        <v>15</v>
      </c>
      <c r="G889" t="s">
        <v>142</v>
      </c>
      <c r="H889" t="s">
        <v>142</v>
      </c>
      <c r="I889" s="9" t="s">
        <v>437</v>
      </c>
      <c r="J889" t="s">
        <v>1423</v>
      </c>
      <c r="N889" s="15" t="s">
        <v>1098</v>
      </c>
      <c r="O889" s="15" t="s">
        <v>1422</v>
      </c>
      <c r="P889" s="4" t="s">
        <v>1355</v>
      </c>
    </row>
    <row r="890" spans="1:17">
      <c r="A890">
        <v>2013</v>
      </c>
      <c r="B890" t="s">
        <v>236</v>
      </c>
      <c r="C890" t="s">
        <v>424</v>
      </c>
      <c r="D890" t="s">
        <v>45</v>
      </c>
      <c r="E890" t="s">
        <v>405</v>
      </c>
      <c r="F890" t="s">
        <v>16</v>
      </c>
      <c r="G890" t="s">
        <v>142</v>
      </c>
      <c r="H890" t="s">
        <v>142</v>
      </c>
      <c r="I890" s="9" t="s">
        <v>437</v>
      </c>
      <c r="J890" t="s">
        <v>1083</v>
      </c>
      <c r="K890">
        <v>110</v>
      </c>
      <c r="L890" t="s">
        <v>1023</v>
      </c>
      <c r="N890" t="s">
        <v>1091</v>
      </c>
    </row>
    <row r="891" spans="1:17">
      <c r="A891">
        <v>2013</v>
      </c>
      <c r="B891" t="s">
        <v>236</v>
      </c>
      <c r="C891" t="s">
        <v>424</v>
      </c>
      <c r="D891" t="s">
        <v>45</v>
      </c>
      <c r="E891" t="s">
        <v>300</v>
      </c>
      <c r="F891" t="s">
        <v>15</v>
      </c>
      <c r="G891" t="s">
        <v>142</v>
      </c>
      <c r="H891" t="s">
        <v>142</v>
      </c>
      <c r="I891" s="9" t="s">
        <v>437</v>
      </c>
      <c r="J891" t="s">
        <v>1092</v>
      </c>
      <c r="K891">
        <v>135</v>
      </c>
      <c r="L891" t="s">
        <v>1019</v>
      </c>
    </row>
    <row r="892" spans="1:17">
      <c r="A892">
        <v>2013</v>
      </c>
      <c r="B892" t="s">
        <v>236</v>
      </c>
      <c r="C892" t="s">
        <v>424</v>
      </c>
      <c r="D892" t="s">
        <v>45</v>
      </c>
      <c r="E892" t="s">
        <v>300</v>
      </c>
      <c r="F892" t="s">
        <v>16</v>
      </c>
      <c r="G892" t="s">
        <v>142</v>
      </c>
      <c r="H892" t="s">
        <v>142</v>
      </c>
      <c r="I892" s="9" t="s">
        <v>437</v>
      </c>
      <c r="J892" t="s">
        <v>1092</v>
      </c>
      <c r="K892">
        <v>135</v>
      </c>
      <c r="L892" t="s">
        <v>1019</v>
      </c>
    </row>
    <row r="893" spans="1:17">
      <c r="A893">
        <v>2013</v>
      </c>
      <c r="B893" t="s">
        <v>236</v>
      </c>
      <c r="C893" t="s">
        <v>424</v>
      </c>
      <c r="D893" t="s">
        <v>45</v>
      </c>
      <c r="E893" t="s">
        <v>301</v>
      </c>
      <c r="F893" t="s">
        <v>15</v>
      </c>
      <c r="G893" t="s">
        <v>142</v>
      </c>
      <c r="H893" t="s">
        <v>142</v>
      </c>
      <c r="I893" s="9" t="s">
        <v>437</v>
      </c>
      <c r="J893" t="s">
        <v>1083</v>
      </c>
      <c r="K893">
        <v>105</v>
      </c>
      <c r="L893" t="s">
        <v>1023</v>
      </c>
      <c r="N893" t="s">
        <v>1093</v>
      </c>
    </row>
    <row r="894" spans="1:17">
      <c r="A894">
        <v>2013</v>
      </c>
      <c r="B894" t="s">
        <v>236</v>
      </c>
      <c r="C894" t="s">
        <v>424</v>
      </c>
      <c r="D894" t="s">
        <v>45</v>
      </c>
      <c r="E894" t="s">
        <v>301</v>
      </c>
      <c r="F894" t="s">
        <v>16</v>
      </c>
      <c r="G894" t="s">
        <v>142</v>
      </c>
      <c r="H894" t="s">
        <v>142</v>
      </c>
      <c r="I894" s="9" t="s">
        <v>437</v>
      </c>
      <c r="J894" t="s">
        <v>1083</v>
      </c>
      <c r="K894">
        <v>105</v>
      </c>
      <c r="L894" t="s">
        <v>1023</v>
      </c>
    </row>
    <row r="895" spans="1:17">
      <c r="A895">
        <v>2013</v>
      </c>
      <c r="B895" t="s">
        <v>236</v>
      </c>
      <c r="C895" t="s">
        <v>424</v>
      </c>
      <c r="D895" t="s">
        <v>45</v>
      </c>
      <c r="E895" t="s">
        <v>302</v>
      </c>
      <c r="F895" t="s">
        <v>15</v>
      </c>
      <c r="G895" t="s">
        <v>142</v>
      </c>
      <c r="H895" t="s">
        <v>142</v>
      </c>
      <c r="I895" s="9" t="s">
        <v>437</v>
      </c>
      <c r="J895" t="s">
        <v>1092</v>
      </c>
      <c r="K895">
        <v>115</v>
      </c>
      <c r="L895" t="s">
        <v>1019</v>
      </c>
    </row>
    <row r="896" spans="1:17">
      <c r="A896">
        <v>2013</v>
      </c>
      <c r="B896" t="s">
        <v>236</v>
      </c>
      <c r="C896" t="s">
        <v>424</v>
      </c>
      <c r="D896" t="s">
        <v>45</v>
      </c>
      <c r="E896" t="s">
        <v>302</v>
      </c>
      <c r="F896" t="s">
        <v>16</v>
      </c>
      <c r="G896" t="s">
        <v>142</v>
      </c>
      <c r="H896" t="s">
        <v>142</v>
      </c>
      <c r="I896" s="9" t="s">
        <v>437</v>
      </c>
      <c r="J896" t="s">
        <v>1092</v>
      </c>
    </row>
    <row r="897" spans="1:17">
      <c r="A897">
        <v>2013</v>
      </c>
      <c r="B897" t="s">
        <v>236</v>
      </c>
      <c r="C897" t="s">
        <v>424</v>
      </c>
      <c r="D897" t="s">
        <v>45</v>
      </c>
      <c r="E897" t="s">
        <v>303</v>
      </c>
      <c r="F897" t="s">
        <v>15</v>
      </c>
      <c r="G897" t="s">
        <v>142</v>
      </c>
      <c r="H897" t="s">
        <v>142</v>
      </c>
      <c r="I897" s="9" t="s">
        <v>437</v>
      </c>
      <c r="J897" t="s">
        <v>1081</v>
      </c>
      <c r="K897">
        <v>140</v>
      </c>
      <c r="L897" t="s">
        <v>1023</v>
      </c>
      <c r="N897" t="s">
        <v>1095</v>
      </c>
      <c r="Q897" s="27" t="s">
        <v>1417</v>
      </c>
    </row>
    <row r="898" spans="1:17">
      <c r="A898">
        <v>2013</v>
      </c>
      <c r="B898" t="s">
        <v>236</v>
      </c>
      <c r="C898" t="s">
        <v>424</v>
      </c>
      <c r="D898" t="s">
        <v>45</v>
      </c>
      <c r="E898" t="s">
        <v>303</v>
      </c>
      <c r="F898" t="s">
        <v>16</v>
      </c>
      <c r="G898" t="s">
        <v>142</v>
      </c>
      <c r="H898" t="s">
        <v>142</v>
      </c>
      <c r="I898" s="9" t="s">
        <v>437</v>
      </c>
      <c r="J898" t="s">
        <v>1094</v>
      </c>
      <c r="N898" t="s">
        <v>1096</v>
      </c>
    </row>
    <row r="899" spans="1:17">
      <c r="A899">
        <v>2013</v>
      </c>
      <c r="B899" t="s">
        <v>236</v>
      </c>
      <c r="C899" t="s">
        <v>424</v>
      </c>
      <c r="D899" t="s">
        <v>45</v>
      </c>
      <c r="E899" t="s">
        <v>304</v>
      </c>
      <c r="F899" t="s">
        <v>15</v>
      </c>
      <c r="G899" t="s">
        <v>142</v>
      </c>
      <c r="H899" t="s">
        <v>142</v>
      </c>
      <c r="I899" s="9" t="s">
        <v>438</v>
      </c>
      <c r="J899" t="s">
        <v>1073</v>
      </c>
      <c r="N899" t="s">
        <v>1097</v>
      </c>
    </row>
    <row r="900" spans="1:17">
      <c r="A900">
        <v>2013</v>
      </c>
      <c r="B900" t="s">
        <v>236</v>
      </c>
      <c r="C900" t="s">
        <v>424</v>
      </c>
      <c r="D900" t="s">
        <v>45</v>
      </c>
      <c r="E900" t="s">
        <v>304</v>
      </c>
      <c r="F900" t="s">
        <v>16</v>
      </c>
      <c r="G900" t="s">
        <v>142</v>
      </c>
      <c r="H900" t="s">
        <v>142</v>
      </c>
      <c r="I900" s="9" t="s">
        <v>438</v>
      </c>
      <c r="J900" t="s">
        <v>1090</v>
      </c>
      <c r="K900">
        <v>120</v>
      </c>
      <c r="L900" t="s">
        <v>1023</v>
      </c>
      <c r="N900" s="4" t="s">
        <v>1494</v>
      </c>
    </row>
    <row r="901" spans="1:17">
      <c r="A901">
        <v>2013</v>
      </c>
      <c r="B901" t="s">
        <v>236</v>
      </c>
      <c r="C901" t="s">
        <v>424</v>
      </c>
      <c r="D901" t="s">
        <v>45</v>
      </c>
      <c r="E901" t="s">
        <v>305</v>
      </c>
      <c r="F901" t="s">
        <v>15</v>
      </c>
      <c r="G901" t="s">
        <v>142</v>
      </c>
      <c r="H901" t="s">
        <v>142</v>
      </c>
      <c r="I901" s="9" t="s">
        <v>438</v>
      </c>
      <c r="J901" t="s">
        <v>1079</v>
      </c>
      <c r="K901">
        <v>120</v>
      </c>
      <c r="L901" t="s">
        <v>1023</v>
      </c>
    </row>
    <row r="902" spans="1:17">
      <c r="A902">
        <v>2013</v>
      </c>
      <c r="B902" t="s">
        <v>236</v>
      </c>
      <c r="C902" t="s">
        <v>424</v>
      </c>
      <c r="D902" t="s">
        <v>45</v>
      </c>
      <c r="E902" t="s">
        <v>305</v>
      </c>
      <c r="F902" t="s">
        <v>16</v>
      </c>
      <c r="G902" t="s">
        <v>142</v>
      </c>
      <c r="H902" t="s">
        <v>142</v>
      </c>
      <c r="I902" s="9" t="s">
        <v>438</v>
      </c>
      <c r="J902" t="s">
        <v>1079</v>
      </c>
      <c r="K902">
        <v>130</v>
      </c>
      <c r="L902" t="s">
        <v>1023</v>
      </c>
    </row>
    <row r="903" spans="1:17">
      <c r="A903">
        <v>2013</v>
      </c>
      <c r="B903" t="s">
        <v>236</v>
      </c>
      <c r="C903" t="s">
        <v>424</v>
      </c>
      <c r="D903" t="s">
        <v>54</v>
      </c>
      <c r="E903" t="s">
        <v>356</v>
      </c>
      <c r="F903" t="s">
        <v>15</v>
      </c>
      <c r="G903" t="s">
        <v>142</v>
      </c>
      <c r="H903" t="s">
        <v>142</v>
      </c>
      <c r="I903" s="9" t="s">
        <v>438</v>
      </c>
      <c r="J903" t="s">
        <v>1054</v>
      </c>
      <c r="K903">
        <v>120</v>
      </c>
      <c r="L903" t="s">
        <v>1023</v>
      </c>
      <c r="N903" t="s">
        <v>1053</v>
      </c>
      <c r="Q903" s="27" t="s">
        <v>1415</v>
      </c>
    </row>
    <row r="904" spans="1:17">
      <c r="A904">
        <v>2013</v>
      </c>
      <c r="B904" t="s">
        <v>236</v>
      </c>
      <c r="C904" t="s">
        <v>424</v>
      </c>
      <c r="D904" t="s">
        <v>54</v>
      </c>
      <c r="E904" t="s">
        <v>356</v>
      </c>
      <c r="F904" t="s">
        <v>16</v>
      </c>
      <c r="G904" t="s">
        <v>142</v>
      </c>
      <c r="H904" t="s">
        <v>142</v>
      </c>
      <c r="I904" s="9" t="s">
        <v>438</v>
      </c>
      <c r="J904" t="s">
        <v>1122</v>
      </c>
      <c r="K904">
        <v>120</v>
      </c>
      <c r="L904" t="s">
        <v>1023</v>
      </c>
      <c r="N904" s="4" t="s">
        <v>1121</v>
      </c>
      <c r="P904" s="4" t="s">
        <v>1355</v>
      </c>
      <c r="Q904" s="27" t="s">
        <v>1415</v>
      </c>
    </row>
    <row r="905" spans="1:17">
      <c r="A905">
        <v>2013</v>
      </c>
      <c r="B905" t="s">
        <v>236</v>
      </c>
      <c r="C905" t="s">
        <v>424</v>
      </c>
      <c r="D905" t="s">
        <v>54</v>
      </c>
      <c r="E905" t="s">
        <v>358</v>
      </c>
      <c r="F905" t="s">
        <v>15</v>
      </c>
      <c r="G905" t="s">
        <v>142</v>
      </c>
      <c r="H905" t="s">
        <v>142</v>
      </c>
      <c r="I905" s="9" t="s">
        <v>438</v>
      </c>
      <c r="J905" t="s">
        <v>1055</v>
      </c>
      <c r="K905">
        <v>52</v>
      </c>
      <c r="Q905" s="27" t="s">
        <v>1415</v>
      </c>
    </row>
    <row r="906" spans="1:17">
      <c r="A906">
        <v>2013</v>
      </c>
      <c r="B906" t="s">
        <v>236</v>
      </c>
      <c r="C906" t="s">
        <v>424</v>
      </c>
      <c r="D906" t="s">
        <v>54</v>
      </c>
      <c r="E906" t="s">
        <v>358</v>
      </c>
      <c r="F906" t="s">
        <v>16</v>
      </c>
      <c r="G906" t="s">
        <v>142</v>
      </c>
      <c r="H906" t="s">
        <v>142</v>
      </c>
      <c r="I906" s="9" t="s">
        <v>438</v>
      </c>
      <c r="J906" t="s">
        <v>1055</v>
      </c>
      <c r="K906">
        <v>52</v>
      </c>
      <c r="Q906" s="27" t="s">
        <v>1415</v>
      </c>
    </row>
    <row r="907" spans="1:17">
      <c r="A907">
        <v>2013</v>
      </c>
      <c r="B907" t="s">
        <v>236</v>
      </c>
      <c r="C907" t="s">
        <v>424</v>
      </c>
      <c r="D907" t="s">
        <v>54</v>
      </c>
      <c r="E907" t="s">
        <v>359</v>
      </c>
      <c r="F907" t="s">
        <v>15</v>
      </c>
      <c r="G907" t="s">
        <v>142</v>
      </c>
      <c r="H907" t="s">
        <v>374</v>
      </c>
      <c r="I907" s="9" t="s">
        <v>438</v>
      </c>
      <c r="J907" t="s">
        <v>1056</v>
      </c>
      <c r="K907">
        <v>150</v>
      </c>
      <c r="L907" t="s">
        <v>1023</v>
      </c>
      <c r="N907" t="s">
        <v>1123</v>
      </c>
      <c r="O907" t="s">
        <v>1419</v>
      </c>
      <c r="Q907" s="27" t="s">
        <v>1415</v>
      </c>
    </row>
    <row r="908" spans="1:17">
      <c r="A908">
        <v>2013</v>
      </c>
      <c r="B908" t="s">
        <v>236</v>
      </c>
      <c r="C908" t="s">
        <v>424</v>
      </c>
      <c r="D908" t="s">
        <v>54</v>
      </c>
      <c r="E908" t="s">
        <v>359</v>
      </c>
      <c r="F908" t="s">
        <v>16</v>
      </c>
      <c r="G908" t="s">
        <v>142</v>
      </c>
      <c r="H908" t="s">
        <v>374</v>
      </c>
      <c r="I908" s="9" t="s">
        <v>438</v>
      </c>
      <c r="J908" t="s">
        <v>1055</v>
      </c>
      <c r="K908">
        <v>150</v>
      </c>
      <c r="L908" t="s">
        <v>1023</v>
      </c>
      <c r="N908" s="15" t="s">
        <v>1421</v>
      </c>
      <c r="O908" t="s">
        <v>1420</v>
      </c>
      <c r="Q908" s="27" t="s">
        <v>1415</v>
      </c>
    </row>
    <row r="909" spans="1:17">
      <c r="A909">
        <v>2013</v>
      </c>
      <c r="B909" t="s">
        <v>236</v>
      </c>
      <c r="C909" t="s">
        <v>424</v>
      </c>
      <c r="D909" t="s">
        <v>54</v>
      </c>
      <c r="E909" t="s">
        <v>360</v>
      </c>
      <c r="F909" t="s">
        <v>15</v>
      </c>
      <c r="G909" t="s">
        <v>142</v>
      </c>
      <c r="H909" t="s">
        <v>374</v>
      </c>
      <c r="I909" s="9" t="s">
        <v>438</v>
      </c>
      <c r="J909" t="s">
        <v>1055</v>
      </c>
      <c r="L909" t="s">
        <v>1023</v>
      </c>
      <c r="N909" t="s">
        <v>1124</v>
      </c>
      <c r="Q909" s="27" t="s">
        <v>1415</v>
      </c>
    </row>
    <row r="910" spans="1:17">
      <c r="A910">
        <v>2013</v>
      </c>
      <c r="B910" t="s">
        <v>236</v>
      </c>
      <c r="C910" t="s">
        <v>424</v>
      </c>
      <c r="D910" t="s">
        <v>54</v>
      </c>
      <c r="E910" t="s">
        <v>360</v>
      </c>
      <c r="F910" t="s">
        <v>16</v>
      </c>
      <c r="G910" t="s">
        <v>142</v>
      </c>
      <c r="H910" t="s">
        <v>374</v>
      </c>
      <c r="I910" s="9" t="s">
        <v>438</v>
      </c>
      <c r="J910" t="s">
        <v>1056</v>
      </c>
      <c r="K910">
        <v>81</v>
      </c>
      <c r="L910" t="s">
        <v>1019</v>
      </c>
      <c r="N910" t="s">
        <v>439</v>
      </c>
      <c r="Q910" s="27" t="s">
        <v>1415</v>
      </c>
    </row>
    <row r="911" spans="1:17">
      <c r="A911">
        <v>2013</v>
      </c>
      <c r="B911" t="s">
        <v>236</v>
      </c>
      <c r="C911" t="s">
        <v>424</v>
      </c>
      <c r="D911" t="s">
        <v>54</v>
      </c>
      <c r="E911" t="s">
        <v>361</v>
      </c>
      <c r="F911" t="s">
        <v>15</v>
      </c>
      <c r="G911" t="s">
        <v>142</v>
      </c>
      <c r="H911" t="s">
        <v>374</v>
      </c>
      <c r="I911" s="9" t="s">
        <v>438</v>
      </c>
      <c r="J911" t="s">
        <v>1056</v>
      </c>
      <c r="K911">
        <v>155</v>
      </c>
      <c r="L911" t="s">
        <v>1023</v>
      </c>
      <c r="N911" t="s">
        <v>1059</v>
      </c>
      <c r="Q911" s="27" t="s">
        <v>1415</v>
      </c>
    </row>
    <row r="912" spans="1:17">
      <c r="A912">
        <v>2013</v>
      </c>
      <c r="B912" t="s">
        <v>236</v>
      </c>
      <c r="C912" t="s">
        <v>424</v>
      </c>
      <c r="D912" t="s">
        <v>54</v>
      </c>
      <c r="E912" t="s">
        <v>361</v>
      </c>
      <c r="F912" t="s">
        <v>16</v>
      </c>
      <c r="G912" t="s">
        <v>142</v>
      </c>
      <c r="H912" t="s">
        <v>374</v>
      </c>
      <c r="I912" s="9" t="s">
        <v>438</v>
      </c>
      <c r="J912" t="s">
        <v>1056</v>
      </c>
      <c r="K912">
        <v>155</v>
      </c>
      <c r="L912" t="s">
        <v>1023</v>
      </c>
      <c r="N912" t="s">
        <v>1058</v>
      </c>
      <c r="Q912" s="27" t="s">
        <v>1415</v>
      </c>
    </row>
    <row r="913" spans="1:17">
      <c r="A913">
        <v>2013</v>
      </c>
      <c r="B913" t="s">
        <v>236</v>
      </c>
      <c r="C913" t="s">
        <v>424</v>
      </c>
      <c r="D913" t="s">
        <v>54</v>
      </c>
      <c r="E913" t="s">
        <v>362</v>
      </c>
      <c r="F913" t="s">
        <v>15</v>
      </c>
      <c r="G913" t="s">
        <v>142</v>
      </c>
      <c r="H913" t="s">
        <v>374</v>
      </c>
      <c r="I913" s="9" t="s">
        <v>438</v>
      </c>
      <c r="J913" t="s">
        <v>1126</v>
      </c>
      <c r="K913">
        <v>115</v>
      </c>
      <c r="L913" t="s">
        <v>1023</v>
      </c>
      <c r="N913" t="s">
        <v>1060</v>
      </c>
      <c r="Q913" s="27" t="s">
        <v>1415</v>
      </c>
    </row>
    <row r="914" spans="1:17">
      <c r="A914">
        <v>2013</v>
      </c>
      <c r="B914" t="s">
        <v>236</v>
      </c>
      <c r="C914" t="s">
        <v>424</v>
      </c>
      <c r="D914" t="s">
        <v>54</v>
      </c>
      <c r="E914" t="s">
        <v>362</v>
      </c>
      <c r="F914" t="s">
        <v>16</v>
      </c>
      <c r="G914" t="s">
        <v>142</v>
      </c>
      <c r="H914" t="s">
        <v>374</v>
      </c>
      <c r="I914" s="9" t="s">
        <v>438</v>
      </c>
      <c r="J914" t="s">
        <v>1127</v>
      </c>
      <c r="K914">
        <v>115</v>
      </c>
      <c r="L914" t="s">
        <v>1023</v>
      </c>
      <c r="N914" t="s">
        <v>1125</v>
      </c>
      <c r="Q914" s="27" t="s">
        <v>1415</v>
      </c>
    </row>
    <row r="915" spans="1:17">
      <c r="A915">
        <v>2013</v>
      </c>
      <c r="B915" t="s">
        <v>236</v>
      </c>
      <c r="C915" t="s">
        <v>424</v>
      </c>
      <c r="D915" t="s">
        <v>54</v>
      </c>
      <c r="E915" t="s">
        <v>363</v>
      </c>
      <c r="F915" t="s">
        <v>15</v>
      </c>
      <c r="G915" t="s">
        <v>142</v>
      </c>
      <c r="H915" t="s">
        <v>374</v>
      </c>
      <c r="I915" s="9" t="s">
        <v>438</v>
      </c>
      <c r="J915" t="s">
        <v>1056</v>
      </c>
      <c r="K915">
        <v>95</v>
      </c>
      <c r="L915" t="s">
        <v>1023</v>
      </c>
      <c r="N915" s="15" t="s">
        <v>1061</v>
      </c>
      <c r="O915" t="s">
        <v>1425</v>
      </c>
      <c r="Q915" s="27" t="s">
        <v>1415</v>
      </c>
    </row>
    <row r="916" spans="1:17">
      <c r="A916">
        <v>2013</v>
      </c>
      <c r="B916" t="s">
        <v>236</v>
      </c>
      <c r="C916" t="s">
        <v>424</v>
      </c>
      <c r="D916" t="s">
        <v>54</v>
      </c>
      <c r="E916" t="s">
        <v>363</v>
      </c>
      <c r="F916" t="s">
        <v>16</v>
      </c>
      <c r="G916" t="s">
        <v>142</v>
      </c>
      <c r="H916" t="s">
        <v>374</v>
      </c>
      <c r="I916" s="9" t="s">
        <v>438</v>
      </c>
      <c r="J916" t="s">
        <v>1056</v>
      </c>
      <c r="K916">
        <v>95</v>
      </c>
      <c r="L916" t="s">
        <v>1023</v>
      </c>
      <c r="N916" s="15" t="s">
        <v>1062</v>
      </c>
      <c r="Q916" s="27" t="s">
        <v>1415</v>
      </c>
    </row>
    <row r="917" spans="1:17">
      <c r="A917">
        <v>2013</v>
      </c>
      <c r="B917" t="s">
        <v>236</v>
      </c>
      <c r="C917" t="s">
        <v>424</v>
      </c>
      <c r="D917" t="s">
        <v>54</v>
      </c>
      <c r="E917" t="s">
        <v>364</v>
      </c>
      <c r="F917" t="s">
        <v>15</v>
      </c>
      <c r="G917" t="s">
        <v>142</v>
      </c>
      <c r="H917" t="s">
        <v>374</v>
      </c>
      <c r="I917" s="9" t="s">
        <v>438</v>
      </c>
      <c r="J917" t="s">
        <v>1128</v>
      </c>
      <c r="K917">
        <v>78</v>
      </c>
      <c r="L917" t="s">
        <v>1019</v>
      </c>
      <c r="N917" s="4" t="s">
        <v>1064</v>
      </c>
      <c r="O917" s="4" t="s">
        <v>1495</v>
      </c>
      <c r="Q917" s="27" t="s">
        <v>1415</v>
      </c>
    </row>
    <row r="918" spans="1:17">
      <c r="A918">
        <v>2013</v>
      </c>
      <c r="B918" t="s">
        <v>236</v>
      </c>
      <c r="C918" t="s">
        <v>424</v>
      </c>
      <c r="D918" t="s">
        <v>54</v>
      </c>
      <c r="E918" t="s">
        <v>364</v>
      </c>
      <c r="F918" t="s">
        <v>16</v>
      </c>
      <c r="G918" t="s">
        <v>142</v>
      </c>
      <c r="H918" t="s">
        <v>374</v>
      </c>
      <c r="I918" s="9" t="s">
        <v>438</v>
      </c>
      <c r="J918" t="s">
        <v>1128</v>
      </c>
      <c r="N918" s="4" t="s">
        <v>1063</v>
      </c>
      <c r="O918" s="4" t="s">
        <v>1495</v>
      </c>
      <c r="Q918" s="27" t="s">
        <v>1415</v>
      </c>
    </row>
    <row r="919" spans="1:17">
      <c r="A919">
        <v>2013</v>
      </c>
      <c r="B919" t="s">
        <v>236</v>
      </c>
      <c r="C919" t="s">
        <v>424</v>
      </c>
      <c r="D919" t="s">
        <v>54</v>
      </c>
      <c r="E919" t="s">
        <v>365</v>
      </c>
      <c r="F919" t="s">
        <v>15</v>
      </c>
      <c r="G919" t="s">
        <v>142</v>
      </c>
      <c r="H919" t="s">
        <v>374</v>
      </c>
      <c r="I919" s="9" t="s">
        <v>440</v>
      </c>
      <c r="J919" t="s">
        <v>1056</v>
      </c>
      <c r="K919">
        <v>145</v>
      </c>
      <c r="L919" t="s">
        <v>1023</v>
      </c>
      <c r="N919" t="s">
        <v>1129</v>
      </c>
      <c r="Q919" s="27" t="s">
        <v>1415</v>
      </c>
    </row>
    <row r="920" spans="1:17">
      <c r="A920">
        <v>2013</v>
      </c>
      <c r="B920" t="s">
        <v>236</v>
      </c>
      <c r="C920" t="s">
        <v>424</v>
      </c>
      <c r="D920" t="s">
        <v>54</v>
      </c>
      <c r="E920" t="s">
        <v>365</v>
      </c>
      <c r="F920" t="s">
        <v>16</v>
      </c>
      <c r="G920" t="s">
        <v>142</v>
      </c>
      <c r="H920" t="s">
        <v>374</v>
      </c>
      <c r="I920" s="9" t="s">
        <v>440</v>
      </c>
      <c r="J920" t="s">
        <v>1056</v>
      </c>
      <c r="K920">
        <v>145</v>
      </c>
      <c r="L920" t="s">
        <v>1023</v>
      </c>
      <c r="N920" t="s">
        <v>1065</v>
      </c>
      <c r="Q920" s="27" t="s">
        <v>1415</v>
      </c>
    </row>
    <row r="921" spans="1:17">
      <c r="A921">
        <v>2013</v>
      </c>
      <c r="B921" t="s">
        <v>236</v>
      </c>
      <c r="C921" t="s">
        <v>424</v>
      </c>
      <c r="D921" t="s">
        <v>54</v>
      </c>
      <c r="E921" t="s">
        <v>367</v>
      </c>
      <c r="F921" t="s">
        <v>15</v>
      </c>
      <c r="G921" t="s">
        <v>142</v>
      </c>
      <c r="H921" t="s">
        <v>374</v>
      </c>
      <c r="I921" s="9" t="s">
        <v>440</v>
      </c>
      <c r="J921" t="s">
        <v>1055</v>
      </c>
      <c r="K921">
        <v>95</v>
      </c>
      <c r="L921" t="s">
        <v>1023</v>
      </c>
      <c r="N921" t="s">
        <v>1066</v>
      </c>
      <c r="Q921" s="27" t="s">
        <v>1415</v>
      </c>
    </row>
    <row r="922" spans="1:17">
      <c r="A922">
        <v>2013</v>
      </c>
      <c r="B922" t="s">
        <v>236</v>
      </c>
      <c r="C922" t="s">
        <v>424</v>
      </c>
      <c r="D922" t="s">
        <v>54</v>
      </c>
      <c r="E922" t="s">
        <v>367</v>
      </c>
      <c r="F922" t="s">
        <v>16</v>
      </c>
      <c r="G922" t="s">
        <v>142</v>
      </c>
      <c r="H922" t="s">
        <v>374</v>
      </c>
      <c r="I922" s="9" t="s">
        <v>440</v>
      </c>
      <c r="J922" t="s">
        <v>1055</v>
      </c>
      <c r="K922">
        <v>98</v>
      </c>
      <c r="L922" t="s">
        <v>1023</v>
      </c>
      <c r="N922" t="s">
        <v>1066</v>
      </c>
      <c r="Q922" s="27" t="s">
        <v>1415</v>
      </c>
    </row>
    <row r="923" spans="1:17">
      <c r="A923">
        <v>2013</v>
      </c>
      <c r="B923" t="s">
        <v>236</v>
      </c>
      <c r="C923" t="s">
        <v>424</v>
      </c>
      <c r="D923" t="s">
        <v>54</v>
      </c>
      <c r="E923" t="s">
        <v>394</v>
      </c>
      <c r="F923" t="s">
        <v>15</v>
      </c>
      <c r="G923" t="s">
        <v>142</v>
      </c>
      <c r="H923" t="s">
        <v>374</v>
      </c>
      <c r="I923" s="9" t="s">
        <v>440</v>
      </c>
      <c r="J923" t="s">
        <v>1055</v>
      </c>
      <c r="L923" t="s">
        <v>1023</v>
      </c>
      <c r="N923" t="s">
        <v>1067</v>
      </c>
      <c r="Q923" s="27" t="s">
        <v>1415</v>
      </c>
    </row>
    <row r="924" spans="1:17">
      <c r="A924">
        <v>2013</v>
      </c>
      <c r="B924" t="s">
        <v>236</v>
      </c>
      <c r="C924" t="s">
        <v>424</v>
      </c>
      <c r="D924" t="s">
        <v>54</v>
      </c>
      <c r="E924" t="s">
        <v>394</v>
      </c>
      <c r="F924" t="s">
        <v>16</v>
      </c>
      <c r="G924" t="s">
        <v>142</v>
      </c>
      <c r="H924" t="s">
        <v>374</v>
      </c>
      <c r="I924" s="9" t="s">
        <v>440</v>
      </c>
      <c r="J924" t="s">
        <v>1055</v>
      </c>
      <c r="K924">
        <v>170</v>
      </c>
      <c r="L924" t="s">
        <v>1023</v>
      </c>
      <c r="N924" t="s">
        <v>1067</v>
      </c>
      <c r="Q924" s="27" t="s">
        <v>1415</v>
      </c>
    </row>
    <row r="925" spans="1:17">
      <c r="A925">
        <v>2013</v>
      </c>
      <c r="B925" t="s">
        <v>236</v>
      </c>
      <c r="C925" t="s">
        <v>424</v>
      </c>
      <c r="D925" t="s">
        <v>54</v>
      </c>
      <c r="E925" t="s">
        <v>402</v>
      </c>
      <c r="F925" t="s">
        <v>15</v>
      </c>
      <c r="G925" t="s">
        <v>142</v>
      </c>
      <c r="H925" t="s">
        <v>374</v>
      </c>
      <c r="I925" s="9" t="s">
        <v>440</v>
      </c>
      <c r="J925" t="s">
        <v>1056</v>
      </c>
      <c r="K925">
        <v>87</v>
      </c>
      <c r="L925" t="s">
        <v>1023</v>
      </c>
      <c r="N925" t="s">
        <v>1067</v>
      </c>
      <c r="Q925" s="27" t="s">
        <v>1415</v>
      </c>
    </row>
    <row r="926" spans="1:17">
      <c r="A926">
        <v>2013</v>
      </c>
      <c r="B926" t="s">
        <v>236</v>
      </c>
      <c r="C926" t="s">
        <v>424</v>
      </c>
      <c r="D926" t="s">
        <v>54</v>
      </c>
      <c r="E926" t="s">
        <v>402</v>
      </c>
      <c r="F926" t="s">
        <v>16</v>
      </c>
      <c r="G926" t="s">
        <v>142</v>
      </c>
      <c r="H926" t="s">
        <v>374</v>
      </c>
      <c r="I926" s="9" t="s">
        <v>440</v>
      </c>
      <c r="J926" t="s">
        <v>1056</v>
      </c>
      <c r="N926" t="s">
        <v>1067</v>
      </c>
      <c r="Q926" s="27" t="s">
        <v>1415</v>
      </c>
    </row>
    <row r="927" spans="1:17">
      <c r="A927">
        <v>2013</v>
      </c>
      <c r="B927" t="s">
        <v>236</v>
      </c>
      <c r="C927" t="s">
        <v>424</v>
      </c>
      <c r="D927" t="s">
        <v>54</v>
      </c>
      <c r="E927" t="s">
        <v>395</v>
      </c>
      <c r="F927" t="s">
        <v>15</v>
      </c>
      <c r="G927" t="s">
        <v>142</v>
      </c>
      <c r="H927" t="s">
        <v>374</v>
      </c>
      <c r="I927" s="9" t="s">
        <v>440</v>
      </c>
      <c r="J927" t="s">
        <v>1055</v>
      </c>
      <c r="K927">
        <v>120</v>
      </c>
      <c r="L927" t="s">
        <v>1023</v>
      </c>
      <c r="N927" t="s">
        <v>1067</v>
      </c>
      <c r="Q927" s="27" t="s">
        <v>1415</v>
      </c>
    </row>
    <row r="928" spans="1:17">
      <c r="A928">
        <v>2013</v>
      </c>
      <c r="B928" t="s">
        <v>236</v>
      </c>
      <c r="C928" t="s">
        <v>424</v>
      </c>
      <c r="D928" t="s">
        <v>54</v>
      </c>
      <c r="E928" t="s">
        <v>395</v>
      </c>
      <c r="F928" t="s">
        <v>16</v>
      </c>
      <c r="G928" t="s">
        <v>142</v>
      </c>
      <c r="H928" t="s">
        <v>374</v>
      </c>
      <c r="I928" s="9" t="s">
        <v>440</v>
      </c>
      <c r="J928" t="s">
        <v>1055</v>
      </c>
      <c r="K928">
        <v>136</v>
      </c>
      <c r="L928" t="s">
        <v>1023</v>
      </c>
      <c r="N928" t="s">
        <v>1067</v>
      </c>
      <c r="Q928" s="27" t="s">
        <v>1415</v>
      </c>
    </row>
    <row r="929" spans="1:17">
      <c r="A929">
        <v>2013</v>
      </c>
      <c r="B929" t="s">
        <v>236</v>
      </c>
      <c r="C929" t="s">
        <v>424</v>
      </c>
      <c r="D929" t="s">
        <v>54</v>
      </c>
      <c r="E929" t="s">
        <v>403</v>
      </c>
      <c r="F929" t="s">
        <v>15</v>
      </c>
      <c r="G929" t="s">
        <v>142</v>
      </c>
      <c r="H929" t="s">
        <v>374</v>
      </c>
      <c r="I929" s="9" t="s">
        <v>440</v>
      </c>
      <c r="J929" t="s">
        <v>1056</v>
      </c>
      <c r="K929">
        <v>110</v>
      </c>
      <c r="L929" t="s">
        <v>1019</v>
      </c>
      <c r="N929" t="s">
        <v>1067</v>
      </c>
      <c r="Q929" s="27" t="s">
        <v>1415</v>
      </c>
    </row>
    <row r="930" spans="1:17">
      <c r="A930">
        <v>2013</v>
      </c>
      <c r="B930" t="s">
        <v>236</v>
      </c>
      <c r="C930" t="s">
        <v>424</v>
      </c>
      <c r="D930" t="s">
        <v>54</v>
      </c>
      <c r="E930" t="s">
        <v>403</v>
      </c>
      <c r="F930" t="s">
        <v>16</v>
      </c>
      <c r="G930" t="s">
        <v>142</v>
      </c>
      <c r="H930" t="s">
        <v>374</v>
      </c>
      <c r="I930" s="9" t="s">
        <v>440</v>
      </c>
      <c r="J930" t="s">
        <v>1056</v>
      </c>
      <c r="L930" t="s">
        <v>1023</v>
      </c>
      <c r="N930" t="s">
        <v>1067</v>
      </c>
      <c r="Q930" s="27" t="s">
        <v>1415</v>
      </c>
    </row>
    <row r="931" spans="1:17">
      <c r="A931">
        <v>2013</v>
      </c>
      <c r="B931" t="s">
        <v>236</v>
      </c>
      <c r="C931" t="s">
        <v>424</v>
      </c>
      <c r="D931" t="s">
        <v>54</v>
      </c>
      <c r="E931" t="s">
        <v>396</v>
      </c>
      <c r="F931" t="s">
        <v>15</v>
      </c>
      <c r="G931" t="s">
        <v>142</v>
      </c>
      <c r="H931" t="s">
        <v>374</v>
      </c>
      <c r="I931" s="9" t="s">
        <v>440</v>
      </c>
      <c r="J931" t="s">
        <v>1055</v>
      </c>
      <c r="Q931" s="27" t="s">
        <v>1415</v>
      </c>
    </row>
    <row r="932" spans="1:17">
      <c r="A932">
        <v>2013</v>
      </c>
      <c r="B932" t="s">
        <v>236</v>
      </c>
      <c r="C932" t="s">
        <v>424</v>
      </c>
      <c r="D932" t="s">
        <v>54</v>
      </c>
      <c r="E932" t="s">
        <v>396</v>
      </c>
      <c r="F932" t="s">
        <v>16</v>
      </c>
      <c r="G932" t="s">
        <v>142</v>
      </c>
      <c r="H932" t="s">
        <v>374</v>
      </c>
      <c r="I932" s="9" t="s">
        <v>440</v>
      </c>
      <c r="J932" t="s">
        <v>1055</v>
      </c>
      <c r="Q932" s="27" t="s">
        <v>1415</v>
      </c>
    </row>
    <row r="933" spans="1:17">
      <c r="A933">
        <v>2013</v>
      </c>
      <c r="B933" t="s">
        <v>236</v>
      </c>
      <c r="C933" t="s">
        <v>424</v>
      </c>
      <c r="D933" t="s">
        <v>54</v>
      </c>
      <c r="E933" t="s">
        <v>404</v>
      </c>
      <c r="F933" t="s">
        <v>15</v>
      </c>
      <c r="G933" t="s">
        <v>142</v>
      </c>
      <c r="H933" t="s">
        <v>374</v>
      </c>
      <c r="I933" s="9" t="s">
        <v>440</v>
      </c>
      <c r="J933" t="s">
        <v>1055</v>
      </c>
      <c r="K933">
        <v>110</v>
      </c>
      <c r="L933" t="s">
        <v>1023</v>
      </c>
      <c r="Q933" s="27" t="s">
        <v>1415</v>
      </c>
    </row>
    <row r="934" spans="1:17">
      <c r="A934">
        <v>2013</v>
      </c>
      <c r="B934" t="s">
        <v>236</v>
      </c>
      <c r="C934" t="s">
        <v>424</v>
      </c>
      <c r="D934" t="s">
        <v>54</v>
      </c>
      <c r="E934" t="s">
        <v>404</v>
      </c>
      <c r="F934" t="s">
        <v>16</v>
      </c>
      <c r="G934" t="s">
        <v>142</v>
      </c>
      <c r="H934" t="s">
        <v>374</v>
      </c>
      <c r="I934" s="9" t="s">
        <v>440</v>
      </c>
      <c r="J934" t="s">
        <v>1055</v>
      </c>
      <c r="K934">
        <v>110</v>
      </c>
      <c r="L934" t="s">
        <v>1023</v>
      </c>
      <c r="Q934" s="27" t="s">
        <v>1415</v>
      </c>
    </row>
    <row r="935" spans="1:17">
      <c r="A935">
        <v>2013</v>
      </c>
      <c r="B935" t="s">
        <v>236</v>
      </c>
      <c r="C935" t="s">
        <v>424</v>
      </c>
      <c r="D935" t="s">
        <v>54</v>
      </c>
      <c r="E935" t="s">
        <v>397</v>
      </c>
      <c r="F935" t="s">
        <v>15</v>
      </c>
      <c r="G935" t="s">
        <v>142</v>
      </c>
      <c r="H935" t="s">
        <v>374</v>
      </c>
      <c r="I935" s="9" t="s">
        <v>440</v>
      </c>
      <c r="J935" t="s">
        <v>1055</v>
      </c>
      <c r="K935">
        <v>120</v>
      </c>
      <c r="L935" t="s">
        <v>1019</v>
      </c>
      <c r="Q935" s="27" t="s">
        <v>1415</v>
      </c>
    </row>
    <row r="936" spans="1:17">
      <c r="A936">
        <v>2013</v>
      </c>
      <c r="B936" t="s">
        <v>236</v>
      </c>
      <c r="C936" t="s">
        <v>424</v>
      </c>
      <c r="D936" t="s">
        <v>54</v>
      </c>
      <c r="E936" t="s">
        <v>397</v>
      </c>
      <c r="F936" t="s">
        <v>16</v>
      </c>
      <c r="G936" t="s">
        <v>142</v>
      </c>
      <c r="H936" t="s">
        <v>374</v>
      </c>
      <c r="I936" s="9" t="s">
        <v>440</v>
      </c>
      <c r="J936" t="s">
        <v>1055</v>
      </c>
      <c r="K936">
        <v>120</v>
      </c>
      <c r="L936" t="s">
        <v>1019</v>
      </c>
      <c r="Q936" s="27" t="s">
        <v>1415</v>
      </c>
    </row>
    <row r="937" spans="1:17">
      <c r="A937">
        <v>2013</v>
      </c>
      <c r="B937" t="s">
        <v>236</v>
      </c>
      <c r="C937" t="s">
        <v>424</v>
      </c>
      <c r="D937" t="s">
        <v>54</v>
      </c>
      <c r="E937" t="s">
        <v>405</v>
      </c>
      <c r="F937" t="s">
        <v>15</v>
      </c>
      <c r="G937" t="s">
        <v>142</v>
      </c>
      <c r="H937" t="s">
        <v>374</v>
      </c>
      <c r="I937" s="9" t="s">
        <v>440</v>
      </c>
      <c r="J937" t="s">
        <v>1055</v>
      </c>
      <c r="K937">
        <v>115</v>
      </c>
      <c r="L937" t="s">
        <v>1023</v>
      </c>
      <c r="Q937" s="27" t="s">
        <v>1415</v>
      </c>
    </row>
    <row r="938" spans="1:17">
      <c r="A938">
        <v>2013</v>
      </c>
      <c r="B938" t="s">
        <v>236</v>
      </c>
      <c r="C938" t="s">
        <v>424</v>
      </c>
      <c r="D938" t="s">
        <v>54</v>
      </c>
      <c r="E938" t="s">
        <v>405</v>
      </c>
      <c r="F938" t="s">
        <v>16</v>
      </c>
      <c r="G938" t="s">
        <v>142</v>
      </c>
      <c r="H938" t="s">
        <v>374</v>
      </c>
      <c r="I938" s="9" t="s">
        <v>440</v>
      </c>
      <c r="J938" t="s">
        <v>1055</v>
      </c>
      <c r="K938">
        <v>115</v>
      </c>
      <c r="L938" t="s">
        <v>1023</v>
      </c>
      <c r="Q938" s="27" t="s">
        <v>1415</v>
      </c>
    </row>
    <row r="939" spans="1:17">
      <c r="A939">
        <v>2013</v>
      </c>
      <c r="B939" t="s">
        <v>236</v>
      </c>
      <c r="C939" t="s">
        <v>424</v>
      </c>
      <c r="D939" t="s">
        <v>54</v>
      </c>
      <c r="E939" t="s">
        <v>300</v>
      </c>
      <c r="F939" t="s">
        <v>15</v>
      </c>
      <c r="G939" t="s">
        <v>142</v>
      </c>
      <c r="H939" t="s">
        <v>374</v>
      </c>
      <c r="I939" s="9" t="s">
        <v>441</v>
      </c>
      <c r="K939">
        <v>58</v>
      </c>
      <c r="Q939" s="27" t="s">
        <v>1415</v>
      </c>
    </row>
    <row r="940" spans="1:17">
      <c r="A940">
        <v>2013</v>
      </c>
      <c r="B940" t="s">
        <v>236</v>
      </c>
      <c r="C940" t="s">
        <v>424</v>
      </c>
      <c r="D940" t="s">
        <v>54</v>
      </c>
      <c r="E940" t="s">
        <v>300</v>
      </c>
      <c r="F940" t="s">
        <v>16</v>
      </c>
      <c r="G940" t="s">
        <v>142</v>
      </c>
      <c r="H940" t="s">
        <v>374</v>
      </c>
      <c r="I940" s="9" t="s">
        <v>441</v>
      </c>
      <c r="K940">
        <v>57</v>
      </c>
      <c r="Q940" s="27" t="s">
        <v>1415</v>
      </c>
    </row>
    <row r="941" spans="1:17">
      <c r="A941">
        <v>2013</v>
      </c>
      <c r="B941" t="s">
        <v>236</v>
      </c>
      <c r="C941" t="s">
        <v>424</v>
      </c>
      <c r="D941" t="s">
        <v>54</v>
      </c>
      <c r="E941" t="s">
        <v>301</v>
      </c>
      <c r="F941" t="s">
        <v>15</v>
      </c>
      <c r="G941" t="s">
        <v>142</v>
      </c>
      <c r="H941" t="s">
        <v>374</v>
      </c>
      <c r="I941" s="9" t="s">
        <v>441</v>
      </c>
      <c r="J941" t="s">
        <v>1055</v>
      </c>
      <c r="K941">
        <v>75</v>
      </c>
      <c r="L941" t="s">
        <v>1023</v>
      </c>
      <c r="Q941" s="27" t="s">
        <v>1415</v>
      </c>
    </row>
    <row r="942" spans="1:17">
      <c r="A942">
        <v>2013</v>
      </c>
      <c r="B942" t="s">
        <v>236</v>
      </c>
      <c r="C942" t="s">
        <v>424</v>
      </c>
      <c r="D942" t="s">
        <v>54</v>
      </c>
      <c r="E942" t="s">
        <v>301</v>
      </c>
      <c r="F942" t="s">
        <v>16</v>
      </c>
      <c r="G942" t="s">
        <v>142</v>
      </c>
      <c r="H942" t="s">
        <v>374</v>
      </c>
      <c r="I942" s="9" t="s">
        <v>441</v>
      </c>
      <c r="J942" t="s">
        <v>1055</v>
      </c>
      <c r="K942">
        <v>75</v>
      </c>
      <c r="L942" t="s">
        <v>1023</v>
      </c>
      <c r="Q942" s="27" t="s">
        <v>1415</v>
      </c>
    </row>
    <row r="943" spans="1:17">
      <c r="A943">
        <v>2013</v>
      </c>
      <c r="B943" t="s">
        <v>236</v>
      </c>
      <c r="C943" t="s">
        <v>424</v>
      </c>
      <c r="D943" t="s">
        <v>54</v>
      </c>
      <c r="E943" t="s">
        <v>302</v>
      </c>
      <c r="F943" t="s">
        <v>15</v>
      </c>
      <c r="G943" t="s">
        <v>142</v>
      </c>
      <c r="H943" t="s">
        <v>374</v>
      </c>
      <c r="I943" s="9" t="s">
        <v>441</v>
      </c>
      <c r="J943" t="s">
        <v>1056</v>
      </c>
      <c r="K943">
        <v>130</v>
      </c>
      <c r="L943" t="s">
        <v>1023</v>
      </c>
      <c r="Q943" s="27" t="s">
        <v>1415</v>
      </c>
    </row>
    <row r="944" spans="1:17">
      <c r="A944">
        <v>2013</v>
      </c>
      <c r="B944" t="s">
        <v>236</v>
      </c>
      <c r="C944" t="s">
        <v>424</v>
      </c>
      <c r="D944" t="s">
        <v>54</v>
      </c>
      <c r="E944" t="s">
        <v>302</v>
      </c>
      <c r="F944" t="s">
        <v>16</v>
      </c>
      <c r="G944" t="s">
        <v>142</v>
      </c>
      <c r="H944" t="s">
        <v>374</v>
      </c>
      <c r="I944" s="9" t="s">
        <v>441</v>
      </c>
      <c r="J944" t="s">
        <v>1056</v>
      </c>
      <c r="K944">
        <v>130</v>
      </c>
      <c r="L944" t="s">
        <v>1023</v>
      </c>
      <c r="Q944" s="27" t="s">
        <v>1415</v>
      </c>
    </row>
    <row r="945" spans="1:17">
      <c r="A945" s="3">
        <v>2013</v>
      </c>
      <c r="B945" s="3" t="s">
        <v>236</v>
      </c>
      <c r="C945" s="3" t="s">
        <v>424</v>
      </c>
      <c r="D945" s="3" t="s">
        <v>54</v>
      </c>
      <c r="E945" s="3" t="s">
        <v>303</v>
      </c>
      <c r="F945" s="3" t="s">
        <v>15</v>
      </c>
      <c r="G945" s="3" t="s">
        <v>142</v>
      </c>
      <c r="H945" s="3" t="s">
        <v>374</v>
      </c>
      <c r="I945" s="24" t="s">
        <v>441</v>
      </c>
      <c r="J945" s="3"/>
      <c r="K945" s="3">
        <v>95</v>
      </c>
      <c r="M945" t="s">
        <v>1496</v>
      </c>
      <c r="N945" s="4" t="s">
        <v>1068</v>
      </c>
      <c r="P945" t="s">
        <v>1130</v>
      </c>
      <c r="Q945" s="27" t="s">
        <v>1415</v>
      </c>
    </row>
    <row r="946" spans="1:17">
      <c r="A946" s="3">
        <v>2013</v>
      </c>
      <c r="B946" s="3" t="s">
        <v>236</v>
      </c>
      <c r="C946" s="3" t="s">
        <v>424</v>
      </c>
      <c r="D946" s="3" t="s">
        <v>54</v>
      </c>
      <c r="E946" s="3" t="s">
        <v>303</v>
      </c>
      <c r="F946" s="3" t="s">
        <v>16</v>
      </c>
      <c r="G946" s="3" t="s">
        <v>142</v>
      </c>
      <c r="H946" s="3" t="s">
        <v>374</v>
      </c>
      <c r="I946" s="24" t="s">
        <v>441</v>
      </c>
      <c r="J946" s="3"/>
      <c r="K946" s="3">
        <v>92</v>
      </c>
      <c r="M946" t="s">
        <v>1497</v>
      </c>
      <c r="N946" s="4" t="s">
        <v>1069</v>
      </c>
      <c r="P946" t="s">
        <v>1131</v>
      </c>
      <c r="Q946" s="27" t="s">
        <v>1415</v>
      </c>
    </row>
    <row r="947" spans="1:17">
      <c r="A947">
        <v>2013</v>
      </c>
      <c r="B947" t="s">
        <v>236</v>
      </c>
      <c r="C947" t="s">
        <v>424</v>
      </c>
      <c r="D947" t="s">
        <v>54</v>
      </c>
      <c r="E947" t="s">
        <v>304</v>
      </c>
      <c r="F947" t="s">
        <v>15</v>
      </c>
      <c r="G947" t="s">
        <v>142</v>
      </c>
      <c r="H947" t="s">
        <v>374</v>
      </c>
      <c r="I947" s="9" t="s">
        <v>441</v>
      </c>
      <c r="J947" t="s">
        <v>1055</v>
      </c>
      <c r="K947">
        <v>120</v>
      </c>
      <c r="L947" t="s">
        <v>1023</v>
      </c>
      <c r="Q947" s="27" t="s">
        <v>1415</v>
      </c>
    </row>
    <row r="948" spans="1:17">
      <c r="A948">
        <v>2013</v>
      </c>
      <c r="B948" t="s">
        <v>236</v>
      </c>
      <c r="C948" t="s">
        <v>424</v>
      </c>
      <c r="D948" t="s">
        <v>54</v>
      </c>
      <c r="E948" t="s">
        <v>304</v>
      </c>
      <c r="F948" t="s">
        <v>16</v>
      </c>
      <c r="G948" t="s">
        <v>142</v>
      </c>
      <c r="H948" t="s">
        <v>374</v>
      </c>
      <c r="I948" s="9" t="s">
        <v>441</v>
      </c>
      <c r="J948" t="s">
        <v>1055</v>
      </c>
      <c r="K948">
        <v>120</v>
      </c>
      <c r="L948" t="s">
        <v>1023</v>
      </c>
      <c r="Q948" s="27" t="s">
        <v>1415</v>
      </c>
    </row>
    <row r="949" spans="1:17">
      <c r="A949">
        <v>2013</v>
      </c>
      <c r="B949" t="s">
        <v>236</v>
      </c>
      <c r="C949" t="s">
        <v>424</v>
      </c>
      <c r="D949" t="s">
        <v>54</v>
      </c>
      <c r="E949" t="s">
        <v>305</v>
      </c>
      <c r="F949" t="s">
        <v>15</v>
      </c>
      <c r="G949" t="s">
        <v>142</v>
      </c>
      <c r="H949" t="s">
        <v>142</v>
      </c>
      <c r="I949" s="9" t="s">
        <v>442</v>
      </c>
      <c r="J949" t="s">
        <v>1055</v>
      </c>
      <c r="K949">
        <v>165</v>
      </c>
      <c r="L949" t="s">
        <v>1019</v>
      </c>
      <c r="N949" t="s">
        <v>1070</v>
      </c>
      <c r="Q949" s="27" t="s">
        <v>1415</v>
      </c>
    </row>
    <row r="950" spans="1:17">
      <c r="A950">
        <v>2013</v>
      </c>
      <c r="B950" t="s">
        <v>236</v>
      </c>
      <c r="C950" t="s">
        <v>424</v>
      </c>
      <c r="D950" t="s">
        <v>54</v>
      </c>
      <c r="E950" t="s">
        <v>305</v>
      </c>
      <c r="F950" t="s">
        <v>16</v>
      </c>
      <c r="G950" t="s">
        <v>142</v>
      </c>
      <c r="H950" t="s">
        <v>142</v>
      </c>
      <c r="I950" s="9" t="s">
        <v>442</v>
      </c>
      <c r="J950" t="s">
        <v>1055</v>
      </c>
      <c r="K950">
        <v>165</v>
      </c>
      <c r="L950" t="s">
        <v>1019</v>
      </c>
      <c r="N950" t="s">
        <v>1070</v>
      </c>
      <c r="Q950" s="27" t="s">
        <v>1415</v>
      </c>
    </row>
    <row r="951" spans="1:17">
      <c r="A951">
        <v>2013</v>
      </c>
      <c r="B951" t="s">
        <v>443</v>
      </c>
      <c r="C951" t="s">
        <v>237</v>
      </c>
      <c r="D951" t="s">
        <v>45</v>
      </c>
      <c r="E951" t="s">
        <v>356</v>
      </c>
      <c r="F951" t="s">
        <v>15</v>
      </c>
      <c r="G951" t="s">
        <v>142</v>
      </c>
      <c r="H951" t="s">
        <v>142</v>
      </c>
      <c r="I951" s="9" t="s">
        <v>454</v>
      </c>
      <c r="J951" t="s">
        <v>1366</v>
      </c>
      <c r="K951">
        <v>105</v>
      </c>
      <c r="L951" t="s">
        <v>1019</v>
      </c>
      <c r="N951" t="s">
        <v>1200</v>
      </c>
    </row>
    <row r="952" spans="1:17">
      <c r="A952">
        <v>2013</v>
      </c>
      <c r="B952" t="s">
        <v>443</v>
      </c>
      <c r="C952" t="s">
        <v>237</v>
      </c>
      <c r="D952" t="s">
        <v>45</v>
      </c>
      <c r="E952" t="s">
        <v>356</v>
      </c>
      <c r="F952" t="s">
        <v>16</v>
      </c>
      <c r="G952" t="s">
        <v>142</v>
      </c>
      <c r="H952" t="s">
        <v>142</v>
      </c>
      <c r="I952" s="9" t="s">
        <v>454</v>
      </c>
      <c r="J952" t="s">
        <v>1366</v>
      </c>
      <c r="K952" t="s">
        <v>1074</v>
      </c>
      <c r="L952" t="s">
        <v>1023</v>
      </c>
      <c r="N952" t="s">
        <v>1367</v>
      </c>
    </row>
    <row r="953" spans="1:17">
      <c r="A953">
        <v>2013</v>
      </c>
      <c r="B953" t="s">
        <v>443</v>
      </c>
      <c r="C953" t="s">
        <v>237</v>
      </c>
      <c r="D953" t="s">
        <v>45</v>
      </c>
      <c r="E953" t="s">
        <v>358</v>
      </c>
      <c r="F953" t="s">
        <v>15</v>
      </c>
      <c r="G953" t="s">
        <v>142</v>
      </c>
      <c r="H953" t="s">
        <v>142</v>
      </c>
      <c r="I953" s="9" t="s">
        <v>449</v>
      </c>
      <c r="J953" t="s">
        <v>1369</v>
      </c>
      <c r="K953" t="s">
        <v>1074</v>
      </c>
      <c r="L953" t="s">
        <v>1023</v>
      </c>
      <c r="N953" t="s">
        <v>1370</v>
      </c>
    </row>
    <row r="954" spans="1:17" s="4" customFormat="1">
      <c r="A954" s="4">
        <v>2013</v>
      </c>
      <c r="B954" s="4" t="s">
        <v>443</v>
      </c>
      <c r="C954" s="4" t="s">
        <v>237</v>
      </c>
      <c r="D954" s="4" t="s">
        <v>45</v>
      </c>
      <c r="E954" s="4" t="s">
        <v>358</v>
      </c>
      <c r="F954" s="4" t="s">
        <v>16</v>
      </c>
      <c r="G954" s="4" t="s">
        <v>142</v>
      </c>
      <c r="H954" s="4" t="s">
        <v>142</v>
      </c>
      <c r="I954" s="4" t="s">
        <v>449</v>
      </c>
      <c r="K954" s="4" t="s">
        <v>450</v>
      </c>
      <c r="N954" s="32" t="s">
        <v>453</v>
      </c>
      <c r="O954" s="4" t="s">
        <v>1368</v>
      </c>
    </row>
    <row r="955" spans="1:17">
      <c r="A955">
        <v>2013</v>
      </c>
      <c r="B955" t="s">
        <v>443</v>
      </c>
      <c r="C955" t="s">
        <v>237</v>
      </c>
      <c r="D955" t="s">
        <v>45</v>
      </c>
      <c r="E955" t="s">
        <v>359</v>
      </c>
      <c r="F955" t="s">
        <v>15</v>
      </c>
      <c r="G955" t="s">
        <v>142</v>
      </c>
      <c r="H955" t="s">
        <v>142</v>
      </c>
      <c r="I955" s="9" t="s">
        <v>451</v>
      </c>
      <c r="J955" t="s">
        <v>1400</v>
      </c>
      <c r="K955" t="s">
        <v>1074</v>
      </c>
      <c r="L955" t="s">
        <v>1023</v>
      </c>
      <c r="N955" s="4" t="s">
        <v>1401</v>
      </c>
    </row>
    <row r="956" spans="1:17">
      <c r="A956">
        <v>2013</v>
      </c>
      <c r="B956" t="s">
        <v>443</v>
      </c>
      <c r="C956" t="s">
        <v>237</v>
      </c>
      <c r="D956" t="s">
        <v>45</v>
      </c>
      <c r="E956" t="s">
        <v>359</v>
      </c>
      <c r="F956" t="s">
        <v>16</v>
      </c>
      <c r="G956" t="s">
        <v>142</v>
      </c>
      <c r="H956" t="s">
        <v>142</v>
      </c>
      <c r="I956" s="9" t="s">
        <v>451</v>
      </c>
      <c r="J956" t="s">
        <v>1375</v>
      </c>
      <c r="K956">
        <v>85</v>
      </c>
      <c r="L956" t="s">
        <v>1023</v>
      </c>
      <c r="N956" s="15" t="s">
        <v>1377</v>
      </c>
      <c r="O956" t="s">
        <v>1498</v>
      </c>
    </row>
    <row r="957" spans="1:17">
      <c r="A957">
        <v>2013</v>
      </c>
      <c r="B957" t="s">
        <v>443</v>
      </c>
      <c r="C957" t="s">
        <v>237</v>
      </c>
      <c r="D957" t="s">
        <v>45</v>
      </c>
      <c r="E957" t="s">
        <v>360</v>
      </c>
      <c r="F957" t="s">
        <v>15</v>
      </c>
      <c r="G957" t="s">
        <v>142</v>
      </c>
      <c r="H957" t="s">
        <v>142</v>
      </c>
      <c r="I957" s="9" t="s">
        <v>451</v>
      </c>
      <c r="J957" t="s">
        <v>1375</v>
      </c>
      <c r="K957">
        <v>93</v>
      </c>
      <c r="L957" t="s">
        <v>1023</v>
      </c>
      <c r="N957" t="s">
        <v>1378</v>
      </c>
    </row>
    <row r="958" spans="1:17">
      <c r="A958">
        <v>2013</v>
      </c>
      <c r="B958" t="s">
        <v>443</v>
      </c>
      <c r="C958" t="s">
        <v>237</v>
      </c>
      <c r="D958" t="s">
        <v>45</v>
      </c>
      <c r="E958" t="s">
        <v>360</v>
      </c>
      <c r="F958" t="s">
        <v>16</v>
      </c>
      <c r="G958" t="s">
        <v>142</v>
      </c>
      <c r="H958" t="s">
        <v>142</v>
      </c>
      <c r="I958" s="9" t="s">
        <v>451</v>
      </c>
      <c r="J958" t="s">
        <v>1375</v>
      </c>
      <c r="K958" t="s">
        <v>1074</v>
      </c>
      <c r="L958" t="s">
        <v>1023</v>
      </c>
      <c r="N958" t="s">
        <v>1378</v>
      </c>
    </row>
    <row r="959" spans="1:17">
      <c r="A959">
        <v>2013</v>
      </c>
      <c r="B959" t="s">
        <v>443</v>
      </c>
      <c r="C959" t="s">
        <v>237</v>
      </c>
      <c r="D959" t="s">
        <v>45</v>
      </c>
      <c r="E959" t="s">
        <v>361</v>
      </c>
      <c r="F959" t="s">
        <v>15</v>
      </c>
      <c r="G959" t="s">
        <v>142</v>
      </c>
      <c r="H959" t="s">
        <v>142</v>
      </c>
      <c r="I959" s="9" t="s">
        <v>451</v>
      </c>
      <c r="J959" t="s">
        <v>1369</v>
      </c>
      <c r="K959" t="s">
        <v>1074</v>
      </c>
      <c r="L959" t="s">
        <v>1023</v>
      </c>
      <c r="N959" t="s">
        <v>1379</v>
      </c>
    </row>
    <row r="960" spans="1:17">
      <c r="A960">
        <v>2013</v>
      </c>
      <c r="B960" t="s">
        <v>443</v>
      </c>
      <c r="C960" t="s">
        <v>237</v>
      </c>
      <c r="D960" t="s">
        <v>45</v>
      </c>
      <c r="E960" t="s">
        <v>361</v>
      </c>
      <c r="F960" t="s">
        <v>16</v>
      </c>
      <c r="G960" t="s">
        <v>142</v>
      </c>
      <c r="H960" t="s">
        <v>142</v>
      </c>
      <c r="I960" s="9" t="s">
        <v>451</v>
      </c>
      <c r="J960" t="s">
        <v>1366</v>
      </c>
      <c r="K960" t="s">
        <v>1074</v>
      </c>
      <c r="L960" t="s">
        <v>1023</v>
      </c>
      <c r="N960" t="s">
        <v>769</v>
      </c>
    </row>
    <row r="961" spans="1:15">
      <c r="A961">
        <v>2013</v>
      </c>
      <c r="B961" t="s">
        <v>443</v>
      </c>
      <c r="C961" t="s">
        <v>237</v>
      </c>
      <c r="D961" t="s">
        <v>45</v>
      </c>
      <c r="E961" t="s">
        <v>362</v>
      </c>
      <c r="F961" t="s">
        <v>15</v>
      </c>
      <c r="G961" t="s">
        <v>142</v>
      </c>
      <c r="H961" t="s">
        <v>142</v>
      </c>
      <c r="I961" s="9" t="s">
        <v>451</v>
      </c>
      <c r="J961" t="s">
        <v>1369</v>
      </c>
      <c r="K961">
        <v>96</v>
      </c>
      <c r="L961" t="s">
        <v>1023</v>
      </c>
      <c r="N961" t="s">
        <v>1380</v>
      </c>
    </row>
    <row r="962" spans="1:15">
      <c r="A962">
        <v>2013</v>
      </c>
      <c r="B962" t="s">
        <v>443</v>
      </c>
      <c r="C962" t="s">
        <v>237</v>
      </c>
      <c r="D962" t="s">
        <v>45</v>
      </c>
      <c r="E962" t="s">
        <v>362</v>
      </c>
      <c r="F962" t="s">
        <v>16</v>
      </c>
      <c r="G962" t="s">
        <v>142</v>
      </c>
      <c r="H962" t="s">
        <v>142</v>
      </c>
      <c r="I962" s="9" t="s">
        <v>451</v>
      </c>
      <c r="J962" t="s">
        <v>1369</v>
      </c>
      <c r="K962">
        <v>96</v>
      </c>
      <c r="L962" t="s">
        <v>1023</v>
      </c>
      <c r="N962" t="s">
        <v>1380</v>
      </c>
    </row>
    <row r="963" spans="1:15">
      <c r="A963">
        <v>2013</v>
      </c>
      <c r="B963" t="s">
        <v>443</v>
      </c>
      <c r="C963" t="s">
        <v>237</v>
      </c>
      <c r="D963" t="s">
        <v>45</v>
      </c>
      <c r="E963" t="s">
        <v>363</v>
      </c>
      <c r="F963" t="s">
        <v>15</v>
      </c>
      <c r="G963" t="s">
        <v>142</v>
      </c>
      <c r="H963" t="s">
        <v>142</v>
      </c>
      <c r="I963" s="9" t="s">
        <v>451</v>
      </c>
      <c r="J963" t="s">
        <v>1369</v>
      </c>
      <c r="K963" t="s">
        <v>1074</v>
      </c>
      <c r="L963" t="s">
        <v>1023</v>
      </c>
      <c r="N963" s="41" t="s">
        <v>1382</v>
      </c>
      <c r="O963" s="28" t="s">
        <v>1394</v>
      </c>
    </row>
    <row r="964" spans="1:15">
      <c r="A964">
        <v>2013</v>
      </c>
      <c r="B964" t="s">
        <v>443</v>
      </c>
      <c r="C964" t="s">
        <v>237</v>
      </c>
      <c r="D964" t="s">
        <v>45</v>
      </c>
      <c r="E964" t="s">
        <v>363</v>
      </c>
      <c r="F964" t="s">
        <v>16</v>
      </c>
      <c r="G964" t="s">
        <v>142</v>
      </c>
      <c r="H964" t="s">
        <v>142</v>
      </c>
      <c r="I964" s="9" t="s">
        <v>451</v>
      </c>
      <c r="J964" t="s">
        <v>1369</v>
      </c>
      <c r="K964" t="s">
        <v>1074</v>
      </c>
      <c r="L964" t="s">
        <v>1023</v>
      </c>
      <c r="N964" t="s">
        <v>1381</v>
      </c>
    </row>
    <row r="965" spans="1:15">
      <c r="A965">
        <v>2013</v>
      </c>
      <c r="B965" t="s">
        <v>443</v>
      </c>
      <c r="C965" t="s">
        <v>237</v>
      </c>
      <c r="D965" t="s">
        <v>45</v>
      </c>
      <c r="E965" t="s">
        <v>364</v>
      </c>
      <c r="F965" t="s">
        <v>15</v>
      </c>
      <c r="G965" t="s">
        <v>142</v>
      </c>
      <c r="H965" t="s">
        <v>142</v>
      </c>
      <c r="I965" s="9" t="s">
        <v>451</v>
      </c>
      <c r="J965" s="9" t="s">
        <v>1369</v>
      </c>
      <c r="K965" t="s">
        <v>1074</v>
      </c>
      <c r="L965" t="s">
        <v>1023</v>
      </c>
      <c r="N965" s="4" t="s">
        <v>1383</v>
      </c>
      <c r="O965" s="4" t="s">
        <v>1384</v>
      </c>
    </row>
    <row r="966" spans="1:15">
      <c r="A966">
        <v>2013</v>
      </c>
      <c r="B966" t="s">
        <v>443</v>
      </c>
      <c r="C966" t="s">
        <v>237</v>
      </c>
      <c r="D966" t="s">
        <v>45</v>
      </c>
      <c r="E966" t="s">
        <v>364</v>
      </c>
      <c r="F966" t="s">
        <v>16</v>
      </c>
      <c r="G966" t="s">
        <v>142</v>
      </c>
      <c r="H966" t="s">
        <v>142</v>
      </c>
      <c r="I966" s="9" t="s">
        <v>451</v>
      </c>
      <c r="J966" t="s">
        <v>1366</v>
      </c>
      <c r="K966" t="s">
        <v>1074</v>
      </c>
      <c r="L966" t="s">
        <v>1023</v>
      </c>
      <c r="N966" t="s">
        <v>779</v>
      </c>
    </row>
    <row r="967" spans="1:15">
      <c r="A967">
        <v>2013</v>
      </c>
      <c r="B967" t="s">
        <v>443</v>
      </c>
      <c r="C967" t="s">
        <v>237</v>
      </c>
      <c r="D967" t="s">
        <v>45</v>
      </c>
      <c r="E967" t="s">
        <v>365</v>
      </c>
      <c r="F967" t="s">
        <v>15</v>
      </c>
      <c r="G967" t="s">
        <v>142</v>
      </c>
      <c r="H967" t="s">
        <v>142</v>
      </c>
      <c r="I967" s="9" t="s">
        <v>451</v>
      </c>
      <c r="J967" t="s">
        <v>847</v>
      </c>
      <c r="K967">
        <v>123</v>
      </c>
      <c r="L967" t="s">
        <v>1023</v>
      </c>
      <c r="N967" t="s">
        <v>1403</v>
      </c>
    </row>
    <row r="968" spans="1:15">
      <c r="A968">
        <v>2013</v>
      </c>
      <c r="B968" t="s">
        <v>443</v>
      </c>
      <c r="C968" t="s">
        <v>237</v>
      </c>
      <c r="D968" t="s">
        <v>45</v>
      </c>
      <c r="E968" t="s">
        <v>365</v>
      </c>
      <c r="F968" t="s">
        <v>16</v>
      </c>
      <c r="G968" t="s">
        <v>142</v>
      </c>
      <c r="H968" t="s">
        <v>142</v>
      </c>
      <c r="I968" s="9" t="s">
        <v>451</v>
      </c>
      <c r="J968" t="s">
        <v>1385</v>
      </c>
      <c r="K968" t="s">
        <v>1074</v>
      </c>
      <c r="N968" t="s">
        <v>1402</v>
      </c>
    </row>
    <row r="969" spans="1:15">
      <c r="A969">
        <v>2013</v>
      </c>
      <c r="B969" t="s">
        <v>443</v>
      </c>
      <c r="C969" t="s">
        <v>237</v>
      </c>
      <c r="D969" t="s">
        <v>45</v>
      </c>
      <c r="E969" t="s">
        <v>367</v>
      </c>
      <c r="F969" t="s">
        <v>15</v>
      </c>
      <c r="G969" t="s">
        <v>142</v>
      </c>
      <c r="H969" t="s">
        <v>142</v>
      </c>
      <c r="I969" s="9" t="s">
        <v>451</v>
      </c>
      <c r="J969" t="s">
        <v>1386</v>
      </c>
      <c r="K969">
        <v>125</v>
      </c>
      <c r="L969" t="s">
        <v>1023</v>
      </c>
      <c r="N969" t="s">
        <v>1387</v>
      </c>
    </row>
    <row r="970" spans="1:15">
      <c r="A970">
        <v>2013</v>
      </c>
      <c r="B970" t="s">
        <v>443</v>
      </c>
      <c r="C970" t="s">
        <v>237</v>
      </c>
      <c r="D970" t="s">
        <v>45</v>
      </c>
      <c r="E970" t="s">
        <v>367</v>
      </c>
      <c r="F970" t="s">
        <v>16</v>
      </c>
      <c r="G970" t="s">
        <v>142</v>
      </c>
      <c r="H970" t="s">
        <v>142</v>
      </c>
      <c r="I970" s="9" t="s">
        <v>451</v>
      </c>
      <c r="J970" t="s">
        <v>1386</v>
      </c>
      <c r="K970" t="s">
        <v>1074</v>
      </c>
      <c r="L970" t="s">
        <v>1023</v>
      </c>
      <c r="N970" t="s">
        <v>1388</v>
      </c>
    </row>
    <row r="971" spans="1:15">
      <c r="A971">
        <v>2013</v>
      </c>
      <c r="B971" t="s">
        <v>443</v>
      </c>
      <c r="C971" t="s">
        <v>237</v>
      </c>
      <c r="D971" t="s">
        <v>45</v>
      </c>
      <c r="E971" t="s">
        <v>394</v>
      </c>
      <c r="F971" t="s">
        <v>15</v>
      </c>
      <c r="G971" t="s">
        <v>142</v>
      </c>
      <c r="H971" t="s">
        <v>142</v>
      </c>
      <c r="I971" s="9" t="s">
        <v>451</v>
      </c>
      <c r="J971" t="s">
        <v>1385</v>
      </c>
      <c r="K971">
        <v>102</v>
      </c>
      <c r="L971" t="s">
        <v>1019</v>
      </c>
      <c r="N971" t="s">
        <v>1390</v>
      </c>
    </row>
    <row r="972" spans="1:15">
      <c r="A972">
        <v>2013</v>
      </c>
      <c r="B972" t="s">
        <v>443</v>
      </c>
      <c r="C972" t="s">
        <v>237</v>
      </c>
      <c r="D972" t="s">
        <v>45</v>
      </c>
      <c r="E972" t="s">
        <v>394</v>
      </c>
      <c r="F972" t="s">
        <v>16</v>
      </c>
      <c r="G972" t="s">
        <v>142</v>
      </c>
      <c r="H972" t="s">
        <v>142</v>
      </c>
      <c r="I972" s="9" t="s">
        <v>451</v>
      </c>
      <c r="J972" s="9" t="s">
        <v>850</v>
      </c>
      <c r="K972" t="s">
        <v>1074</v>
      </c>
      <c r="L972" t="s">
        <v>1023</v>
      </c>
      <c r="N972" s="4" t="s">
        <v>1389</v>
      </c>
    </row>
    <row r="973" spans="1:15">
      <c r="A973">
        <v>2013</v>
      </c>
      <c r="B973" t="s">
        <v>443</v>
      </c>
      <c r="C973" t="s">
        <v>237</v>
      </c>
      <c r="D973" t="s">
        <v>45</v>
      </c>
      <c r="E973" t="s">
        <v>402</v>
      </c>
      <c r="F973" t="s">
        <v>15</v>
      </c>
      <c r="G973" t="s">
        <v>142</v>
      </c>
      <c r="H973" t="s">
        <v>142</v>
      </c>
      <c r="I973" s="9" t="s">
        <v>451</v>
      </c>
      <c r="J973" t="s">
        <v>1385</v>
      </c>
      <c r="K973" t="s">
        <v>1074</v>
      </c>
      <c r="L973" t="s">
        <v>1023</v>
      </c>
      <c r="N973" t="s">
        <v>1391</v>
      </c>
    </row>
    <row r="974" spans="1:15">
      <c r="A974">
        <v>2013</v>
      </c>
      <c r="B974" t="s">
        <v>443</v>
      </c>
      <c r="C974" t="s">
        <v>237</v>
      </c>
      <c r="D974" t="s">
        <v>45</v>
      </c>
      <c r="E974" t="s">
        <v>402</v>
      </c>
      <c r="F974" t="s">
        <v>16</v>
      </c>
      <c r="G974" t="s">
        <v>142</v>
      </c>
      <c r="H974" t="s">
        <v>142</v>
      </c>
      <c r="I974" s="9" t="s">
        <v>451</v>
      </c>
      <c r="J974" t="s">
        <v>1385</v>
      </c>
      <c r="K974">
        <v>100</v>
      </c>
      <c r="L974" t="s">
        <v>1023</v>
      </c>
      <c r="N974" t="s">
        <v>1391</v>
      </c>
    </row>
    <row r="975" spans="1:15">
      <c r="A975">
        <v>2013</v>
      </c>
      <c r="B975" t="s">
        <v>443</v>
      </c>
      <c r="C975" t="s">
        <v>237</v>
      </c>
      <c r="D975" t="s">
        <v>45</v>
      </c>
      <c r="E975" t="s">
        <v>395</v>
      </c>
      <c r="F975" t="s">
        <v>15</v>
      </c>
      <c r="G975" t="s">
        <v>142</v>
      </c>
      <c r="H975" t="s">
        <v>374</v>
      </c>
      <c r="I975" s="9" t="s">
        <v>454</v>
      </c>
      <c r="J975" t="s">
        <v>1392</v>
      </c>
      <c r="K975" t="s">
        <v>1074</v>
      </c>
      <c r="L975" t="s">
        <v>1023</v>
      </c>
      <c r="N975" t="s">
        <v>1393</v>
      </c>
    </row>
    <row r="976" spans="1:15">
      <c r="A976">
        <v>2013</v>
      </c>
      <c r="B976" t="s">
        <v>443</v>
      </c>
      <c r="C976" t="s">
        <v>237</v>
      </c>
      <c r="D976" t="s">
        <v>45</v>
      </c>
      <c r="E976" t="s">
        <v>395</v>
      </c>
      <c r="F976" t="s">
        <v>16</v>
      </c>
      <c r="G976" t="s">
        <v>142</v>
      </c>
      <c r="H976" t="s">
        <v>374</v>
      </c>
      <c r="I976" s="9" t="s">
        <v>454</v>
      </c>
      <c r="J976" t="s">
        <v>1392</v>
      </c>
      <c r="K976" t="s">
        <v>1074</v>
      </c>
      <c r="L976" t="s">
        <v>1023</v>
      </c>
      <c r="N976" t="s">
        <v>1393</v>
      </c>
    </row>
    <row r="977" spans="1:14">
      <c r="A977">
        <v>2013</v>
      </c>
      <c r="B977" t="s">
        <v>443</v>
      </c>
      <c r="C977" t="s">
        <v>237</v>
      </c>
      <c r="D977" t="s">
        <v>45</v>
      </c>
      <c r="E977" t="s">
        <v>403</v>
      </c>
      <c r="F977" t="s">
        <v>15</v>
      </c>
      <c r="G977" t="s">
        <v>142</v>
      </c>
      <c r="H977" t="s">
        <v>374</v>
      </c>
      <c r="I977" s="9" t="s">
        <v>454</v>
      </c>
      <c r="J977" t="s">
        <v>850</v>
      </c>
      <c r="K977" t="s">
        <v>1074</v>
      </c>
      <c r="L977" t="s">
        <v>1023</v>
      </c>
      <c r="N977" t="s">
        <v>1395</v>
      </c>
    </row>
    <row r="978" spans="1:14">
      <c r="A978">
        <v>2013</v>
      </c>
      <c r="B978" t="s">
        <v>443</v>
      </c>
      <c r="C978" t="s">
        <v>237</v>
      </c>
      <c r="D978" t="s">
        <v>45</v>
      </c>
      <c r="E978" t="s">
        <v>403</v>
      </c>
      <c r="F978" t="s">
        <v>16</v>
      </c>
      <c r="G978" t="s">
        <v>142</v>
      </c>
      <c r="H978" t="s">
        <v>374</v>
      </c>
      <c r="I978" s="9" t="s">
        <v>454</v>
      </c>
      <c r="J978" t="s">
        <v>850</v>
      </c>
      <c r="K978" t="s">
        <v>1074</v>
      </c>
      <c r="L978" t="s">
        <v>1023</v>
      </c>
      <c r="N978" s="4" t="s">
        <v>1394</v>
      </c>
    </row>
    <row r="979" spans="1:14">
      <c r="A979">
        <v>2013</v>
      </c>
      <c r="B979" t="s">
        <v>443</v>
      </c>
      <c r="C979" t="s">
        <v>237</v>
      </c>
      <c r="D979" t="s">
        <v>45</v>
      </c>
      <c r="E979" t="s">
        <v>396</v>
      </c>
      <c r="F979" t="s">
        <v>15</v>
      </c>
      <c r="G979" t="s">
        <v>142</v>
      </c>
      <c r="H979" t="s">
        <v>374</v>
      </c>
      <c r="I979" s="9" t="s">
        <v>454</v>
      </c>
      <c r="J979" t="s">
        <v>1385</v>
      </c>
      <c r="K979" t="s">
        <v>1074</v>
      </c>
      <c r="L979" t="s">
        <v>1023</v>
      </c>
      <c r="N979" t="s">
        <v>1398</v>
      </c>
    </row>
    <row r="980" spans="1:14">
      <c r="A980">
        <v>2013</v>
      </c>
      <c r="B980" t="s">
        <v>443</v>
      </c>
      <c r="C980" t="s">
        <v>237</v>
      </c>
      <c r="D980" t="s">
        <v>45</v>
      </c>
      <c r="E980" t="s">
        <v>396</v>
      </c>
      <c r="F980" t="s">
        <v>16</v>
      </c>
      <c r="G980" t="s">
        <v>142</v>
      </c>
      <c r="H980" t="s">
        <v>374</v>
      </c>
      <c r="I980" s="9" t="s">
        <v>454</v>
      </c>
      <c r="J980" t="s">
        <v>847</v>
      </c>
      <c r="K980" t="s">
        <v>1074</v>
      </c>
      <c r="L980" t="s">
        <v>1023</v>
      </c>
      <c r="N980" t="s">
        <v>1397</v>
      </c>
    </row>
    <row r="981" spans="1:14">
      <c r="A981">
        <v>2013</v>
      </c>
      <c r="B981" t="s">
        <v>443</v>
      </c>
      <c r="C981" t="s">
        <v>237</v>
      </c>
      <c r="D981" t="s">
        <v>45</v>
      </c>
      <c r="E981" t="s">
        <v>404</v>
      </c>
      <c r="F981" t="s">
        <v>15</v>
      </c>
      <c r="G981" t="s">
        <v>142</v>
      </c>
      <c r="H981" t="s">
        <v>374</v>
      </c>
      <c r="I981" s="9" t="s">
        <v>454</v>
      </c>
      <c r="J981" t="s">
        <v>1392</v>
      </c>
      <c r="K981">
        <v>140</v>
      </c>
      <c r="L981" t="s">
        <v>1023</v>
      </c>
      <c r="N981" t="s">
        <v>1399</v>
      </c>
    </row>
    <row r="982" spans="1:14">
      <c r="A982">
        <v>2013</v>
      </c>
      <c r="B982" t="s">
        <v>443</v>
      </c>
      <c r="C982" t="s">
        <v>237</v>
      </c>
      <c r="D982" t="s">
        <v>45</v>
      </c>
      <c r="E982" t="s">
        <v>404</v>
      </c>
      <c r="F982" t="s">
        <v>16</v>
      </c>
      <c r="G982" t="s">
        <v>142</v>
      </c>
      <c r="H982" t="s">
        <v>374</v>
      </c>
      <c r="I982" s="9" t="s">
        <v>455</v>
      </c>
      <c r="J982" t="s">
        <v>1392</v>
      </c>
      <c r="K982" t="s">
        <v>1074</v>
      </c>
      <c r="L982" t="s">
        <v>1023</v>
      </c>
      <c r="N982" t="s">
        <v>1374</v>
      </c>
    </row>
    <row r="983" spans="1:14">
      <c r="A983">
        <v>2013</v>
      </c>
      <c r="B983" t="s">
        <v>443</v>
      </c>
      <c r="C983" t="s">
        <v>237</v>
      </c>
      <c r="D983" t="s">
        <v>45</v>
      </c>
      <c r="E983" t="s">
        <v>397</v>
      </c>
      <c r="F983" t="s">
        <v>15</v>
      </c>
      <c r="G983" t="s">
        <v>142</v>
      </c>
      <c r="H983" t="s">
        <v>374</v>
      </c>
      <c r="I983" s="9" t="s">
        <v>454</v>
      </c>
      <c r="J983" t="s">
        <v>1371</v>
      </c>
      <c r="K983">
        <v>113</v>
      </c>
      <c r="L983" t="s">
        <v>1019</v>
      </c>
    </row>
    <row r="984" spans="1:14">
      <c r="A984">
        <v>2013</v>
      </c>
      <c r="B984" t="s">
        <v>443</v>
      </c>
      <c r="C984" t="s">
        <v>237</v>
      </c>
      <c r="D984" t="s">
        <v>45</v>
      </c>
      <c r="E984" t="s">
        <v>397</v>
      </c>
      <c r="F984" t="s">
        <v>16</v>
      </c>
      <c r="G984" t="s">
        <v>142</v>
      </c>
      <c r="H984" t="s">
        <v>374</v>
      </c>
      <c r="I984" s="9" t="s">
        <v>454</v>
      </c>
      <c r="J984" t="s">
        <v>1371</v>
      </c>
      <c r="K984" t="s">
        <v>1074</v>
      </c>
      <c r="L984" t="s">
        <v>1023</v>
      </c>
    </row>
    <row r="985" spans="1:14">
      <c r="A985">
        <v>2013</v>
      </c>
      <c r="B985" t="s">
        <v>443</v>
      </c>
      <c r="C985" t="s">
        <v>237</v>
      </c>
      <c r="D985" t="s">
        <v>45</v>
      </c>
      <c r="E985" t="s">
        <v>405</v>
      </c>
      <c r="F985" t="s">
        <v>15</v>
      </c>
      <c r="G985" t="s">
        <v>142</v>
      </c>
      <c r="H985" t="s">
        <v>374</v>
      </c>
      <c r="I985" s="9" t="s">
        <v>454</v>
      </c>
      <c r="J985" t="s">
        <v>1371</v>
      </c>
      <c r="K985">
        <v>98</v>
      </c>
      <c r="L985" t="s">
        <v>1023</v>
      </c>
      <c r="N985" t="s">
        <v>1238</v>
      </c>
    </row>
    <row r="986" spans="1:14">
      <c r="A986">
        <v>2013</v>
      </c>
      <c r="B986" t="s">
        <v>443</v>
      </c>
      <c r="C986" t="s">
        <v>237</v>
      </c>
      <c r="D986" t="s">
        <v>45</v>
      </c>
      <c r="E986" t="s">
        <v>405</v>
      </c>
      <c r="F986" t="s">
        <v>16</v>
      </c>
      <c r="G986" t="s">
        <v>142</v>
      </c>
      <c r="H986" t="s">
        <v>374</v>
      </c>
      <c r="I986" s="9" t="s">
        <v>454</v>
      </c>
      <c r="J986" t="s">
        <v>1371</v>
      </c>
      <c r="K986">
        <v>102</v>
      </c>
      <c r="L986" t="s">
        <v>1023</v>
      </c>
      <c r="N986" t="s">
        <v>1238</v>
      </c>
    </row>
    <row r="987" spans="1:14">
      <c r="A987">
        <v>2013</v>
      </c>
      <c r="B987" t="s">
        <v>443</v>
      </c>
      <c r="C987" t="s">
        <v>237</v>
      </c>
      <c r="D987" t="s">
        <v>45</v>
      </c>
      <c r="E987" t="s">
        <v>300</v>
      </c>
      <c r="F987" t="s">
        <v>15</v>
      </c>
      <c r="G987" t="s">
        <v>142</v>
      </c>
      <c r="H987" t="s">
        <v>374</v>
      </c>
      <c r="I987" s="9" t="s">
        <v>454</v>
      </c>
      <c r="J987" t="s">
        <v>1366</v>
      </c>
      <c r="K987">
        <v>105</v>
      </c>
      <c r="L987" t="s">
        <v>1023</v>
      </c>
      <c r="N987" t="s">
        <v>1372</v>
      </c>
    </row>
    <row r="988" spans="1:14">
      <c r="A988">
        <v>2013</v>
      </c>
      <c r="B988" t="s">
        <v>443</v>
      </c>
      <c r="C988" t="s">
        <v>237</v>
      </c>
      <c r="D988" t="s">
        <v>45</v>
      </c>
      <c r="E988" t="s">
        <v>300</v>
      </c>
      <c r="F988" t="s">
        <v>16</v>
      </c>
      <c r="G988" t="s">
        <v>142</v>
      </c>
      <c r="H988" t="s">
        <v>374</v>
      </c>
      <c r="I988" s="9" t="s">
        <v>454</v>
      </c>
      <c r="J988" t="s">
        <v>1366</v>
      </c>
      <c r="K988" t="s">
        <v>1074</v>
      </c>
      <c r="L988" t="s">
        <v>1023</v>
      </c>
      <c r="N988" t="s">
        <v>1372</v>
      </c>
    </row>
    <row r="989" spans="1:14">
      <c r="A989">
        <v>2013</v>
      </c>
      <c r="B989" t="s">
        <v>443</v>
      </c>
      <c r="C989" t="s">
        <v>237</v>
      </c>
      <c r="D989" t="s">
        <v>45</v>
      </c>
      <c r="E989" t="s">
        <v>301</v>
      </c>
      <c r="F989" t="s">
        <v>15</v>
      </c>
      <c r="G989" t="s">
        <v>142</v>
      </c>
      <c r="H989" t="s">
        <v>374</v>
      </c>
      <c r="I989" s="9" t="s">
        <v>454</v>
      </c>
      <c r="J989" t="s">
        <v>1369</v>
      </c>
      <c r="K989">
        <v>110</v>
      </c>
      <c r="L989" t="s">
        <v>1023</v>
      </c>
      <c r="N989" t="s">
        <v>1373</v>
      </c>
    </row>
    <row r="990" spans="1:14">
      <c r="A990">
        <v>2013</v>
      </c>
      <c r="B990" t="s">
        <v>443</v>
      </c>
      <c r="C990" t="s">
        <v>237</v>
      </c>
      <c r="D990" t="s">
        <v>45</v>
      </c>
      <c r="E990" t="s">
        <v>301</v>
      </c>
      <c r="F990" t="s">
        <v>16</v>
      </c>
      <c r="G990" t="s">
        <v>142</v>
      </c>
      <c r="H990" t="s">
        <v>374</v>
      </c>
      <c r="I990" s="9" t="s">
        <v>456</v>
      </c>
      <c r="N990" t="s">
        <v>1010</v>
      </c>
    </row>
    <row r="991" spans="1:14">
      <c r="A991">
        <v>2013</v>
      </c>
      <c r="B991" t="s">
        <v>443</v>
      </c>
      <c r="C991" t="s">
        <v>237</v>
      </c>
      <c r="D991" t="s">
        <v>45</v>
      </c>
      <c r="E991" t="s">
        <v>302</v>
      </c>
      <c r="F991" t="s">
        <v>15</v>
      </c>
      <c r="G991" t="s">
        <v>142</v>
      </c>
      <c r="H991" t="s">
        <v>374</v>
      </c>
      <c r="I991" s="9" t="s">
        <v>457</v>
      </c>
      <c r="J991" t="s">
        <v>1369</v>
      </c>
      <c r="K991">
        <v>102</v>
      </c>
      <c r="L991" t="s">
        <v>1019</v>
      </c>
      <c r="N991" t="s">
        <v>1374</v>
      </c>
    </row>
    <row r="992" spans="1:14">
      <c r="A992">
        <v>2013</v>
      </c>
      <c r="B992" t="s">
        <v>443</v>
      </c>
      <c r="C992" t="s">
        <v>237</v>
      </c>
      <c r="D992" t="s">
        <v>45</v>
      </c>
      <c r="E992" t="s">
        <v>302</v>
      </c>
      <c r="F992" t="s">
        <v>16</v>
      </c>
      <c r="G992" t="s">
        <v>142</v>
      </c>
      <c r="H992" t="s">
        <v>374</v>
      </c>
      <c r="I992" s="9" t="s">
        <v>457</v>
      </c>
      <c r="J992" t="s">
        <v>1369</v>
      </c>
      <c r="K992">
        <v>102</v>
      </c>
      <c r="L992" t="s">
        <v>1019</v>
      </c>
      <c r="N992" t="s">
        <v>1374</v>
      </c>
    </row>
    <row r="993" spans="1:14">
      <c r="A993">
        <v>2013</v>
      </c>
      <c r="B993" t="s">
        <v>443</v>
      </c>
      <c r="C993" t="s">
        <v>237</v>
      </c>
      <c r="D993" t="s">
        <v>45</v>
      </c>
      <c r="E993" t="s">
        <v>303</v>
      </c>
      <c r="F993" t="s">
        <v>15</v>
      </c>
      <c r="G993" t="s">
        <v>142</v>
      </c>
      <c r="H993" t="s">
        <v>374</v>
      </c>
      <c r="I993" s="9" t="s">
        <v>457</v>
      </c>
      <c r="J993" t="s">
        <v>1375</v>
      </c>
      <c r="K993">
        <v>88</v>
      </c>
      <c r="L993" t="s">
        <v>1019</v>
      </c>
      <c r="N993" t="s">
        <v>1376</v>
      </c>
    </row>
    <row r="994" spans="1:14">
      <c r="A994">
        <v>2013</v>
      </c>
      <c r="B994" t="s">
        <v>443</v>
      </c>
      <c r="C994" t="s">
        <v>237</v>
      </c>
      <c r="D994" t="s">
        <v>45</v>
      </c>
      <c r="E994" t="s">
        <v>303</v>
      </c>
      <c r="F994" t="s">
        <v>16</v>
      </c>
      <c r="G994" t="s">
        <v>142</v>
      </c>
      <c r="H994" t="s">
        <v>374</v>
      </c>
      <c r="I994" s="9" t="s">
        <v>457</v>
      </c>
      <c r="J994" t="s">
        <v>1375</v>
      </c>
      <c r="K994">
        <v>88</v>
      </c>
      <c r="L994" t="s">
        <v>1019</v>
      </c>
      <c r="N994" t="s">
        <v>1376</v>
      </c>
    </row>
    <row r="995" spans="1:14">
      <c r="A995">
        <v>2013</v>
      </c>
      <c r="B995" t="s">
        <v>443</v>
      </c>
      <c r="C995" t="s">
        <v>237</v>
      </c>
      <c r="D995" t="s">
        <v>54</v>
      </c>
      <c r="E995" t="s">
        <v>356</v>
      </c>
      <c r="F995" t="s">
        <v>15</v>
      </c>
      <c r="G995" t="s">
        <v>142</v>
      </c>
      <c r="H995" t="s">
        <v>374</v>
      </c>
      <c r="I995" s="9" t="s">
        <v>457</v>
      </c>
      <c r="J995" t="s">
        <v>1327</v>
      </c>
      <c r="K995" t="s">
        <v>1074</v>
      </c>
      <c r="N995" t="s">
        <v>1285</v>
      </c>
    </row>
    <row r="996" spans="1:14">
      <c r="A996">
        <v>2013</v>
      </c>
      <c r="B996" t="s">
        <v>443</v>
      </c>
      <c r="C996" t="s">
        <v>237</v>
      </c>
      <c r="D996" t="s">
        <v>54</v>
      </c>
      <c r="E996" t="s">
        <v>356</v>
      </c>
      <c r="F996" t="s">
        <v>16</v>
      </c>
      <c r="G996" t="s">
        <v>142</v>
      </c>
      <c r="H996" t="s">
        <v>374</v>
      </c>
      <c r="I996" s="9" t="s">
        <v>457</v>
      </c>
      <c r="J996" t="s">
        <v>1304</v>
      </c>
      <c r="K996" t="s">
        <v>1074</v>
      </c>
      <c r="N996" t="s">
        <v>1341</v>
      </c>
    </row>
    <row r="997" spans="1:14">
      <c r="A997">
        <v>2013</v>
      </c>
      <c r="B997" t="s">
        <v>443</v>
      </c>
      <c r="C997" t="s">
        <v>237</v>
      </c>
      <c r="D997" t="s">
        <v>54</v>
      </c>
      <c r="E997" t="s">
        <v>358</v>
      </c>
      <c r="F997" t="s">
        <v>15</v>
      </c>
      <c r="G997" t="s">
        <v>142</v>
      </c>
      <c r="H997" t="s">
        <v>374</v>
      </c>
      <c r="I997" s="9" t="s">
        <v>457</v>
      </c>
      <c r="J997" t="s">
        <v>1332</v>
      </c>
      <c r="K997" t="s">
        <v>1074</v>
      </c>
      <c r="L997" t="s">
        <v>1023</v>
      </c>
      <c r="N997" t="s">
        <v>1340</v>
      </c>
    </row>
    <row r="998" spans="1:14">
      <c r="A998">
        <v>2013</v>
      </c>
      <c r="B998" t="s">
        <v>443</v>
      </c>
      <c r="C998" t="s">
        <v>237</v>
      </c>
      <c r="D998" t="s">
        <v>54</v>
      </c>
      <c r="E998" t="s">
        <v>358</v>
      </c>
      <c r="F998" t="s">
        <v>16</v>
      </c>
      <c r="G998" t="s">
        <v>142</v>
      </c>
      <c r="H998" t="s">
        <v>374</v>
      </c>
      <c r="I998" s="9" t="s">
        <v>457</v>
      </c>
      <c r="J998" t="s">
        <v>1332</v>
      </c>
      <c r="K998" t="s">
        <v>1074</v>
      </c>
      <c r="L998" t="s">
        <v>1023</v>
      </c>
      <c r="N998" t="s">
        <v>1340</v>
      </c>
    </row>
    <row r="999" spans="1:14">
      <c r="A999">
        <v>2013</v>
      </c>
      <c r="B999" t="s">
        <v>443</v>
      </c>
      <c r="C999" t="s">
        <v>237</v>
      </c>
      <c r="D999" t="s">
        <v>54</v>
      </c>
      <c r="E999" t="s">
        <v>359</v>
      </c>
      <c r="F999" t="s">
        <v>15</v>
      </c>
      <c r="G999" t="s">
        <v>142</v>
      </c>
      <c r="H999" t="s">
        <v>374</v>
      </c>
      <c r="I999" s="9" t="s">
        <v>457</v>
      </c>
      <c r="J999" t="s">
        <v>1327</v>
      </c>
      <c r="K999">
        <v>120</v>
      </c>
      <c r="L999" t="s">
        <v>1023</v>
      </c>
      <c r="N999" t="s">
        <v>1339</v>
      </c>
    </row>
    <row r="1000" spans="1:14">
      <c r="A1000">
        <v>2013</v>
      </c>
      <c r="B1000" t="s">
        <v>443</v>
      </c>
      <c r="C1000" t="s">
        <v>237</v>
      </c>
      <c r="D1000" t="s">
        <v>54</v>
      </c>
      <c r="E1000" t="s">
        <v>359</v>
      </c>
      <c r="F1000" t="s">
        <v>16</v>
      </c>
      <c r="G1000" t="s">
        <v>142</v>
      </c>
      <c r="H1000" t="s">
        <v>374</v>
      </c>
      <c r="I1000" s="9" t="s">
        <v>457</v>
      </c>
      <c r="J1000" t="s">
        <v>1327</v>
      </c>
      <c r="K1000">
        <v>119</v>
      </c>
      <c r="L1000" t="s">
        <v>1023</v>
      </c>
      <c r="N1000" t="s">
        <v>971</v>
      </c>
    </row>
    <row r="1001" spans="1:14">
      <c r="A1001">
        <v>2013</v>
      </c>
      <c r="B1001" t="s">
        <v>443</v>
      </c>
      <c r="C1001" t="s">
        <v>237</v>
      </c>
      <c r="D1001" t="s">
        <v>54</v>
      </c>
      <c r="E1001" t="s">
        <v>360</v>
      </c>
      <c r="F1001" t="s">
        <v>15</v>
      </c>
      <c r="G1001" t="s">
        <v>142</v>
      </c>
      <c r="H1001" t="s">
        <v>374</v>
      </c>
      <c r="I1001" s="9" t="s">
        <v>458</v>
      </c>
      <c r="J1001" s="9" t="s">
        <v>1327</v>
      </c>
      <c r="K1001">
        <v>135</v>
      </c>
      <c r="L1001" t="s">
        <v>1023</v>
      </c>
      <c r="N1001" t="s">
        <v>1338</v>
      </c>
    </row>
    <row r="1002" spans="1:14">
      <c r="A1002">
        <v>2013</v>
      </c>
      <c r="B1002" t="s">
        <v>443</v>
      </c>
      <c r="C1002" t="s">
        <v>237</v>
      </c>
      <c r="D1002" t="s">
        <v>54</v>
      </c>
      <c r="E1002" t="s">
        <v>360</v>
      </c>
      <c r="F1002" t="s">
        <v>16</v>
      </c>
      <c r="G1002" t="s">
        <v>142</v>
      </c>
      <c r="H1002" t="s">
        <v>374</v>
      </c>
      <c r="I1002" s="9" t="s">
        <v>459</v>
      </c>
      <c r="J1002" t="s">
        <v>1332</v>
      </c>
      <c r="K1002" t="s">
        <v>1074</v>
      </c>
      <c r="L1002" t="s">
        <v>1023</v>
      </c>
      <c r="N1002" t="s">
        <v>1337</v>
      </c>
    </row>
    <row r="1003" spans="1:14">
      <c r="A1003">
        <v>2013</v>
      </c>
      <c r="B1003" t="s">
        <v>443</v>
      </c>
      <c r="C1003" t="s">
        <v>237</v>
      </c>
      <c r="D1003" t="s">
        <v>54</v>
      </c>
      <c r="E1003" t="s">
        <v>361</v>
      </c>
      <c r="F1003" t="s">
        <v>15</v>
      </c>
      <c r="G1003" t="s">
        <v>142</v>
      </c>
      <c r="H1003" t="s">
        <v>374</v>
      </c>
      <c r="I1003" s="9" t="s">
        <v>460</v>
      </c>
      <c r="J1003" t="s">
        <v>1327</v>
      </c>
      <c r="K1003">
        <v>125</v>
      </c>
      <c r="L1003" t="s">
        <v>1023</v>
      </c>
      <c r="N1003" t="s">
        <v>1070</v>
      </c>
    </row>
    <row r="1004" spans="1:14">
      <c r="A1004">
        <v>2013</v>
      </c>
      <c r="B1004" t="s">
        <v>443</v>
      </c>
      <c r="C1004" t="s">
        <v>237</v>
      </c>
      <c r="D1004" t="s">
        <v>54</v>
      </c>
      <c r="E1004" t="s">
        <v>361</v>
      </c>
      <c r="F1004" t="s">
        <v>16</v>
      </c>
      <c r="G1004" t="s">
        <v>142</v>
      </c>
      <c r="H1004" t="s">
        <v>374</v>
      </c>
      <c r="I1004" s="9" t="s">
        <v>460</v>
      </c>
      <c r="J1004" t="s">
        <v>1326</v>
      </c>
      <c r="K1004" t="s">
        <v>1074</v>
      </c>
      <c r="L1004" t="s">
        <v>1023</v>
      </c>
      <c r="N1004" t="s">
        <v>1336</v>
      </c>
    </row>
    <row r="1005" spans="1:14">
      <c r="A1005">
        <v>2013</v>
      </c>
      <c r="B1005" t="s">
        <v>443</v>
      </c>
      <c r="C1005" t="s">
        <v>237</v>
      </c>
      <c r="D1005" t="s">
        <v>54</v>
      </c>
      <c r="E1005" t="s">
        <v>362</v>
      </c>
      <c r="F1005" t="s">
        <v>15</v>
      </c>
      <c r="G1005" t="s">
        <v>142</v>
      </c>
      <c r="H1005" t="s">
        <v>374</v>
      </c>
      <c r="I1005" s="9" t="s">
        <v>460</v>
      </c>
      <c r="J1005" t="s">
        <v>1304</v>
      </c>
      <c r="K1005" t="s">
        <v>1074</v>
      </c>
      <c r="L1005" t="s">
        <v>1023</v>
      </c>
      <c r="N1005" t="s">
        <v>1217</v>
      </c>
    </row>
    <row r="1006" spans="1:14">
      <c r="A1006">
        <v>2013</v>
      </c>
      <c r="B1006" t="s">
        <v>443</v>
      </c>
      <c r="C1006" t="s">
        <v>237</v>
      </c>
      <c r="D1006" t="s">
        <v>54</v>
      </c>
      <c r="E1006" t="s">
        <v>362</v>
      </c>
      <c r="F1006" t="s">
        <v>16</v>
      </c>
      <c r="G1006" t="s">
        <v>142</v>
      </c>
      <c r="H1006" t="s">
        <v>374</v>
      </c>
      <c r="I1006" s="9" t="s">
        <v>460</v>
      </c>
      <c r="J1006" t="s">
        <v>1327</v>
      </c>
      <c r="K1006" t="s">
        <v>1074</v>
      </c>
      <c r="L1006" t="s">
        <v>1023</v>
      </c>
      <c r="N1006" t="s">
        <v>1335</v>
      </c>
    </row>
    <row r="1007" spans="1:14">
      <c r="A1007">
        <v>2013</v>
      </c>
      <c r="B1007" t="s">
        <v>443</v>
      </c>
      <c r="C1007" t="s">
        <v>237</v>
      </c>
      <c r="D1007" t="s">
        <v>54</v>
      </c>
      <c r="E1007" t="s">
        <v>363</v>
      </c>
      <c r="F1007" t="s">
        <v>15</v>
      </c>
      <c r="G1007" t="s">
        <v>142</v>
      </c>
      <c r="H1007" t="s">
        <v>374</v>
      </c>
      <c r="I1007" s="9" t="s">
        <v>460</v>
      </c>
      <c r="J1007" t="s">
        <v>972</v>
      </c>
      <c r="K1007" t="s">
        <v>1074</v>
      </c>
      <c r="L1007" t="s">
        <v>1023</v>
      </c>
      <c r="N1007" t="s">
        <v>1342</v>
      </c>
    </row>
    <row r="1008" spans="1:14">
      <c r="A1008">
        <v>2013</v>
      </c>
      <c r="B1008" t="s">
        <v>443</v>
      </c>
      <c r="C1008" t="s">
        <v>237</v>
      </c>
      <c r="D1008" t="s">
        <v>54</v>
      </c>
      <c r="E1008" t="s">
        <v>363</v>
      </c>
      <c r="F1008" t="s">
        <v>16</v>
      </c>
      <c r="G1008" t="s">
        <v>142</v>
      </c>
      <c r="H1008" t="s">
        <v>374</v>
      </c>
      <c r="I1008" s="9" t="s">
        <v>460</v>
      </c>
      <c r="J1008" t="s">
        <v>972</v>
      </c>
      <c r="K1008" t="s">
        <v>1074</v>
      </c>
      <c r="L1008" t="s">
        <v>1023</v>
      </c>
      <c r="N1008" t="s">
        <v>1343</v>
      </c>
    </row>
    <row r="1009" spans="1:15">
      <c r="A1009">
        <v>2013</v>
      </c>
      <c r="B1009" t="s">
        <v>443</v>
      </c>
      <c r="C1009" t="s">
        <v>237</v>
      </c>
      <c r="D1009" t="s">
        <v>54</v>
      </c>
      <c r="E1009" t="s">
        <v>364</v>
      </c>
      <c r="F1009" t="s">
        <v>15</v>
      </c>
      <c r="G1009" t="s">
        <v>142</v>
      </c>
      <c r="H1009" t="s">
        <v>374</v>
      </c>
      <c r="I1009" s="9" t="s">
        <v>460</v>
      </c>
      <c r="J1009" t="s">
        <v>972</v>
      </c>
      <c r="K1009" t="s">
        <v>1074</v>
      </c>
      <c r="L1009" t="s">
        <v>1023</v>
      </c>
      <c r="N1009" t="s">
        <v>1345</v>
      </c>
    </row>
    <row r="1010" spans="1:15">
      <c r="A1010">
        <v>2013</v>
      </c>
      <c r="B1010" t="s">
        <v>443</v>
      </c>
      <c r="C1010" t="s">
        <v>237</v>
      </c>
      <c r="D1010" t="s">
        <v>54</v>
      </c>
      <c r="E1010" t="s">
        <v>364</v>
      </c>
      <c r="F1010" t="s">
        <v>16</v>
      </c>
      <c r="G1010" t="s">
        <v>142</v>
      </c>
      <c r="H1010" t="s">
        <v>374</v>
      </c>
      <c r="I1010" s="9" t="s">
        <v>460</v>
      </c>
      <c r="J1010" t="s">
        <v>972</v>
      </c>
      <c r="K1010" t="s">
        <v>1074</v>
      </c>
      <c r="L1010" t="s">
        <v>1023</v>
      </c>
      <c r="N1010" t="s">
        <v>1344</v>
      </c>
    </row>
    <row r="1011" spans="1:15">
      <c r="A1011">
        <v>2013</v>
      </c>
      <c r="B1011" t="s">
        <v>443</v>
      </c>
      <c r="C1011" t="s">
        <v>237</v>
      </c>
      <c r="D1011" t="s">
        <v>54</v>
      </c>
      <c r="E1011" t="s">
        <v>365</v>
      </c>
      <c r="F1011" t="s">
        <v>15</v>
      </c>
      <c r="G1011" t="s">
        <v>142</v>
      </c>
      <c r="H1011" t="s">
        <v>374</v>
      </c>
      <c r="I1011" s="9" t="s">
        <v>460</v>
      </c>
      <c r="J1011" t="s">
        <v>972</v>
      </c>
      <c r="K1011" t="s">
        <v>1074</v>
      </c>
      <c r="L1011" t="s">
        <v>1023</v>
      </c>
    </row>
    <row r="1012" spans="1:15">
      <c r="A1012" s="4">
        <v>2013</v>
      </c>
      <c r="B1012" s="4" t="s">
        <v>443</v>
      </c>
      <c r="C1012" s="4" t="s">
        <v>237</v>
      </c>
      <c r="D1012" s="4" t="s">
        <v>54</v>
      </c>
      <c r="E1012" s="4" t="s">
        <v>365</v>
      </c>
      <c r="F1012" s="4" t="s">
        <v>16</v>
      </c>
      <c r="G1012" s="4" t="s">
        <v>142</v>
      </c>
      <c r="H1012" s="4" t="s">
        <v>374</v>
      </c>
      <c r="I1012" s="31" t="s">
        <v>460</v>
      </c>
      <c r="J1012" s="4"/>
      <c r="K1012" t="s">
        <v>1074</v>
      </c>
      <c r="L1012" t="s">
        <v>1023</v>
      </c>
      <c r="N1012" s="4" t="s">
        <v>1346</v>
      </c>
      <c r="O1012" s="4"/>
    </row>
    <row r="1013" spans="1:15">
      <c r="A1013">
        <v>2013</v>
      </c>
      <c r="B1013" t="s">
        <v>443</v>
      </c>
      <c r="C1013" t="s">
        <v>237</v>
      </c>
      <c r="D1013" t="s">
        <v>54</v>
      </c>
      <c r="E1013" t="s">
        <v>367</v>
      </c>
      <c r="F1013" t="s">
        <v>15</v>
      </c>
      <c r="G1013" t="s">
        <v>142</v>
      </c>
      <c r="H1013" t="s">
        <v>374</v>
      </c>
      <c r="I1013" s="9" t="s">
        <v>460</v>
      </c>
      <c r="J1013" t="s">
        <v>972</v>
      </c>
      <c r="K1013" t="s">
        <v>1074</v>
      </c>
      <c r="L1013" t="s">
        <v>1023</v>
      </c>
      <c r="N1013" t="s">
        <v>1347</v>
      </c>
    </row>
    <row r="1014" spans="1:15">
      <c r="A1014">
        <v>2013</v>
      </c>
      <c r="B1014" t="s">
        <v>443</v>
      </c>
      <c r="C1014" t="s">
        <v>237</v>
      </c>
      <c r="D1014" t="s">
        <v>54</v>
      </c>
      <c r="E1014" t="s">
        <v>367</v>
      </c>
      <c r="F1014" t="s">
        <v>16</v>
      </c>
      <c r="G1014" t="s">
        <v>142</v>
      </c>
      <c r="H1014" t="s">
        <v>374</v>
      </c>
      <c r="I1014" s="9" t="s">
        <v>460</v>
      </c>
      <c r="J1014" t="s">
        <v>972</v>
      </c>
      <c r="K1014">
        <v>125</v>
      </c>
      <c r="L1014" t="s">
        <v>1023</v>
      </c>
      <c r="N1014" t="s">
        <v>1347</v>
      </c>
    </row>
    <row r="1015" spans="1:15">
      <c r="A1015">
        <v>2013</v>
      </c>
      <c r="B1015" t="s">
        <v>443</v>
      </c>
      <c r="C1015" t="s">
        <v>237</v>
      </c>
      <c r="D1015" t="s">
        <v>54</v>
      </c>
      <c r="E1015" t="s">
        <v>394</v>
      </c>
      <c r="F1015" t="s">
        <v>15</v>
      </c>
      <c r="G1015" t="s">
        <v>142</v>
      </c>
      <c r="H1015" t="s">
        <v>374</v>
      </c>
      <c r="I1015" s="9" t="s">
        <v>460</v>
      </c>
      <c r="J1015" t="s">
        <v>972</v>
      </c>
      <c r="K1015">
        <v>116</v>
      </c>
      <c r="L1015" t="s">
        <v>1023</v>
      </c>
      <c r="N1015" t="s">
        <v>1349</v>
      </c>
    </row>
    <row r="1016" spans="1:15">
      <c r="A1016">
        <v>2013</v>
      </c>
      <c r="B1016" t="s">
        <v>443</v>
      </c>
      <c r="C1016" t="s">
        <v>237</v>
      </c>
      <c r="D1016" t="s">
        <v>54</v>
      </c>
      <c r="E1016" t="s">
        <v>394</v>
      </c>
      <c r="F1016" t="s">
        <v>16</v>
      </c>
      <c r="G1016" t="s">
        <v>142</v>
      </c>
      <c r="H1016" t="s">
        <v>374</v>
      </c>
      <c r="I1016" s="9" t="s">
        <v>460</v>
      </c>
      <c r="J1016" t="s">
        <v>800</v>
      </c>
      <c r="K1016" t="s">
        <v>1074</v>
      </c>
      <c r="L1016" t="s">
        <v>1023</v>
      </c>
      <c r="N1016" t="s">
        <v>1348</v>
      </c>
    </row>
    <row r="1017" spans="1:15">
      <c r="A1017">
        <v>2013</v>
      </c>
      <c r="B1017" t="s">
        <v>443</v>
      </c>
      <c r="C1017" t="s">
        <v>237</v>
      </c>
      <c r="D1017" t="s">
        <v>54</v>
      </c>
      <c r="E1017" t="s">
        <v>402</v>
      </c>
      <c r="F1017" t="s">
        <v>15</v>
      </c>
      <c r="G1017" t="s">
        <v>142</v>
      </c>
      <c r="H1017" t="s">
        <v>374</v>
      </c>
      <c r="I1017" s="9" t="s">
        <v>460</v>
      </c>
      <c r="J1017" t="s">
        <v>800</v>
      </c>
      <c r="K1017">
        <v>90</v>
      </c>
      <c r="L1017" t="s">
        <v>1023</v>
      </c>
      <c r="N1017" t="s">
        <v>1350</v>
      </c>
    </row>
    <row r="1018" spans="1:15">
      <c r="A1018">
        <v>2013</v>
      </c>
      <c r="B1018" t="s">
        <v>443</v>
      </c>
      <c r="C1018" t="s">
        <v>237</v>
      </c>
      <c r="D1018" t="s">
        <v>54</v>
      </c>
      <c r="E1018" t="s">
        <v>402</v>
      </c>
      <c r="F1018" t="s">
        <v>16</v>
      </c>
      <c r="G1018" t="s">
        <v>142</v>
      </c>
      <c r="H1018" t="s">
        <v>374</v>
      </c>
      <c r="I1018" s="9" t="s">
        <v>460</v>
      </c>
      <c r="J1018" t="s">
        <v>800</v>
      </c>
      <c r="K1018" t="s">
        <v>1074</v>
      </c>
      <c r="L1018" t="s">
        <v>1023</v>
      </c>
      <c r="N1018" t="s">
        <v>1351</v>
      </c>
    </row>
    <row r="1019" spans="1:15">
      <c r="A1019">
        <v>2013</v>
      </c>
      <c r="B1019" t="s">
        <v>443</v>
      </c>
      <c r="C1019" t="s">
        <v>237</v>
      </c>
      <c r="D1019" t="s">
        <v>54</v>
      </c>
      <c r="E1019" t="s">
        <v>395</v>
      </c>
      <c r="F1019" t="s">
        <v>15</v>
      </c>
      <c r="G1019" t="s">
        <v>142</v>
      </c>
      <c r="H1019" t="s">
        <v>374</v>
      </c>
      <c r="I1019" s="9" t="s">
        <v>463</v>
      </c>
      <c r="J1019" t="s">
        <v>800</v>
      </c>
      <c r="K1019">
        <v>145</v>
      </c>
      <c r="L1019" t="s">
        <v>1019</v>
      </c>
      <c r="N1019" t="s">
        <v>1352</v>
      </c>
    </row>
    <row r="1020" spans="1:15">
      <c r="A1020">
        <v>2013</v>
      </c>
      <c r="B1020" t="s">
        <v>443</v>
      </c>
      <c r="C1020" t="s">
        <v>237</v>
      </c>
      <c r="D1020" t="s">
        <v>54</v>
      </c>
      <c r="E1020" t="s">
        <v>395</v>
      </c>
      <c r="F1020" t="s">
        <v>16</v>
      </c>
      <c r="G1020" t="s">
        <v>142</v>
      </c>
      <c r="H1020" t="s">
        <v>374</v>
      </c>
      <c r="I1020" s="9" t="s">
        <v>463</v>
      </c>
      <c r="J1020" t="s">
        <v>800</v>
      </c>
      <c r="K1020" t="s">
        <v>1074</v>
      </c>
      <c r="L1020" t="s">
        <v>1023</v>
      </c>
      <c r="N1020" t="s">
        <v>1108</v>
      </c>
    </row>
    <row r="1021" spans="1:15">
      <c r="A1021">
        <v>2013</v>
      </c>
      <c r="B1021" t="s">
        <v>443</v>
      </c>
      <c r="C1021" t="s">
        <v>237</v>
      </c>
      <c r="D1021" t="s">
        <v>54</v>
      </c>
      <c r="E1021" t="s">
        <v>403</v>
      </c>
      <c r="F1021" t="s">
        <v>15</v>
      </c>
      <c r="G1021" t="s">
        <v>142</v>
      </c>
      <c r="H1021" t="s">
        <v>374</v>
      </c>
      <c r="I1021" s="9" t="s">
        <v>461</v>
      </c>
      <c r="J1021" s="9" t="s">
        <v>802</v>
      </c>
      <c r="K1021">
        <v>130</v>
      </c>
      <c r="L1021" t="s">
        <v>1023</v>
      </c>
      <c r="N1021" t="s">
        <v>1404</v>
      </c>
    </row>
    <row r="1022" spans="1:15">
      <c r="A1022" s="4">
        <v>2013</v>
      </c>
      <c r="B1022" s="4" t="s">
        <v>443</v>
      </c>
      <c r="C1022" s="4" t="s">
        <v>237</v>
      </c>
      <c r="D1022" s="4" t="s">
        <v>54</v>
      </c>
      <c r="E1022" s="4" t="s">
        <v>403</v>
      </c>
      <c r="F1022" s="4" t="s">
        <v>16</v>
      </c>
      <c r="G1022" s="4" t="s">
        <v>142</v>
      </c>
      <c r="H1022" s="4" t="s">
        <v>374</v>
      </c>
      <c r="I1022" s="31" t="s">
        <v>461</v>
      </c>
      <c r="J1022" s="4" t="s">
        <v>1353</v>
      </c>
      <c r="K1022" s="4" t="s">
        <v>1074</v>
      </c>
      <c r="L1022" s="4" t="s">
        <v>1023</v>
      </c>
      <c r="M1022" s="4"/>
      <c r="N1022" s="4" t="s">
        <v>1354</v>
      </c>
      <c r="O1022" s="4" t="s">
        <v>1355</v>
      </c>
    </row>
    <row r="1023" spans="1:15">
      <c r="A1023">
        <v>2013</v>
      </c>
      <c r="B1023" t="s">
        <v>443</v>
      </c>
      <c r="C1023" t="s">
        <v>237</v>
      </c>
      <c r="D1023" t="s">
        <v>54</v>
      </c>
      <c r="E1023" t="s">
        <v>396</v>
      </c>
      <c r="F1023" t="s">
        <v>15</v>
      </c>
      <c r="G1023" t="s">
        <v>142</v>
      </c>
      <c r="H1023" t="s">
        <v>374</v>
      </c>
      <c r="I1023" s="9" t="s">
        <v>463</v>
      </c>
      <c r="J1023" t="s">
        <v>970</v>
      </c>
      <c r="K1023" t="s">
        <v>1074</v>
      </c>
      <c r="L1023" t="s">
        <v>1023</v>
      </c>
      <c r="N1023" t="s">
        <v>1356</v>
      </c>
    </row>
    <row r="1024" spans="1:15">
      <c r="A1024">
        <v>2013</v>
      </c>
      <c r="B1024" t="s">
        <v>443</v>
      </c>
      <c r="C1024" t="s">
        <v>237</v>
      </c>
      <c r="D1024" t="s">
        <v>54</v>
      </c>
      <c r="E1024" t="s">
        <v>396</v>
      </c>
      <c r="F1024" t="s">
        <v>16</v>
      </c>
      <c r="G1024" t="s">
        <v>142</v>
      </c>
      <c r="H1024" t="s">
        <v>374</v>
      </c>
      <c r="I1024" s="9" t="s">
        <v>463</v>
      </c>
      <c r="J1024" t="s">
        <v>970</v>
      </c>
      <c r="K1024" t="s">
        <v>1074</v>
      </c>
      <c r="L1024" t="s">
        <v>1023</v>
      </c>
      <c r="N1024" t="s">
        <v>1356</v>
      </c>
    </row>
    <row r="1025" spans="1:15">
      <c r="A1025">
        <v>2013</v>
      </c>
      <c r="B1025" t="s">
        <v>443</v>
      </c>
      <c r="C1025" t="s">
        <v>237</v>
      </c>
      <c r="D1025" t="s">
        <v>54</v>
      </c>
      <c r="E1025" t="s">
        <v>404</v>
      </c>
      <c r="F1025" t="s">
        <v>15</v>
      </c>
      <c r="G1025" t="s">
        <v>142</v>
      </c>
      <c r="H1025" t="s">
        <v>374</v>
      </c>
      <c r="I1025" s="9" t="s">
        <v>463</v>
      </c>
      <c r="J1025" t="s">
        <v>970</v>
      </c>
      <c r="K1025">
        <v>125</v>
      </c>
      <c r="L1025" t="s">
        <v>1023</v>
      </c>
      <c r="N1025" t="s">
        <v>1356</v>
      </c>
    </row>
    <row r="1026" spans="1:15">
      <c r="A1026">
        <v>2013</v>
      </c>
      <c r="B1026" t="s">
        <v>443</v>
      </c>
      <c r="C1026" t="s">
        <v>237</v>
      </c>
      <c r="D1026" t="s">
        <v>54</v>
      </c>
      <c r="E1026" t="s">
        <v>404</v>
      </c>
      <c r="F1026" t="s">
        <v>16</v>
      </c>
      <c r="G1026" t="s">
        <v>142</v>
      </c>
      <c r="H1026" t="s">
        <v>374</v>
      </c>
      <c r="I1026" s="9" t="s">
        <v>463</v>
      </c>
      <c r="J1026" t="s">
        <v>970</v>
      </c>
      <c r="K1026" t="s">
        <v>1074</v>
      </c>
      <c r="L1026" t="s">
        <v>1023</v>
      </c>
      <c r="N1026" t="s">
        <v>1356</v>
      </c>
    </row>
    <row r="1027" spans="1:15">
      <c r="A1027">
        <v>2013</v>
      </c>
      <c r="B1027" t="s">
        <v>443</v>
      </c>
      <c r="C1027" t="s">
        <v>237</v>
      </c>
      <c r="D1027" t="s">
        <v>54</v>
      </c>
      <c r="E1027" t="s">
        <v>397</v>
      </c>
      <c r="F1027" t="s">
        <v>15</v>
      </c>
      <c r="G1027" t="s">
        <v>142</v>
      </c>
      <c r="H1027" t="s">
        <v>374</v>
      </c>
      <c r="I1027" s="9" t="s">
        <v>463</v>
      </c>
      <c r="J1027" t="s">
        <v>800</v>
      </c>
      <c r="K1027" t="s">
        <v>1074</v>
      </c>
      <c r="L1027" t="s">
        <v>1023</v>
      </c>
      <c r="N1027" t="s">
        <v>1357</v>
      </c>
    </row>
    <row r="1028" spans="1:15">
      <c r="A1028">
        <v>2013</v>
      </c>
      <c r="B1028" t="s">
        <v>443</v>
      </c>
      <c r="C1028" t="s">
        <v>237</v>
      </c>
      <c r="D1028" t="s">
        <v>54</v>
      </c>
      <c r="E1028" t="s">
        <v>397</v>
      </c>
      <c r="F1028" t="s">
        <v>16</v>
      </c>
      <c r="G1028" t="s">
        <v>142</v>
      </c>
      <c r="H1028" t="s">
        <v>374</v>
      </c>
      <c r="I1028" s="9" t="s">
        <v>463</v>
      </c>
      <c r="J1028" t="s">
        <v>800</v>
      </c>
      <c r="K1028">
        <v>123</v>
      </c>
      <c r="L1028" t="s">
        <v>1019</v>
      </c>
      <c r="N1028" t="s">
        <v>1357</v>
      </c>
    </row>
    <row r="1029" spans="1:15">
      <c r="A1029">
        <v>2013</v>
      </c>
      <c r="B1029" t="s">
        <v>443</v>
      </c>
      <c r="C1029" t="s">
        <v>237</v>
      </c>
      <c r="D1029" t="s">
        <v>54</v>
      </c>
      <c r="E1029" t="s">
        <v>405</v>
      </c>
      <c r="F1029" t="s">
        <v>15</v>
      </c>
      <c r="G1029" t="s">
        <v>142</v>
      </c>
      <c r="H1029" t="s">
        <v>374</v>
      </c>
      <c r="I1029" s="9" t="s">
        <v>463</v>
      </c>
      <c r="J1029" t="s">
        <v>800</v>
      </c>
      <c r="K1029" t="s">
        <v>1074</v>
      </c>
      <c r="L1029" t="s">
        <v>1023</v>
      </c>
      <c r="N1029" t="s">
        <v>1358</v>
      </c>
    </row>
    <row r="1030" spans="1:15">
      <c r="A1030">
        <v>2013</v>
      </c>
      <c r="B1030" t="s">
        <v>443</v>
      </c>
      <c r="C1030" t="s">
        <v>237</v>
      </c>
      <c r="D1030" t="s">
        <v>54</v>
      </c>
      <c r="E1030" t="s">
        <v>405</v>
      </c>
      <c r="F1030" t="s">
        <v>16</v>
      </c>
      <c r="G1030" t="s">
        <v>142</v>
      </c>
      <c r="H1030" t="s">
        <v>374</v>
      </c>
      <c r="I1030" s="9" t="s">
        <v>463</v>
      </c>
      <c r="J1030" t="s">
        <v>802</v>
      </c>
      <c r="K1030" t="s">
        <v>1074</v>
      </c>
      <c r="L1030" t="s">
        <v>1023</v>
      </c>
      <c r="N1030" t="s">
        <v>1358</v>
      </c>
    </row>
    <row r="1031" spans="1:15">
      <c r="A1031">
        <v>2013</v>
      </c>
      <c r="B1031" t="s">
        <v>443</v>
      </c>
      <c r="C1031" t="s">
        <v>237</v>
      </c>
      <c r="D1031" t="s">
        <v>54</v>
      </c>
      <c r="E1031" t="s">
        <v>300</v>
      </c>
      <c r="F1031" t="s">
        <v>15</v>
      </c>
      <c r="G1031" t="s">
        <v>142</v>
      </c>
      <c r="H1031" t="s">
        <v>374</v>
      </c>
      <c r="I1031" s="9" t="s">
        <v>463</v>
      </c>
      <c r="J1031" t="s">
        <v>800</v>
      </c>
      <c r="K1031" t="s">
        <v>1074</v>
      </c>
      <c r="L1031" t="s">
        <v>1023</v>
      </c>
      <c r="N1031" s="4" t="s">
        <v>1359</v>
      </c>
      <c r="O1031" t="s">
        <v>1361</v>
      </c>
    </row>
    <row r="1032" spans="1:15">
      <c r="A1032">
        <v>2013</v>
      </c>
      <c r="B1032" t="s">
        <v>443</v>
      </c>
      <c r="C1032" t="s">
        <v>237</v>
      </c>
      <c r="D1032" t="s">
        <v>54</v>
      </c>
      <c r="E1032" t="s">
        <v>300</v>
      </c>
      <c r="F1032" t="s">
        <v>16</v>
      </c>
      <c r="G1032" t="s">
        <v>142</v>
      </c>
      <c r="H1032" t="s">
        <v>374</v>
      </c>
      <c r="I1032" s="9" t="s">
        <v>463</v>
      </c>
      <c r="J1032" t="s">
        <v>800</v>
      </c>
      <c r="K1032" t="s">
        <v>1074</v>
      </c>
      <c r="L1032" t="s">
        <v>1023</v>
      </c>
      <c r="N1032" s="4" t="s">
        <v>1360</v>
      </c>
    </row>
    <row r="1033" spans="1:15">
      <c r="A1033">
        <v>2013</v>
      </c>
      <c r="B1033" t="s">
        <v>443</v>
      </c>
      <c r="C1033" t="s">
        <v>237</v>
      </c>
      <c r="D1033" t="s">
        <v>54</v>
      </c>
      <c r="E1033" t="s">
        <v>301</v>
      </c>
      <c r="F1033" t="s">
        <v>15</v>
      </c>
      <c r="G1033" t="s">
        <v>142</v>
      </c>
      <c r="H1033" t="s">
        <v>374</v>
      </c>
      <c r="I1033" s="9" t="s">
        <v>463</v>
      </c>
      <c r="J1033" t="s">
        <v>972</v>
      </c>
      <c r="K1033" t="s">
        <v>1074</v>
      </c>
      <c r="L1033" t="s">
        <v>1023</v>
      </c>
    </row>
    <row r="1034" spans="1:15">
      <c r="A1034" s="15">
        <v>2013</v>
      </c>
      <c r="B1034" s="15" t="s">
        <v>443</v>
      </c>
      <c r="C1034" s="15" t="s">
        <v>237</v>
      </c>
      <c r="D1034" s="15" t="s">
        <v>54</v>
      </c>
      <c r="E1034" s="15" t="s">
        <v>301</v>
      </c>
      <c r="F1034" s="15" t="s">
        <v>16</v>
      </c>
      <c r="G1034" s="15" t="s">
        <v>142</v>
      </c>
      <c r="H1034" s="15" t="s">
        <v>374</v>
      </c>
      <c r="I1034" s="16" t="s">
        <v>463</v>
      </c>
      <c r="J1034" s="15" t="s">
        <v>809</v>
      </c>
      <c r="K1034" s="15">
        <v>189</v>
      </c>
      <c r="L1034" s="15" t="s">
        <v>1023</v>
      </c>
      <c r="M1034" s="15"/>
      <c r="N1034" s="41" t="s">
        <v>1362</v>
      </c>
      <c r="O1034" s="41" t="s">
        <v>1499</v>
      </c>
    </row>
    <row r="1035" spans="1:15">
      <c r="A1035">
        <v>2013</v>
      </c>
      <c r="B1035" t="s">
        <v>443</v>
      </c>
      <c r="C1035" t="s">
        <v>237</v>
      </c>
      <c r="D1035" t="s">
        <v>54</v>
      </c>
      <c r="E1035" t="s">
        <v>302</v>
      </c>
      <c r="F1035" t="s">
        <v>15</v>
      </c>
      <c r="G1035" t="s">
        <v>142</v>
      </c>
      <c r="H1035" t="s">
        <v>374</v>
      </c>
      <c r="I1035" t="s">
        <v>463</v>
      </c>
      <c r="J1035" t="s">
        <v>802</v>
      </c>
      <c r="K1035">
        <v>140</v>
      </c>
      <c r="L1035" t="s">
        <v>1023</v>
      </c>
      <c r="N1035" t="s">
        <v>1405</v>
      </c>
    </row>
    <row r="1036" spans="1:15">
      <c r="A1036">
        <v>2013</v>
      </c>
      <c r="B1036" t="s">
        <v>443</v>
      </c>
      <c r="C1036" t="s">
        <v>237</v>
      </c>
      <c r="D1036" t="s">
        <v>54</v>
      </c>
      <c r="E1036" t="s">
        <v>302</v>
      </c>
      <c r="F1036" t="s">
        <v>16</v>
      </c>
      <c r="G1036" t="s">
        <v>142</v>
      </c>
      <c r="H1036" t="s">
        <v>374</v>
      </c>
      <c r="I1036" t="s">
        <v>463</v>
      </c>
      <c r="J1036" t="s">
        <v>802</v>
      </c>
      <c r="K1036" t="s">
        <v>1074</v>
      </c>
      <c r="L1036" t="s">
        <v>1023</v>
      </c>
      <c r="N1036" t="s">
        <v>965</v>
      </c>
      <c r="O1036" t="s">
        <v>1363</v>
      </c>
    </row>
    <row r="1037" spans="1:15">
      <c r="A1037">
        <v>2013</v>
      </c>
      <c r="B1037" t="s">
        <v>443</v>
      </c>
      <c r="C1037" t="s">
        <v>237</v>
      </c>
      <c r="D1037" t="s">
        <v>54</v>
      </c>
      <c r="E1037" t="s">
        <v>303</v>
      </c>
      <c r="F1037" t="s">
        <v>15</v>
      </c>
      <c r="G1037" t="s">
        <v>142</v>
      </c>
      <c r="H1037" t="s">
        <v>142</v>
      </c>
      <c r="I1037" s="9" t="s">
        <v>466</v>
      </c>
      <c r="J1037" t="s">
        <v>970</v>
      </c>
      <c r="K1037" t="s">
        <v>1074</v>
      </c>
      <c r="L1037" t="s">
        <v>1023</v>
      </c>
      <c r="N1037" t="s">
        <v>1364</v>
      </c>
    </row>
    <row r="1038" spans="1:15">
      <c r="A1038">
        <v>2013</v>
      </c>
      <c r="B1038" t="s">
        <v>443</v>
      </c>
      <c r="C1038" t="s">
        <v>237</v>
      </c>
      <c r="D1038" t="s">
        <v>54</v>
      </c>
      <c r="E1038" t="s">
        <v>303</v>
      </c>
      <c r="F1038" t="s">
        <v>16</v>
      </c>
      <c r="G1038" t="s">
        <v>142</v>
      </c>
      <c r="H1038" t="s">
        <v>142</v>
      </c>
      <c r="I1038" s="9" t="s">
        <v>466</v>
      </c>
      <c r="J1038" t="s">
        <v>970</v>
      </c>
      <c r="K1038">
        <v>130</v>
      </c>
      <c r="L1038" t="s">
        <v>1023</v>
      </c>
      <c r="N1038" t="s">
        <v>1364</v>
      </c>
    </row>
    <row r="1039" spans="1:15">
      <c r="A1039">
        <v>2013</v>
      </c>
      <c r="B1039" t="s">
        <v>443</v>
      </c>
      <c r="C1039" t="s">
        <v>237</v>
      </c>
      <c r="D1039" t="s">
        <v>54</v>
      </c>
      <c r="E1039" t="s">
        <v>305</v>
      </c>
      <c r="F1039" t="s">
        <v>15</v>
      </c>
      <c r="G1039" t="s">
        <v>142</v>
      </c>
      <c r="H1039" t="s">
        <v>142</v>
      </c>
      <c r="I1039" s="9" t="s">
        <v>466</v>
      </c>
      <c r="J1039" t="s">
        <v>972</v>
      </c>
      <c r="K1039">
        <v>150</v>
      </c>
      <c r="L1039" t="s">
        <v>1023</v>
      </c>
      <c r="N1039" t="s">
        <v>1365</v>
      </c>
    </row>
    <row r="1040" spans="1:15">
      <c r="A1040">
        <v>2013</v>
      </c>
      <c r="B1040" t="s">
        <v>443</v>
      </c>
      <c r="C1040" t="s">
        <v>237</v>
      </c>
      <c r="D1040" t="s">
        <v>54</v>
      </c>
      <c r="E1040" t="s">
        <v>305</v>
      </c>
      <c r="F1040" t="s">
        <v>16</v>
      </c>
      <c r="G1040" t="s">
        <v>142</v>
      </c>
      <c r="H1040" t="s">
        <v>142</v>
      </c>
      <c r="I1040" s="9" t="s">
        <v>466</v>
      </c>
      <c r="J1040" t="s">
        <v>972</v>
      </c>
      <c r="K1040">
        <v>155</v>
      </c>
      <c r="L1040" t="s">
        <v>1023</v>
      </c>
      <c r="N1040" t="s">
        <v>1365</v>
      </c>
    </row>
    <row r="1041" spans="1:15">
      <c r="A1041">
        <v>2013</v>
      </c>
      <c r="B1041" t="s">
        <v>443</v>
      </c>
      <c r="C1041" t="s">
        <v>237</v>
      </c>
      <c r="D1041" t="s">
        <v>54</v>
      </c>
      <c r="E1041" t="s">
        <v>304</v>
      </c>
      <c r="F1041" t="s">
        <v>15</v>
      </c>
      <c r="G1041" t="s">
        <v>142</v>
      </c>
      <c r="H1041" t="s">
        <v>142</v>
      </c>
      <c r="I1041" s="9" t="s">
        <v>466</v>
      </c>
      <c r="J1041" t="s">
        <v>972</v>
      </c>
      <c r="K1041">
        <v>137</v>
      </c>
      <c r="L1041" t="s">
        <v>1023</v>
      </c>
      <c r="N1041" t="s">
        <v>467</v>
      </c>
    </row>
    <row r="1042" spans="1:15">
      <c r="A1042">
        <v>2013</v>
      </c>
      <c r="B1042" t="s">
        <v>443</v>
      </c>
      <c r="C1042" t="s">
        <v>237</v>
      </c>
      <c r="D1042" t="s">
        <v>54</v>
      </c>
      <c r="E1042" t="s">
        <v>304</v>
      </c>
      <c r="F1042" t="s">
        <v>16</v>
      </c>
      <c r="G1042" t="s">
        <v>142</v>
      </c>
      <c r="H1042" t="s">
        <v>142</v>
      </c>
      <c r="I1042" s="9" t="s">
        <v>466</v>
      </c>
      <c r="J1042" t="s">
        <v>972</v>
      </c>
      <c r="K1042">
        <v>120</v>
      </c>
      <c r="L1042" t="s">
        <v>1023</v>
      </c>
    </row>
    <row r="1043" spans="1:15">
      <c r="A1043">
        <v>2013</v>
      </c>
      <c r="B1043" t="s">
        <v>443</v>
      </c>
      <c r="C1043" t="s">
        <v>371</v>
      </c>
      <c r="D1043" t="s">
        <v>12</v>
      </c>
      <c r="E1043" t="s">
        <v>356</v>
      </c>
      <c r="F1043" t="s">
        <v>15</v>
      </c>
      <c r="G1043" t="s">
        <v>142</v>
      </c>
      <c r="H1043" t="s">
        <v>142</v>
      </c>
      <c r="I1043" s="9" t="s">
        <v>468</v>
      </c>
      <c r="J1043" t="s">
        <v>1136</v>
      </c>
      <c r="K1043" t="s">
        <v>1074</v>
      </c>
      <c r="L1043" t="s">
        <v>1023</v>
      </c>
      <c r="N1043" t="s">
        <v>469</v>
      </c>
    </row>
    <row r="1044" spans="1:15">
      <c r="A1044">
        <v>2013</v>
      </c>
      <c r="B1044" t="s">
        <v>443</v>
      </c>
      <c r="C1044" t="s">
        <v>371</v>
      </c>
      <c r="D1044" t="s">
        <v>12</v>
      </c>
      <c r="E1044" t="s">
        <v>356</v>
      </c>
      <c r="F1044" t="s">
        <v>16</v>
      </c>
      <c r="G1044" t="s">
        <v>142</v>
      </c>
      <c r="H1044" t="s">
        <v>142</v>
      </c>
      <c r="I1044" s="9" t="s">
        <v>468</v>
      </c>
      <c r="J1044" t="s">
        <v>1139</v>
      </c>
      <c r="K1044">
        <v>250</v>
      </c>
      <c r="L1044" t="s">
        <v>1023</v>
      </c>
      <c r="N1044" t="s">
        <v>1140</v>
      </c>
      <c r="O1044" t="s">
        <v>471</v>
      </c>
    </row>
    <row r="1045" spans="1:15">
      <c r="A1045">
        <v>2013</v>
      </c>
      <c r="B1045" t="s">
        <v>443</v>
      </c>
      <c r="C1045" t="s">
        <v>371</v>
      </c>
      <c r="D1045" t="s">
        <v>12</v>
      </c>
      <c r="E1045" t="s">
        <v>358</v>
      </c>
      <c r="F1045" t="s">
        <v>15</v>
      </c>
      <c r="G1045" t="s">
        <v>142</v>
      </c>
      <c r="H1045" t="s">
        <v>142</v>
      </c>
      <c r="I1045" s="9" t="s">
        <v>472</v>
      </c>
      <c r="J1045" t="s">
        <v>1144</v>
      </c>
      <c r="K1045" t="s">
        <v>1074</v>
      </c>
      <c r="L1045" t="s">
        <v>1023</v>
      </c>
      <c r="N1045" t="s">
        <v>779</v>
      </c>
    </row>
    <row r="1046" spans="1:15">
      <c r="A1046">
        <v>2013</v>
      </c>
      <c r="B1046" t="s">
        <v>443</v>
      </c>
      <c r="C1046" t="s">
        <v>371</v>
      </c>
      <c r="D1046" t="s">
        <v>12</v>
      </c>
      <c r="E1046" t="s">
        <v>358</v>
      </c>
      <c r="F1046" t="s">
        <v>16</v>
      </c>
      <c r="G1046" t="s">
        <v>142</v>
      </c>
      <c r="H1046" t="s">
        <v>142</v>
      </c>
      <c r="I1046" s="9" t="s">
        <v>472</v>
      </c>
      <c r="J1046" t="s">
        <v>1142</v>
      </c>
      <c r="K1046">
        <v>250</v>
      </c>
      <c r="L1046" t="s">
        <v>1023</v>
      </c>
      <c r="N1046" t="s">
        <v>1143</v>
      </c>
    </row>
    <row r="1047" spans="1:15">
      <c r="A1047">
        <v>2013</v>
      </c>
      <c r="B1047" t="s">
        <v>443</v>
      </c>
      <c r="C1047" t="s">
        <v>371</v>
      </c>
      <c r="D1047" t="s">
        <v>12</v>
      </c>
      <c r="E1047" t="s">
        <v>359</v>
      </c>
      <c r="F1047" t="s">
        <v>15</v>
      </c>
      <c r="G1047" t="s">
        <v>142</v>
      </c>
      <c r="H1047" t="s">
        <v>142</v>
      </c>
      <c r="I1047" s="9" t="s">
        <v>1146</v>
      </c>
      <c r="J1047" t="s">
        <v>1142</v>
      </c>
      <c r="K1047">
        <v>320</v>
      </c>
      <c r="L1047" t="s">
        <v>1023</v>
      </c>
      <c r="N1047" t="s">
        <v>1145</v>
      </c>
    </row>
    <row r="1048" spans="1:15">
      <c r="A1048">
        <v>2013</v>
      </c>
      <c r="B1048" t="s">
        <v>443</v>
      </c>
      <c r="C1048" t="s">
        <v>371</v>
      </c>
      <c r="D1048" t="s">
        <v>12</v>
      </c>
      <c r="E1048" t="s">
        <v>359</v>
      </c>
      <c r="F1048" t="s">
        <v>16</v>
      </c>
      <c r="G1048" t="s">
        <v>142</v>
      </c>
      <c r="H1048" t="s">
        <v>142</v>
      </c>
      <c r="I1048" s="9" t="s">
        <v>1146</v>
      </c>
      <c r="J1048" t="s">
        <v>1137</v>
      </c>
      <c r="K1048" t="s">
        <v>1074</v>
      </c>
      <c r="L1048" t="s">
        <v>1023</v>
      </c>
      <c r="N1048" t="s">
        <v>779</v>
      </c>
    </row>
    <row r="1049" spans="1:15">
      <c r="A1049">
        <v>2013</v>
      </c>
      <c r="B1049" t="s">
        <v>443</v>
      </c>
      <c r="C1049" t="s">
        <v>371</v>
      </c>
      <c r="D1049" t="s">
        <v>12</v>
      </c>
      <c r="E1049" t="s">
        <v>360</v>
      </c>
      <c r="F1049" t="s">
        <v>15</v>
      </c>
      <c r="G1049" t="s">
        <v>142</v>
      </c>
      <c r="H1049" t="s">
        <v>142</v>
      </c>
      <c r="I1049" s="9" t="s">
        <v>472</v>
      </c>
      <c r="J1049" t="s">
        <v>1141</v>
      </c>
      <c r="K1049" t="s">
        <v>1074</v>
      </c>
      <c r="L1049" t="s">
        <v>1023</v>
      </c>
      <c r="N1049" t="s">
        <v>1147</v>
      </c>
    </row>
    <row r="1050" spans="1:15">
      <c r="A1050">
        <v>2013</v>
      </c>
      <c r="B1050" t="s">
        <v>443</v>
      </c>
      <c r="C1050" t="s">
        <v>371</v>
      </c>
      <c r="D1050" t="s">
        <v>12</v>
      </c>
      <c r="E1050" t="s">
        <v>360</v>
      </c>
      <c r="F1050" t="s">
        <v>16</v>
      </c>
      <c r="G1050" t="s">
        <v>142</v>
      </c>
      <c r="H1050" t="s">
        <v>142</v>
      </c>
      <c r="I1050" s="9" t="s">
        <v>468</v>
      </c>
      <c r="J1050" t="s">
        <v>1141</v>
      </c>
      <c r="K1050" t="s">
        <v>1074</v>
      </c>
      <c r="L1050" t="s">
        <v>1023</v>
      </c>
      <c r="N1050" t="s">
        <v>1148</v>
      </c>
    </row>
    <row r="1051" spans="1:15">
      <c r="A1051">
        <v>2013</v>
      </c>
      <c r="B1051" t="s">
        <v>443</v>
      </c>
      <c r="C1051" t="s">
        <v>371</v>
      </c>
      <c r="D1051" t="s">
        <v>12</v>
      </c>
      <c r="E1051" t="s">
        <v>361</v>
      </c>
      <c r="F1051" t="s">
        <v>15</v>
      </c>
      <c r="G1051" t="s">
        <v>142</v>
      </c>
      <c r="H1051" t="s">
        <v>142</v>
      </c>
      <c r="I1051" s="9" t="s">
        <v>475</v>
      </c>
      <c r="J1051" t="s">
        <v>1150</v>
      </c>
      <c r="K1051">
        <v>330</v>
      </c>
      <c r="L1051" t="s">
        <v>1023</v>
      </c>
      <c r="N1051" s="4" t="s">
        <v>1149</v>
      </c>
      <c r="O1051" s="4" t="s">
        <v>1236</v>
      </c>
    </row>
    <row r="1052" spans="1:15">
      <c r="A1052">
        <v>2013</v>
      </c>
      <c r="B1052" t="s">
        <v>443</v>
      </c>
      <c r="C1052" t="s">
        <v>371</v>
      </c>
      <c r="D1052" t="s">
        <v>12</v>
      </c>
      <c r="E1052" t="s">
        <v>361</v>
      </c>
      <c r="F1052" t="s">
        <v>16</v>
      </c>
      <c r="G1052" t="s">
        <v>142</v>
      </c>
      <c r="H1052" t="s">
        <v>142</v>
      </c>
      <c r="I1052" s="9" t="s">
        <v>475</v>
      </c>
      <c r="J1052" t="s">
        <v>1142</v>
      </c>
      <c r="K1052">
        <v>330</v>
      </c>
      <c r="L1052" t="s">
        <v>1023</v>
      </c>
      <c r="N1052" t="s">
        <v>1151</v>
      </c>
    </row>
    <row r="1053" spans="1:15">
      <c r="A1053">
        <v>2013</v>
      </c>
      <c r="B1053" t="s">
        <v>443</v>
      </c>
      <c r="C1053" t="s">
        <v>371</v>
      </c>
      <c r="D1053" t="s">
        <v>12</v>
      </c>
      <c r="E1053" t="s">
        <v>362</v>
      </c>
      <c r="F1053" t="s">
        <v>15</v>
      </c>
      <c r="G1053" t="s">
        <v>142</v>
      </c>
      <c r="H1053" t="s">
        <v>142</v>
      </c>
      <c r="I1053" s="9" t="s">
        <v>475</v>
      </c>
      <c r="J1053" t="s">
        <v>1141</v>
      </c>
      <c r="K1053">
        <v>160</v>
      </c>
      <c r="L1053" t="s">
        <v>1023</v>
      </c>
      <c r="N1053" t="s">
        <v>1152</v>
      </c>
    </row>
    <row r="1054" spans="1:15">
      <c r="A1054">
        <v>2013</v>
      </c>
      <c r="B1054" t="s">
        <v>443</v>
      </c>
      <c r="C1054" t="s">
        <v>371</v>
      </c>
      <c r="D1054" t="s">
        <v>12</v>
      </c>
      <c r="E1054" t="s">
        <v>362</v>
      </c>
      <c r="F1054" t="s">
        <v>16</v>
      </c>
      <c r="G1054" t="s">
        <v>142</v>
      </c>
      <c r="H1054" t="s">
        <v>142</v>
      </c>
      <c r="I1054" s="9" t="s">
        <v>475</v>
      </c>
      <c r="J1054" t="s">
        <v>1141</v>
      </c>
      <c r="K1054" t="s">
        <v>1074</v>
      </c>
      <c r="L1054" t="s">
        <v>1023</v>
      </c>
      <c r="N1054" s="4" t="s">
        <v>1235</v>
      </c>
    </row>
    <row r="1055" spans="1:15">
      <c r="A1055">
        <v>2013</v>
      </c>
      <c r="B1055" t="s">
        <v>443</v>
      </c>
      <c r="C1055" t="s">
        <v>371</v>
      </c>
      <c r="D1055" t="s">
        <v>12</v>
      </c>
      <c r="E1055" t="s">
        <v>363</v>
      </c>
      <c r="F1055" t="s">
        <v>15</v>
      </c>
      <c r="G1055" t="s">
        <v>142</v>
      </c>
      <c r="H1055" t="s">
        <v>142</v>
      </c>
      <c r="I1055" s="9" t="s">
        <v>476</v>
      </c>
      <c r="J1055" t="s">
        <v>1137</v>
      </c>
      <c r="K1055" t="s">
        <v>1074</v>
      </c>
      <c r="L1055" t="s">
        <v>1023</v>
      </c>
      <c r="N1055" t="s">
        <v>1153</v>
      </c>
    </row>
    <row r="1056" spans="1:15">
      <c r="A1056">
        <v>2013</v>
      </c>
      <c r="B1056" t="s">
        <v>443</v>
      </c>
      <c r="C1056" t="s">
        <v>371</v>
      </c>
      <c r="D1056" t="s">
        <v>12</v>
      </c>
      <c r="E1056" t="s">
        <v>363</v>
      </c>
      <c r="F1056" t="s">
        <v>16</v>
      </c>
      <c r="G1056" t="s">
        <v>142</v>
      </c>
      <c r="H1056" t="s">
        <v>142</v>
      </c>
      <c r="I1056" s="9" t="s">
        <v>476</v>
      </c>
      <c r="J1056" t="s">
        <v>1137</v>
      </c>
      <c r="K1056" t="s">
        <v>1074</v>
      </c>
      <c r="L1056" t="s">
        <v>1023</v>
      </c>
    </row>
    <row r="1057" spans="1:14">
      <c r="A1057">
        <v>2013</v>
      </c>
      <c r="B1057" t="s">
        <v>443</v>
      </c>
      <c r="C1057" t="s">
        <v>371</v>
      </c>
      <c r="D1057" t="s">
        <v>12</v>
      </c>
      <c r="E1057" t="s">
        <v>364</v>
      </c>
      <c r="F1057" t="s">
        <v>15</v>
      </c>
      <c r="G1057" t="s">
        <v>142</v>
      </c>
      <c r="H1057" t="s">
        <v>142</v>
      </c>
      <c r="I1057" s="9" t="s">
        <v>476</v>
      </c>
      <c r="J1057" t="s">
        <v>1137</v>
      </c>
      <c r="K1057">
        <v>280</v>
      </c>
      <c r="L1057" t="s">
        <v>1023</v>
      </c>
    </row>
    <row r="1058" spans="1:14">
      <c r="A1058">
        <v>2013</v>
      </c>
      <c r="B1058" t="s">
        <v>443</v>
      </c>
      <c r="C1058" t="s">
        <v>371</v>
      </c>
      <c r="D1058" t="s">
        <v>12</v>
      </c>
      <c r="E1058" t="s">
        <v>364</v>
      </c>
      <c r="F1058" t="s">
        <v>16</v>
      </c>
      <c r="G1058" t="s">
        <v>142</v>
      </c>
      <c r="H1058" t="s">
        <v>142</v>
      </c>
      <c r="I1058" s="9" t="s">
        <v>476</v>
      </c>
      <c r="J1058" t="s">
        <v>1137</v>
      </c>
      <c r="K1058" t="s">
        <v>1074</v>
      </c>
      <c r="L1058" t="s">
        <v>1023</v>
      </c>
      <c r="N1058" t="s">
        <v>1155</v>
      </c>
    </row>
    <row r="1059" spans="1:14">
      <c r="A1059">
        <v>2013</v>
      </c>
      <c r="B1059" t="s">
        <v>443</v>
      </c>
      <c r="C1059" t="s">
        <v>371</v>
      </c>
      <c r="D1059" t="s">
        <v>12</v>
      </c>
      <c r="E1059" t="s">
        <v>365</v>
      </c>
      <c r="F1059" t="s">
        <v>15</v>
      </c>
      <c r="G1059" t="s">
        <v>142</v>
      </c>
      <c r="H1059" t="s">
        <v>142</v>
      </c>
      <c r="I1059" s="9" t="s">
        <v>476</v>
      </c>
      <c r="J1059" t="s">
        <v>1142</v>
      </c>
      <c r="K1059" t="s">
        <v>1074</v>
      </c>
      <c r="L1059" t="s">
        <v>1023</v>
      </c>
      <c r="N1059" t="s">
        <v>1156</v>
      </c>
    </row>
    <row r="1060" spans="1:14">
      <c r="A1060">
        <v>2013</v>
      </c>
      <c r="B1060" t="s">
        <v>443</v>
      </c>
      <c r="C1060" t="s">
        <v>371</v>
      </c>
      <c r="D1060" t="s">
        <v>12</v>
      </c>
      <c r="E1060" t="s">
        <v>365</v>
      </c>
      <c r="F1060" t="s">
        <v>16</v>
      </c>
      <c r="G1060" t="s">
        <v>142</v>
      </c>
      <c r="H1060" t="s">
        <v>142</v>
      </c>
      <c r="I1060" s="9" t="s">
        <v>476</v>
      </c>
      <c r="J1060" t="s">
        <v>1142</v>
      </c>
      <c r="K1060" t="s">
        <v>1074</v>
      </c>
      <c r="L1060" t="s">
        <v>1023</v>
      </c>
      <c r="N1060" t="s">
        <v>1157</v>
      </c>
    </row>
    <row r="1061" spans="1:14">
      <c r="A1061">
        <v>2013</v>
      </c>
      <c r="B1061" t="s">
        <v>443</v>
      </c>
      <c r="C1061" t="s">
        <v>371</v>
      </c>
      <c r="D1061" t="s">
        <v>12</v>
      </c>
      <c r="E1061" t="s">
        <v>367</v>
      </c>
      <c r="F1061" t="s">
        <v>15</v>
      </c>
      <c r="G1061" t="s">
        <v>142</v>
      </c>
      <c r="H1061" t="s">
        <v>142</v>
      </c>
      <c r="I1061" s="9" t="s">
        <v>476</v>
      </c>
      <c r="J1061" t="s">
        <v>1142</v>
      </c>
      <c r="K1061" t="s">
        <v>1074</v>
      </c>
      <c r="L1061" t="s">
        <v>1023</v>
      </c>
      <c r="N1061" t="s">
        <v>1158</v>
      </c>
    </row>
    <row r="1062" spans="1:14">
      <c r="A1062">
        <v>2013</v>
      </c>
      <c r="B1062" t="s">
        <v>443</v>
      </c>
      <c r="C1062" t="s">
        <v>371</v>
      </c>
      <c r="D1062" t="s">
        <v>12</v>
      </c>
      <c r="E1062" t="s">
        <v>367</v>
      </c>
      <c r="F1062" t="s">
        <v>16</v>
      </c>
      <c r="G1062" t="s">
        <v>142</v>
      </c>
      <c r="H1062" t="s">
        <v>142</v>
      </c>
      <c r="I1062" s="9" t="s">
        <v>476</v>
      </c>
      <c r="J1062" t="s">
        <v>1142</v>
      </c>
      <c r="K1062" t="s">
        <v>1074</v>
      </c>
      <c r="L1062" t="s">
        <v>1023</v>
      </c>
      <c r="N1062" t="s">
        <v>1158</v>
      </c>
    </row>
    <row r="1063" spans="1:14">
      <c r="A1063">
        <v>2013</v>
      </c>
      <c r="B1063" t="s">
        <v>443</v>
      </c>
      <c r="C1063" t="s">
        <v>371</v>
      </c>
      <c r="D1063" t="s">
        <v>12</v>
      </c>
      <c r="E1063" t="s">
        <v>394</v>
      </c>
      <c r="F1063" t="s">
        <v>15</v>
      </c>
      <c r="G1063" t="s">
        <v>142</v>
      </c>
      <c r="H1063" t="s">
        <v>142</v>
      </c>
      <c r="I1063" s="9" t="s">
        <v>476</v>
      </c>
      <c r="J1063" t="s">
        <v>1136</v>
      </c>
      <c r="K1063">
        <v>160</v>
      </c>
      <c r="L1063" t="s">
        <v>1023</v>
      </c>
      <c r="N1063" t="s">
        <v>1154</v>
      </c>
    </row>
    <row r="1064" spans="1:14">
      <c r="A1064">
        <v>2013</v>
      </c>
      <c r="B1064" t="s">
        <v>443</v>
      </c>
      <c r="C1064" t="s">
        <v>371</v>
      </c>
      <c r="D1064" t="s">
        <v>12</v>
      </c>
      <c r="E1064" t="s">
        <v>394</v>
      </c>
      <c r="F1064" t="s">
        <v>16</v>
      </c>
      <c r="G1064" t="s">
        <v>142</v>
      </c>
      <c r="H1064" t="s">
        <v>142</v>
      </c>
      <c r="I1064" s="9" t="s">
        <v>476</v>
      </c>
      <c r="J1064" t="s">
        <v>1136</v>
      </c>
      <c r="K1064" t="s">
        <v>1074</v>
      </c>
      <c r="L1064" t="s">
        <v>1023</v>
      </c>
      <c r="N1064" t="s">
        <v>1154</v>
      </c>
    </row>
    <row r="1065" spans="1:14">
      <c r="A1065">
        <v>2013</v>
      </c>
      <c r="B1065" t="s">
        <v>443</v>
      </c>
      <c r="C1065" t="s">
        <v>371</v>
      </c>
      <c r="D1065" t="s">
        <v>12</v>
      </c>
      <c r="E1065" t="s">
        <v>402</v>
      </c>
      <c r="F1065" t="s">
        <v>15</v>
      </c>
      <c r="G1065" t="s">
        <v>142</v>
      </c>
      <c r="H1065" t="s">
        <v>142</v>
      </c>
      <c r="I1065" s="9" t="s">
        <v>476</v>
      </c>
      <c r="J1065" t="s">
        <v>1137</v>
      </c>
      <c r="K1065" t="s">
        <v>1074</v>
      </c>
      <c r="L1065" t="s">
        <v>1023</v>
      </c>
      <c r="N1065" t="s">
        <v>1138</v>
      </c>
    </row>
    <row r="1066" spans="1:14">
      <c r="A1066">
        <v>2013</v>
      </c>
      <c r="B1066" t="s">
        <v>443</v>
      </c>
      <c r="C1066" t="s">
        <v>371</v>
      </c>
      <c r="D1066" t="s">
        <v>12</v>
      </c>
      <c r="E1066" t="s">
        <v>402</v>
      </c>
      <c r="F1066" t="s">
        <v>16</v>
      </c>
      <c r="G1066" t="s">
        <v>142</v>
      </c>
      <c r="H1066" t="s">
        <v>142</v>
      </c>
      <c r="I1066" s="9" t="s">
        <v>476</v>
      </c>
      <c r="J1066" t="s">
        <v>1137</v>
      </c>
      <c r="K1066" t="s">
        <v>1074</v>
      </c>
      <c r="L1066" t="s">
        <v>1023</v>
      </c>
      <c r="N1066" t="s">
        <v>1138</v>
      </c>
    </row>
    <row r="1067" spans="1:14">
      <c r="A1067">
        <v>2013</v>
      </c>
      <c r="B1067" t="s">
        <v>443</v>
      </c>
      <c r="C1067" t="s">
        <v>371</v>
      </c>
      <c r="D1067" t="s">
        <v>12</v>
      </c>
      <c r="E1067" t="s">
        <v>395</v>
      </c>
      <c r="F1067" t="s">
        <v>15</v>
      </c>
      <c r="G1067" t="s">
        <v>142</v>
      </c>
      <c r="H1067" t="s">
        <v>142</v>
      </c>
      <c r="I1067" s="9" t="s">
        <v>478</v>
      </c>
      <c r="J1067" t="s">
        <v>1136</v>
      </c>
      <c r="K1067" t="s">
        <v>1074</v>
      </c>
      <c r="L1067" t="s">
        <v>1023</v>
      </c>
      <c r="N1067" t="s">
        <v>1154</v>
      </c>
    </row>
    <row r="1068" spans="1:14">
      <c r="A1068">
        <v>2013</v>
      </c>
      <c r="B1068" t="s">
        <v>443</v>
      </c>
      <c r="C1068" t="s">
        <v>371</v>
      </c>
      <c r="D1068" t="s">
        <v>12</v>
      </c>
      <c r="E1068" t="s">
        <v>395</v>
      </c>
      <c r="F1068" t="s">
        <v>16</v>
      </c>
      <c r="G1068" t="s">
        <v>142</v>
      </c>
      <c r="H1068" t="s">
        <v>142</v>
      </c>
      <c r="I1068" s="9" t="s">
        <v>478</v>
      </c>
      <c r="J1068" t="s">
        <v>1136</v>
      </c>
      <c r="K1068" t="s">
        <v>1074</v>
      </c>
      <c r="L1068" t="s">
        <v>1023</v>
      </c>
      <c r="N1068" t="s">
        <v>1154</v>
      </c>
    </row>
    <row r="1069" spans="1:14">
      <c r="A1069">
        <v>2013</v>
      </c>
      <c r="B1069" t="s">
        <v>443</v>
      </c>
      <c r="C1069" t="s">
        <v>371</v>
      </c>
      <c r="D1069" t="s">
        <v>12</v>
      </c>
      <c r="E1069" t="s">
        <v>403</v>
      </c>
      <c r="F1069" t="s">
        <v>15</v>
      </c>
      <c r="G1069" t="s">
        <v>142</v>
      </c>
      <c r="H1069" t="s">
        <v>142</v>
      </c>
      <c r="I1069" s="9" t="s">
        <v>478</v>
      </c>
      <c r="J1069" t="s">
        <v>1136</v>
      </c>
      <c r="K1069">
        <v>150</v>
      </c>
      <c r="L1069" t="s">
        <v>1023</v>
      </c>
      <c r="N1069" t="s">
        <v>1135</v>
      </c>
    </row>
    <row r="1070" spans="1:14">
      <c r="A1070">
        <v>2013</v>
      </c>
      <c r="B1070" t="s">
        <v>443</v>
      </c>
      <c r="C1070" t="s">
        <v>371</v>
      </c>
      <c r="D1070" t="s">
        <v>12</v>
      </c>
      <c r="E1070" t="s">
        <v>403</v>
      </c>
      <c r="F1070" t="s">
        <v>16</v>
      </c>
      <c r="G1070" t="s">
        <v>142</v>
      </c>
      <c r="H1070" t="s">
        <v>142</v>
      </c>
      <c r="I1070" s="9" t="s">
        <v>478</v>
      </c>
      <c r="J1070" t="s">
        <v>1136</v>
      </c>
      <c r="K1070">
        <v>150</v>
      </c>
      <c r="L1070" t="s">
        <v>1023</v>
      </c>
      <c r="N1070" t="s">
        <v>1135</v>
      </c>
    </row>
    <row r="1071" spans="1:14">
      <c r="A1071">
        <v>2013</v>
      </c>
      <c r="B1071" t="s">
        <v>443</v>
      </c>
      <c r="C1071" t="s">
        <v>371</v>
      </c>
      <c r="D1071" t="s">
        <v>12</v>
      </c>
      <c r="E1071" t="s">
        <v>396</v>
      </c>
      <c r="F1071" t="s">
        <v>15</v>
      </c>
      <c r="G1071" t="s">
        <v>142</v>
      </c>
      <c r="H1071" t="s">
        <v>142</v>
      </c>
      <c r="I1071" s="9" t="s">
        <v>479</v>
      </c>
      <c r="J1071" t="s">
        <v>1137</v>
      </c>
      <c r="K1071">
        <v>260</v>
      </c>
      <c r="L1071" t="s">
        <v>1023</v>
      </c>
      <c r="N1071" t="s">
        <v>1159</v>
      </c>
    </row>
    <row r="1072" spans="1:14">
      <c r="A1072">
        <v>2013</v>
      </c>
      <c r="B1072" t="s">
        <v>443</v>
      </c>
      <c r="C1072" t="s">
        <v>371</v>
      </c>
      <c r="D1072" t="s">
        <v>12</v>
      </c>
      <c r="E1072" t="s">
        <v>396</v>
      </c>
      <c r="F1072" t="s">
        <v>16</v>
      </c>
      <c r="G1072" t="s">
        <v>142</v>
      </c>
      <c r="H1072" t="s">
        <v>142</v>
      </c>
      <c r="I1072" s="9" t="s">
        <v>479</v>
      </c>
      <c r="J1072" t="s">
        <v>1137</v>
      </c>
      <c r="K1072" t="s">
        <v>1074</v>
      </c>
      <c r="L1072" t="s">
        <v>1023</v>
      </c>
    </row>
    <row r="1073" spans="1:15">
      <c r="A1073">
        <v>2013</v>
      </c>
      <c r="B1073" t="s">
        <v>443</v>
      </c>
      <c r="C1073" t="s">
        <v>371</v>
      </c>
      <c r="D1073" t="s">
        <v>12</v>
      </c>
      <c r="E1073" t="s">
        <v>404</v>
      </c>
      <c r="F1073" t="s">
        <v>15</v>
      </c>
      <c r="G1073" t="s">
        <v>142</v>
      </c>
      <c r="H1073" t="s">
        <v>142</v>
      </c>
      <c r="I1073" s="9" t="s">
        <v>481</v>
      </c>
      <c r="J1073" t="s">
        <v>1141</v>
      </c>
      <c r="K1073" t="s">
        <v>1074</v>
      </c>
      <c r="L1073" t="s">
        <v>1023</v>
      </c>
      <c r="N1073" t="s">
        <v>1160</v>
      </c>
    </row>
    <row r="1074" spans="1:15">
      <c r="A1074">
        <v>2013</v>
      </c>
      <c r="B1074" t="s">
        <v>443</v>
      </c>
      <c r="C1074" t="s">
        <v>371</v>
      </c>
      <c r="D1074" t="s">
        <v>12</v>
      </c>
      <c r="E1074" t="s">
        <v>404</v>
      </c>
      <c r="F1074" t="s">
        <v>16</v>
      </c>
      <c r="G1074" t="s">
        <v>142</v>
      </c>
      <c r="H1074" t="s">
        <v>142</v>
      </c>
      <c r="I1074" s="9" t="s">
        <v>481</v>
      </c>
      <c r="J1074" t="s">
        <v>1141</v>
      </c>
      <c r="K1074" t="s">
        <v>1074</v>
      </c>
      <c r="L1074" t="s">
        <v>1023</v>
      </c>
      <c r="N1074" t="s">
        <v>1160</v>
      </c>
    </row>
    <row r="1075" spans="1:15">
      <c r="A1075">
        <v>2013</v>
      </c>
      <c r="B1075" t="s">
        <v>443</v>
      </c>
      <c r="C1075" t="s">
        <v>371</v>
      </c>
      <c r="D1075" t="s">
        <v>12</v>
      </c>
      <c r="E1075" t="s">
        <v>397</v>
      </c>
      <c r="F1075" t="s">
        <v>15</v>
      </c>
      <c r="G1075" t="s">
        <v>142</v>
      </c>
      <c r="H1075" t="s">
        <v>142</v>
      </c>
      <c r="I1075" s="9" t="s">
        <v>481</v>
      </c>
      <c r="J1075" t="s">
        <v>1136</v>
      </c>
      <c r="K1075" t="s">
        <v>482</v>
      </c>
      <c r="N1075" t="s">
        <v>1161</v>
      </c>
    </row>
    <row r="1076" spans="1:15">
      <c r="A1076">
        <v>2013</v>
      </c>
      <c r="B1076" t="s">
        <v>443</v>
      </c>
      <c r="C1076" t="s">
        <v>371</v>
      </c>
      <c r="D1076" t="s">
        <v>12</v>
      </c>
      <c r="E1076" t="s">
        <v>397</v>
      </c>
      <c r="F1076" t="s">
        <v>16</v>
      </c>
      <c r="G1076" t="s">
        <v>142</v>
      </c>
      <c r="H1076" t="s">
        <v>142</v>
      </c>
      <c r="I1076" s="9" t="s">
        <v>481</v>
      </c>
      <c r="J1076" t="s">
        <v>1136</v>
      </c>
      <c r="K1076" t="s">
        <v>480</v>
      </c>
      <c r="N1076" t="s">
        <v>1161</v>
      </c>
    </row>
    <row r="1077" spans="1:15">
      <c r="A1077">
        <v>2013</v>
      </c>
      <c r="B1077" t="s">
        <v>443</v>
      </c>
      <c r="C1077" t="s">
        <v>371</v>
      </c>
      <c r="D1077" t="s">
        <v>12</v>
      </c>
      <c r="E1077" t="s">
        <v>405</v>
      </c>
      <c r="F1077" t="s">
        <v>15</v>
      </c>
      <c r="G1077" t="s">
        <v>142</v>
      </c>
      <c r="H1077" t="s">
        <v>142</v>
      </c>
      <c r="I1077" s="9" t="s">
        <v>484</v>
      </c>
      <c r="J1077" t="s">
        <v>1141</v>
      </c>
      <c r="N1077" t="s">
        <v>1162</v>
      </c>
    </row>
    <row r="1078" spans="1:15">
      <c r="A1078">
        <v>2013</v>
      </c>
      <c r="B1078" t="s">
        <v>443</v>
      </c>
      <c r="C1078" t="s">
        <v>371</v>
      </c>
      <c r="D1078" t="s">
        <v>12</v>
      </c>
      <c r="E1078" t="s">
        <v>405</v>
      </c>
      <c r="F1078" t="s">
        <v>16</v>
      </c>
      <c r="G1078" t="s">
        <v>142</v>
      </c>
      <c r="H1078" t="s">
        <v>142</v>
      </c>
      <c r="I1078" s="9" t="s">
        <v>481</v>
      </c>
      <c r="J1078" t="s">
        <v>1141</v>
      </c>
      <c r="K1078" t="s">
        <v>485</v>
      </c>
      <c r="N1078" t="s">
        <v>1162</v>
      </c>
    </row>
    <row r="1079" spans="1:15">
      <c r="A1079">
        <v>2013</v>
      </c>
      <c r="B1079" t="s">
        <v>443</v>
      </c>
      <c r="C1079" t="s">
        <v>371</v>
      </c>
      <c r="D1079" t="s">
        <v>12</v>
      </c>
      <c r="E1079" t="s">
        <v>300</v>
      </c>
      <c r="F1079" t="s">
        <v>15</v>
      </c>
      <c r="G1079" t="s">
        <v>142</v>
      </c>
      <c r="H1079" t="s">
        <v>142</v>
      </c>
      <c r="I1079" s="9" t="s">
        <v>481</v>
      </c>
      <c r="J1079" t="s">
        <v>1142</v>
      </c>
      <c r="K1079" t="s">
        <v>486</v>
      </c>
      <c r="N1079" t="s">
        <v>1163</v>
      </c>
    </row>
    <row r="1080" spans="1:15">
      <c r="A1080">
        <v>2013</v>
      </c>
      <c r="B1080" t="s">
        <v>443</v>
      </c>
      <c r="C1080" t="s">
        <v>371</v>
      </c>
      <c r="D1080" t="s">
        <v>12</v>
      </c>
      <c r="E1080" t="s">
        <v>300</v>
      </c>
      <c r="F1080" t="s">
        <v>16</v>
      </c>
      <c r="G1080" t="s">
        <v>142</v>
      </c>
      <c r="H1080" t="s">
        <v>142</v>
      </c>
      <c r="I1080" s="9" t="s">
        <v>481</v>
      </c>
      <c r="J1080" t="s">
        <v>1142</v>
      </c>
      <c r="K1080" t="s">
        <v>487</v>
      </c>
      <c r="N1080" t="s">
        <v>1163</v>
      </c>
    </row>
    <row r="1081" spans="1:15">
      <c r="A1081">
        <v>2013</v>
      </c>
      <c r="B1081" t="s">
        <v>443</v>
      </c>
      <c r="C1081" t="s">
        <v>371</v>
      </c>
      <c r="D1081" t="s">
        <v>12</v>
      </c>
      <c r="E1081" t="s">
        <v>301</v>
      </c>
      <c r="F1081" t="s">
        <v>15</v>
      </c>
      <c r="G1081" t="s">
        <v>142</v>
      </c>
      <c r="H1081" t="s">
        <v>142</v>
      </c>
      <c r="I1081" s="9" t="s">
        <v>488</v>
      </c>
      <c r="J1081" t="s">
        <v>1164</v>
      </c>
      <c r="K1081" t="s">
        <v>489</v>
      </c>
      <c r="N1081" t="s">
        <v>1165</v>
      </c>
    </row>
    <row r="1082" spans="1:15">
      <c r="A1082">
        <v>2013</v>
      </c>
      <c r="B1082" t="s">
        <v>443</v>
      </c>
      <c r="C1082" t="s">
        <v>371</v>
      </c>
      <c r="D1082" t="s">
        <v>12</v>
      </c>
      <c r="E1082" t="s">
        <v>301</v>
      </c>
      <c r="F1082" t="s">
        <v>16</v>
      </c>
      <c r="G1082" t="s">
        <v>142</v>
      </c>
      <c r="H1082" t="s">
        <v>142</v>
      </c>
      <c r="I1082" s="9" t="s">
        <v>488</v>
      </c>
      <c r="J1082" t="s">
        <v>1164</v>
      </c>
      <c r="K1082" t="s">
        <v>194</v>
      </c>
      <c r="N1082" t="s">
        <v>1166</v>
      </c>
    </row>
    <row r="1083" spans="1:15">
      <c r="A1083">
        <v>2013</v>
      </c>
      <c r="B1083" t="s">
        <v>443</v>
      </c>
      <c r="C1083" t="s">
        <v>371</v>
      </c>
      <c r="D1083" t="s">
        <v>12</v>
      </c>
      <c r="E1083" t="s">
        <v>302</v>
      </c>
      <c r="F1083" t="s">
        <v>15</v>
      </c>
      <c r="G1083" t="s">
        <v>142</v>
      </c>
      <c r="H1083" t="s">
        <v>142</v>
      </c>
      <c r="I1083" s="9" t="s">
        <v>490</v>
      </c>
      <c r="J1083" t="s">
        <v>1136</v>
      </c>
      <c r="K1083" t="s">
        <v>194</v>
      </c>
      <c r="N1083" t="s">
        <v>1167</v>
      </c>
    </row>
    <row r="1084" spans="1:15">
      <c r="A1084">
        <v>2013</v>
      </c>
      <c r="B1084" t="s">
        <v>443</v>
      </c>
      <c r="C1084" t="s">
        <v>371</v>
      </c>
      <c r="D1084" t="s">
        <v>12</v>
      </c>
      <c r="E1084" t="s">
        <v>302</v>
      </c>
      <c r="F1084" t="s">
        <v>16</v>
      </c>
      <c r="G1084" t="s">
        <v>142</v>
      </c>
      <c r="H1084" t="s">
        <v>142</v>
      </c>
      <c r="I1084" s="9" t="s">
        <v>490</v>
      </c>
      <c r="J1084" t="s">
        <v>1136</v>
      </c>
      <c r="K1084">
        <v>280</v>
      </c>
      <c r="L1084" t="s">
        <v>1023</v>
      </c>
      <c r="N1084" t="s">
        <v>1167</v>
      </c>
    </row>
    <row r="1085" spans="1:15">
      <c r="A1085">
        <v>2013</v>
      </c>
      <c r="B1085" t="s">
        <v>443</v>
      </c>
      <c r="C1085" t="s">
        <v>371</v>
      </c>
      <c r="D1085" t="s">
        <v>12</v>
      </c>
      <c r="E1085" t="s">
        <v>303</v>
      </c>
      <c r="F1085" t="s">
        <v>15</v>
      </c>
      <c r="G1085" t="s">
        <v>142</v>
      </c>
      <c r="H1085" t="s">
        <v>142</v>
      </c>
      <c r="I1085" s="9" t="s">
        <v>490</v>
      </c>
      <c r="J1085" t="s">
        <v>1141</v>
      </c>
      <c r="K1085">
        <v>310</v>
      </c>
      <c r="L1085" t="s">
        <v>1023</v>
      </c>
      <c r="N1085" s="15" t="s">
        <v>1407</v>
      </c>
    </row>
    <row r="1086" spans="1:15">
      <c r="A1086">
        <v>2013</v>
      </c>
      <c r="B1086" t="s">
        <v>443</v>
      </c>
      <c r="C1086" t="s">
        <v>371</v>
      </c>
      <c r="D1086" t="s">
        <v>12</v>
      </c>
      <c r="E1086" t="s">
        <v>303</v>
      </c>
      <c r="F1086" t="s">
        <v>16</v>
      </c>
      <c r="G1086" t="s">
        <v>142</v>
      </c>
      <c r="H1086" t="s">
        <v>142</v>
      </c>
      <c r="I1086" s="9" t="s">
        <v>490</v>
      </c>
      <c r="J1086" t="s">
        <v>1137</v>
      </c>
      <c r="K1086" t="s">
        <v>194</v>
      </c>
      <c r="N1086" t="s">
        <v>1168</v>
      </c>
    </row>
    <row r="1087" spans="1:15">
      <c r="A1087">
        <v>2013</v>
      </c>
      <c r="B1087" t="s">
        <v>443</v>
      </c>
      <c r="C1087" t="s">
        <v>371</v>
      </c>
      <c r="D1087" t="s">
        <v>45</v>
      </c>
      <c r="E1087" t="s">
        <v>356</v>
      </c>
      <c r="F1087" t="s">
        <v>15</v>
      </c>
      <c r="G1087" t="s">
        <v>142</v>
      </c>
      <c r="H1087" t="s">
        <v>142</v>
      </c>
      <c r="I1087" s="9" t="s">
        <v>492</v>
      </c>
      <c r="J1087" t="s">
        <v>1176</v>
      </c>
      <c r="K1087" t="s">
        <v>495</v>
      </c>
      <c r="N1087" t="s">
        <v>1177</v>
      </c>
      <c r="O1087" t="s">
        <v>493</v>
      </c>
    </row>
    <row r="1088" spans="1:15">
      <c r="A1088">
        <v>2013</v>
      </c>
      <c r="B1088" t="s">
        <v>443</v>
      </c>
      <c r="C1088" t="s">
        <v>371</v>
      </c>
      <c r="D1088" t="s">
        <v>45</v>
      </c>
      <c r="E1088" t="s">
        <v>356</v>
      </c>
      <c r="F1088" t="s">
        <v>16</v>
      </c>
      <c r="G1088" t="s">
        <v>142</v>
      </c>
      <c r="H1088" t="s">
        <v>142</v>
      </c>
      <c r="I1088" s="9" t="s">
        <v>492</v>
      </c>
      <c r="J1088" t="s">
        <v>1176</v>
      </c>
      <c r="K1088" t="s">
        <v>496</v>
      </c>
      <c r="N1088" t="s">
        <v>1178</v>
      </c>
    </row>
    <row r="1089" spans="1:14">
      <c r="A1089">
        <v>2013</v>
      </c>
      <c r="B1089" t="s">
        <v>443</v>
      </c>
      <c r="C1089" t="s">
        <v>371</v>
      </c>
      <c r="D1089" t="s">
        <v>45</v>
      </c>
      <c r="E1089" t="s">
        <v>359</v>
      </c>
      <c r="F1089" t="s">
        <v>15</v>
      </c>
      <c r="G1089" t="s">
        <v>142</v>
      </c>
      <c r="H1089" t="s">
        <v>142</v>
      </c>
      <c r="I1089" s="9" t="s">
        <v>492</v>
      </c>
      <c r="J1089" t="s">
        <v>1144</v>
      </c>
      <c r="K1089" t="s">
        <v>349</v>
      </c>
      <c r="N1089" t="s">
        <v>1180</v>
      </c>
    </row>
    <row r="1090" spans="1:14">
      <c r="A1090">
        <v>2013</v>
      </c>
      <c r="B1090" t="s">
        <v>443</v>
      </c>
      <c r="C1090" t="s">
        <v>371</v>
      </c>
      <c r="D1090" t="s">
        <v>45</v>
      </c>
      <c r="E1090" t="s">
        <v>359</v>
      </c>
      <c r="F1090" t="s">
        <v>16</v>
      </c>
      <c r="G1090" t="s">
        <v>142</v>
      </c>
      <c r="H1090" t="s">
        <v>142</v>
      </c>
      <c r="I1090" s="9" t="s">
        <v>492</v>
      </c>
      <c r="J1090" t="s">
        <v>1144</v>
      </c>
      <c r="K1090" t="s">
        <v>194</v>
      </c>
      <c r="N1090" t="s">
        <v>971</v>
      </c>
    </row>
    <row r="1091" spans="1:14">
      <c r="A1091">
        <v>2013</v>
      </c>
      <c r="B1091" t="s">
        <v>443</v>
      </c>
      <c r="C1091" t="s">
        <v>371</v>
      </c>
      <c r="D1091" t="s">
        <v>45</v>
      </c>
      <c r="E1091" t="s">
        <v>361</v>
      </c>
      <c r="F1091" t="s">
        <v>15</v>
      </c>
      <c r="G1091" t="s">
        <v>142</v>
      </c>
      <c r="H1091" t="s">
        <v>142</v>
      </c>
      <c r="I1091" s="9" t="s">
        <v>492</v>
      </c>
      <c r="J1091" t="s">
        <v>1136</v>
      </c>
      <c r="K1091" t="s">
        <v>497</v>
      </c>
      <c r="N1091" t="s">
        <v>1169</v>
      </c>
    </row>
    <row r="1092" spans="1:14">
      <c r="A1092">
        <v>2013</v>
      </c>
      <c r="B1092" t="s">
        <v>443</v>
      </c>
      <c r="C1092" t="s">
        <v>371</v>
      </c>
      <c r="D1092" t="s">
        <v>45</v>
      </c>
      <c r="E1092" t="s">
        <v>361</v>
      </c>
      <c r="F1092" t="s">
        <v>16</v>
      </c>
      <c r="G1092" t="s">
        <v>142</v>
      </c>
      <c r="H1092" t="s">
        <v>142</v>
      </c>
      <c r="I1092" s="9" t="s">
        <v>492</v>
      </c>
      <c r="J1092" t="s">
        <v>1136</v>
      </c>
      <c r="K1092" t="s">
        <v>498</v>
      </c>
      <c r="N1092" t="s">
        <v>1170</v>
      </c>
    </row>
    <row r="1093" spans="1:14">
      <c r="A1093">
        <v>2013</v>
      </c>
      <c r="B1093" t="s">
        <v>443</v>
      </c>
      <c r="C1093" t="s">
        <v>371</v>
      </c>
      <c r="D1093" t="s">
        <v>45</v>
      </c>
      <c r="E1093" t="s">
        <v>363</v>
      </c>
      <c r="F1093" t="s">
        <v>15</v>
      </c>
      <c r="G1093" t="s">
        <v>142</v>
      </c>
      <c r="H1093" t="s">
        <v>142</v>
      </c>
      <c r="I1093" s="9" t="s">
        <v>492</v>
      </c>
      <c r="J1093" t="s">
        <v>1137</v>
      </c>
      <c r="K1093" t="s">
        <v>494</v>
      </c>
    </row>
    <row r="1094" spans="1:14">
      <c r="A1094">
        <v>2013</v>
      </c>
      <c r="B1094" t="s">
        <v>443</v>
      </c>
      <c r="C1094" t="s">
        <v>371</v>
      </c>
      <c r="D1094" t="s">
        <v>45</v>
      </c>
      <c r="E1094" t="s">
        <v>363</v>
      </c>
      <c r="F1094" t="s">
        <v>16</v>
      </c>
      <c r="G1094" t="s">
        <v>142</v>
      </c>
      <c r="H1094" t="s">
        <v>142</v>
      </c>
      <c r="I1094" s="9" t="s">
        <v>492</v>
      </c>
      <c r="J1094" t="s">
        <v>1142</v>
      </c>
      <c r="K1094" t="s">
        <v>194</v>
      </c>
      <c r="N1094" t="s">
        <v>1186</v>
      </c>
    </row>
    <row r="1095" spans="1:14">
      <c r="A1095">
        <v>2013</v>
      </c>
      <c r="B1095" t="s">
        <v>443</v>
      </c>
      <c r="C1095" t="s">
        <v>371</v>
      </c>
      <c r="D1095" t="s">
        <v>45</v>
      </c>
      <c r="E1095" t="s">
        <v>365</v>
      </c>
      <c r="F1095" t="s">
        <v>15</v>
      </c>
      <c r="G1095" t="s">
        <v>142</v>
      </c>
      <c r="H1095" t="s">
        <v>142</v>
      </c>
      <c r="I1095" s="9" t="s">
        <v>492</v>
      </c>
      <c r="J1095" t="s">
        <v>1137</v>
      </c>
      <c r="K1095">
        <v>120</v>
      </c>
      <c r="L1095" t="s">
        <v>1023</v>
      </c>
      <c r="N1095" t="s">
        <v>1189</v>
      </c>
    </row>
    <row r="1096" spans="1:14">
      <c r="A1096">
        <v>2013</v>
      </c>
      <c r="B1096" t="s">
        <v>443</v>
      </c>
      <c r="C1096" t="s">
        <v>371</v>
      </c>
      <c r="D1096" t="s">
        <v>45</v>
      </c>
      <c r="E1096" t="s">
        <v>365</v>
      </c>
      <c r="F1096" t="s">
        <v>16</v>
      </c>
      <c r="G1096" t="s">
        <v>142</v>
      </c>
      <c r="H1096" t="s">
        <v>142</v>
      </c>
      <c r="I1096" s="9" t="s">
        <v>492</v>
      </c>
      <c r="J1096" t="s">
        <v>1141</v>
      </c>
      <c r="N1096" t="s">
        <v>1157</v>
      </c>
    </row>
    <row r="1097" spans="1:14">
      <c r="A1097">
        <v>2013</v>
      </c>
      <c r="B1097" t="s">
        <v>443</v>
      </c>
      <c r="C1097" t="s">
        <v>371</v>
      </c>
      <c r="D1097" t="s">
        <v>45</v>
      </c>
      <c r="E1097" t="s">
        <v>394</v>
      </c>
      <c r="F1097" t="s">
        <v>15</v>
      </c>
      <c r="G1097" t="s">
        <v>142</v>
      </c>
      <c r="H1097" t="s">
        <v>142</v>
      </c>
      <c r="I1097" s="9" t="s">
        <v>492</v>
      </c>
      <c r="J1097" t="s">
        <v>1137</v>
      </c>
      <c r="K1097" t="s">
        <v>473</v>
      </c>
    </row>
    <row r="1098" spans="1:14">
      <c r="A1098">
        <v>2013</v>
      </c>
      <c r="B1098" t="s">
        <v>443</v>
      </c>
      <c r="C1098" t="s">
        <v>371</v>
      </c>
      <c r="D1098" t="s">
        <v>45</v>
      </c>
      <c r="E1098" t="s">
        <v>394</v>
      </c>
      <c r="F1098" t="s">
        <v>16</v>
      </c>
      <c r="G1098" t="s">
        <v>142</v>
      </c>
      <c r="H1098" t="s">
        <v>142</v>
      </c>
      <c r="I1098" s="9" t="s">
        <v>492</v>
      </c>
      <c r="J1098" t="s">
        <v>1137</v>
      </c>
    </row>
    <row r="1099" spans="1:14">
      <c r="A1099">
        <v>2013</v>
      </c>
      <c r="B1099" t="s">
        <v>443</v>
      </c>
      <c r="C1099" t="s">
        <v>371</v>
      </c>
      <c r="D1099" t="s">
        <v>45</v>
      </c>
      <c r="E1099" t="s">
        <v>358</v>
      </c>
      <c r="F1099" t="s">
        <v>15</v>
      </c>
      <c r="G1099" t="s">
        <v>142</v>
      </c>
      <c r="H1099" t="s">
        <v>142</v>
      </c>
      <c r="I1099" s="9" t="s">
        <v>500</v>
      </c>
      <c r="J1099" t="s">
        <v>1144</v>
      </c>
      <c r="K1099" t="s">
        <v>423</v>
      </c>
      <c r="N1099" t="s">
        <v>1179</v>
      </c>
    </row>
    <row r="1100" spans="1:14">
      <c r="A1100">
        <v>2013</v>
      </c>
      <c r="B1100" t="s">
        <v>443</v>
      </c>
      <c r="C1100" t="s">
        <v>371</v>
      </c>
      <c r="D1100" t="s">
        <v>45</v>
      </c>
      <c r="E1100" t="s">
        <v>358</v>
      </c>
      <c r="F1100" t="s">
        <v>16</v>
      </c>
      <c r="G1100" t="s">
        <v>142</v>
      </c>
      <c r="H1100" t="s">
        <v>142</v>
      </c>
      <c r="I1100" s="9" t="s">
        <v>500</v>
      </c>
      <c r="J1100" t="s">
        <v>1144</v>
      </c>
      <c r="K1100" t="s">
        <v>501</v>
      </c>
      <c r="N1100" t="s">
        <v>1179</v>
      </c>
    </row>
    <row r="1101" spans="1:14">
      <c r="A1101">
        <v>2013</v>
      </c>
      <c r="B1101" t="s">
        <v>443</v>
      </c>
      <c r="C1101" t="s">
        <v>371</v>
      </c>
      <c r="D1101" t="s">
        <v>45</v>
      </c>
      <c r="E1101" t="s">
        <v>360</v>
      </c>
      <c r="F1101" t="s">
        <v>15</v>
      </c>
      <c r="G1101" t="s">
        <v>142</v>
      </c>
      <c r="H1101" t="s">
        <v>142</v>
      </c>
      <c r="I1101" s="9" t="s">
        <v>500</v>
      </c>
      <c r="J1101" t="s">
        <v>1142</v>
      </c>
      <c r="K1101" t="s">
        <v>502</v>
      </c>
      <c r="N1101" s="4" t="s">
        <v>1181</v>
      </c>
    </row>
    <row r="1102" spans="1:14">
      <c r="A1102" s="4">
        <v>2013</v>
      </c>
      <c r="B1102" s="4" t="s">
        <v>443</v>
      </c>
      <c r="C1102" s="4" t="s">
        <v>371</v>
      </c>
      <c r="D1102" s="4" t="s">
        <v>45</v>
      </c>
      <c r="E1102" s="4" t="s">
        <v>360</v>
      </c>
      <c r="F1102" s="4" t="s">
        <v>16</v>
      </c>
      <c r="G1102" s="4" t="s">
        <v>142</v>
      </c>
      <c r="H1102" s="4" t="s">
        <v>142</v>
      </c>
      <c r="I1102" s="31" t="s">
        <v>500</v>
      </c>
      <c r="J1102" s="31" t="s">
        <v>1182</v>
      </c>
      <c r="K1102" s="4" t="s">
        <v>503</v>
      </c>
      <c r="L1102" s="4"/>
      <c r="M1102" s="4"/>
      <c r="N1102" s="4" t="s">
        <v>1183</v>
      </c>
    </row>
    <row r="1103" spans="1:14">
      <c r="A1103">
        <v>2013</v>
      </c>
      <c r="B1103" t="s">
        <v>443</v>
      </c>
      <c r="C1103" t="s">
        <v>371</v>
      </c>
      <c r="D1103" t="s">
        <v>45</v>
      </c>
      <c r="E1103" t="s">
        <v>362</v>
      </c>
      <c r="F1103" t="s">
        <v>15</v>
      </c>
      <c r="G1103" t="s">
        <v>142</v>
      </c>
      <c r="H1103" t="s">
        <v>142</v>
      </c>
      <c r="I1103" s="9" t="s">
        <v>500</v>
      </c>
      <c r="J1103" t="s">
        <v>1137</v>
      </c>
      <c r="K1103" t="s">
        <v>504</v>
      </c>
      <c r="N1103" t="s">
        <v>1184</v>
      </c>
    </row>
    <row r="1104" spans="1:14">
      <c r="A1104">
        <v>2013</v>
      </c>
      <c r="B1104" t="s">
        <v>443</v>
      </c>
      <c r="C1104" t="s">
        <v>371</v>
      </c>
      <c r="D1104" t="s">
        <v>45</v>
      </c>
      <c r="E1104" t="s">
        <v>362</v>
      </c>
      <c r="F1104" t="s">
        <v>16</v>
      </c>
      <c r="G1104" t="s">
        <v>142</v>
      </c>
      <c r="H1104" t="s">
        <v>142</v>
      </c>
      <c r="I1104" s="9" t="s">
        <v>500</v>
      </c>
      <c r="J1104" t="s">
        <v>1142</v>
      </c>
      <c r="K1104" t="s">
        <v>505</v>
      </c>
      <c r="N1104" t="s">
        <v>1185</v>
      </c>
    </row>
    <row r="1105" spans="1:14">
      <c r="A1105">
        <v>2013</v>
      </c>
      <c r="B1105" t="s">
        <v>443</v>
      </c>
      <c r="C1105" t="s">
        <v>371</v>
      </c>
      <c r="D1105" t="s">
        <v>45</v>
      </c>
      <c r="E1105" t="s">
        <v>364</v>
      </c>
      <c r="F1105" t="s">
        <v>15</v>
      </c>
      <c r="G1105" t="s">
        <v>142</v>
      </c>
      <c r="H1105" t="s">
        <v>142</v>
      </c>
      <c r="I1105" s="9" t="s">
        <v>500</v>
      </c>
      <c r="J1105" t="s">
        <v>1137</v>
      </c>
      <c r="K1105" t="s">
        <v>506</v>
      </c>
      <c r="N1105" t="s">
        <v>1187</v>
      </c>
    </row>
    <row r="1106" spans="1:14">
      <c r="A1106">
        <v>2013</v>
      </c>
      <c r="B1106" t="s">
        <v>443</v>
      </c>
      <c r="C1106" t="s">
        <v>371</v>
      </c>
      <c r="D1106" t="s">
        <v>45</v>
      </c>
      <c r="E1106" t="s">
        <v>364</v>
      </c>
      <c r="F1106" t="s">
        <v>16</v>
      </c>
      <c r="G1106" t="s">
        <v>142</v>
      </c>
      <c r="H1106" t="s">
        <v>142</v>
      </c>
      <c r="I1106" s="9" t="s">
        <v>500</v>
      </c>
      <c r="J1106" t="s">
        <v>1144</v>
      </c>
      <c r="K1106" t="s">
        <v>507</v>
      </c>
      <c r="N1106" t="s">
        <v>1188</v>
      </c>
    </row>
    <row r="1107" spans="1:14">
      <c r="A1107">
        <v>2013</v>
      </c>
      <c r="B1107" t="s">
        <v>443</v>
      </c>
      <c r="C1107" t="s">
        <v>371</v>
      </c>
      <c r="D1107" t="s">
        <v>45</v>
      </c>
      <c r="E1107" t="s">
        <v>367</v>
      </c>
      <c r="F1107" t="s">
        <v>15</v>
      </c>
      <c r="G1107" t="s">
        <v>142</v>
      </c>
      <c r="H1107" t="s">
        <v>142</v>
      </c>
      <c r="I1107" s="9" t="s">
        <v>500</v>
      </c>
      <c r="J1107" t="s">
        <v>1141</v>
      </c>
      <c r="K1107">
        <v>110</v>
      </c>
      <c r="L1107" t="s">
        <v>1023</v>
      </c>
      <c r="N1107" t="s">
        <v>1190</v>
      </c>
    </row>
    <row r="1108" spans="1:14">
      <c r="A1108">
        <v>2013</v>
      </c>
      <c r="B1108" t="s">
        <v>443</v>
      </c>
      <c r="C1108" t="s">
        <v>371</v>
      </c>
      <c r="D1108" t="s">
        <v>45</v>
      </c>
      <c r="E1108" t="s">
        <v>367</v>
      </c>
      <c r="F1108" t="s">
        <v>16</v>
      </c>
      <c r="G1108" t="s">
        <v>142</v>
      </c>
      <c r="H1108" t="s">
        <v>142</v>
      </c>
      <c r="I1108" s="9" t="s">
        <v>500</v>
      </c>
      <c r="J1108" t="s">
        <v>1141</v>
      </c>
      <c r="N1108" t="s">
        <v>1190</v>
      </c>
    </row>
    <row r="1109" spans="1:14">
      <c r="A1109">
        <v>2013</v>
      </c>
      <c r="B1109" t="s">
        <v>443</v>
      </c>
      <c r="C1109" t="s">
        <v>371</v>
      </c>
      <c r="D1109" t="s">
        <v>45</v>
      </c>
      <c r="E1109" t="s">
        <v>402</v>
      </c>
      <c r="F1109" t="s">
        <v>15</v>
      </c>
      <c r="G1109" t="s">
        <v>142</v>
      </c>
      <c r="H1109" t="s">
        <v>142</v>
      </c>
      <c r="I1109" s="9" t="s">
        <v>500</v>
      </c>
      <c r="J1109" t="s">
        <v>1141</v>
      </c>
      <c r="K1109" t="s">
        <v>508</v>
      </c>
      <c r="N1109" t="s">
        <v>1191</v>
      </c>
    </row>
    <row r="1110" spans="1:14">
      <c r="A1110">
        <v>2013</v>
      </c>
      <c r="B1110" t="s">
        <v>443</v>
      </c>
      <c r="C1110" t="s">
        <v>371</v>
      </c>
      <c r="D1110" t="s">
        <v>45</v>
      </c>
      <c r="E1110" t="s">
        <v>402</v>
      </c>
      <c r="F1110" t="s">
        <v>16</v>
      </c>
      <c r="G1110" t="s">
        <v>142</v>
      </c>
      <c r="H1110" t="s">
        <v>142</v>
      </c>
      <c r="I1110" s="9" t="s">
        <v>500</v>
      </c>
      <c r="J1110" t="s">
        <v>1137</v>
      </c>
      <c r="K1110" t="s">
        <v>419</v>
      </c>
    </row>
    <row r="1111" spans="1:14">
      <c r="A1111">
        <v>2013</v>
      </c>
      <c r="B1111" t="s">
        <v>443</v>
      </c>
      <c r="C1111" t="s">
        <v>371</v>
      </c>
      <c r="D1111" t="s">
        <v>45</v>
      </c>
      <c r="E1111" t="s">
        <v>395</v>
      </c>
      <c r="F1111" t="s">
        <v>15</v>
      </c>
      <c r="G1111" t="s">
        <v>142</v>
      </c>
      <c r="H1111" t="s">
        <v>142</v>
      </c>
      <c r="I1111" s="9" t="s">
        <v>547</v>
      </c>
      <c r="J1111" t="s">
        <v>1142</v>
      </c>
      <c r="K1111">
        <v>100</v>
      </c>
      <c r="L1111" t="s">
        <v>1023</v>
      </c>
      <c r="N1111" t="s">
        <v>1192</v>
      </c>
    </row>
    <row r="1112" spans="1:14">
      <c r="A1112">
        <v>2013</v>
      </c>
      <c r="B1112" t="s">
        <v>443</v>
      </c>
      <c r="C1112" t="s">
        <v>371</v>
      </c>
      <c r="D1112" t="s">
        <v>45</v>
      </c>
      <c r="E1112" t="s">
        <v>395</v>
      </c>
      <c r="F1112" t="s">
        <v>16</v>
      </c>
      <c r="G1112" t="s">
        <v>142</v>
      </c>
      <c r="H1112" t="s">
        <v>142</v>
      </c>
      <c r="I1112" s="9" t="s">
        <v>547</v>
      </c>
      <c r="J1112" t="s">
        <v>1142</v>
      </c>
      <c r="N1112" t="s">
        <v>1192</v>
      </c>
    </row>
    <row r="1113" spans="1:14">
      <c r="A1113">
        <v>2013</v>
      </c>
      <c r="B1113" t="s">
        <v>443</v>
      </c>
      <c r="C1113" t="s">
        <v>371</v>
      </c>
      <c r="D1113" t="s">
        <v>45</v>
      </c>
      <c r="E1113" t="s">
        <v>403</v>
      </c>
      <c r="F1113" t="s">
        <v>15</v>
      </c>
      <c r="G1113" t="s">
        <v>142</v>
      </c>
      <c r="H1113" t="s">
        <v>142</v>
      </c>
      <c r="I1113" s="9" t="s">
        <v>547</v>
      </c>
      <c r="J1113" t="s">
        <v>1141</v>
      </c>
      <c r="K1113">
        <v>70</v>
      </c>
      <c r="L1113" t="s">
        <v>1023</v>
      </c>
      <c r="N1113" t="s">
        <v>1192</v>
      </c>
    </row>
    <row r="1114" spans="1:14">
      <c r="A1114">
        <v>2013</v>
      </c>
      <c r="B1114" t="s">
        <v>443</v>
      </c>
      <c r="C1114" t="s">
        <v>371</v>
      </c>
      <c r="D1114" t="s">
        <v>45</v>
      </c>
      <c r="E1114" t="s">
        <v>403</v>
      </c>
      <c r="F1114" t="s">
        <v>16</v>
      </c>
      <c r="G1114" t="s">
        <v>142</v>
      </c>
      <c r="H1114" t="s">
        <v>142</v>
      </c>
      <c r="I1114" s="9" t="s">
        <v>547</v>
      </c>
      <c r="J1114" t="s">
        <v>1141</v>
      </c>
      <c r="K1114">
        <v>75</v>
      </c>
      <c r="L1114" t="s">
        <v>1023</v>
      </c>
      <c r="N1114" t="s">
        <v>1192</v>
      </c>
    </row>
    <row r="1115" spans="1:14">
      <c r="A1115">
        <v>2013</v>
      </c>
      <c r="B1115" t="s">
        <v>443</v>
      </c>
      <c r="C1115" t="s">
        <v>371</v>
      </c>
      <c r="D1115" t="s">
        <v>45</v>
      </c>
      <c r="E1115" t="s">
        <v>396</v>
      </c>
      <c r="F1115" t="s">
        <v>15</v>
      </c>
      <c r="G1115" t="s">
        <v>142</v>
      </c>
      <c r="H1115" t="s">
        <v>142</v>
      </c>
      <c r="I1115" s="9" t="s">
        <v>547</v>
      </c>
      <c r="J1115" t="s">
        <v>1144</v>
      </c>
      <c r="K1115" t="s">
        <v>548</v>
      </c>
      <c r="N1115" t="s">
        <v>1194</v>
      </c>
    </row>
    <row r="1116" spans="1:14">
      <c r="A1116">
        <v>2013</v>
      </c>
      <c r="B1116" t="s">
        <v>443</v>
      </c>
      <c r="C1116" t="s">
        <v>371</v>
      </c>
      <c r="D1116" t="s">
        <v>45</v>
      </c>
      <c r="E1116" t="s">
        <v>396</v>
      </c>
      <c r="F1116" t="s">
        <v>16</v>
      </c>
      <c r="G1116" t="s">
        <v>142</v>
      </c>
      <c r="H1116" t="s">
        <v>142</v>
      </c>
      <c r="I1116" s="9" t="s">
        <v>547</v>
      </c>
      <c r="J1116" t="s">
        <v>1193</v>
      </c>
      <c r="K1116" t="s">
        <v>549</v>
      </c>
    </row>
    <row r="1117" spans="1:14">
      <c r="A1117">
        <v>2013</v>
      </c>
      <c r="B1117" t="s">
        <v>443</v>
      </c>
      <c r="C1117" t="s">
        <v>371</v>
      </c>
      <c r="D1117" t="s">
        <v>45</v>
      </c>
      <c r="E1117" t="s">
        <v>404</v>
      </c>
      <c r="F1117" t="s">
        <v>15</v>
      </c>
      <c r="G1117" t="s">
        <v>142</v>
      </c>
      <c r="H1117" t="s">
        <v>142</v>
      </c>
      <c r="I1117" s="9" t="s">
        <v>547</v>
      </c>
      <c r="J1117" t="s">
        <v>1137</v>
      </c>
      <c r="K1117" t="s">
        <v>505</v>
      </c>
      <c r="N1117" t="s">
        <v>1175</v>
      </c>
    </row>
    <row r="1118" spans="1:14">
      <c r="A1118">
        <v>2013</v>
      </c>
      <c r="B1118" t="s">
        <v>443</v>
      </c>
      <c r="C1118" t="s">
        <v>371</v>
      </c>
      <c r="D1118" t="s">
        <v>45</v>
      </c>
      <c r="E1118" t="s">
        <v>404</v>
      </c>
      <c r="F1118" t="s">
        <v>16</v>
      </c>
      <c r="G1118" t="s">
        <v>142</v>
      </c>
      <c r="H1118" t="s">
        <v>142</v>
      </c>
      <c r="I1118" s="9" t="s">
        <v>547</v>
      </c>
      <c r="J1118" t="s">
        <v>1144</v>
      </c>
      <c r="K1118" t="s">
        <v>480</v>
      </c>
      <c r="N1118" t="s">
        <v>1174</v>
      </c>
    </row>
    <row r="1119" spans="1:14">
      <c r="A1119">
        <v>2013</v>
      </c>
      <c r="B1119" t="s">
        <v>443</v>
      </c>
      <c r="C1119" t="s">
        <v>371</v>
      </c>
      <c r="D1119" t="s">
        <v>45</v>
      </c>
      <c r="E1119" t="s">
        <v>397</v>
      </c>
      <c r="F1119" t="s">
        <v>15</v>
      </c>
      <c r="G1119" t="s">
        <v>142</v>
      </c>
      <c r="H1119" t="s">
        <v>142</v>
      </c>
      <c r="I1119" s="9" t="s">
        <v>547</v>
      </c>
      <c r="J1119" t="s">
        <v>1144</v>
      </c>
      <c r="K1119">
        <v>340</v>
      </c>
      <c r="L1119" t="s">
        <v>1023</v>
      </c>
      <c r="N1119" t="s">
        <v>1195</v>
      </c>
    </row>
    <row r="1120" spans="1:14">
      <c r="A1120">
        <v>2013</v>
      </c>
      <c r="B1120" t="s">
        <v>443</v>
      </c>
      <c r="C1120" t="s">
        <v>371</v>
      </c>
      <c r="D1120" t="s">
        <v>45</v>
      </c>
      <c r="E1120" t="s">
        <v>397</v>
      </c>
      <c r="F1120" t="s">
        <v>16</v>
      </c>
      <c r="G1120" t="s">
        <v>142</v>
      </c>
      <c r="H1120" t="s">
        <v>142</v>
      </c>
      <c r="I1120" s="9" t="s">
        <v>547</v>
      </c>
      <c r="J1120" t="s">
        <v>1144</v>
      </c>
      <c r="K1120">
        <v>345</v>
      </c>
      <c r="L1120" t="s">
        <v>1023</v>
      </c>
      <c r="N1120" t="s">
        <v>1195</v>
      </c>
    </row>
    <row r="1121" spans="1:14">
      <c r="A1121">
        <v>2013</v>
      </c>
      <c r="B1121" t="s">
        <v>443</v>
      </c>
      <c r="C1121" t="s">
        <v>371</v>
      </c>
      <c r="D1121" t="s">
        <v>45</v>
      </c>
      <c r="E1121" t="s">
        <v>405</v>
      </c>
      <c r="F1121" t="s">
        <v>15</v>
      </c>
      <c r="G1121" t="s">
        <v>142</v>
      </c>
      <c r="H1121" t="s">
        <v>142</v>
      </c>
      <c r="I1121" s="9" t="s">
        <v>547</v>
      </c>
      <c r="J1121" t="s">
        <v>1137</v>
      </c>
      <c r="N1121" t="s">
        <v>1196</v>
      </c>
    </row>
    <row r="1122" spans="1:14">
      <c r="A1122">
        <v>2013</v>
      </c>
      <c r="B1122" t="s">
        <v>443</v>
      </c>
      <c r="C1122" t="s">
        <v>371</v>
      </c>
      <c r="D1122" t="s">
        <v>45</v>
      </c>
      <c r="E1122" t="s">
        <v>405</v>
      </c>
      <c r="F1122" t="s">
        <v>16</v>
      </c>
      <c r="G1122" t="s">
        <v>142</v>
      </c>
      <c r="H1122" t="s">
        <v>142</v>
      </c>
      <c r="I1122" s="9" t="s">
        <v>547</v>
      </c>
      <c r="J1122" t="s">
        <v>1144</v>
      </c>
      <c r="K1122">
        <v>326</v>
      </c>
      <c r="L1122" t="s">
        <v>1019</v>
      </c>
      <c r="N1122" t="s">
        <v>1197</v>
      </c>
    </row>
    <row r="1123" spans="1:14">
      <c r="A1123">
        <v>2013</v>
      </c>
      <c r="B1123" t="s">
        <v>443</v>
      </c>
      <c r="C1123" t="s">
        <v>371</v>
      </c>
      <c r="D1123" t="s">
        <v>45</v>
      </c>
      <c r="E1123" t="s">
        <v>300</v>
      </c>
      <c r="F1123" t="s">
        <v>15</v>
      </c>
      <c r="G1123" t="s">
        <v>142</v>
      </c>
      <c r="H1123" t="s">
        <v>142</v>
      </c>
      <c r="I1123" s="9" t="s">
        <v>569</v>
      </c>
      <c r="J1123" t="s">
        <v>1136</v>
      </c>
      <c r="K1123">
        <v>275</v>
      </c>
      <c r="L1123" t="s">
        <v>1019</v>
      </c>
      <c r="N1123" t="s">
        <v>1171</v>
      </c>
    </row>
    <row r="1124" spans="1:14">
      <c r="A1124">
        <v>2013</v>
      </c>
      <c r="B1124" t="s">
        <v>443</v>
      </c>
      <c r="C1124" t="s">
        <v>371</v>
      </c>
      <c r="D1124" t="s">
        <v>45</v>
      </c>
      <c r="E1124" t="s">
        <v>300</v>
      </c>
      <c r="F1124" t="s">
        <v>16</v>
      </c>
      <c r="G1124" t="s">
        <v>142</v>
      </c>
      <c r="H1124" t="s">
        <v>142</v>
      </c>
      <c r="I1124" s="9" t="s">
        <v>569</v>
      </c>
      <c r="J1124" t="s">
        <v>1136</v>
      </c>
      <c r="K1124" t="s">
        <v>570</v>
      </c>
      <c r="N1124" t="s">
        <v>1171</v>
      </c>
    </row>
    <row r="1125" spans="1:14">
      <c r="A1125">
        <v>2013</v>
      </c>
      <c r="B1125" t="s">
        <v>443</v>
      </c>
      <c r="C1125" t="s">
        <v>371</v>
      </c>
      <c r="D1125" t="s">
        <v>45</v>
      </c>
      <c r="E1125" t="s">
        <v>301</v>
      </c>
      <c r="F1125" t="s">
        <v>15</v>
      </c>
      <c r="G1125" t="s">
        <v>142</v>
      </c>
      <c r="H1125" t="s">
        <v>142</v>
      </c>
      <c r="I1125" s="9" t="s">
        <v>569</v>
      </c>
      <c r="J1125" t="s">
        <v>1136</v>
      </c>
      <c r="K1125">
        <v>325</v>
      </c>
      <c r="L1125" t="s">
        <v>1023</v>
      </c>
      <c r="N1125" t="s">
        <v>1173</v>
      </c>
    </row>
    <row r="1126" spans="1:14">
      <c r="A1126">
        <v>2013</v>
      </c>
      <c r="B1126" t="s">
        <v>443</v>
      </c>
      <c r="C1126" t="s">
        <v>371</v>
      </c>
      <c r="D1126" t="s">
        <v>45</v>
      </c>
      <c r="E1126" t="s">
        <v>301</v>
      </c>
      <c r="F1126" t="s">
        <v>16</v>
      </c>
      <c r="G1126" t="s">
        <v>142</v>
      </c>
      <c r="H1126" t="s">
        <v>142</v>
      </c>
      <c r="I1126" s="9" t="s">
        <v>569</v>
      </c>
      <c r="J1126" t="s">
        <v>1136</v>
      </c>
      <c r="N1126" t="s">
        <v>1172</v>
      </c>
    </row>
    <row r="1127" spans="1:14">
      <c r="A1127">
        <v>2013</v>
      </c>
      <c r="B1127" t="s">
        <v>443</v>
      </c>
      <c r="C1127" t="s">
        <v>371</v>
      </c>
      <c r="D1127" t="s">
        <v>45</v>
      </c>
      <c r="E1127" t="s">
        <v>302</v>
      </c>
      <c r="F1127" t="s">
        <v>15</v>
      </c>
      <c r="G1127" t="s">
        <v>142</v>
      </c>
      <c r="H1127" t="s">
        <v>142</v>
      </c>
      <c r="I1127" s="9" t="s">
        <v>569</v>
      </c>
      <c r="J1127" t="s">
        <v>1193</v>
      </c>
      <c r="K1127" t="s">
        <v>480</v>
      </c>
      <c r="N1127" t="s">
        <v>777</v>
      </c>
    </row>
    <row r="1128" spans="1:14">
      <c r="A1128">
        <v>2013</v>
      </c>
      <c r="B1128" t="s">
        <v>443</v>
      </c>
      <c r="C1128" t="s">
        <v>371</v>
      </c>
      <c r="D1128" t="s">
        <v>45</v>
      </c>
      <c r="E1128" t="s">
        <v>302</v>
      </c>
      <c r="F1128" t="s">
        <v>16</v>
      </c>
      <c r="G1128" t="s">
        <v>142</v>
      </c>
      <c r="H1128" t="s">
        <v>142</v>
      </c>
      <c r="I1128" s="9" t="s">
        <v>571</v>
      </c>
      <c r="J1128" t="s">
        <v>1164</v>
      </c>
      <c r="K1128" t="s">
        <v>572</v>
      </c>
      <c r="N1128" s="4" t="s">
        <v>1237</v>
      </c>
    </row>
    <row r="1129" spans="1:14">
      <c r="A1129">
        <v>2013</v>
      </c>
      <c r="B1129" t="s">
        <v>443</v>
      </c>
      <c r="C1129" t="s">
        <v>371</v>
      </c>
      <c r="D1129" t="s">
        <v>45</v>
      </c>
      <c r="E1129" t="s">
        <v>303</v>
      </c>
      <c r="F1129" t="s">
        <v>15</v>
      </c>
      <c r="G1129" t="s">
        <v>142</v>
      </c>
      <c r="H1129" t="s">
        <v>142</v>
      </c>
      <c r="I1129" s="9" t="s">
        <v>571</v>
      </c>
      <c r="J1129" s="9" t="s">
        <v>1137</v>
      </c>
      <c r="K1129" t="s">
        <v>1011</v>
      </c>
      <c r="N1129" t="s">
        <v>1198</v>
      </c>
    </row>
    <row r="1130" spans="1:14">
      <c r="A1130">
        <v>2013</v>
      </c>
      <c r="B1130" t="s">
        <v>443</v>
      </c>
      <c r="C1130" t="s">
        <v>371</v>
      </c>
      <c r="D1130" t="s">
        <v>45</v>
      </c>
      <c r="E1130" t="s">
        <v>303</v>
      </c>
      <c r="F1130" t="s">
        <v>16</v>
      </c>
      <c r="G1130" t="s">
        <v>142</v>
      </c>
      <c r="H1130" t="s">
        <v>142</v>
      </c>
      <c r="I1130" s="9" t="s">
        <v>571</v>
      </c>
      <c r="J1130" t="s">
        <v>1137</v>
      </c>
      <c r="K1130">
        <v>180</v>
      </c>
      <c r="L1130" t="s">
        <v>1023</v>
      </c>
      <c r="N1130" t="s">
        <v>1198</v>
      </c>
    </row>
    <row r="1131" spans="1:14">
      <c r="A1131">
        <v>2013</v>
      </c>
      <c r="B1131" t="s">
        <v>443</v>
      </c>
      <c r="C1131" t="s">
        <v>371</v>
      </c>
      <c r="D1131" t="s">
        <v>54</v>
      </c>
      <c r="E1131" t="s">
        <v>356</v>
      </c>
      <c r="F1131" t="s">
        <v>15</v>
      </c>
      <c r="G1131" t="s">
        <v>142</v>
      </c>
      <c r="H1131" t="s">
        <v>142</v>
      </c>
      <c r="I1131" s="9" t="s">
        <v>571</v>
      </c>
      <c r="J1131" t="s">
        <v>1176</v>
      </c>
      <c r="K1131" t="s">
        <v>573</v>
      </c>
      <c r="N1131" t="s">
        <v>1231</v>
      </c>
    </row>
    <row r="1132" spans="1:14">
      <c r="A1132">
        <v>2013</v>
      </c>
      <c r="B1132" t="s">
        <v>443</v>
      </c>
      <c r="C1132" t="s">
        <v>371</v>
      </c>
      <c r="D1132" t="s">
        <v>54</v>
      </c>
      <c r="E1132" t="s">
        <v>356</v>
      </c>
      <c r="F1132" t="s">
        <v>16</v>
      </c>
      <c r="G1132" t="s">
        <v>142</v>
      </c>
      <c r="H1132" t="s">
        <v>142</v>
      </c>
      <c r="I1132" s="9" t="s">
        <v>571</v>
      </c>
      <c r="J1132" t="s">
        <v>1176</v>
      </c>
      <c r="K1132" t="s">
        <v>419</v>
      </c>
    </row>
    <row r="1133" spans="1:14">
      <c r="A1133">
        <v>2013</v>
      </c>
      <c r="B1133" t="s">
        <v>443</v>
      </c>
      <c r="C1133" t="s">
        <v>371</v>
      </c>
      <c r="D1133" t="s">
        <v>54</v>
      </c>
      <c r="E1133" t="s">
        <v>358</v>
      </c>
      <c r="F1133" t="s">
        <v>15</v>
      </c>
      <c r="G1133" t="s">
        <v>142</v>
      </c>
      <c r="H1133" t="s">
        <v>142</v>
      </c>
      <c r="I1133" s="9" t="s">
        <v>571</v>
      </c>
      <c r="J1133" t="s">
        <v>1164</v>
      </c>
      <c r="K1133" t="s">
        <v>563</v>
      </c>
      <c r="N1133" s="6" t="s">
        <v>1230</v>
      </c>
    </row>
    <row r="1134" spans="1:14">
      <c r="A1134">
        <v>2013</v>
      </c>
      <c r="B1134" t="s">
        <v>443</v>
      </c>
      <c r="C1134" t="s">
        <v>371</v>
      </c>
      <c r="D1134" t="s">
        <v>54</v>
      </c>
      <c r="E1134" t="s">
        <v>358</v>
      </c>
      <c r="F1134" t="s">
        <v>16</v>
      </c>
      <c r="G1134" t="s">
        <v>142</v>
      </c>
      <c r="H1134" t="s">
        <v>142</v>
      </c>
      <c r="I1134" s="9" t="s">
        <v>571</v>
      </c>
      <c r="J1134" t="s">
        <v>1141</v>
      </c>
      <c r="K1134" t="s">
        <v>345</v>
      </c>
      <c r="N1134" t="s">
        <v>1229</v>
      </c>
    </row>
    <row r="1135" spans="1:14">
      <c r="A1135">
        <v>2013</v>
      </c>
      <c r="B1135" t="s">
        <v>443</v>
      </c>
      <c r="C1135" t="s">
        <v>371</v>
      </c>
      <c r="D1135" t="s">
        <v>54</v>
      </c>
      <c r="E1135" t="s">
        <v>359</v>
      </c>
      <c r="F1135" t="s">
        <v>15</v>
      </c>
      <c r="G1135" t="s">
        <v>142</v>
      </c>
      <c r="H1135" t="s">
        <v>142</v>
      </c>
      <c r="I1135" s="9" t="s">
        <v>571</v>
      </c>
      <c r="J1135" t="s">
        <v>1142</v>
      </c>
      <c r="K1135" t="s">
        <v>290</v>
      </c>
      <c r="N1135" t="s">
        <v>1227</v>
      </c>
    </row>
    <row r="1136" spans="1:14">
      <c r="A1136">
        <v>2013</v>
      </c>
      <c r="B1136" t="s">
        <v>443</v>
      </c>
      <c r="C1136" t="s">
        <v>371</v>
      </c>
      <c r="D1136" t="s">
        <v>54</v>
      </c>
      <c r="E1136" t="s">
        <v>359</v>
      </c>
      <c r="F1136" t="s">
        <v>16</v>
      </c>
      <c r="G1136" t="s">
        <v>142</v>
      </c>
      <c r="H1136" t="s">
        <v>142</v>
      </c>
      <c r="I1136" s="9" t="s">
        <v>571</v>
      </c>
      <c r="J1136" t="s">
        <v>1141</v>
      </c>
      <c r="K1136" t="s">
        <v>470</v>
      </c>
      <c r="N1136" t="s">
        <v>1228</v>
      </c>
    </row>
    <row r="1137" spans="1:15">
      <c r="A1137">
        <v>2013</v>
      </c>
      <c r="B1137" t="s">
        <v>443</v>
      </c>
      <c r="C1137" t="s">
        <v>371</v>
      </c>
      <c r="D1137" t="s">
        <v>54</v>
      </c>
      <c r="E1137" t="s">
        <v>360</v>
      </c>
      <c r="F1137" t="s">
        <v>15</v>
      </c>
      <c r="G1137" t="s">
        <v>142</v>
      </c>
      <c r="H1137" t="s">
        <v>142</v>
      </c>
      <c r="I1137" s="9" t="s">
        <v>634</v>
      </c>
      <c r="J1137" t="s">
        <v>1141</v>
      </c>
      <c r="K1137" t="s">
        <v>635</v>
      </c>
      <c r="N1137" s="15" t="s">
        <v>1226</v>
      </c>
    </row>
    <row r="1138" spans="1:15">
      <c r="A1138">
        <v>2013</v>
      </c>
      <c r="B1138" t="s">
        <v>443</v>
      </c>
      <c r="C1138" t="s">
        <v>371</v>
      </c>
      <c r="D1138" t="s">
        <v>54</v>
      </c>
      <c r="E1138" t="s">
        <v>360</v>
      </c>
      <c r="F1138" t="s">
        <v>16</v>
      </c>
      <c r="G1138" t="s">
        <v>142</v>
      </c>
      <c r="H1138" t="s">
        <v>142</v>
      </c>
      <c r="I1138" s="9" t="s">
        <v>634</v>
      </c>
      <c r="J1138" t="s">
        <v>1164</v>
      </c>
      <c r="K1138" t="s">
        <v>421</v>
      </c>
      <c r="N1138" s="41" t="s">
        <v>1225</v>
      </c>
      <c r="O1138" s="28" t="s">
        <v>1496</v>
      </c>
    </row>
    <row r="1139" spans="1:15">
      <c r="A1139">
        <v>2013</v>
      </c>
      <c r="B1139" t="s">
        <v>443</v>
      </c>
      <c r="C1139" t="s">
        <v>371</v>
      </c>
      <c r="D1139" t="s">
        <v>54</v>
      </c>
      <c r="E1139" t="s">
        <v>361</v>
      </c>
      <c r="F1139" t="s">
        <v>15</v>
      </c>
      <c r="G1139" t="s">
        <v>142</v>
      </c>
      <c r="H1139" t="s">
        <v>142</v>
      </c>
      <c r="I1139" s="9" t="s">
        <v>634</v>
      </c>
      <c r="J1139" t="s">
        <v>1164</v>
      </c>
      <c r="K1139" t="s">
        <v>572</v>
      </c>
      <c r="N1139" t="s">
        <v>1224</v>
      </c>
    </row>
    <row r="1140" spans="1:15">
      <c r="A1140">
        <v>2013</v>
      </c>
      <c r="B1140" t="s">
        <v>443</v>
      </c>
      <c r="C1140" t="s">
        <v>371</v>
      </c>
      <c r="D1140" t="s">
        <v>54</v>
      </c>
      <c r="E1140" t="s">
        <v>361</v>
      </c>
      <c r="F1140" t="s">
        <v>16</v>
      </c>
      <c r="G1140" t="s">
        <v>142</v>
      </c>
      <c r="H1140" t="s">
        <v>142</v>
      </c>
      <c r="I1140" s="9" t="s">
        <v>634</v>
      </c>
      <c r="J1140" t="s">
        <v>1164</v>
      </c>
      <c r="K1140" t="s">
        <v>636</v>
      </c>
      <c r="N1140" t="s">
        <v>1224</v>
      </c>
    </row>
    <row r="1141" spans="1:15">
      <c r="A1141">
        <v>2013</v>
      </c>
      <c r="B1141" t="s">
        <v>443</v>
      </c>
      <c r="C1141" t="s">
        <v>371</v>
      </c>
      <c r="D1141" t="s">
        <v>54</v>
      </c>
      <c r="E1141" t="s">
        <v>362</v>
      </c>
      <c r="F1141" t="s">
        <v>15</v>
      </c>
      <c r="G1141" t="s">
        <v>142</v>
      </c>
      <c r="H1141" t="s">
        <v>142</v>
      </c>
      <c r="I1141" s="9" t="s">
        <v>634</v>
      </c>
      <c r="J1141" t="s">
        <v>1141</v>
      </c>
      <c r="K1141" t="s">
        <v>637</v>
      </c>
    </row>
    <row r="1142" spans="1:15">
      <c r="A1142">
        <v>2013</v>
      </c>
      <c r="B1142" t="s">
        <v>443</v>
      </c>
      <c r="C1142" t="s">
        <v>371</v>
      </c>
      <c r="D1142" t="s">
        <v>54</v>
      </c>
      <c r="E1142" t="s">
        <v>362</v>
      </c>
      <c r="F1142" t="s">
        <v>16</v>
      </c>
      <c r="G1142" t="s">
        <v>142</v>
      </c>
      <c r="H1142" t="s">
        <v>142</v>
      </c>
      <c r="I1142" s="9" t="s">
        <v>634</v>
      </c>
      <c r="J1142" t="s">
        <v>1141</v>
      </c>
      <c r="K1142" t="s">
        <v>638</v>
      </c>
      <c r="N1142" t="s">
        <v>1223</v>
      </c>
    </row>
    <row r="1143" spans="1:15">
      <c r="A1143">
        <v>2013</v>
      </c>
      <c r="B1143" t="s">
        <v>443</v>
      </c>
      <c r="C1143" t="s">
        <v>371</v>
      </c>
      <c r="D1143" t="s">
        <v>54</v>
      </c>
      <c r="E1143" t="s">
        <v>363</v>
      </c>
      <c r="F1143" t="s">
        <v>15</v>
      </c>
      <c r="G1143" t="s">
        <v>142</v>
      </c>
      <c r="H1143" t="s">
        <v>142</v>
      </c>
      <c r="I1143" s="9" t="s">
        <v>634</v>
      </c>
      <c r="J1143" t="s">
        <v>1141</v>
      </c>
      <c r="K1143" t="s">
        <v>154</v>
      </c>
      <c r="N1143" s="4" t="s">
        <v>1220</v>
      </c>
      <c r="O1143" t="s">
        <v>1222</v>
      </c>
    </row>
    <row r="1144" spans="1:15">
      <c r="A1144">
        <v>2013</v>
      </c>
      <c r="B1144" t="s">
        <v>443</v>
      </c>
      <c r="C1144" t="s">
        <v>371</v>
      </c>
      <c r="D1144" t="s">
        <v>54</v>
      </c>
      <c r="E1144" t="s">
        <v>363</v>
      </c>
      <c r="F1144" t="s">
        <v>16</v>
      </c>
      <c r="G1144" t="s">
        <v>142</v>
      </c>
      <c r="H1144" t="s">
        <v>142</v>
      </c>
      <c r="I1144" s="9" t="s">
        <v>634</v>
      </c>
      <c r="J1144" t="s">
        <v>1141</v>
      </c>
      <c r="K1144">
        <v>120</v>
      </c>
      <c r="L1144" t="s">
        <v>1023</v>
      </c>
      <c r="N1144" s="4" t="s">
        <v>1221</v>
      </c>
      <c r="O1144" t="s">
        <v>1222</v>
      </c>
    </row>
    <row r="1145" spans="1:15">
      <c r="A1145">
        <v>2013</v>
      </c>
      <c r="B1145" t="s">
        <v>443</v>
      </c>
      <c r="C1145" t="s">
        <v>371</v>
      </c>
      <c r="D1145" t="s">
        <v>54</v>
      </c>
      <c r="E1145" t="s">
        <v>364</v>
      </c>
      <c r="F1145" t="s">
        <v>15</v>
      </c>
      <c r="G1145" t="s">
        <v>142</v>
      </c>
      <c r="H1145" t="s">
        <v>142</v>
      </c>
      <c r="I1145" s="9" t="s">
        <v>639</v>
      </c>
      <c r="J1145" t="s">
        <v>1141</v>
      </c>
      <c r="K1145" t="s">
        <v>203</v>
      </c>
      <c r="N1145" s="41" t="s">
        <v>1219</v>
      </c>
      <c r="O1145" s="28" t="s">
        <v>1496</v>
      </c>
    </row>
    <row r="1146" spans="1:15">
      <c r="A1146">
        <v>2013</v>
      </c>
      <c r="B1146" t="s">
        <v>443</v>
      </c>
      <c r="C1146" t="s">
        <v>371</v>
      </c>
      <c r="D1146" t="s">
        <v>54</v>
      </c>
      <c r="E1146" t="s">
        <v>364</v>
      </c>
      <c r="F1146" t="s">
        <v>16</v>
      </c>
      <c r="G1146" t="s">
        <v>142</v>
      </c>
      <c r="H1146" t="s">
        <v>142</v>
      </c>
      <c r="I1146" s="9" t="s">
        <v>639</v>
      </c>
      <c r="J1146" t="s">
        <v>1141</v>
      </c>
      <c r="K1146">
        <v>120</v>
      </c>
      <c r="L1146" t="s">
        <v>1023</v>
      </c>
      <c r="N1146" s="15"/>
    </row>
    <row r="1147" spans="1:15">
      <c r="A1147">
        <v>2013</v>
      </c>
      <c r="B1147" t="s">
        <v>443</v>
      </c>
      <c r="C1147" t="s">
        <v>371</v>
      </c>
      <c r="D1147" t="s">
        <v>54</v>
      </c>
      <c r="E1147" t="s">
        <v>365</v>
      </c>
      <c r="F1147" t="s">
        <v>15</v>
      </c>
      <c r="G1147" t="s">
        <v>142</v>
      </c>
      <c r="H1147" t="s">
        <v>142</v>
      </c>
      <c r="I1147" s="9" t="s">
        <v>639</v>
      </c>
      <c r="J1147" t="s">
        <v>1142</v>
      </c>
      <c r="K1147" t="s">
        <v>641</v>
      </c>
      <c r="N1147" t="s">
        <v>1218</v>
      </c>
    </row>
    <row r="1148" spans="1:15">
      <c r="A1148">
        <v>2013</v>
      </c>
      <c r="B1148" t="s">
        <v>443</v>
      </c>
      <c r="C1148" t="s">
        <v>371</v>
      </c>
      <c r="D1148" t="s">
        <v>54</v>
      </c>
      <c r="E1148" t="s">
        <v>365</v>
      </c>
      <c r="F1148" t="s">
        <v>16</v>
      </c>
      <c r="G1148" t="s">
        <v>142</v>
      </c>
      <c r="H1148" t="s">
        <v>142</v>
      </c>
      <c r="I1148" s="9" t="s">
        <v>639</v>
      </c>
      <c r="J1148" t="s">
        <v>1137</v>
      </c>
      <c r="K1148" t="s">
        <v>572</v>
      </c>
      <c r="N1148" t="s">
        <v>1217</v>
      </c>
    </row>
    <row r="1149" spans="1:15">
      <c r="A1149">
        <v>2013</v>
      </c>
      <c r="B1149" t="s">
        <v>443</v>
      </c>
      <c r="C1149" t="s">
        <v>371</v>
      </c>
      <c r="D1149" t="s">
        <v>54</v>
      </c>
      <c r="E1149" t="s">
        <v>367</v>
      </c>
      <c r="F1149" t="s">
        <v>15</v>
      </c>
      <c r="G1149" t="s">
        <v>142</v>
      </c>
      <c r="H1149" t="s">
        <v>142</v>
      </c>
      <c r="I1149" s="9" t="s">
        <v>639</v>
      </c>
      <c r="J1149" t="s">
        <v>1137</v>
      </c>
      <c r="K1149" t="s">
        <v>640</v>
      </c>
      <c r="N1149" t="s">
        <v>1216</v>
      </c>
    </row>
    <row r="1150" spans="1:15">
      <c r="A1150">
        <v>2013</v>
      </c>
      <c r="B1150" t="s">
        <v>443</v>
      </c>
      <c r="C1150" t="s">
        <v>371</v>
      </c>
      <c r="D1150" t="s">
        <v>54</v>
      </c>
      <c r="E1150" t="s">
        <v>367</v>
      </c>
      <c r="F1150" t="s">
        <v>16</v>
      </c>
      <c r="G1150" t="s">
        <v>142</v>
      </c>
      <c r="H1150" t="s">
        <v>142</v>
      </c>
      <c r="I1150" s="9" t="s">
        <v>639</v>
      </c>
      <c r="J1150" t="s">
        <v>1142</v>
      </c>
      <c r="K1150" t="s">
        <v>496</v>
      </c>
    </row>
    <row r="1151" spans="1:15">
      <c r="A1151">
        <v>2013</v>
      </c>
      <c r="B1151" t="s">
        <v>443</v>
      </c>
      <c r="C1151" t="s">
        <v>371</v>
      </c>
      <c r="D1151" t="s">
        <v>54</v>
      </c>
      <c r="E1151" t="s">
        <v>394</v>
      </c>
      <c r="F1151" t="s">
        <v>15</v>
      </c>
      <c r="G1151" t="s">
        <v>142</v>
      </c>
      <c r="H1151" t="s">
        <v>142</v>
      </c>
      <c r="I1151" s="9" t="s">
        <v>639</v>
      </c>
      <c r="J1151" t="s">
        <v>1137</v>
      </c>
      <c r="K1151" t="s">
        <v>642</v>
      </c>
      <c r="N1151" t="s">
        <v>1215</v>
      </c>
    </row>
    <row r="1152" spans="1:15">
      <c r="A1152">
        <v>2013</v>
      </c>
      <c r="B1152" t="s">
        <v>443</v>
      </c>
      <c r="C1152" t="s">
        <v>371</v>
      </c>
      <c r="D1152" t="s">
        <v>54</v>
      </c>
      <c r="E1152" t="s">
        <v>394</v>
      </c>
      <c r="F1152" t="s">
        <v>16</v>
      </c>
      <c r="G1152" t="s">
        <v>142</v>
      </c>
      <c r="H1152" t="s">
        <v>142</v>
      </c>
      <c r="I1152" s="9" t="s">
        <v>639</v>
      </c>
      <c r="J1152" t="s">
        <v>1137</v>
      </c>
      <c r="K1152" t="s">
        <v>344</v>
      </c>
      <c r="N1152" t="s">
        <v>1215</v>
      </c>
    </row>
    <row r="1153" spans="1:15">
      <c r="A1153">
        <v>2013</v>
      </c>
      <c r="B1153" t="s">
        <v>443</v>
      </c>
      <c r="C1153" t="s">
        <v>371</v>
      </c>
      <c r="D1153" t="s">
        <v>54</v>
      </c>
      <c r="E1153" t="s">
        <v>402</v>
      </c>
      <c r="F1153" t="s">
        <v>15</v>
      </c>
      <c r="G1153" t="s">
        <v>142</v>
      </c>
      <c r="H1153" t="s">
        <v>142</v>
      </c>
      <c r="I1153" s="9" t="s">
        <v>639</v>
      </c>
      <c r="J1153" t="s">
        <v>1142</v>
      </c>
      <c r="K1153">
        <v>115</v>
      </c>
      <c r="L1153" t="s">
        <v>1019</v>
      </c>
      <c r="N1153" t="s">
        <v>1213</v>
      </c>
      <c r="O1153" t="s">
        <v>1234</v>
      </c>
    </row>
    <row r="1154" spans="1:15">
      <c r="A1154">
        <v>2013</v>
      </c>
      <c r="B1154" t="s">
        <v>443</v>
      </c>
      <c r="C1154" t="s">
        <v>371</v>
      </c>
      <c r="D1154" t="s">
        <v>54</v>
      </c>
      <c r="E1154" t="s">
        <v>402</v>
      </c>
      <c r="F1154" t="s">
        <v>16</v>
      </c>
      <c r="G1154" t="s">
        <v>142</v>
      </c>
      <c r="H1154" t="s">
        <v>142</v>
      </c>
      <c r="I1154" s="9" t="s">
        <v>639</v>
      </c>
      <c r="J1154" t="s">
        <v>1142</v>
      </c>
      <c r="K1154" t="s">
        <v>688</v>
      </c>
      <c r="N1154" t="s">
        <v>1214</v>
      </c>
    </row>
    <row r="1155" spans="1:15">
      <c r="A1155">
        <v>2013</v>
      </c>
      <c r="B1155" t="s">
        <v>443</v>
      </c>
      <c r="C1155" t="s">
        <v>371</v>
      </c>
      <c r="D1155" t="s">
        <v>54</v>
      </c>
      <c r="E1155" t="s">
        <v>395</v>
      </c>
      <c r="F1155" t="s">
        <v>15</v>
      </c>
      <c r="G1155" t="s">
        <v>142</v>
      </c>
      <c r="H1155" t="s">
        <v>142</v>
      </c>
      <c r="I1155" s="9" t="s">
        <v>689</v>
      </c>
      <c r="J1155" t="s">
        <v>1193</v>
      </c>
      <c r="K1155" t="s">
        <v>690</v>
      </c>
      <c r="N1155" t="s">
        <v>1212</v>
      </c>
    </row>
    <row r="1156" spans="1:15">
      <c r="A1156">
        <v>2013</v>
      </c>
      <c r="B1156" t="s">
        <v>443</v>
      </c>
      <c r="C1156" t="s">
        <v>371</v>
      </c>
      <c r="D1156" t="s">
        <v>54</v>
      </c>
      <c r="E1156" t="s">
        <v>395</v>
      </c>
      <c r="F1156" t="s">
        <v>16</v>
      </c>
      <c r="G1156" t="s">
        <v>142</v>
      </c>
      <c r="H1156" t="s">
        <v>142</v>
      </c>
      <c r="I1156" s="9" t="s">
        <v>689</v>
      </c>
      <c r="J1156" t="s">
        <v>1137</v>
      </c>
      <c r="K1156" t="s">
        <v>337</v>
      </c>
    </row>
    <row r="1157" spans="1:15">
      <c r="A1157">
        <v>2013</v>
      </c>
      <c r="B1157" t="s">
        <v>443</v>
      </c>
      <c r="C1157" t="s">
        <v>371</v>
      </c>
      <c r="D1157" t="s">
        <v>54</v>
      </c>
      <c r="E1157" t="s">
        <v>403</v>
      </c>
      <c r="F1157" t="s">
        <v>15</v>
      </c>
      <c r="G1157" t="s">
        <v>142</v>
      </c>
      <c r="H1157" t="s">
        <v>142</v>
      </c>
      <c r="I1157" s="9" t="s">
        <v>689</v>
      </c>
      <c r="J1157" t="s">
        <v>1144</v>
      </c>
      <c r="K1157" t="s">
        <v>691</v>
      </c>
      <c r="N1157" t="s">
        <v>1211</v>
      </c>
    </row>
    <row r="1158" spans="1:15">
      <c r="A1158">
        <v>2013</v>
      </c>
      <c r="B1158" t="s">
        <v>443</v>
      </c>
      <c r="C1158" t="s">
        <v>371</v>
      </c>
      <c r="D1158" t="s">
        <v>54</v>
      </c>
      <c r="E1158" t="s">
        <v>403</v>
      </c>
      <c r="F1158" t="s">
        <v>16</v>
      </c>
      <c r="G1158" t="s">
        <v>142</v>
      </c>
      <c r="H1158" t="s">
        <v>142</v>
      </c>
      <c r="I1158" s="9" t="s">
        <v>689</v>
      </c>
      <c r="J1158" t="s">
        <v>1193</v>
      </c>
      <c r="K1158">
        <v>225</v>
      </c>
      <c r="L1158" t="s">
        <v>1023</v>
      </c>
      <c r="N1158" t="s">
        <v>1210</v>
      </c>
    </row>
    <row r="1159" spans="1:15">
      <c r="A1159">
        <v>2013</v>
      </c>
      <c r="B1159" t="s">
        <v>443</v>
      </c>
      <c r="C1159" t="s">
        <v>371</v>
      </c>
      <c r="D1159" t="s">
        <v>54</v>
      </c>
      <c r="E1159" t="s">
        <v>396</v>
      </c>
      <c r="F1159" t="s">
        <v>15</v>
      </c>
      <c r="G1159" t="s">
        <v>142</v>
      </c>
      <c r="H1159" t="s">
        <v>142</v>
      </c>
      <c r="I1159" s="9" t="s">
        <v>689</v>
      </c>
      <c r="J1159" t="s">
        <v>1141</v>
      </c>
      <c r="K1159" t="s">
        <v>312</v>
      </c>
      <c r="N1159" t="s">
        <v>1208</v>
      </c>
    </row>
    <row r="1160" spans="1:15">
      <c r="A1160">
        <v>2013</v>
      </c>
      <c r="B1160" t="s">
        <v>443</v>
      </c>
      <c r="C1160" t="s">
        <v>371</v>
      </c>
      <c r="D1160" t="s">
        <v>54</v>
      </c>
      <c r="E1160" t="s">
        <v>396</v>
      </c>
      <c r="F1160" t="s">
        <v>16</v>
      </c>
      <c r="G1160" t="s">
        <v>142</v>
      </c>
      <c r="H1160" t="s">
        <v>142</v>
      </c>
      <c r="I1160" s="9" t="s">
        <v>689</v>
      </c>
      <c r="J1160" t="s">
        <v>1164</v>
      </c>
      <c r="K1160" t="s">
        <v>505</v>
      </c>
      <c r="N1160" t="s">
        <v>1209</v>
      </c>
    </row>
    <row r="1161" spans="1:15">
      <c r="A1161">
        <v>2013</v>
      </c>
      <c r="B1161" t="s">
        <v>443</v>
      </c>
      <c r="C1161" t="s">
        <v>371</v>
      </c>
      <c r="D1161" t="s">
        <v>54</v>
      </c>
      <c r="E1161" t="s">
        <v>404</v>
      </c>
      <c r="F1161" t="s">
        <v>15</v>
      </c>
      <c r="G1161" t="s">
        <v>142</v>
      </c>
      <c r="H1161" t="s">
        <v>142</v>
      </c>
      <c r="I1161" s="9" t="s">
        <v>689</v>
      </c>
      <c r="J1161" t="s">
        <v>1137</v>
      </c>
      <c r="K1161" t="s">
        <v>692</v>
      </c>
      <c r="N1161" t="s">
        <v>971</v>
      </c>
    </row>
    <row r="1162" spans="1:15">
      <c r="A1162">
        <v>2013</v>
      </c>
      <c r="B1162" t="s">
        <v>443</v>
      </c>
      <c r="C1162" t="s">
        <v>371</v>
      </c>
      <c r="D1162" t="s">
        <v>54</v>
      </c>
      <c r="E1162" t="s">
        <v>404</v>
      </c>
      <c r="F1162" t="s">
        <v>16</v>
      </c>
      <c r="G1162" t="s">
        <v>142</v>
      </c>
      <c r="H1162" t="s">
        <v>142</v>
      </c>
      <c r="I1162" s="9" t="s">
        <v>689</v>
      </c>
      <c r="J1162" t="s">
        <v>1137</v>
      </c>
      <c r="K1162" t="s">
        <v>693</v>
      </c>
      <c r="N1162" t="s">
        <v>1207</v>
      </c>
    </row>
    <row r="1163" spans="1:15">
      <c r="A1163">
        <v>2013</v>
      </c>
      <c r="B1163" t="s">
        <v>443</v>
      </c>
      <c r="C1163" t="s">
        <v>371</v>
      </c>
      <c r="D1163" t="s">
        <v>54</v>
      </c>
      <c r="E1163" t="s">
        <v>397</v>
      </c>
      <c r="F1163" t="s">
        <v>15</v>
      </c>
      <c r="G1163" t="s">
        <v>142</v>
      </c>
      <c r="H1163" t="s">
        <v>142</v>
      </c>
      <c r="I1163" s="9" t="s">
        <v>689</v>
      </c>
      <c r="J1163" t="s">
        <v>1137</v>
      </c>
      <c r="K1163" t="s">
        <v>694</v>
      </c>
      <c r="N1163" t="s">
        <v>1206</v>
      </c>
    </row>
    <row r="1164" spans="1:15">
      <c r="A1164">
        <v>2013</v>
      </c>
      <c r="B1164" t="s">
        <v>443</v>
      </c>
      <c r="C1164" t="s">
        <v>371</v>
      </c>
      <c r="D1164" t="s">
        <v>54</v>
      </c>
      <c r="E1164" t="s">
        <v>397</v>
      </c>
      <c r="F1164" t="s">
        <v>16</v>
      </c>
      <c r="G1164" t="s">
        <v>142</v>
      </c>
      <c r="H1164" t="s">
        <v>142</v>
      </c>
      <c r="I1164" s="9" t="s">
        <v>689</v>
      </c>
      <c r="J1164" t="s">
        <v>1137</v>
      </c>
      <c r="K1164" t="s">
        <v>695</v>
      </c>
    </row>
    <row r="1165" spans="1:15">
      <c r="A1165">
        <v>2013</v>
      </c>
      <c r="B1165" t="s">
        <v>443</v>
      </c>
      <c r="C1165" t="s">
        <v>371</v>
      </c>
      <c r="D1165" t="s">
        <v>54</v>
      </c>
      <c r="E1165" t="s">
        <v>405</v>
      </c>
      <c r="F1165" t="s">
        <v>15</v>
      </c>
      <c r="G1165" t="s">
        <v>142</v>
      </c>
      <c r="H1165" t="s">
        <v>142</v>
      </c>
      <c r="I1165" s="9" t="s">
        <v>689</v>
      </c>
      <c r="J1165" t="s">
        <v>1204</v>
      </c>
      <c r="K1165" t="s">
        <v>696</v>
      </c>
      <c r="N1165" t="s">
        <v>1205</v>
      </c>
    </row>
    <row r="1166" spans="1:15">
      <c r="A1166">
        <v>2013</v>
      </c>
      <c r="B1166" t="s">
        <v>443</v>
      </c>
      <c r="C1166" t="s">
        <v>371</v>
      </c>
      <c r="D1166" t="s">
        <v>54</v>
      </c>
      <c r="E1166" t="s">
        <v>405</v>
      </c>
      <c r="F1166" t="s">
        <v>16</v>
      </c>
      <c r="G1166" t="s">
        <v>142</v>
      </c>
      <c r="H1166" t="s">
        <v>142</v>
      </c>
      <c r="I1166" s="9" t="s">
        <v>689</v>
      </c>
      <c r="J1166" t="s">
        <v>1204</v>
      </c>
      <c r="K1166">
        <v>290</v>
      </c>
      <c r="L1166" t="s">
        <v>1023</v>
      </c>
    </row>
    <row r="1167" spans="1:15">
      <c r="A1167">
        <v>2013</v>
      </c>
      <c r="B1167" t="s">
        <v>443</v>
      </c>
      <c r="C1167" t="s">
        <v>371</v>
      </c>
      <c r="D1167" t="s">
        <v>54</v>
      </c>
      <c r="E1167" t="s">
        <v>301</v>
      </c>
      <c r="F1167" t="s">
        <v>15</v>
      </c>
      <c r="G1167" t="s">
        <v>142</v>
      </c>
      <c r="H1167" t="s">
        <v>142</v>
      </c>
      <c r="I1167" s="9" t="s">
        <v>689</v>
      </c>
      <c r="J1167" t="s">
        <v>1137</v>
      </c>
      <c r="K1167" t="s">
        <v>697</v>
      </c>
      <c r="N1167" t="s">
        <v>1201</v>
      </c>
    </row>
    <row r="1168" spans="1:15">
      <c r="A1168">
        <v>2013</v>
      </c>
      <c r="B1168" t="s">
        <v>443</v>
      </c>
      <c r="C1168" t="s">
        <v>371</v>
      </c>
      <c r="D1168" t="s">
        <v>54</v>
      </c>
      <c r="E1168" t="s">
        <v>301</v>
      </c>
      <c r="F1168" t="s">
        <v>16</v>
      </c>
      <c r="G1168" t="s">
        <v>142</v>
      </c>
      <c r="H1168" t="s">
        <v>142</v>
      </c>
      <c r="I1168" s="9" t="s">
        <v>689</v>
      </c>
      <c r="J1168" t="s">
        <v>1137</v>
      </c>
      <c r="K1168" t="s">
        <v>698</v>
      </c>
      <c r="N1168" t="s">
        <v>1201</v>
      </c>
    </row>
    <row r="1169" spans="1:16">
      <c r="A1169">
        <v>2013</v>
      </c>
      <c r="B1169" t="s">
        <v>443</v>
      </c>
      <c r="C1169" t="s">
        <v>371</v>
      </c>
      <c r="D1169" t="s">
        <v>54</v>
      </c>
      <c r="E1169" t="s">
        <v>300</v>
      </c>
      <c r="F1169" t="s">
        <v>15</v>
      </c>
      <c r="G1169" t="s">
        <v>142</v>
      </c>
      <c r="H1169" t="s">
        <v>142</v>
      </c>
      <c r="I1169" s="9" t="s">
        <v>789</v>
      </c>
      <c r="J1169" t="s">
        <v>1202</v>
      </c>
      <c r="K1169" t="s">
        <v>790</v>
      </c>
      <c r="N1169" s="15" t="s">
        <v>1500</v>
      </c>
      <c r="O1169" s="15" t="s">
        <v>1232</v>
      </c>
      <c r="P1169" t="s">
        <v>1501</v>
      </c>
    </row>
    <row r="1170" spans="1:16">
      <c r="A1170">
        <v>2013</v>
      </c>
      <c r="B1170" t="s">
        <v>443</v>
      </c>
      <c r="C1170" t="s">
        <v>371</v>
      </c>
      <c r="D1170" t="s">
        <v>54</v>
      </c>
      <c r="E1170" t="s">
        <v>300</v>
      </c>
      <c r="F1170" t="s">
        <v>16</v>
      </c>
      <c r="G1170" t="s">
        <v>142</v>
      </c>
      <c r="H1170" t="s">
        <v>142</v>
      </c>
      <c r="I1170" s="9" t="s">
        <v>789</v>
      </c>
      <c r="J1170" t="s">
        <v>1141</v>
      </c>
      <c r="K1170" t="s">
        <v>491</v>
      </c>
      <c r="N1170" s="15" t="s">
        <v>1203</v>
      </c>
      <c r="O1170" s="15" t="s">
        <v>1233</v>
      </c>
      <c r="P1170" t="s">
        <v>1502</v>
      </c>
    </row>
    <row r="1171" spans="1:16">
      <c r="A1171">
        <v>2013</v>
      </c>
      <c r="B1171" t="s">
        <v>443</v>
      </c>
      <c r="C1171" t="s">
        <v>371</v>
      </c>
      <c r="D1171" t="s">
        <v>54</v>
      </c>
      <c r="E1171" t="s">
        <v>302</v>
      </c>
      <c r="F1171" t="s">
        <v>15</v>
      </c>
      <c r="G1171" t="s">
        <v>142</v>
      </c>
      <c r="H1171" t="s">
        <v>142</v>
      </c>
      <c r="I1171" s="9" t="s">
        <v>789</v>
      </c>
      <c r="J1171" t="s">
        <v>1176</v>
      </c>
      <c r="K1171" t="s">
        <v>791</v>
      </c>
      <c r="N1171" t="s">
        <v>1200</v>
      </c>
    </row>
    <row r="1172" spans="1:16">
      <c r="A1172">
        <v>2013</v>
      </c>
      <c r="B1172" t="s">
        <v>443</v>
      </c>
      <c r="C1172" t="s">
        <v>371</v>
      </c>
      <c r="D1172" t="s">
        <v>54</v>
      </c>
      <c r="E1172" t="s">
        <v>302</v>
      </c>
      <c r="F1172" t="s">
        <v>16</v>
      </c>
      <c r="G1172" t="s">
        <v>142</v>
      </c>
      <c r="H1172" t="s">
        <v>142</v>
      </c>
      <c r="I1172" s="9" t="s">
        <v>789</v>
      </c>
      <c r="J1172" t="s">
        <v>1176</v>
      </c>
      <c r="K1172" t="s">
        <v>792</v>
      </c>
      <c r="N1172" t="s">
        <v>1200</v>
      </c>
    </row>
    <row r="1173" spans="1:16">
      <c r="A1173">
        <v>2013</v>
      </c>
      <c r="B1173" t="s">
        <v>443</v>
      </c>
      <c r="C1173" t="s">
        <v>371</v>
      </c>
      <c r="D1173" t="s">
        <v>54</v>
      </c>
      <c r="E1173" t="s">
        <v>303</v>
      </c>
      <c r="F1173" t="s">
        <v>15</v>
      </c>
      <c r="G1173" t="s">
        <v>142</v>
      </c>
      <c r="H1173" t="s">
        <v>142</v>
      </c>
      <c r="I1173" s="9" t="s">
        <v>789</v>
      </c>
      <c r="J1173" t="s">
        <v>1176</v>
      </c>
      <c r="K1173" t="s">
        <v>338</v>
      </c>
      <c r="N1173" t="s">
        <v>1199</v>
      </c>
    </row>
    <row r="1174" spans="1:16">
      <c r="A1174">
        <v>2013</v>
      </c>
      <c r="B1174" t="s">
        <v>443</v>
      </c>
      <c r="C1174" t="s">
        <v>371</v>
      </c>
      <c r="D1174" t="s">
        <v>54</v>
      </c>
      <c r="E1174" t="s">
        <v>303</v>
      </c>
      <c r="F1174" t="s">
        <v>16</v>
      </c>
      <c r="G1174" t="s">
        <v>142</v>
      </c>
      <c r="H1174" t="s">
        <v>142</v>
      </c>
      <c r="I1174" s="9" t="s">
        <v>789</v>
      </c>
      <c r="J1174" t="s">
        <v>1176</v>
      </c>
      <c r="K1174" t="s">
        <v>793</v>
      </c>
      <c r="N1174" t="s">
        <v>1199</v>
      </c>
    </row>
    <row r="1175" spans="1:16">
      <c r="A1175">
        <v>2013</v>
      </c>
      <c r="B1175" t="s">
        <v>443</v>
      </c>
      <c r="C1175" t="s">
        <v>424</v>
      </c>
      <c r="D1175" t="s">
        <v>12</v>
      </c>
      <c r="E1175" t="s">
        <v>356</v>
      </c>
      <c r="F1175" t="s">
        <v>15</v>
      </c>
      <c r="G1175" t="s">
        <v>142</v>
      </c>
      <c r="H1175" t="s">
        <v>142</v>
      </c>
      <c r="I1175" s="9" t="s">
        <v>789</v>
      </c>
      <c r="J1175" t="s">
        <v>1250</v>
      </c>
      <c r="K1175">
        <v>96</v>
      </c>
      <c r="N1175" s="15" t="s">
        <v>1251</v>
      </c>
      <c r="O1175" t="s">
        <v>1406</v>
      </c>
    </row>
    <row r="1176" spans="1:16">
      <c r="A1176">
        <v>2013</v>
      </c>
      <c r="B1176" t="s">
        <v>443</v>
      </c>
      <c r="C1176" t="s">
        <v>424</v>
      </c>
      <c r="D1176" t="s">
        <v>12</v>
      </c>
      <c r="E1176" t="s">
        <v>356</v>
      </c>
      <c r="F1176" t="s">
        <v>16</v>
      </c>
      <c r="G1176" t="s">
        <v>142</v>
      </c>
      <c r="H1176" t="s">
        <v>142</v>
      </c>
      <c r="I1176" s="9" t="s">
        <v>794</v>
      </c>
      <c r="J1176" t="s">
        <v>1250</v>
      </c>
      <c r="K1176">
        <v>99</v>
      </c>
      <c r="N1176" s="15" t="s">
        <v>1251</v>
      </c>
      <c r="O1176" t="s">
        <v>1406</v>
      </c>
    </row>
    <row r="1177" spans="1:16">
      <c r="A1177">
        <v>2013</v>
      </c>
      <c r="B1177" t="s">
        <v>443</v>
      </c>
      <c r="C1177" t="s">
        <v>424</v>
      </c>
      <c r="D1177" t="s">
        <v>12</v>
      </c>
      <c r="E1177" t="s">
        <v>358</v>
      </c>
      <c r="F1177" t="s">
        <v>15</v>
      </c>
      <c r="G1177" t="s">
        <v>142</v>
      </c>
      <c r="H1177" t="s">
        <v>142</v>
      </c>
      <c r="I1177" s="9" t="s">
        <v>794</v>
      </c>
      <c r="J1177" t="s">
        <v>1247</v>
      </c>
      <c r="K1177">
        <v>95</v>
      </c>
      <c r="L1177" t="s">
        <v>1019</v>
      </c>
      <c r="N1177" t="s">
        <v>1248</v>
      </c>
    </row>
    <row r="1178" spans="1:16">
      <c r="A1178">
        <v>2013</v>
      </c>
      <c r="B1178" t="s">
        <v>443</v>
      </c>
      <c r="C1178" t="s">
        <v>424</v>
      </c>
      <c r="D1178" t="s">
        <v>12</v>
      </c>
      <c r="E1178" t="s">
        <v>358</v>
      </c>
      <c r="F1178" t="s">
        <v>16</v>
      </c>
      <c r="G1178" t="s">
        <v>142</v>
      </c>
      <c r="H1178" t="s">
        <v>142</v>
      </c>
      <c r="I1178" s="9" t="s">
        <v>794</v>
      </c>
      <c r="J1178" t="s">
        <v>1247</v>
      </c>
      <c r="K1178" t="s">
        <v>247</v>
      </c>
      <c r="N1178" t="s">
        <v>1249</v>
      </c>
    </row>
    <row r="1179" spans="1:16">
      <c r="A1179">
        <v>2013</v>
      </c>
      <c r="B1179" t="s">
        <v>443</v>
      </c>
      <c r="C1179" t="s">
        <v>424</v>
      </c>
      <c r="D1179" t="s">
        <v>12</v>
      </c>
      <c r="E1179" t="s">
        <v>359</v>
      </c>
      <c r="F1179" t="s">
        <v>15</v>
      </c>
      <c r="G1179" t="s">
        <v>142</v>
      </c>
      <c r="H1179" t="s">
        <v>142</v>
      </c>
      <c r="I1179" s="9" t="s">
        <v>794</v>
      </c>
      <c r="J1179" t="s">
        <v>1242</v>
      </c>
      <c r="K1179">
        <v>120</v>
      </c>
      <c r="L1179" t="s">
        <v>1023</v>
      </c>
      <c r="N1179" t="s">
        <v>1246</v>
      </c>
    </row>
    <row r="1180" spans="1:16">
      <c r="A1180">
        <v>2013</v>
      </c>
      <c r="B1180" t="s">
        <v>443</v>
      </c>
      <c r="C1180" t="s">
        <v>424</v>
      </c>
      <c r="D1180" t="s">
        <v>12</v>
      </c>
      <c r="E1180" t="s">
        <v>359</v>
      </c>
      <c r="F1180" t="s">
        <v>16</v>
      </c>
      <c r="G1180" t="s">
        <v>142</v>
      </c>
      <c r="H1180" t="s">
        <v>142</v>
      </c>
      <c r="I1180" s="9" t="s">
        <v>794</v>
      </c>
      <c r="J1180" t="s">
        <v>1242</v>
      </c>
      <c r="K1180" t="s">
        <v>477</v>
      </c>
      <c r="N1180" t="s">
        <v>1246</v>
      </c>
    </row>
    <row r="1181" spans="1:16">
      <c r="A1181">
        <v>2013</v>
      </c>
      <c r="B1181" t="s">
        <v>443</v>
      </c>
      <c r="C1181" t="s">
        <v>424</v>
      </c>
      <c r="D1181" t="s">
        <v>12</v>
      </c>
      <c r="E1181" t="s">
        <v>360</v>
      </c>
      <c r="F1181" t="s">
        <v>15</v>
      </c>
      <c r="G1181" t="s">
        <v>142</v>
      </c>
      <c r="H1181" t="s">
        <v>142</v>
      </c>
      <c r="I1181" s="9" t="s">
        <v>794</v>
      </c>
      <c r="J1181" t="s">
        <v>1242</v>
      </c>
      <c r="K1181" t="s">
        <v>370</v>
      </c>
      <c r="N1181" t="s">
        <v>1243</v>
      </c>
    </row>
    <row r="1182" spans="1:16">
      <c r="A1182">
        <v>2013</v>
      </c>
      <c r="B1182" t="s">
        <v>443</v>
      </c>
      <c r="C1182" t="s">
        <v>424</v>
      </c>
      <c r="D1182" t="s">
        <v>12</v>
      </c>
      <c r="E1182" t="s">
        <v>360</v>
      </c>
      <c r="F1182" t="s">
        <v>16</v>
      </c>
      <c r="G1182" t="s">
        <v>142</v>
      </c>
      <c r="H1182" t="s">
        <v>142</v>
      </c>
      <c r="I1182" s="9" t="s">
        <v>794</v>
      </c>
      <c r="J1182" t="s">
        <v>1244</v>
      </c>
      <c r="K1182" t="s">
        <v>642</v>
      </c>
      <c r="N1182" t="s">
        <v>1245</v>
      </c>
    </row>
    <row r="1183" spans="1:16">
      <c r="A1183">
        <v>2013</v>
      </c>
      <c r="B1183" t="s">
        <v>443</v>
      </c>
      <c r="C1183" t="s">
        <v>424</v>
      </c>
      <c r="D1183" t="s">
        <v>12</v>
      </c>
      <c r="E1183" t="s">
        <v>361</v>
      </c>
      <c r="F1183" t="s">
        <v>15</v>
      </c>
      <c r="G1183" t="s">
        <v>142</v>
      </c>
      <c r="H1183" t="s">
        <v>142</v>
      </c>
      <c r="I1183" s="9" t="s">
        <v>794</v>
      </c>
      <c r="J1183" s="9" t="s">
        <v>1244</v>
      </c>
      <c r="K1183">
        <v>110</v>
      </c>
      <c r="L1183" t="s">
        <v>1019</v>
      </c>
      <c r="N1183" t="s">
        <v>1253</v>
      </c>
    </row>
    <row r="1184" spans="1:16">
      <c r="A1184">
        <v>2013</v>
      </c>
      <c r="B1184" t="s">
        <v>443</v>
      </c>
      <c r="C1184" t="s">
        <v>424</v>
      </c>
      <c r="D1184" t="s">
        <v>12</v>
      </c>
      <c r="E1184" t="s">
        <v>361</v>
      </c>
      <c r="F1184" t="s">
        <v>16</v>
      </c>
      <c r="G1184" t="s">
        <v>142</v>
      </c>
      <c r="H1184" t="s">
        <v>142</v>
      </c>
      <c r="I1184" s="9" t="s">
        <v>794</v>
      </c>
      <c r="J1184" t="s">
        <v>1244</v>
      </c>
      <c r="K1184">
        <v>110</v>
      </c>
      <c r="L1184" t="s">
        <v>1019</v>
      </c>
      <c r="N1184" t="s">
        <v>1252</v>
      </c>
    </row>
    <row r="1185" spans="1:17">
      <c r="A1185">
        <v>2013</v>
      </c>
      <c r="B1185" t="s">
        <v>443</v>
      </c>
      <c r="C1185" t="s">
        <v>424</v>
      </c>
      <c r="D1185" t="s">
        <v>12</v>
      </c>
      <c r="E1185" t="s">
        <v>362</v>
      </c>
      <c r="F1185" t="s">
        <v>15</v>
      </c>
      <c r="G1185" t="s">
        <v>142</v>
      </c>
      <c r="H1185" t="s">
        <v>142</v>
      </c>
      <c r="I1185" s="9" t="s">
        <v>794</v>
      </c>
      <c r="J1185" t="s">
        <v>1242</v>
      </c>
      <c r="K1185">
        <v>102</v>
      </c>
      <c r="L1185" t="s">
        <v>1023</v>
      </c>
      <c r="N1185" t="s">
        <v>1254</v>
      </c>
    </row>
    <row r="1186" spans="1:17">
      <c r="A1186">
        <v>2013</v>
      </c>
      <c r="B1186" t="s">
        <v>443</v>
      </c>
      <c r="C1186" t="s">
        <v>424</v>
      </c>
      <c r="D1186" t="s">
        <v>12</v>
      </c>
      <c r="E1186" t="s">
        <v>362</v>
      </c>
      <c r="F1186" t="s">
        <v>16</v>
      </c>
      <c r="G1186" t="s">
        <v>142</v>
      </c>
      <c r="H1186" t="s">
        <v>142</v>
      </c>
      <c r="I1186" s="9" t="s">
        <v>794</v>
      </c>
      <c r="J1186" t="s">
        <v>1244</v>
      </c>
      <c r="K1186">
        <v>97</v>
      </c>
      <c r="L1186" t="s">
        <v>1023</v>
      </c>
      <c r="N1186" t="s">
        <v>1255</v>
      </c>
    </row>
    <row r="1187" spans="1:17">
      <c r="A1187">
        <v>2013</v>
      </c>
      <c r="B1187" t="s">
        <v>443</v>
      </c>
      <c r="C1187" t="s">
        <v>424</v>
      </c>
      <c r="D1187" t="s">
        <v>12</v>
      </c>
      <c r="E1187" t="s">
        <v>363</v>
      </c>
      <c r="F1187" t="s">
        <v>15</v>
      </c>
      <c r="G1187" t="s">
        <v>142</v>
      </c>
      <c r="H1187" t="s">
        <v>142</v>
      </c>
      <c r="I1187" s="9" t="s">
        <v>795</v>
      </c>
      <c r="J1187" t="s">
        <v>1257</v>
      </c>
      <c r="K1187">
        <v>111</v>
      </c>
      <c r="L1187" t="s">
        <v>1023</v>
      </c>
      <c r="N1187" s="15" t="s">
        <v>816</v>
      </c>
      <c r="P1187" t="s">
        <v>1406</v>
      </c>
      <c r="Q1187" t="s">
        <v>1410</v>
      </c>
    </row>
    <row r="1188" spans="1:17">
      <c r="A1188">
        <v>2013</v>
      </c>
      <c r="B1188" t="s">
        <v>443</v>
      </c>
      <c r="C1188" t="s">
        <v>424</v>
      </c>
      <c r="D1188" t="s">
        <v>12</v>
      </c>
      <c r="E1188" t="s">
        <v>363</v>
      </c>
      <c r="F1188" t="s">
        <v>16</v>
      </c>
      <c r="G1188" t="s">
        <v>142</v>
      </c>
      <c r="H1188" t="s">
        <v>142</v>
      </c>
      <c r="I1188" s="9" t="s">
        <v>795</v>
      </c>
      <c r="J1188" t="s">
        <v>1257</v>
      </c>
      <c r="K1188">
        <v>102</v>
      </c>
      <c r="L1188" t="s">
        <v>1023</v>
      </c>
      <c r="N1188" s="15" t="s">
        <v>796</v>
      </c>
      <c r="O1188" t="s">
        <v>1256</v>
      </c>
      <c r="P1188" t="s">
        <v>1406</v>
      </c>
      <c r="Q1188" t="s">
        <v>1410</v>
      </c>
    </row>
    <row r="1189" spans="1:17">
      <c r="A1189">
        <v>2013</v>
      </c>
      <c r="B1189" t="s">
        <v>443</v>
      </c>
      <c r="C1189" t="s">
        <v>424</v>
      </c>
      <c r="D1189" t="s">
        <v>12</v>
      </c>
      <c r="E1189" t="s">
        <v>364</v>
      </c>
      <c r="F1189" t="s">
        <v>15</v>
      </c>
      <c r="G1189" t="s">
        <v>142</v>
      </c>
      <c r="H1189" t="s">
        <v>142</v>
      </c>
      <c r="I1189" s="9" t="s">
        <v>794</v>
      </c>
      <c r="J1189" t="s">
        <v>1257</v>
      </c>
      <c r="K1189" t="s">
        <v>342</v>
      </c>
      <c r="N1189" s="15" t="s">
        <v>1258</v>
      </c>
      <c r="P1189" t="s">
        <v>1406</v>
      </c>
      <c r="Q1189" t="s">
        <v>1410</v>
      </c>
    </row>
    <row r="1190" spans="1:17">
      <c r="A1190">
        <v>2013</v>
      </c>
      <c r="B1190" t="s">
        <v>443</v>
      </c>
      <c r="C1190" t="s">
        <v>424</v>
      </c>
      <c r="D1190" t="s">
        <v>12</v>
      </c>
      <c r="E1190" t="s">
        <v>364</v>
      </c>
      <c r="F1190" t="s">
        <v>16</v>
      </c>
      <c r="G1190" t="s">
        <v>142</v>
      </c>
      <c r="H1190" t="s">
        <v>142</v>
      </c>
      <c r="I1190" s="9" t="s">
        <v>794</v>
      </c>
      <c r="J1190" t="s">
        <v>1257</v>
      </c>
      <c r="K1190" t="s">
        <v>176</v>
      </c>
      <c r="N1190" s="15" t="s">
        <v>1259</v>
      </c>
      <c r="P1190" t="s">
        <v>1406</v>
      </c>
      <c r="Q1190" t="s">
        <v>1410</v>
      </c>
    </row>
    <row r="1191" spans="1:17">
      <c r="A1191">
        <v>2013</v>
      </c>
      <c r="B1191" t="s">
        <v>443</v>
      </c>
      <c r="C1191" t="s">
        <v>424</v>
      </c>
      <c r="D1191" t="s">
        <v>12</v>
      </c>
      <c r="E1191" t="s">
        <v>365</v>
      </c>
      <c r="F1191" t="s">
        <v>15</v>
      </c>
      <c r="G1191" t="s">
        <v>142</v>
      </c>
      <c r="H1191" t="s">
        <v>142</v>
      </c>
      <c r="I1191" s="9" t="s">
        <v>795</v>
      </c>
      <c r="J1191" t="s">
        <v>1242</v>
      </c>
      <c r="K1191">
        <v>104</v>
      </c>
      <c r="L1191" t="s">
        <v>1019</v>
      </c>
      <c r="N1191" t="s">
        <v>779</v>
      </c>
    </row>
    <row r="1192" spans="1:17">
      <c r="A1192">
        <v>2013</v>
      </c>
      <c r="B1192" t="s">
        <v>443</v>
      </c>
      <c r="C1192" t="s">
        <v>424</v>
      </c>
      <c r="D1192" t="s">
        <v>12</v>
      </c>
      <c r="E1192" t="s">
        <v>365</v>
      </c>
      <c r="F1192" t="s">
        <v>16</v>
      </c>
      <c r="G1192" t="s">
        <v>142</v>
      </c>
      <c r="H1192" t="s">
        <v>142</v>
      </c>
      <c r="I1192" s="9" t="s">
        <v>795</v>
      </c>
      <c r="J1192" t="s">
        <v>1247</v>
      </c>
      <c r="K1192">
        <v>104</v>
      </c>
      <c r="L1192" t="s">
        <v>1019</v>
      </c>
      <c r="N1192" s="15" t="s">
        <v>1260</v>
      </c>
    </row>
    <row r="1193" spans="1:17">
      <c r="A1193">
        <v>2013</v>
      </c>
      <c r="B1193" t="s">
        <v>443</v>
      </c>
      <c r="C1193" t="s">
        <v>424</v>
      </c>
      <c r="D1193" t="s">
        <v>12</v>
      </c>
      <c r="E1193" t="s">
        <v>367</v>
      </c>
      <c r="F1193" t="s">
        <v>15</v>
      </c>
      <c r="G1193" t="s">
        <v>142</v>
      </c>
      <c r="H1193" t="s">
        <v>142</v>
      </c>
      <c r="I1193" s="9" t="s">
        <v>817</v>
      </c>
      <c r="J1193" t="s">
        <v>1244</v>
      </c>
      <c r="K1193">
        <v>120</v>
      </c>
      <c r="L1193" t="s">
        <v>1023</v>
      </c>
      <c r="N1193" t="s">
        <v>1261</v>
      </c>
    </row>
    <row r="1194" spans="1:17">
      <c r="A1194">
        <v>2013</v>
      </c>
      <c r="B1194" t="s">
        <v>443</v>
      </c>
      <c r="C1194" t="s">
        <v>424</v>
      </c>
      <c r="D1194" t="s">
        <v>12</v>
      </c>
      <c r="E1194" t="s">
        <v>367</v>
      </c>
      <c r="F1194" t="s">
        <v>16</v>
      </c>
      <c r="G1194" t="s">
        <v>142</v>
      </c>
      <c r="H1194" t="s">
        <v>142</v>
      </c>
      <c r="I1194" s="9" t="s">
        <v>817</v>
      </c>
      <c r="J1194" t="s">
        <v>1244</v>
      </c>
      <c r="K1194">
        <v>125</v>
      </c>
      <c r="L1194" t="s">
        <v>1023</v>
      </c>
      <c r="N1194" t="s">
        <v>1261</v>
      </c>
    </row>
    <row r="1195" spans="1:17">
      <c r="A1195">
        <v>2013</v>
      </c>
      <c r="B1195" t="s">
        <v>443</v>
      </c>
      <c r="C1195" t="s">
        <v>424</v>
      </c>
      <c r="D1195" t="s">
        <v>12</v>
      </c>
      <c r="E1195" t="s">
        <v>394</v>
      </c>
      <c r="F1195" t="s">
        <v>15</v>
      </c>
      <c r="G1195" t="s">
        <v>142</v>
      </c>
      <c r="H1195" t="s">
        <v>142</v>
      </c>
      <c r="I1195" s="9" t="s">
        <v>817</v>
      </c>
      <c r="J1195" t="s">
        <v>1244</v>
      </c>
      <c r="K1195">
        <v>80</v>
      </c>
      <c r="L1195" t="s">
        <v>1023</v>
      </c>
      <c r="N1195" t="s">
        <v>1263</v>
      </c>
    </row>
    <row r="1196" spans="1:17">
      <c r="A1196">
        <v>2013</v>
      </c>
      <c r="B1196" t="s">
        <v>443</v>
      </c>
      <c r="C1196" t="s">
        <v>424</v>
      </c>
      <c r="D1196" t="s">
        <v>12</v>
      </c>
      <c r="E1196" t="s">
        <v>394</v>
      </c>
      <c r="F1196" t="s">
        <v>16</v>
      </c>
      <c r="G1196" t="s">
        <v>142</v>
      </c>
      <c r="H1196" t="s">
        <v>142</v>
      </c>
      <c r="I1196" s="9" t="s">
        <v>817</v>
      </c>
      <c r="J1196" t="s">
        <v>1244</v>
      </c>
      <c r="K1196">
        <v>80</v>
      </c>
      <c r="L1196" t="s">
        <v>1023</v>
      </c>
      <c r="N1196" t="s">
        <v>1262</v>
      </c>
    </row>
    <row r="1197" spans="1:17">
      <c r="A1197">
        <v>2013</v>
      </c>
      <c r="B1197" t="s">
        <v>443</v>
      </c>
      <c r="C1197" t="s">
        <v>424</v>
      </c>
      <c r="D1197" t="s">
        <v>12</v>
      </c>
      <c r="E1197" t="s">
        <v>402</v>
      </c>
      <c r="F1197" t="s">
        <v>15</v>
      </c>
      <c r="G1197" t="s">
        <v>142</v>
      </c>
      <c r="H1197" t="s">
        <v>142</v>
      </c>
      <c r="I1197" s="9" t="s">
        <v>817</v>
      </c>
      <c r="J1197" t="s">
        <v>1244</v>
      </c>
      <c r="K1197">
        <v>85</v>
      </c>
      <c r="L1197" t="s">
        <v>1023</v>
      </c>
      <c r="N1197" s="15" t="s">
        <v>1264</v>
      </c>
      <c r="O1197" t="s">
        <v>1408</v>
      </c>
    </row>
    <row r="1198" spans="1:17">
      <c r="A1198">
        <v>2013</v>
      </c>
      <c r="B1198" t="s">
        <v>443</v>
      </c>
      <c r="C1198" t="s">
        <v>424</v>
      </c>
      <c r="D1198" t="s">
        <v>12</v>
      </c>
      <c r="E1198" t="s">
        <v>402</v>
      </c>
      <c r="F1198" t="s">
        <v>16</v>
      </c>
      <c r="G1198" t="s">
        <v>142</v>
      </c>
      <c r="H1198" t="s">
        <v>142</v>
      </c>
      <c r="I1198" s="9" t="s">
        <v>817</v>
      </c>
      <c r="J1198" t="s">
        <v>1244</v>
      </c>
      <c r="K1198">
        <v>85</v>
      </c>
      <c r="L1198" t="s">
        <v>1023</v>
      </c>
      <c r="N1198" s="15" t="s">
        <v>1265</v>
      </c>
      <c r="O1198" t="s">
        <v>1409</v>
      </c>
    </row>
    <row r="1199" spans="1:17">
      <c r="A1199">
        <v>2013</v>
      </c>
      <c r="B1199" t="s">
        <v>443</v>
      </c>
      <c r="C1199" t="s">
        <v>424</v>
      </c>
      <c r="D1199" t="s">
        <v>12</v>
      </c>
      <c r="E1199" t="s">
        <v>395</v>
      </c>
      <c r="F1199" t="s">
        <v>15</v>
      </c>
      <c r="G1199" t="s">
        <v>142</v>
      </c>
      <c r="H1199" t="s">
        <v>142</v>
      </c>
      <c r="I1199" s="9" t="s">
        <v>817</v>
      </c>
      <c r="J1199" s="9" t="s">
        <v>1242</v>
      </c>
      <c r="K1199" t="s">
        <v>199</v>
      </c>
      <c r="N1199" t="s">
        <v>1266</v>
      </c>
    </row>
    <row r="1200" spans="1:17">
      <c r="A1200">
        <v>2013</v>
      </c>
      <c r="B1200" t="s">
        <v>443</v>
      </c>
      <c r="C1200" t="s">
        <v>424</v>
      </c>
      <c r="D1200" t="s">
        <v>12</v>
      </c>
      <c r="E1200" t="s">
        <v>395</v>
      </c>
      <c r="F1200" t="s">
        <v>16</v>
      </c>
      <c r="G1200" t="s">
        <v>142</v>
      </c>
      <c r="H1200" t="s">
        <v>142</v>
      </c>
      <c r="I1200" s="9" t="s">
        <v>817</v>
      </c>
      <c r="J1200" t="s">
        <v>1242</v>
      </c>
      <c r="K1200" t="s">
        <v>776</v>
      </c>
      <c r="N1200" t="s">
        <v>1266</v>
      </c>
    </row>
    <row r="1201" spans="1:15">
      <c r="A1201">
        <v>2013</v>
      </c>
      <c r="B1201" t="s">
        <v>443</v>
      </c>
      <c r="C1201" t="s">
        <v>424</v>
      </c>
      <c r="D1201" t="s">
        <v>12</v>
      </c>
      <c r="E1201" t="s">
        <v>403</v>
      </c>
      <c r="F1201" t="s">
        <v>15</v>
      </c>
      <c r="G1201" t="s">
        <v>142</v>
      </c>
      <c r="H1201" t="s">
        <v>142</v>
      </c>
      <c r="I1201" s="9" t="s">
        <v>817</v>
      </c>
      <c r="J1201" t="s">
        <v>1241</v>
      </c>
      <c r="K1201" t="s">
        <v>181</v>
      </c>
      <c r="N1201" s="4" t="s">
        <v>1240</v>
      </c>
    </row>
    <row r="1202" spans="1:15">
      <c r="A1202">
        <v>2013</v>
      </c>
      <c r="B1202" t="s">
        <v>443</v>
      </c>
      <c r="C1202" t="s">
        <v>424</v>
      </c>
      <c r="D1202" t="s">
        <v>12</v>
      </c>
      <c r="E1202" t="s">
        <v>403</v>
      </c>
      <c r="F1202" t="s">
        <v>16</v>
      </c>
      <c r="G1202" t="s">
        <v>142</v>
      </c>
      <c r="H1202" t="s">
        <v>142</v>
      </c>
      <c r="I1202" s="9" t="s">
        <v>817</v>
      </c>
      <c r="J1202" t="s">
        <v>1242</v>
      </c>
      <c r="K1202" t="s">
        <v>818</v>
      </c>
      <c r="N1202" t="s">
        <v>779</v>
      </c>
    </row>
    <row r="1203" spans="1:15">
      <c r="A1203">
        <v>2013</v>
      </c>
      <c r="B1203" t="s">
        <v>443</v>
      </c>
      <c r="C1203" t="s">
        <v>424</v>
      </c>
      <c r="D1203" t="s">
        <v>12</v>
      </c>
      <c r="E1203" t="s">
        <v>396</v>
      </c>
      <c r="F1203" t="s">
        <v>15</v>
      </c>
      <c r="G1203" t="s">
        <v>142</v>
      </c>
      <c r="H1203" t="s">
        <v>142</v>
      </c>
      <c r="I1203" s="9" t="s">
        <v>817</v>
      </c>
      <c r="J1203" t="s">
        <v>1242</v>
      </c>
      <c r="K1203" t="s">
        <v>819</v>
      </c>
      <c r="N1203" t="s">
        <v>971</v>
      </c>
    </row>
    <row r="1204" spans="1:15">
      <c r="A1204">
        <v>2013</v>
      </c>
      <c r="B1204" t="s">
        <v>443</v>
      </c>
      <c r="C1204" t="s">
        <v>424</v>
      </c>
      <c r="D1204" t="s">
        <v>12</v>
      </c>
      <c r="E1204" t="s">
        <v>396</v>
      </c>
      <c r="F1204" t="s">
        <v>16</v>
      </c>
      <c r="G1204" t="s">
        <v>142</v>
      </c>
      <c r="H1204" t="s">
        <v>142</v>
      </c>
      <c r="I1204" s="9" t="s">
        <v>817</v>
      </c>
      <c r="J1204" t="s">
        <v>1242</v>
      </c>
      <c r="K1204" t="s">
        <v>820</v>
      </c>
      <c r="N1204" t="s">
        <v>1267</v>
      </c>
    </row>
    <row r="1205" spans="1:15">
      <c r="A1205">
        <v>2013</v>
      </c>
      <c r="B1205" t="s">
        <v>443</v>
      </c>
      <c r="C1205" t="s">
        <v>424</v>
      </c>
      <c r="D1205" t="s">
        <v>12</v>
      </c>
      <c r="E1205" t="s">
        <v>404</v>
      </c>
      <c r="F1205" t="s">
        <v>15</v>
      </c>
      <c r="G1205" t="s">
        <v>142</v>
      </c>
      <c r="H1205" t="s">
        <v>142</v>
      </c>
      <c r="I1205" s="9" t="s">
        <v>817</v>
      </c>
      <c r="J1205" t="s">
        <v>1242</v>
      </c>
      <c r="K1205" t="s">
        <v>821</v>
      </c>
      <c r="N1205" t="s">
        <v>1217</v>
      </c>
    </row>
    <row r="1206" spans="1:15">
      <c r="A1206">
        <v>2013</v>
      </c>
      <c r="B1206" t="s">
        <v>443</v>
      </c>
      <c r="C1206" t="s">
        <v>424</v>
      </c>
      <c r="D1206" t="s">
        <v>12</v>
      </c>
      <c r="E1206" t="s">
        <v>404</v>
      </c>
      <c r="F1206" t="s">
        <v>16</v>
      </c>
      <c r="G1206" t="s">
        <v>142</v>
      </c>
      <c r="H1206" t="s">
        <v>142</v>
      </c>
      <c r="I1206" s="9" t="s">
        <v>817</v>
      </c>
      <c r="J1206" t="s">
        <v>1242</v>
      </c>
      <c r="K1206" t="s">
        <v>822</v>
      </c>
    </row>
    <row r="1207" spans="1:15">
      <c r="A1207">
        <v>2013</v>
      </c>
      <c r="B1207" t="s">
        <v>443</v>
      </c>
      <c r="C1207" t="s">
        <v>424</v>
      </c>
      <c r="D1207" t="s">
        <v>12</v>
      </c>
      <c r="E1207" t="s">
        <v>397</v>
      </c>
      <c r="F1207" t="s">
        <v>15</v>
      </c>
      <c r="G1207" t="s">
        <v>142</v>
      </c>
      <c r="H1207" t="s">
        <v>142</v>
      </c>
      <c r="I1207" s="9" t="s">
        <v>817</v>
      </c>
      <c r="J1207" t="s">
        <v>1271</v>
      </c>
      <c r="K1207">
        <v>95</v>
      </c>
      <c r="L1207" t="s">
        <v>1019</v>
      </c>
      <c r="N1207" t="s">
        <v>1268</v>
      </c>
      <c r="O1207" t="s">
        <v>1270</v>
      </c>
    </row>
    <row r="1208" spans="1:15">
      <c r="A1208">
        <v>2013</v>
      </c>
      <c r="B1208" t="s">
        <v>443</v>
      </c>
      <c r="C1208" t="s">
        <v>424</v>
      </c>
      <c r="D1208" t="s">
        <v>12</v>
      </c>
      <c r="E1208" t="s">
        <v>397</v>
      </c>
      <c r="F1208" t="s">
        <v>16</v>
      </c>
      <c r="G1208" t="s">
        <v>142</v>
      </c>
      <c r="H1208" t="s">
        <v>142</v>
      </c>
      <c r="I1208" s="9" t="s">
        <v>817</v>
      </c>
      <c r="J1208" t="s">
        <v>1271</v>
      </c>
      <c r="K1208">
        <v>95</v>
      </c>
      <c r="L1208" t="s">
        <v>1019</v>
      </c>
      <c r="N1208" t="s">
        <v>1269</v>
      </c>
    </row>
    <row r="1209" spans="1:15">
      <c r="A1209">
        <v>2013</v>
      </c>
      <c r="B1209" t="s">
        <v>443</v>
      </c>
      <c r="C1209" t="s">
        <v>424</v>
      </c>
      <c r="D1209" t="s">
        <v>12</v>
      </c>
      <c r="E1209" t="s">
        <v>405</v>
      </c>
      <c r="F1209" t="s">
        <v>15</v>
      </c>
      <c r="G1209" t="s">
        <v>142</v>
      </c>
      <c r="H1209" t="s">
        <v>142</v>
      </c>
      <c r="I1209" s="9" t="s">
        <v>817</v>
      </c>
      <c r="J1209" t="s">
        <v>1272</v>
      </c>
      <c r="K1209">
        <v>92</v>
      </c>
      <c r="L1209" t="s">
        <v>1023</v>
      </c>
      <c r="N1209" t="s">
        <v>1273</v>
      </c>
    </row>
    <row r="1210" spans="1:15">
      <c r="A1210">
        <v>2013</v>
      </c>
      <c r="B1210" t="s">
        <v>443</v>
      </c>
      <c r="C1210" t="s">
        <v>424</v>
      </c>
      <c r="D1210" t="s">
        <v>12</v>
      </c>
      <c r="E1210" t="s">
        <v>405</v>
      </c>
      <c r="F1210" t="s">
        <v>16</v>
      </c>
      <c r="G1210" t="s">
        <v>142</v>
      </c>
      <c r="H1210" t="s">
        <v>142</v>
      </c>
      <c r="I1210" s="9" t="s">
        <v>817</v>
      </c>
      <c r="J1210" t="s">
        <v>1242</v>
      </c>
      <c r="K1210">
        <v>88</v>
      </c>
      <c r="L1210" t="s">
        <v>1023</v>
      </c>
      <c r="N1210" t="s">
        <v>1274</v>
      </c>
    </row>
    <row r="1211" spans="1:15">
      <c r="A1211">
        <v>2013</v>
      </c>
      <c r="B1211" t="s">
        <v>443</v>
      </c>
      <c r="C1211" t="s">
        <v>424</v>
      </c>
      <c r="D1211" t="s">
        <v>12</v>
      </c>
      <c r="E1211" t="s">
        <v>300</v>
      </c>
      <c r="F1211" t="s">
        <v>15</v>
      </c>
      <c r="G1211" t="s">
        <v>142</v>
      </c>
      <c r="H1211" t="s">
        <v>142</v>
      </c>
      <c r="I1211" s="9" t="s">
        <v>817</v>
      </c>
      <c r="J1211" t="s">
        <v>1242</v>
      </c>
      <c r="K1211">
        <v>111</v>
      </c>
      <c r="L1211" t="s">
        <v>1019</v>
      </c>
      <c r="N1211" s="4" t="s">
        <v>1276</v>
      </c>
    </row>
    <row r="1212" spans="1:15">
      <c r="A1212">
        <v>2013</v>
      </c>
      <c r="B1212" t="s">
        <v>443</v>
      </c>
      <c r="C1212" t="s">
        <v>424</v>
      </c>
      <c r="D1212" t="s">
        <v>12</v>
      </c>
      <c r="E1212" t="s">
        <v>300</v>
      </c>
      <c r="F1212" t="s">
        <v>16</v>
      </c>
      <c r="G1212" t="s">
        <v>142</v>
      </c>
      <c r="H1212" t="s">
        <v>142</v>
      </c>
      <c r="I1212" s="9" t="s">
        <v>817</v>
      </c>
      <c r="J1212" t="s">
        <v>1247</v>
      </c>
      <c r="K1212">
        <v>111</v>
      </c>
      <c r="L1212" t="s">
        <v>1019</v>
      </c>
      <c r="N1212" t="s">
        <v>1275</v>
      </c>
    </row>
    <row r="1213" spans="1:15">
      <c r="A1213">
        <v>2013</v>
      </c>
      <c r="B1213" t="s">
        <v>443</v>
      </c>
      <c r="C1213" t="s">
        <v>424</v>
      </c>
      <c r="D1213" t="s">
        <v>12</v>
      </c>
      <c r="E1213" t="s">
        <v>301</v>
      </c>
      <c r="F1213" t="s">
        <v>15</v>
      </c>
      <c r="G1213" t="s">
        <v>142</v>
      </c>
      <c r="H1213" t="s">
        <v>142</v>
      </c>
      <c r="I1213" s="9" t="s">
        <v>817</v>
      </c>
      <c r="J1213" t="s">
        <v>1176</v>
      </c>
      <c r="K1213">
        <v>105</v>
      </c>
      <c r="L1213" t="s">
        <v>1023</v>
      </c>
      <c r="N1213" t="s">
        <v>1238</v>
      </c>
    </row>
    <row r="1214" spans="1:15">
      <c r="A1214">
        <v>2013</v>
      </c>
      <c r="B1214" t="s">
        <v>443</v>
      </c>
      <c r="C1214" t="s">
        <v>424</v>
      </c>
      <c r="D1214" t="s">
        <v>12</v>
      </c>
      <c r="E1214" t="s">
        <v>301</v>
      </c>
      <c r="F1214" t="s">
        <v>16</v>
      </c>
      <c r="G1214" t="s">
        <v>142</v>
      </c>
      <c r="H1214" t="s">
        <v>142</v>
      </c>
      <c r="I1214" s="9" t="s">
        <v>817</v>
      </c>
      <c r="J1214" t="s">
        <v>1176</v>
      </c>
      <c r="K1214">
        <v>105</v>
      </c>
      <c r="L1214" t="s">
        <v>1023</v>
      </c>
      <c r="N1214" t="s">
        <v>1239</v>
      </c>
    </row>
    <row r="1215" spans="1:15">
      <c r="A1215">
        <v>2013</v>
      </c>
      <c r="B1215" t="s">
        <v>443</v>
      </c>
      <c r="C1215" t="s">
        <v>424</v>
      </c>
      <c r="D1215" t="s">
        <v>45</v>
      </c>
      <c r="E1215" t="s">
        <v>356</v>
      </c>
      <c r="F1215" t="s">
        <v>15</v>
      </c>
      <c r="G1215" t="s">
        <v>142</v>
      </c>
      <c r="H1215" t="s">
        <v>142</v>
      </c>
      <c r="I1215" s="9" t="s">
        <v>842</v>
      </c>
      <c r="J1215" t="s">
        <v>1137</v>
      </c>
      <c r="K1215">
        <v>52</v>
      </c>
      <c r="L1215" t="s">
        <v>1023</v>
      </c>
      <c r="N1215" t="s">
        <v>1285</v>
      </c>
    </row>
    <row r="1216" spans="1:15">
      <c r="A1216">
        <v>2013</v>
      </c>
      <c r="B1216" t="s">
        <v>443</v>
      </c>
      <c r="C1216" t="s">
        <v>424</v>
      </c>
      <c r="D1216" t="s">
        <v>45</v>
      </c>
      <c r="E1216" t="s">
        <v>356</v>
      </c>
      <c r="F1216" t="s">
        <v>16</v>
      </c>
      <c r="G1216" t="s">
        <v>142</v>
      </c>
      <c r="H1216" t="s">
        <v>142</v>
      </c>
      <c r="I1216" s="9" t="s">
        <v>842</v>
      </c>
      <c r="J1216" t="s">
        <v>1164</v>
      </c>
      <c r="K1216">
        <v>51</v>
      </c>
      <c r="L1216" t="s">
        <v>1023</v>
      </c>
      <c r="N1216" t="s">
        <v>1286</v>
      </c>
    </row>
    <row r="1217" spans="1:16">
      <c r="A1217">
        <v>2013</v>
      </c>
      <c r="B1217" t="s">
        <v>443</v>
      </c>
      <c r="C1217" t="s">
        <v>424</v>
      </c>
      <c r="D1217" t="s">
        <v>45</v>
      </c>
      <c r="E1217" t="s">
        <v>358</v>
      </c>
      <c r="F1217" t="s">
        <v>15</v>
      </c>
      <c r="G1217" t="s">
        <v>142</v>
      </c>
      <c r="H1217" t="s">
        <v>142</v>
      </c>
      <c r="I1217" s="9" t="s">
        <v>842</v>
      </c>
      <c r="J1217" t="s">
        <v>1141</v>
      </c>
      <c r="K1217">
        <v>45</v>
      </c>
      <c r="L1217" t="s">
        <v>1023</v>
      </c>
      <c r="N1217" t="s">
        <v>1287</v>
      </c>
    </row>
    <row r="1218" spans="1:16">
      <c r="A1218">
        <v>2013</v>
      </c>
      <c r="B1218" t="s">
        <v>443</v>
      </c>
      <c r="C1218" t="s">
        <v>424</v>
      </c>
      <c r="D1218" t="s">
        <v>45</v>
      </c>
      <c r="E1218" t="s">
        <v>358</v>
      </c>
      <c r="F1218" t="s">
        <v>16</v>
      </c>
      <c r="G1218" t="s">
        <v>142</v>
      </c>
      <c r="H1218" t="s">
        <v>142</v>
      </c>
      <c r="I1218" s="9" t="s">
        <v>842</v>
      </c>
      <c r="J1218" t="s">
        <v>1141</v>
      </c>
      <c r="K1218">
        <v>50</v>
      </c>
      <c r="L1218" t="s">
        <v>1023</v>
      </c>
      <c r="N1218" t="s">
        <v>1287</v>
      </c>
    </row>
    <row r="1219" spans="1:16">
      <c r="A1219">
        <v>2013</v>
      </c>
      <c r="B1219" t="s">
        <v>443</v>
      </c>
      <c r="C1219" t="s">
        <v>424</v>
      </c>
      <c r="D1219" t="s">
        <v>45</v>
      </c>
      <c r="E1219" t="s">
        <v>359</v>
      </c>
      <c r="F1219" t="s">
        <v>15</v>
      </c>
      <c r="G1219" t="s">
        <v>142</v>
      </c>
      <c r="H1219" t="s">
        <v>142</v>
      </c>
      <c r="I1219" s="9" t="s">
        <v>842</v>
      </c>
      <c r="J1219" t="s">
        <v>1141</v>
      </c>
      <c r="K1219" t="s">
        <v>154</v>
      </c>
      <c r="N1219" t="s">
        <v>1289</v>
      </c>
    </row>
    <row r="1220" spans="1:16">
      <c r="A1220" s="4">
        <v>2013</v>
      </c>
      <c r="B1220" s="4" t="s">
        <v>443</v>
      </c>
      <c r="C1220" s="4" t="s">
        <v>424</v>
      </c>
      <c r="D1220" s="4" t="s">
        <v>45</v>
      </c>
      <c r="E1220" s="4" t="s">
        <v>359</v>
      </c>
      <c r="F1220" s="4" t="s">
        <v>16</v>
      </c>
      <c r="G1220" s="4" t="s">
        <v>142</v>
      </c>
      <c r="H1220" s="4" t="s">
        <v>142</v>
      </c>
      <c r="I1220" s="31" t="s">
        <v>842</v>
      </c>
      <c r="J1220" s="4"/>
      <c r="K1220" s="4" t="s">
        <v>154</v>
      </c>
      <c r="L1220" s="4"/>
      <c r="M1220" s="4"/>
      <c r="N1220" s="4" t="s">
        <v>1288</v>
      </c>
      <c r="O1220" s="4"/>
      <c r="P1220" s="4"/>
    </row>
    <row r="1221" spans="1:16">
      <c r="A1221">
        <v>2013</v>
      </c>
      <c r="B1221" t="s">
        <v>443</v>
      </c>
      <c r="C1221" t="s">
        <v>424</v>
      </c>
      <c r="D1221" t="s">
        <v>45</v>
      </c>
      <c r="E1221" t="s">
        <v>360</v>
      </c>
      <c r="F1221" t="s">
        <v>15</v>
      </c>
      <c r="G1221" t="s">
        <v>142</v>
      </c>
      <c r="H1221" t="s">
        <v>142</v>
      </c>
      <c r="I1221" s="9" t="s">
        <v>842</v>
      </c>
      <c r="J1221" t="s">
        <v>1150</v>
      </c>
      <c r="K1221" t="s">
        <v>474</v>
      </c>
      <c r="N1221" t="s">
        <v>1290</v>
      </c>
    </row>
    <row r="1222" spans="1:16">
      <c r="A1222">
        <v>2013</v>
      </c>
      <c r="B1222" t="s">
        <v>443</v>
      </c>
      <c r="C1222" t="s">
        <v>424</v>
      </c>
      <c r="D1222" t="s">
        <v>45</v>
      </c>
      <c r="E1222" t="s">
        <v>360</v>
      </c>
      <c r="F1222" t="s">
        <v>16</v>
      </c>
      <c r="G1222" t="s">
        <v>142</v>
      </c>
      <c r="H1222" t="s">
        <v>142</v>
      </c>
      <c r="I1222" s="9" t="s">
        <v>842</v>
      </c>
      <c r="J1222" t="s">
        <v>1164</v>
      </c>
      <c r="K1222" t="s">
        <v>199</v>
      </c>
      <c r="N1222" t="s">
        <v>1291</v>
      </c>
    </row>
    <row r="1223" spans="1:16">
      <c r="A1223">
        <v>2013</v>
      </c>
      <c r="B1223" t="s">
        <v>443</v>
      </c>
      <c r="C1223" t="s">
        <v>424</v>
      </c>
      <c r="D1223" t="s">
        <v>45</v>
      </c>
      <c r="E1223" t="s">
        <v>361</v>
      </c>
      <c r="F1223" t="s">
        <v>15</v>
      </c>
      <c r="G1223" t="s">
        <v>142</v>
      </c>
      <c r="H1223" t="s">
        <v>142</v>
      </c>
      <c r="I1223" s="9" t="s">
        <v>842</v>
      </c>
      <c r="J1223" t="s">
        <v>1137</v>
      </c>
      <c r="K1223">
        <v>81</v>
      </c>
      <c r="L1223" t="s">
        <v>1023</v>
      </c>
    </row>
    <row r="1224" spans="1:16">
      <c r="A1224">
        <v>2013</v>
      </c>
      <c r="B1224" t="s">
        <v>443</v>
      </c>
      <c r="C1224" t="s">
        <v>424</v>
      </c>
      <c r="D1224" t="s">
        <v>45</v>
      </c>
      <c r="E1224" t="s">
        <v>361</v>
      </c>
      <c r="F1224" t="s">
        <v>16</v>
      </c>
      <c r="G1224" t="s">
        <v>142</v>
      </c>
      <c r="H1224" t="s">
        <v>142</v>
      </c>
      <c r="I1224" s="9" t="s">
        <v>842</v>
      </c>
      <c r="J1224" t="s">
        <v>1137</v>
      </c>
      <c r="K1224">
        <v>81</v>
      </c>
      <c r="L1224" t="s">
        <v>1023</v>
      </c>
    </row>
    <row r="1225" spans="1:16">
      <c r="A1225">
        <v>2013</v>
      </c>
      <c r="B1225" t="s">
        <v>443</v>
      </c>
      <c r="C1225" t="s">
        <v>424</v>
      </c>
      <c r="D1225" t="s">
        <v>45</v>
      </c>
      <c r="E1225" t="s">
        <v>362</v>
      </c>
      <c r="F1225" t="s">
        <v>15</v>
      </c>
      <c r="G1225" t="s">
        <v>142</v>
      </c>
      <c r="H1225" t="s">
        <v>142</v>
      </c>
      <c r="I1225" s="9" t="s">
        <v>842</v>
      </c>
      <c r="J1225" t="s">
        <v>1137</v>
      </c>
      <c r="K1225">
        <v>110</v>
      </c>
      <c r="L1225" t="s">
        <v>1023</v>
      </c>
    </row>
    <row r="1226" spans="1:16">
      <c r="A1226">
        <v>2013</v>
      </c>
      <c r="B1226" t="s">
        <v>443</v>
      </c>
      <c r="C1226" t="s">
        <v>424</v>
      </c>
      <c r="D1226" t="s">
        <v>45</v>
      </c>
      <c r="E1226" t="s">
        <v>362</v>
      </c>
      <c r="F1226" t="s">
        <v>16</v>
      </c>
      <c r="G1226" t="s">
        <v>142</v>
      </c>
      <c r="H1226" t="s">
        <v>142</v>
      </c>
      <c r="I1226" s="9" t="s">
        <v>842</v>
      </c>
      <c r="J1226" t="s">
        <v>1137</v>
      </c>
      <c r="K1226">
        <v>114</v>
      </c>
      <c r="L1226" t="s">
        <v>1019</v>
      </c>
    </row>
    <row r="1227" spans="1:16">
      <c r="A1227">
        <v>2013</v>
      </c>
      <c r="B1227" t="s">
        <v>443</v>
      </c>
      <c r="C1227" t="s">
        <v>424</v>
      </c>
      <c r="D1227" t="s">
        <v>45</v>
      </c>
      <c r="E1227" t="s">
        <v>363</v>
      </c>
      <c r="F1227" t="s">
        <v>15</v>
      </c>
      <c r="G1227" t="s">
        <v>142</v>
      </c>
      <c r="H1227" t="s">
        <v>142</v>
      </c>
      <c r="I1227" s="9" t="s">
        <v>842</v>
      </c>
      <c r="J1227" t="s">
        <v>1292</v>
      </c>
      <c r="K1227" t="s">
        <v>563</v>
      </c>
      <c r="N1227" t="s">
        <v>1293</v>
      </c>
    </row>
    <row r="1228" spans="1:16">
      <c r="A1228">
        <v>2013</v>
      </c>
      <c r="B1228" t="s">
        <v>443</v>
      </c>
      <c r="C1228" t="s">
        <v>424</v>
      </c>
      <c r="D1228" t="s">
        <v>45</v>
      </c>
      <c r="E1228" t="s">
        <v>363</v>
      </c>
      <c r="F1228" t="s">
        <v>16</v>
      </c>
      <c r="G1228" t="s">
        <v>142</v>
      </c>
      <c r="H1228" t="s">
        <v>142</v>
      </c>
      <c r="I1228" s="9" t="s">
        <v>842</v>
      </c>
      <c r="J1228" t="s">
        <v>1142</v>
      </c>
      <c r="N1228" t="s">
        <v>1294</v>
      </c>
    </row>
    <row r="1229" spans="1:16">
      <c r="A1229">
        <v>2013</v>
      </c>
      <c r="B1229" t="s">
        <v>443</v>
      </c>
      <c r="C1229" t="s">
        <v>424</v>
      </c>
      <c r="D1229" t="s">
        <v>45</v>
      </c>
      <c r="E1229" t="s">
        <v>364</v>
      </c>
      <c r="F1229" t="s">
        <v>15</v>
      </c>
      <c r="G1229" t="s">
        <v>142</v>
      </c>
      <c r="H1229" t="s">
        <v>142</v>
      </c>
      <c r="I1229" s="9" t="s">
        <v>842</v>
      </c>
      <c r="J1229" t="s">
        <v>1141</v>
      </c>
      <c r="K1229" t="s">
        <v>203</v>
      </c>
      <c r="N1229" s="41" t="s">
        <v>1296</v>
      </c>
      <c r="O1229" s="4" t="s">
        <v>1503</v>
      </c>
    </row>
    <row r="1230" spans="1:16">
      <c r="A1230">
        <v>2013</v>
      </c>
      <c r="B1230" t="s">
        <v>443</v>
      </c>
      <c r="C1230" t="s">
        <v>424</v>
      </c>
      <c r="D1230" t="s">
        <v>45</v>
      </c>
      <c r="E1230" t="s">
        <v>364</v>
      </c>
      <c r="F1230" t="s">
        <v>16</v>
      </c>
      <c r="G1230" t="s">
        <v>142</v>
      </c>
      <c r="H1230" t="s">
        <v>142</v>
      </c>
      <c r="I1230" s="9" t="s">
        <v>842</v>
      </c>
      <c r="J1230" t="s">
        <v>1142</v>
      </c>
      <c r="K1230" t="s">
        <v>342</v>
      </c>
      <c r="N1230" t="s">
        <v>1295</v>
      </c>
    </row>
    <row r="1231" spans="1:16">
      <c r="A1231">
        <v>2013</v>
      </c>
      <c r="B1231" t="s">
        <v>443</v>
      </c>
      <c r="C1231" t="s">
        <v>424</v>
      </c>
      <c r="D1231" t="s">
        <v>45</v>
      </c>
      <c r="E1231" t="s">
        <v>365</v>
      </c>
      <c r="F1231" t="s">
        <v>15</v>
      </c>
      <c r="G1231" t="s">
        <v>142</v>
      </c>
      <c r="H1231" t="s">
        <v>142</v>
      </c>
      <c r="I1231" s="9" t="s">
        <v>842</v>
      </c>
      <c r="J1231" t="s">
        <v>1142</v>
      </c>
      <c r="K1231">
        <v>108</v>
      </c>
      <c r="L1231" t="s">
        <v>1023</v>
      </c>
      <c r="N1231" t="s">
        <v>1298</v>
      </c>
    </row>
    <row r="1232" spans="1:16">
      <c r="A1232">
        <v>2013</v>
      </c>
      <c r="B1232" t="s">
        <v>443</v>
      </c>
      <c r="C1232" t="s">
        <v>424</v>
      </c>
      <c r="D1232" t="s">
        <v>45</v>
      </c>
      <c r="E1232" t="s">
        <v>365</v>
      </c>
      <c r="F1232" t="s">
        <v>16</v>
      </c>
      <c r="G1232" t="s">
        <v>142</v>
      </c>
      <c r="H1232" t="s">
        <v>142</v>
      </c>
      <c r="I1232" s="9" t="s">
        <v>842</v>
      </c>
      <c r="J1232" t="s">
        <v>1142</v>
      </c>
      <c r="K1232">
        <v>108</v>
      </c>
      <c r="L1232" t="s">
        <v>1023</v>
      </c>
      <c r="N1232" t="s">
        <v>1297</v>
      </c>
    </row>
    <row r="1233" spans="1:17">
      <c r="A1233">
        <v>2013</v>
      </c>
      <c r="B1233" t="s">
        <v>443</v>
      </c>
      <c r="C1233" t="s">
        <v>424</v>
      </c>
      <c r="D1233" t="s">
        <v>45</v>
      </c>
      <c r="E1233" t="s">
        <v>367</v>
      </c>
      <c r="F1233" t="s">
        <v>15</v>
      </c>
      <c r="G1233" t="s">
        <v>142</v>
      </c>
      <c r="H1233" t="s">
        <v>142</v>
      </c>
      <c r="I1233" s="9" t="s">
        <v>842</v>
      </c>
      <c r="J1233" t="s">
        <v>1142</v>
      </c>
      <c r="K1233">
        <v>112</v>
      </c>
      <c r="L1233" t="s">
        <v>1023</v>
      </c>
      <c r="N1233" t="s">
        <v>1299</v>
      </c>
      <c r="P1233" t="s">
        <v>1411</v>
      </c>
      <c r="Q1233" t="s">
        <v>1413</v>
      </c>
    </row>
    <row r="1234" spans="1:17">
      <c r="A1234">
        <v>2013</v>
      </c>
      <c r="B1234" t="s">
        <v>443</v>
      </c>
      <c r="C1234" t="s">
        <v>424</v>
      </c>
      <c r="D1234" t="s">
        <v>45</v>
      </c>
      <c r="E1234" t="s">
        <v>367</v>
      </c>
      <c r="F1234" t="s">
        <v>16</v>
      </c>
      <c r="G1234" t="s">
        <v>142</v>
      </c>
      <c r="H1234" t="s">
        <v>142</v>
      </c>
      <c r="I1234" s="9" t="s">
        <v>842</v>
      </c>
      <c r="J1234" t="s">
        <v>1142</v>
      </c>
      <c r="K1234">
        <v>112</v>
      </c>
      <c r="L1234" t="s">
        <v>1023</v>
      </c>
      <c r="N1234" t="s">
        <v>1299</v>
      </c>
      <c r="P1234" t="s">
        <v>1412</v>
      </c>
    </row>
    <row r="1235" spans="1:17">
      <c r="A1235">
        <v>2013</v>
      </c>
      <c r="B1235" t="s">
        <v>443</v>
      </c>
      <c r="C1235" t="s">
        <v>424</v>
      </c>
      <c r="D1235" t="s">
        <v>45</v>
      </c>
      <c r="E1235" t="s">
        <v>394</v>
      </c>
      <c r="F1235" t="s">
        <v>15</v>
      </c>
      <c r="G1235" t="s">
        <v>142</v>
      </c>
      <c r="H1235" t="s">
        <v>142</v>
      </c>
      <c r="I1235" s="9" t="s">
        <v>842</v>
      </c>
      <c r="J1235" t="s">
        <v>1137</v>
      </c>
      <c r="K1235">
        <v>150</v>
      </c>
      <c r="L1235" t="s">
        <v>1023</v>
      </c>
    </row>
    <row r="1236" spans="1:17">
      <c r="A1236">
        <v>2013</v>
      </c>
      <c r="B1236" t="s">
        <v>443</v>
      </c>
      <c r="C1236" t="s">
        <v>424</v>
      </c>
      <c r="D1236" t="s">
        <v>45</v>
      </c>
      <c r="E1236" t="s">
        <v>394</v>
      </c>
      <c r="F1236" t="s">
        <v>16</v>
      </c>
      <c r="G1236" t="s">
        <v>142</v>
      </c>
      <c r="H1236" t="s">
        <v>142</v>
      </c>
      <c r="I1236" s="9" t="s">
        <v>842</v>
      </c>
      <c r="J1236" t="s">
        <v>1142</v>
      </c>
      <c r="N1236" t="s">
        <v>1300</v>
      </c>
    </row>
    <row r="1237" spans="1:17">
      <c r="A1237">
        <v>2013</v>
      </c>
      <c r="B1237" t="s">
        <v>443</v>
      </c>
      <c r="C1237" t="s">
        <v>424</v>
      </c>
      <c r="D1237" t="s">
        <v>45</v>
      </c>
      <c r="E1237" t="s">
        <v>402</v>
      </c>
      <c r="F1237" t="s">
        <v>15</v>
      </c>
      <c r="G1237" t="s">
        <v>142</v>
      </c>
      <c r="H1237" t="s">
        <v>142</v>
      </c>
      <c r="I1237" s="9" t="s">
        <v>842</v>
      </c>
      <c r="J1237" t="s">
        <v>1141</v>
      </c>
      <c r="K1237" t="s">
        <v>178</v>
      </c>
    </row>
    <row r="1238" spans="1:17">
      <c r="A1238">
        <v>2013</v>
      </c>
      <c r="B1238" t="s">
        <v>443</v>
      </c>
      <c r="C1238" t="s">
        <v>424</v>
      </c>
      <c r="D1238" t="s">
        <v>45</v>
      </c>
      <c r="E1238" t="s">
        <v>402</v>
      </c>
      <c r="F1238" t="s">
        <v>16</v>
      </c>
      <c r="G1238" t="s">
        <v>142</v>
      </c>
      <c r="H1238" t="s">
        <v>142</v>
      </c>
      <c r="I1238" s="9" t="s">
        <v>842</v>
      </c>
      <c r="J1238" t="s">
        <v>1164</v>
      </c>
      <c r="K1238" t="s">
        <v>756</v>
      </c>
    </row>
    <row r="1239" spans="1:17">
      <c r="A1239">
        <v>2013</v>
      </c>
      <c r="B1239" t="s">
        <v>443</v>
      </c>
      <c r="C1239" t="s">
        <v>424</v>
      </c>
      <c r="D1239" t="s">
        <v>45</v>
      </c>
      <c r="E1239" t="s">
        <v>395</v>
      </c>
      <c r="F1239" t="s">
        <v>15</v>
      </c>
      <c r="G1239" t="s">
        <v>142</v>
      </c>
      <c r="H1239" t="s">
        <v>142</v>
      </c>
      <c r="I1239" s="9" t="s">
        <v>842</v>
      </c>
      <c r="J1239" t="s">
        <v>780</v>
      </c>
      <c r="K1239">
        <v>98</v>
      </c>
    </row>
    <row r="1240" spans="1:17">
      <c r="A1240">
        <v>2013</v>
      </c>
      <c r="B1240" t="s">
        <v>443</v>
      </c>
      <c r="C1240" t="s">
        <v>424</v>
      </c>
      <c r="D1240" t="s">
        <v>45</v>
      </c>
      <c r="E1240" t="s">
        <v>395</v>
      </c>
      <c r="F1240" t="s">
        <v>16</v>
      </c>
      <c r="G1240" t="s">
        <v>142</v>
      </c>
      <c r="H1240" t="s">
        <v>142</v>
      </c>
      <c r="I1240" s="9" t="s">
        <v>842</v>
      </c>
      <c r="J1240" t="s">
        <v>780</v>
      </c>
      <c r="K1240" t="s">
        <v>844</v>
      </c>
    </row>
    <row r="1241" spans="1:17">
      <c r="A1241">
        <v>2013</v>
      </c>
      <c r="B1241" t="s">
        <v>443</v>
      </c>
      <c r="C1241" t="s">
        <v>424</v>
      </c>
      <c r="D1241" t="s">
        <v>45</v>
      </c>
      <c r="E1241" t="s">
        <v>403</v>
      </c>
      <c r="F1241" t="s">
        <v>15</v>
      </c>
      <c r="G1241" t="s">
        <v>142</v>
      </c>
      <c r="H1241" t="s">
        <v>142</v>
      </c>
      <c r="I1241" s="9" t="s">
        <v>888</v>
      </c>
      <c r="J1241" t="s">
        <v>765</v>
      </c>
      <c r="K1241">
        <v>98</v>
      </c>
    </row>
    <row r="1242" spans="1:17">
      <c r="A1242">
        <v>2013</v>
      </c>
      <c r="B1242" t="s">
        <v>443</v>
      </c>
      <c r="C1242" t="s">
        <v>424</v>
      </c>
      <c r="D1242" t="s">
        <v>45</v>
      </c>
      <c r="E1242" t="s">
        <v>403</v>
      </c>
      <c r="F1242" t="s">
        <v>16</v>
      </c>
      <c r="G1242" t="s">
        <v>142</v>
      </c>
      <c r="H1242" t="s">
        <v>142</v>
      </c>
      <c r="I1242" s="9" t="s">
        <v>888</v>
      </c>
      <c r="J1242" t="s">
        <v>765</v>
      </c>
      <c r="K1242" t="s">
        <v>844</v>
      </c>
    </row>
    <row r="1243" spans="1:17">
      <c r="A1243">
        <v>2013</v>
      </c>
      <c r="B1243" t="s">
        <v>443</v>
      </c>
      <c r="C1243" t="s">
        <v>424</v>
      </c>
      <c r="D1243" t="s">
        <v>45</v>
      </c>
      <c r="E1243" t="s">
        <v>396</v>
      </c>
      <c r="F1243" t="s">
        <v>15</v>
      </c>
      <c r="G1243" t="s">
        <v>142</v>
      </c>
      <c r="H1243" t="s">
        <v>142</v>
      </c>
      <c r="I1243" s="9" t="s">
        <v>888</v>
      </c>
      <c r="J1243" t="s">
        <v>765</v>
      </c>
      <c r="K1243">
        <v>95</v>
      </c>
      <c r="L1243" t="s">
        <v>1023</v>
      </c>
      <c r="N1243" t="s">
        <v>971</v>
      </c>
    </row>
    <row r="1244" spans="1:17" s="3" customFormat="1">
      <c r="A1244" s="3">
        <v>2013</v>
      </c>
      <c r="B1244" s="3" t="s">
        <v>443</v>
      </c>
      <c r="C1244" s="3" t="s">
        <v>424</v>
      </c>
      <c r="D1244" s="3" t="s">
        <v>45</v>
      </c>
      <c r="E1244" s="3" t="s">
        <v>396</v>
      </c>
      <c r="F1244" s="3" t="s">
        <v>16</v>
      </c>
      <c r="G1244" s="3" t="s">
        <v>142</v>
      </c>
      <c r="H1244" s="3" t="s">
        <v>142</v>
      </c>
      <c r="I1244" s="24" t="s">
        <v>888</v>
      </c>
      <c r="J1244" s="3" t="s">
        <v>765</v>
      </c>
      <c r="K1244" s="3">
        <v>95</v>
      </c>
      <c r="L1244" s="3" t="s">
        <v>1023</v>
      </c>
      <c r="N1244" s="4" t="s">
        <v>1284</v>
      </c>
    </row>
    <row r="1245" spans="1:17">
      <c r="A1245">
        <v>2013</v>
      </c>
      <c r="B1245" t="s">
        <v>443</v>
      </c>
      <c r="C1245" t="s">
        <v>424</v>
      </c>
      <c r="D1245" t="s">
        <v>45</v>
      </c>
      <c r="E1245" t="s">
        <v>404</v>
      </c>
      <c r="F1245" t="s">
        <v>15</v>
      </c>
      <c r="G1245" t="s">
        <v>142</v>
      </c>
      <c r="H1245" t="s">
        <v>142</v>
      </c>
      <c r="I1245" s="9" t="s">
        <v>888</v>
      </c>
      <c r="J1245" t="s">
        <v>729</v>
      </c>
      <c r="K1245">
        <v>118</v>
      </c>
      <c r="L1245" t="s">
        <v>1023</v>
      </c>
      <c r="N1245" t="s">
        <v>1277</v>
      </c>
    </row>
    <row r="1246" spans="1:17" s="3" customFormat="1">
      <c r="A1246" s="3">
        <v>2013</v>
      </c>
      <c r="B1246" s="3" t="s">
        <v>443</v>
      </c>
      <c r="C1246" s="3" t="s">
        <v>424</v>
      </c>
      <c r="D1246" s="3" t="s">
        <v>45</v>
      </c>
      <c r="E1246" s="3" t="s">
        <v>404</v>
      </c>
      <c r="F1246" s="3" t="s">
        <v>16</v>
      </c>
      <c r="G1246" s="3" t="s">
        <v>142</v>
      </c>
      <c r="H1246" s="3" t="s">
        <v>142</v>
      </c>
      <c r="I1246" s="24" t="s">
        <v>888</v>
      </c>
      <c r="J1246" s="3" t="s">
        <v>765</v>
      </c>
      <c r="K1246" s="3">
        <v>118</v>
      </c>
      <c r="L1246" s="3" t="s">
        <v>1023</v>
      </c>
      <c r="N1246" s="4" t="s">
        <v>1278</v>
      </c>
    </row>
    <row r="1247" spans="1:17">
      <c r="A1247">
        <v>2013</v>
      </c>
      <c r="B1247" t="s">
        <v>443</v>
      </c>
      <c r="C1247" t="s">
        <v>424</v>
      </c>
      <c r="D1247" t="s">
        <v>45</v>
      </c>
      <c r="E1247" t="s">
        <v>397</v>
      </c>
      <c r="F1247" t="s">
        <v>15</v>
      </c>
      <c r="G1247" t="s">
        <v>142</v>
      </c>
      <c r="H1247" t="s">
        <v>142</v>
      </c>
      <c r="I1247" s="9" t="s">
        <v>888</v>
      </c>
      <c r="J1247" t="s">
        <v>729</v>
      </c>
      <c r="K1247">
        <v>119</v>
      </c>
      <c r="L1247" t="s">
        <v>1019</v>
      </c>
      <c r="N1247" t="s">
        <v>1201</v>
      </c>
    </row>
    <row r="1248" spans="1:17">
      <c r="A1248">
        <v>2013</v>
      </c>
      <c r="B1248" t="s">
        <v>443</v>
      </c>
      <c r="C1248" t="s">
        <v>424</v>
      </c>
      <c r="D1248" t="s">
        <v>45</v>
      </c>
      <c r="E1248" t="s">
        <v>397</v>
      </c>
      <c r="F1248" t="s">
        <v>16</v>
      </c>
      <c r="G1248" t="s">
        <v>142</v>
      </c>
      <c r="H1248" t="s">
        <v>142</v>
      </c>
      <c r="I1248" s="9" t="s">
        <v>888</v>
      </c>
      <c r="J1248" t="s">
        <v>729</v>
      </c>
      <c r="K1248" t="s">
        <v>1074</v>
      </c>
      <c r="N1248" t="s">
        <v>1279</v>
      </c>
    </row>
    <row r="1249" spans="1:16">
      <c r="A1249">
        <v>2013</v>
      </c>
      <c r="B1249" t="s">
        <v>443</v>
      </c>
      <c r="C1249" t="s">
        <v>424</v>
      </c>
      <c r="D1249" t="s">
        <v>45</v>
      </c>
      <c r="E1249" t="s">
        <v>405</v>
      </c>
      <c r="F1249" t="s">
        <v>15</v>
      </c>
      <c r="G1249" t="s">
        <v>142</v>
      </c>
      <c r="H1249" t="s">
        <v>142</v>
      </c>
      <c r="I1249" s="9" t="s">
        <v>888</v>
      </c>
      <c r="J1249" t="s">
        <v>765</v>
      </c>
      <c r="K1249" t="s">
        <v>189</v>
      </c>
      <c r="N1249" t="s">
        <v>1283</v>
      </c>
    </row>
    <row r="1250" spans="1:16">
      <c r="A1250">
        <v>2013</v>
      </c>
      <c r="B1250" t="s">
        <v>443</v>
      </c>
      <c r="C1250" t="s">
        <v>424</v>
      </c>
      <c r="D1250" t="s">
        <v>45</v>
      </c>
      <c r="E1250" t="s">
        <v>405</v>
      </c>
      <c r="F1250" t="s">
        <v>16</v>
      </c>
      <c r="G1250" t="s">
        <v>142</v>
      </c>
      <c r="H1250" t="s">
        <v>142</v>
      </c>
      <c r="I1250" s="9" t="s">
        <v>888</v>
      </c>
      <c r="J1250" t="s">
        <v>765</v>
      </c>
      <c r="K1250">
        <v>109</v>
      </c>
      <c r="L1250" t="s">
        <v>1019</v>
      </c>
      <c r="N1250" s="4" t="s">
        <v>1282</v>
      </c>
    </row>
    <row r="1251" spans="1:16">
      <c r="A1251">
        <v>2013</v>
      </c>
      <c r="B1251" t="s">
        <v>443</v>
      </c>
      <c r="C1251" t="s">
        <v>424</v>
      </c>
      <c r="D1251" t="s">
        <v>45</v>
      </c>
      <c r="E1251" t="s">
        <v>300</v>
      </c>
      <c r="F1251" t="s">
        <v>15</v>
      </c>
      <c r="G1251" t="s">
        <v>142</v>
      </c>
      <c r="H1251" t="s">
        <v>142</v>
      </c>
      <c r="I1251" s="9" t="s">
        <v>889</v>
      </c>
      <c r="J1251" t="s">
        <v>729</v>
      </c>
      <c r="K1251">
        <v>115</v>
      </c>
      <c r="L1251" t="s">
        <v>1023</v>
      </c>
      <c r="N1251" t="s">
        <v>1280</v>
      </c>
    </row>
    <row r="1252" spans="1:16">
      <c r="A1252">
        <v>2013</v>
      </c>
      <c r="B1252" t="s">
        <v>443</v>
      </c>
      <c r="C1252" t="s">
        <v>424</v>
      </c>
      <c r="D1252" t="s">
        <v>45</v>
      </c>
      <c r="E1252" t="s">
        <v>300</v>
      </c>
      <c r="F1252" t="s">
        <v>16</v>
      </c>
      <c r="G1252" t="s">
        <v>142</v>
      </c>
      <c r="H1252" t="s">
        <v>142</v>
      </c>
      <c r="I1252" s="9" t="s">
        <v>890</v>
      </c>
      <c r="J1252" t="s">
        <v>729</v>
      </c>
      <c r="K1252">
        <v>114</v>
      </c>
      <c r="L1252" t="s">
        <v>1023</v>
      </c>
      <c r="N1252" t="s">
        <v>1280</v>
      </c>
    </row>
    <row r="1253" spans="1:16">
      <c r="A1253">
        <v>2013</v>
      </c>
      <c r="B1253" t="s">
        <v>443</v>
      </c>
      <c r="C1253" t="s">
        <v>424</v>
      </c>
      <c r="D1253" t="s">
        <v>45</v>
      </c>
      <c r="E1253" t="s">
        <v>301</v>
      </c>
      <c r="F1253" t="s">
        <v>15</v>
      </c>
      <c r="G1253" t="s">
        <v>142</v>
      </c>
      <c r="H1253" t="s">
        <v>142</v>
      </c>
      <c r="I1253" s="9" t="s">
        <v>890</v>
      </c>
      <c r="J1253" t="s">
        <v>780</v>
      </c>
      <c r="K1253" t="s">
        <v>465</v>
      </c>
      <c r="N1253" t="s">
        <v>1281</v>
      </c>
    </row>
    <row r="1254" spans="1:16">
      <c r="A1254">
        <v>2013</v>
      </c>
      <c r="B1254" t="s">
        <v>443</v>
      </c>
      <c r="C1254" t="s">
        <v>424</v>
      </c>
      <c r="D1254" t="s">
        <v>45</v>
      </c>
      <c r="E1254" t="s">
        <v>301</v>
      </c>
      <c r="F1254" t="s">
        <v>16</v>
      </c>
      <c r="G1254" t="s">
        <v>142</v>
      </c>
      <c r="H1254" t="s">
        <v>142</v>
      </c>
      <c r="I1254" s="9" t="s">
        <v>890</v>
      </c>
      <c r="J1254" t="s">
        <v>765</v>
      </c>
      <c r="K1254" t="s">
        <v>464</v>
      </c>
      <c r="N1254" t="s">
        <v>1281</v>
      </c>
    </row>
    <row r="1255" spans="1:16">
      <c r="A1255">
        <v>2013</v>
      </c>
      <c r="B1255" t="s">
        <v>443</v>
      </c>
      <c r="C1255" t="s">
        <v>424</v>
      </c>
      <c r="D1255" t="s">
        <v>54</v>
      </c>
      <c r="E1255" t="s">
        <v>356</v>
      </c>
      <c r="F1255" t="s">
        <v>15</v>
      </c>
      <c r="G1255" t="s">
        <v>142</v>
      </c>
      <c r="H1255" t="s">
        <v>142</v>
      </c>
      <c r="I1255" s="9" t="s">
        <v>890</v>
      </c>
      <c r="J1255" t="s">
        <v>1309</v>
      </c>
      <c r="K1255">
        <v>51</v>
      </c>
      <c r="L1255" t="s">
        <v>1023</v>
      </c>
      <c r="N1255" t="s">
        <v>1313</v>
      </c>
      <c r="P1255" s="27" t="s">
        <v>1334</v>
      </c>
    </row>
    <row r="1256" spans="1:16">
      <c r="A1256">
        <v>2013</v>
      </c>
      <c r="B1256" t="s">
        <v>443</v>
      </c>
      <c r="C1256" t="s">
        <v>424</v>
      </c>
      <c r="D1256" t="s">
        <v>54</v>
      </c>
      <c r="E1256" t="s">
        <v>356</v>
      </c>
      <c r="F1256" t="s">
        <v>16</v>
      </c>
      <c r="G1256" t="s">
        <v>142</v>
      </c>
      <c r="H1256" t="s">
        <v>142</v>
      </c>
      <c r="I1256" s="9" t="s">
        <v>890</v>
      </c>
      <c r="J1256" t="s">
        <v>1309</v>
      </c>
      <c r="K1256">
        <v>53</v>
      </c>
      <c r="L1256" t="s">
        <v>1023</v>
      </c>
      <c r="P1256" s="27" t="s">
        <v>1334</v>
      </c>
    </row>
    <row r="1257" spans="1:16">
      <c r="A1257">
        <v>2013</v>
      </c>
      <c r="B1257" t="s">
        <v>443</v>
      </c>
      <c r="C1257" t="s">
        <v>424</v>
      </c>
      <c r="D1257" t="s">
        <v>54</v>
      </c>
      <c r="E1257" t="s">
        <v>358</v>
      </c>
      <c r="F1257" t="s">
        <v>15</v>
      </c>
      <c r="G1257" t="s">
        <v>142</v>
      </c>
      <c r="H1257" t="s">
        <v>142</v>
      </c>
      <c r="I1257" s="9" t="s">
        <v>890</v>
      </c>
      <c r="J1257" t="s">
        <v>1309</v>
      </c>
      <c r="K1257">
        <v>43</v>
      </c>
      <c r="L1257" t="s">
        <v>1023</v>
      </c>
      <c r="N1257" t="s">
        <v>1311</v>
      </c>
      <c r="P1257" s="27" t="s">
        <v>1334</v>
      </c>
    </row>
    <row r="1258" spans="1:16">
      <c r="A1258">
        <v>2013</v>
      </c>
      <c r="B1258" t="s">
        <v>443</v>
      </c>
      <c r="C1258" t="s">
        <v>424</v>
      </c>
      <c r="D1258" t="s">
        <v>54</v>
      </c>
      <c r="E1258" t="s">
        <v>358</v>
      </c>
      <c r="F1258" t="s">
        <v>16</v>
      </c>
      <c r="G1258" t="s">
        <v>142</v>
      </c>
      <c r="H1258" t="s">
        <v>142</v>
      </c>
      <c r="I1258" s="9" t="s">
        <v>890</v>
      </c>
      <c r="J1258" t="s">
        <v>1310</v>
      </c>
      <c r="K1258" t="s">
        <v>1074</v>
      </c>
      <c r="N1258" t="s">
        <v>1312</v>
      </c>
      <c r="P1258" s="27" t="s">
        <v>1414</v>
      </c>
    </row>
    <row r="1259" spans="1:16">
      <c r="A1259">
        <v>2013</v>
      </c>
      <c r="B1259" t="s">
        <v>443</v>
      </c>
      <c r="C1259" t="s">
        <v>424</v>
      </c>
      <c r="D1259" t="s">
        <v>54</v>
      </c>
      <c r="E1259" t="s">
        <v>359</v>
      </c>
      <c r="F1259" t="s">
        <v>15</v>
      </c>
      <c r="G1259" t="s">
        <v>142</v>
      </c>
      <c r="H1259" t="s">
        <v>142</v>
      </c>
      <c r="I1259" s="9" t="s">
        <v>890</v>
      </c>
      <c r="J1259" t="s">
        <v>1304</v>
      </c>
      <c r="K1259" t="s">
        <v>462</v>
      </c>
      <c r="N1259" t="s">
        <v>1307</v>
      </c>
      <c r="P1259" s="27" t="s">
        <v>1334</v>
      </c>
    </row>
    <row r="1260" spans="1:16">
      <c r="A1260">
        <v>2013</v>
      </c>
      <c r="B1260" t="s">
        <v>443</v>
      </c>
      <c r="C1260" t="s">
        <v>424</v>
      </c>
      <c r="D1260" t="s">
        <v>54</v>
      </c>
      <c r="E1260" t="s">
        <v>359</v>
      </c>
      <c r="F1260" t="s">
        <v>16</v>
      </c>
      <c r="G1260" t="s">
        <v>142</v>
      </c>
      <c r="H1260" t="s">
        <v>142</v>
      </c>
      <c r="I1260" s="9" t="s">
        <v>890</v>
      </c>
      <c r="J1260" t="s">
        <v>1304</v>
      </c>
      <c r="K1260" t="s">
        <v>450</v>
      </c>
      <c r="N1260" t="s">
        <v>1308</v>
      </c>
      <c r="P1260" s="27" t="s">
        <v>1334</v>
      </c>
    </row>
    <row r="1261" spans="1:16">
      <c r="A1261">
        <v>2013</v>
      </c>
      <c r="B1261" t="s">
        <v>443</v>
      </c>
      <c r="C1261" t="s">
        <v>424</v>
      </c>
      <c r="D1261" t="s">
        <v>54</v>
      </c>
      <c r="E1261" t="s">
        <v>360</v>
      </c>
      <c r="F1261" t="s">
        <v>15</v>
      </c>
      <c r="G1261" t="s">
        <v>142</v>
      </c>
      <c r="H1261" t="s">
        <v>142</v>
      </c>
      <c r="I1261" s="9" t="s">
        <v>890</v>
      </c>
      <c r="J1261" t="s">
        <v>1304</v>
      </c>
      <c r="K1261">
        <v>115</v>
      </c>
      <c r="L1261" t="s">
        <v>1023</v>
      </c>
      <c r="N1261" t="s">
        <v>1306</v>
      </c>
      <c r="P1261" s="27" t="s">
        <v>1334</v>
      </c>
    </row>
    <row r="1262" spans="1:16">
      <c r="A1262">
        <v>2013</v>
      </c>
      <c r="B1262" t="s">
        <v>443</v>
      </c>
      <c r="C1262" t="s">
        <v>424</v>
      </c>
      <c r="D1262" t="s">
        <v>54</v>
      </c>
      <c r="E1262" t="s">
        <v>360</v>
      </c>
      <c r="F1262" t="s">
        <v>16</v>
      </c>
      <c r="G1262" t="s">
        <v>142</v>
      </c>
      <c r="H1262" t="s">
        <v>142</v>
      </c>
      <c r="I1262" s="9" t="s">
        <v>890</v>
      </c>
      <c r="J1262" t="s">
        <v>1304</v>
      </c>
      <c r="K1262">
        <v>110</v>
      </c>
      <c r="L1262" t="s">
        <v>1023</v>
      </c>
      <c r="N1262" t="s">
        <v>1306</v>
      </c>
      <c r="P1262" s="27" t="s">
        <v>1334</v>
      </c>
    </row>
    <row r="1263" spans="1:16">
      <c r="A1263">
        <v>2013</v>
      </c>
      <c r="B1263" t="s">
        <v>443</v>
      </c>
      <c r="C1263" t="s">
        <v>424</v>
      </c>
      <c r="D1263" t="s">
        <v>54</v>
      </c>
      <c r="E1263" t="s">
        <v>361</v>
      </c>
      <c r="F1263" t="s">
        <v>15</v>
      </c>
      <c r="G1263" t="s">
        <v>142</v>
      </c>
      <c r="H1263" t="s">
        <v>142</v>
      </c>
      <c r="I1263" s="9" t="s">
        <v>890</v>
      </c>
      <c r="J1263" t="s">
        <v>1304</v>
      </c>
      <c r="K1263">
        <v>51</v>
      </c>
      <c r="L1263" t="s">
        <v>1019</v>
      </c>
      <c r="N1263" t="s">
        <v>1305</v>
      </c>
      <c r="P1263" s="27" t="s">
        <v>1334</v>
      </c>
    </row>
    <row r="1264" spans="1:16">
      <c r="A1264">
        <v>2013</v>
      </c>
      <c r="B1264" t="s">
        <v>443</v>
      </c>
      <c r="C1264" t="s">
        <v>424</v>
      </c>
      <c r="D1264" t="s">
        <v>54</v>
      </c>
      <c r="E1264" t="s">
        <v>361</v>
      </c>
      <c r="F1264" t="s">
        <v>16</v>
      </c>
      <c r="G1264" t="s">
        <v>142</v>
      </c>
      <c r="H1264" t="s">
        <v>142</v>
      </c>
      <c r="I1264" s="9" t="s">
        <v>890</v>
      </c>
      <c r="J1264" s="9" t="s">
        <v>1304</v>
      </c>
      <c r="N1264" t="s">
        <v>1305</v>
      </c>
      <c r="P1264" s="27" t="s">
        <v>1334</v>
      </c>
    </row>
    <row r="1265" spans="1:17">
      <c r="A1265">
        <v>2013</v>
      </c>
      <c r="B1265" t="s">
        <v>443</v>
      </c>
      <c r="C1265" t="s">
        <v>424</v>
      </c>
      <c r="D1265" t="s">
        <v>54</v>
      </c>
      <c r="E1265" t="s">
        <v>362</v>
      </c>
      <c r="F1265" t="s">
        <v>15</v>
      </c>
      <c r="G1265" t="s">
        <v>142</v>
      </c>
      <c r="H1265" t="s">
        <v>142</v>
      </c>
      <c r="I1265" s="9" t="s">
        <v>890</v>
      </c>
      <c r="J1265" t="s">
        <v>780</v>
      </c>
      <c r="K1265">
        <v>42</v>
      </c>
      <c r="L1265" t="s">
        <v>1023</v>
      </c>
      <c r="N1265" t="s">
        <v>1303</v>
      </c>
      <c r="P1265" s="27" t="s">
        <v>1334</v>
      </c>
    </row>
    <row r="1266" spans="1:17">
      <c r="A1266">
        <v>2013</v>
      </c>
      <c r="B1266" t="s">
        <v>443</v>
      </c>
      <c r="C1266" t="s">
        <v>424</v>
      </c>
      <c r="D1266" t="s">
        <v>54</v>
      </c>
      <c r="E1266" t="s">
        <v>362</v>
      </c>
      <c r="F1266" t="s">
        <v>16</v>
      </c>
      <c r="G1266" t="s">
        <v>142</v>
      </c>
      <c r="H1266" t="s">
        <v>142</v>
      </c>
      <c r="I1266" s="9" t="s">
        <v>890</v>
      </c>
      <c r="J1266" t="s">
        <v>780</v>
      </c>
      <c r="K1266" t="s">
        <v>891</v>
      </c>
      <c r="N1266" t="s">
        <v>892</v>
      </c>
      <c r="P1266" s="27" t="s">
        <v>1334</v>
      </c>
    </row>
    <row r="1267" spans="1:17">
      <c r="A1267">
        <v>2013</v>
      </c>
      <c r="B1267" t="s">
        <v>443</v>
      </c>
      <c r="C1267" t="s">
        <v>424</v>
      </c>
      <c r="D1267" t="s">
        <v>54</v>
      </c>
      <c r="E1267" t="s">
        <v>363</v>
      </c>
      <c r="F1267" t="s">
        <v>15</v>
      </c>
      <c r="G1267" t="s">
        <v>142</v>
      </c>
      <c r="H1267" t="s">
        <v>142</v>
      </c>
      <c r="I1267" s="9" t="s">
        <v>890</v>
      </c>
      <c r="J1267" t="s">
        <v>765</v>
      </c>
      <c r="K1267" t="s">
        <v>452</v>
      </c>
      <c r="N1267" t="s">
        <v>1200</v>
      </c>
      <c r="P1267" s="27" t="s">
        <v>1334</v>
      </c>
    </row>
    <row r="1268" spans="1:17">
      <c r="A1268">
        <v>2013</v>
      </c>
      <c r="B1268" t="s">
        <v>443</v>
      </c>
      <c r="C1268" t="s">
        <v>424</v>
      </c>
      <c r="D1268" t="s">
        <v>54</v>
      </c>
      <c r="E1268" t="s">
        <v>363</v>
      </c>
      <c r="F1268" t="s">
        <v>16</v>
      </c>
      <c r="G1268" t="s">
        <v>142</v>
      </c>
      <c r="H1268" t="s">
        <v>142</v>
      </c>
      <c r="I1268" s="9" t="s">
        <v>890</v>
      </c>
      <c r="J1268" t="s">
        <v>765</v>
      </c>
      <c r="K1268" t="s">
        <v>158</v>
      </c>
      <c r="N1268" t="s">
        <v>1200</v>
      </c>
      <c r="P1268" s="27" t="s">
        <v>1334</v>
      </c>
    </row>
    <row r="1269" spans="1:17">
      <c r="A1269">
        <v>2013</v>
      </c>
      <c r="B1269" t="s">
        <v>443</v>
      </c>
      <c r="C1269" t="s">
        <v>424</v>
      </c>
      <c r="D1269" t="s">
        <v>54</v>
      </c>
      <c r="E1269" t="s">
        <v>364</v>
      </c>
      <c r="F1269" t="s">
        <v>15</v>
      </c>
      <c r="G1269" t="s">
        <v>142</v>
      </c>
      <c r="H1269" t="s">
        <v>142</v>
      </c>
      <c r="I1269" s="9" t="s">
        <v>890</v>
      </c>
      <c r="J1269" t="s">
        <v>1309</v>
      </c>
      <c r="K1269">
        <v>160</v>
      </c>
      <c r="L1269" t="s">
        <v>1023</v>
      </c>
      <c r="N1269" t="s">
        <v>1333</v>
      </c>
      <c r="P1269" s="27" t="s">
        <v>1334</v>
      </c>
    </row>
    <row r="1270" spans="1:17">
      <c r="A1270">
        <v>2013</v>
      </c>
      <c r="B1270" t="s">
        <v>443</v>
      </c>
      <c r="C1270" t="s">
        <v>424</v>
      </c>
      <c r="D1270" t="s">
        <v>54</v>
      </c>
      <c r="E1270" t="s">
        <v>364</v>
      </c>
      <c r="F1270" t="s">
        <v>16</v>
      </c>
      <c r="G1270" t="s">
        <v>142</v>
      </c>
      <c r="H1270" t="s">
        <v>142</v>
      </c>
      <c r="I1270" s="9" t="s">
        <v>890</v>
      </c>
      <c r="J1270" t="s">
        <v>1309</v>
      </c>
      <c r="N1270" t="s">
        <v>1333</v>
      </c>
      <c r="P1270" s="27" t="s">
        <v>1334</v>
      </c>
    </row>
    <row r="1271" spans="1:17">
      <c r="A1271">
        <v>2013</v>
      </c>
      <c r="B1271" t="s">
        <v>443</v>
      </c>
      <c r="C1271" t="s">
        <v>424</v>
      </c>
      <c r="D1271" t="s">
        <v>54</v>
      </c>
      <c r="E1271" t="s">
        <v>365</v>
      </c>
      <c r="F1271" t="s">
        <v>15</v>
      </c>
      <c r="G1271" t="s">
        <v>142</v>
      </c>
      <c r="H1271" t="s">
        <v>142</v>
      </c>
      <c r="I1271" s="9" t="s">
        <v>890</v>
      </c>
      <c r="J1271" t="s">
        <v>1332</v>
      </c>
      <c r="K1271">
        <v>150</v>
      </c>
      <c r="L1271" t="s">
        <v>1023</v>
      </c>
      <c r="N1271" t="s">
        <v>1331</v>
      </c>
      <c r="P1271" s="27" t="s">
        <v>1334</v>
      </c>
    </row>
    <row r="1272" spans="1:17">
      <c r="A1272">
        <v>2013</v>
      </c>
      <c r="B1272" t="s">
        <v>443</v>
      </c>
      <c r="C1272" t="s">
        <v>424</v>
      </c>
      <c r="D1272" t="s">
        <v>54</v>
      </c>
      <c r="E1272" t="s">
        <v>365</v>
      </c>
      <c r="F1272" t="s">
        <v>16</v>
      </c>
      <c r="G1272" t="s">
        <v>142</v>
      </c>
      <c r="H1272" t="s">
        <v>142</v>
      </c>
      <c r="I1272" s="9" t="s">
        <v>890</v>
      </c>
      <c r="J1272" t="s">
        <v>1332</v>
      </c>
      <c r="N1272" t="s">
        <v>1330</v>
      </c>
      <c r="P1272" s="27" t="s">
        <v>1334</v>
      </c>
    </row>
    <row r="1273" spans="1:17">
      <c r="A1273">
        <v>2013</v>
      </c>
      <c r="B1273" t="s">
        <v>443</v>
      </c>
      <c r="C1273" t="s">
        <v>424</v>
      </c>
      <c r="D1273" t="s">
        <v>54</v>
      </c>
      <c r="E1273" t="s">
        <v>367</v>
      </c>
      <c r="F1273" t="s">
        <v>15</v>
      </c>
      <c r="G1273" t="s">
        <v>142</v>
      </c>
      <c r="H1273" t="s">
        <v>142</v>
      </c>
      <c r="I1273" s="9" t="s">
        <v>964</v>
      </c>
      <c r="J1273" t="s">
        <v>1304</v>
      </c>
      <c r="L1273" t="s">
        <v>1023</v>
      </c>
      <c r="N1273" t="s">
        <v>1328</v>
      </c>
      <c r="P1273" s="27" t="s">
        <v>1334</v>
      </c>
    </row>
    <row r="1274" spans="1:17">
      <c r="A1274">
        <v>2013</v>
      </c>
      <c r="B1274" t="s">
        <v>443</v>
      </c>
      <c r="C1274" t="s">
        <v>424</v>
      </c>
      <c r="D1274" t="s">
        <v>54</v>
      </c>
      <c r="E1274" t="s">
        <v>367</v>
      </c>
      <c r="F1274" t="s">
        <v>16</v>
      </c>
      <c r="G1274" t="s">
        <v>142</v>
      </c>
      <c r="H1274" t="s">
        <v>142</v>
      </c>
      <c r="I1274" s="9" t="s">
        <v>964</v>
      </c>
      <c r="J1274" t="s">
        <v>1304</v>
      </c>
      <c r="L1274" t="s">
        <v>1023</v>
      </c>
      <c r="N1274" t="s">
        <v>1329</v>
      </c>
      <c r="P1274" s="27" t="s">
        <v>1334</v>
      </c>
    </row>
    <row r="1275" spans="1:17">
      <c r="A1275">
        <v>2013</v>
      </c>
      <c r="B1275" t="s">
        <v>443</v>
      </c>
      <c r="C1275" t="s">
        <v>424</v>
      </c>
      <c r="D1275" t="s">
        <v>54</v>
      </c>
      <c r="E1275" t="s">
        <v>394</v>
      </c>
      <c r="F1275" t="s">
        <v>15</v>
      </c>
      <c r="G1275" t="s">
        <v>142</v>
      </c>
      <c r="H1275" t="s">
        <v>142</v>
      </c>
      <c r="I1275" s="9" t="s">
        <v>946</v>
      </c>
      <c r="J1275" t="s">
        <v>1327</v>
      </c>
      <c r="K1275">
        <v>130</v>
      </c>
      <c r="L1275" t="s">
        <v>1023</v>
      </c>
      <c r="P1275" s="27" t="s">
        <v>1334</v>
      </c>
    </row>
    <row r="1276" spans="1:17">
      <c r="A1276">
        <v>2013</v>
      </c>
      <c r="B1276" t="s">
        <v>443</v>
      </c>
      <c r="C1276" t="s">
        <v>424</v>
      </c>
      <c r="D1276" t="s">
        <v>54</v>
      </c>
      <c r="E1276" t="s">
        <v>394</v>
      </c>
      <c r="F1276" t="s">
        <v>16</v>
      </c>
      <c r="G1276" t="s">
        <v>142</v>
      </c>
      <c r="H1276" t="s">
        <v>142</v>
      </c>
      <c r="I1276" s="9" t="s">
        <v>946</v>
      </c>
      <c r="J1276" t="s">
        <v>1326</v>
      </c>
      <c r="P1276" s="27" t="s">
        <v>1334</v>
      </c>
      <c r="Q1276" t="e">
        <f>P1276*100</f>
        <v>#VALUE!</v>
      </c>
    </row>
    <row r="1277" spans="1:17">
      <c r="A1277">
        <v>2013</v>
      </c>
      <c r="B1277" t="s">
        <v>443</v>
      </c>
      <c r="C1277" t="s">
        <v>424</v>
      </c>
      <c r="D1277" t="s">
        <v>54</v>
      </c>
      <c r="E1277" t="s">
        <v>402</v>
      </c>
      <c r="F1277" t="s">
        <v>15</v>
      </c>
      <c r="G1277" t="s">
        <v>142</v>
      </c>
      <c r="H1277" t="s">
        <v>142</v>
      </c>
      <c r="I1277" s="9" t="s">
        <v>946</v>
      </c>
      <c r="J1277" t="s">
        <v>765</v>
      </c>
      <c r="L1277" t="s">
        <v>1023</v>
      </c>
      <c r="N1277" t="s">
        <v>1324</v>
      </c>
      <c r="P1277" s="27" t="s">
        <v>1334</v>
      </c>
    </row>
    <row r="1278" spans="1:17">
      <c r="A1278">
        <v>2013</v>
      </c>
      <c r="B1278" t="s">
        <v>443</v>
      </c>
      <c r="C1278" t="s">
        <v>424</v>
      </c>
      <c r="D1278" t="s">
        <v>54</v>
      </c>
      <c r="E1278" t="s">
        <v>402</v>
      </c>
      <c r="F1278" t="s">
        <v>16</v>
      </c>
      <c r="G1278" t="s">
        <v>142</v>
      </c>
      <c r="H1278" t="s">
        <v>142</v>
      </c>
      <c r="I1278" s="9" t="s">
        <v>946</v>
      </c>
      <c r="J1278" t="s">
        <v>737</v>
      </c>
      <c r="K1278">
        <v>135</v>
      </c>
      <c r="L1278" t="s">
        <v>1023</v>
      </c>
      <c r="N1278" t="s">
        <v>1325</v>
      </c>
      <c r="P1278" s="27" t="s">
        <v>1334</v>
      </c>
    </row>
    <row r="1279" spans="1:17">
      <c r="A1279">
        <v>2013</v>
      </c>
      <c r="B1279" t="s">
        <v>443</v>
      </c>
      <c r="C1279" t="s">
        <v>424</v>
      </c>
      <c r="D1279" t="s">
        <v>54</v>
      </c>
      <c r="E1279" t="s">
        <v>395</v>
      </c>
      <c r="F1279" t="s">
        <v>15</v>
      </c>
      <c r="G1279" t="s">
        <v>142</v>
      </c>
      <c r="H1279" t="s">
        <v>142</v>
      </c>
      <c r="I1279" s="9" t="s">
        <v>946</v>
      </c>
      <c r="J1279" t="s">
        <v>765</v>
      </c>
      <c r="K1279">
        <v>100</v>
      </c>
      <c r="L1279" t="s">
        <v>1019</v>
      </c>
      <c r="N1279" t="s">
        <v>1323</v>
      </c>
      <c r="P1279" s="27" t="s">
        <v>1334</v>
      </c>
    </row>
    <row r="1280" spans="1:17">
      <c r="A1280">
        <v>2013</v>
      </c>
      <c r="B1280" t="s">
        <v>443</v>
      </c>
      <c r="C1280" t="s">
        <v>424</v>
      </c>
      <c r="D1280" t="s">
        <v>54</v>
      </c>
      <c r="E1280" t="s">
        <v>395</v>
      </c>
      <c r="F1280" t="s">
        <v>16</v>
      </c>
      <c r="G1280" t="s">
        <v>142</v>
      </c>
      <c r="H1280" t="s">
        <v>142</v>
      </c>
      <c r="I1280" t="s">
        <v>946</v>
      </c>
      <c r="J1280" t="s">
        <v>765</v>
      </c>
      <c r="L1280" t="s">
        <v>1023</v>
      </c>
      <c r="N1280" s="4" t="s">
        <v>1322</v>
      </c>
      <c r="P1280" s="27" t="s">
        <v>1334</v>
      </c>
    </row>
    <row r="1281" spans="1:16">
      <c r="A1281">
        <v>2013</v>
      </c>
      <c r="B1281" t="s">
        <v>443</v>
      </c>
      <c r="C1281" t="s">
        <v>424</v>
      </c>
      <c r="D1281" t="s">
        <v>54</v>
      </c>
      <c r="E1281" t="s">
        <v>403</v>
      </c>
      <c r="F1281" t="s">
        <v>15</v>
      </c>
      <c r="G1281" t="s">
        <v>142</v>
      </c>
      <c r="H1281" t="s">
        <v>142</v>
      </c>
      <c r="I1281" s="9" t="s">
        <v>946</v>
      </c>
      <c r="J1281" t="s">
        <v>765</v>
      </c>
      <c r="K1281">
        <v>125</v>
      </c>
      <c r="L1281" t="s">
        <v>1023</v>
      </c>
      <c r="N1281" t="s">
        <v>1320</v>
      </c>
      <c r="P1281" s="27" t="s">
        <v>1334</v>
      </c>
    </row>
    <row r="1282" spans="1:16">
      <c r="A1282">
        <v>2013</v>
      </c>
      <c r="B1282" t="s">
        <v>443</v>
      </c>
      <c r="C1282" t="s">
        <v>424</v>
      </c>
      <c r="D1282" t="s">
        <v>54</v>
      </c>
      <c r="E1282" t="s">
        <v>403</v>
      </c>
      <c r="F1282" t="s">
        <v>16</v>
      </c>
      <c r="G1282" t="s">
        <v>142</v>
      </c>
      <c r="H1282" t="s">
        <v>142</v>
      </c>
      <c r="I1282" s="9" t="s">
        <v>946</v>
      </c>
      <c r="J1282" t="s">
        <v>780</v>
      </c>
      <c r="L1282" t="s">
        <v>1023</v>
      </c>
      <c r="N1282" t="s">
        <v>1321</v>
      </c>
      <c r="P1282" s="27" t="s">
        <v>1334</v>
      </c>
    </row>
    <row r="1283" spans="1:16">
      <c r="A1283">
        <v>2013</v>
      </c>
      <c r="B1283" t="s">
        <v>443</v>
      </c>
      <c r="C1283" t="s">
        <v>424</v>
      </c>
      <c r="D1283" t="s">
        <v>54</v>
      </c>
      <c r="E1283" t="s">
        <v>396</v>
      </c>
      <c r="F1283" t="s">
        <v>15</v>
      </c>
      <c r="G1283" t="s">
        <v>142</v>
      </c>
      <c r="H1283" t="s">
        <v>142</v>
      </c>
      <c r="I1283" s="9" t="s">
        <v>946</v>
      </c>
      <c r="J1283" t="s">
        <v>780</v>
      </c>
      <c r="K1283">
        <v>125</v>
      </c>
      <c r="L1283" t="s">
        <v>1023</v>
      </c>
      <c r="N1283" t="s">
        <v>1319</v>
      </c>
      <c r="P1283" s="27" t="s">
        <v>1334</v>
      </c>
    </row>
    <row r="1284" spans="1:16">
      <c r="A1284">
        <v>2013</v>
      </c>
      <c r="B1284" t="s">
        <v>443</v>
      </c>
      <c r="C1284" t="s">
        <v>424</v>
      </c>
      <c r="D1284" t="s">
        <v>54</v>
      </c>
      <c r="E1284" t="s">
        <v>396</v>
      </c>
      <c r="F1284" t="s">
        <v>16</v>
      </c>
      <c r="G1284" t="s">
        <v>142</v>
      </c>
      <c r="H1284" t="s">
        <v>142</v>
      </c>
      <c r="I1284" s="9" t="s">
        <v>946</v>
      </c>
      <c r="J1284" t="s">
        <v>780</v>
      </c>
      <c r="K1284">
        <v>125</v>
      </c>
      <c r="L1284" t="s">
        <v>1023</v>
      </c>
      <c r="N1284" t="s">
        <v>1318</v>
      </c>
      <c r="P1284" s="27" t="s">
        <v>1334</v>
      </c>
    </row>
    <row r="1285" spans="1:16">
      <c r="A1285">
        <v>2013</v>
      </c>
      <c r="B1285" t="s">
        <v>443</v>
      </c>
      <c r="C1285" t="s">
        <v>424</v>
      </c>
      <c r="D1285" t="s">
        <v>54</v>
      </c>
      <c r="E1285" t="s">
        <v>404</v>
      </c>
      <c r="F1285" t="s">
        <v>15</v>
      </c>
      <c r="G1285" t="s">
        <v>142</v>
      </c>
      <c r="H1285" t="s">
        <v>142</v>
      </c>
      <c r="I1285" s="9" t="s">
        <v>946</v>
      </c>
      <c r="J1285" t="s">
        <v>765</v>
      </c>
      <c r="K1285">
        <v>123</v>
      </c>
      <c r="L1285" t="s">
        <v>1019</v>
      </c>
      <c r="N1285" t="s">
        <v>1317</v>
      </c>
      <c r="P1285" s="27" t="s">
        <v>1334</v>
      </c>
    </row>
    <row r="1286" spans="1:16">
      <c r="A1286">
        <v>2013</v>
      </c>
      <c r="B1286" t="s">
        <v>443</v>
      </c>
      <c r="C1286" t="s">
        <v>424</v>
      </c>
      <c r="D1286" t="s">
        <v>54</v>
      </c>
      <c r="E1286" t="s">
        <v>404</v>
      </c>
      <c r="F1286" t="s">
        <v>16</v>
      </c>
      <c r="G1286" t="s">
        <v>142</v>
      </c>
      <c r="H1286" t="s">
        <v>142</v>
      </c>
      <c r="I1286" s="9" t="s">
        <v>946</v>
      </c>
      <c r="J1286" t="s">
        <v>765</v>
      </c>
      <c r="K1286">
        <v>123</v>
      </c>
      <c r="L1286" t="s">
        <v>1019</v>
      </c>
      <c r="N1286" t="s">
        <v>1317</v>
      </c>
      <c r="P1286" s="27" t="s">
        <v>1334</v>
      </c>
    </row>
    <row r="1287" spans="1:16">
      <c r="A1287">
        <v>2013</v>
      </c>
      <c r="B1287" t="s">
        <v>443</v>
      </c>
      <c r="C1287" t="s">
        <v>424</v>
      </c>
      <c r="D1287" t="s">
        <v>54</v>
      </c>
      <c r="E1287" t="s">
        <v>397</v>
      </c>
      <c r="F1287" t="s">
        <v>15</v>
      </c>
      <c r="G1287" t="s">
        <v>142</v>
      </c>
      <c r="H1287" t="s">
        <v>142</v>
      </c>
      <c r="I1287" s="9" t="s">
        <v>964</v>
      </c>
      <c r="J1287" t="s">
        <v>780</v>
      </c>
      <c r="K1287" t="s">
        <v>756</v>
      </c>
      <c r="L1287" t="s">
        <v>1023</v>
      </c>
      <c r="N1287" t="s">
        <v>1301</v>
      </c>
      <c r="P1287" s="27" t="s">
        <v>1334</v>
      </c>
    </row>
    <row r="1288" spans="1:16">
      <c r="A1288">
        <v>2013</v>
      </c>
      <c r="B1288" t="s">
        <v>443</v>
      </c>
      <c r="C1288" t="s">
        <v>424</v>
      </c>
      <c r="D1288" t="s">
        <v>54</v>
      </c>
      <c r="E1288" t="s">
        <v>397</v>
      </c>
      <c r="F1288" t="s">
        <v>16</v>
      </c>
      <c r="G1288" t="s">
        <v>142</v>
      </c>
      <c r="H1288" t="s">
        <v>142</v>
      </c>
      <c r="I1288" s="9" t="s">
        <v>964</v>
      </c>
      <c r="J1288" t="s">
        <v>765</v>
      </c>
      <c r="K1288" t="s">
        <v>843</v>
      </c>
      <c r="L1288" t="s">
        <v>1023</v>
      </c>
      <c r="N1288" t="s">
        <v>1302</v>
      </c>
      <c r="P1288" s="27" t="s">
        <v>1334</v>
      </c>
    </row>
    <row r="1289" spans="1:16">
      <c r="A1289">
        <v>2013</v>
      </c>
      <c r="B1289" t="s">
        <v>443</v>
      </c>
      <c r="C1289" t="s">
        <v>424</v>
      </c>
      <c r="D1289" t="s">
        <v>54</v>
      </c>
      <c r="E1289" t="s">
        <v>405</v>
      </c>
      <c r="F1289" t="s">
        <v>15</v>
      </c>
      <c r="G1289" t="s">
        <v>142</v>
      </c>
      <c r="H1289" t="s">
        <v>142</v>
      </c>
      <c r="I1289" s="9" t="s">
        <v>964</v>
      </c>
      <c r="J1289" t="s">
        <v>780</v>
      </c>
      <c r="K1289">
        <v>110</v>
      </c>
      <c r="L1289" t="s">
        <v>1023</v>
      </c>
      <c r="N1289" t="s">
        <v>1316</v>
      </c>
      <c r="P1289" s="27" t="s">
        <v>1334</v>
      </c>
    </row>
    <row r="1290" spans="1:16">
      <c r="A1290">
        <v>2013</v>
      </c>
      <c r="B1290" t="s">
        <v>443</v>
      </c>
      <c r="C1290" t="s">
        <v>424</v>
      </c>
      <c r="D1290" t="s">
        <v>54</v>
      </c>
      <c r="E1290" t="s">
        <v>405</v>
      </c>
      <c r="F1290" t="s">
        <v>16</v>
      </c>
      <c r="G1290" t="s">
        <v>142</v>
      </c>
      <c r="H1290" t="s">
        <v>142</v>
      </c>
      <c r="I1290" s="9" t="s">
        <v>964</v>
      </c>
      <c r="J1290" t="s">
        <v>780</v>
      </c>
      <c r="K1290">
        <v>110</v>
      </c>
      <c r="L1290" t="s">
        <v>1023</v>
      </c>
      <c r="N1290" t="s">
        <v>1316</v>
      </c>
      <c r="P1290" s="27" t="s">
        <v>1334</v>
      </c>
    </row>
    <row r="1291" spans="1:16">
      <c r="A1291">
        <v>2013</v>
      </c>
      <c r="B1291" t="s">
        <v>443</v>
      </c>
      <c r="C1291" t="s">
        <v>424</v>
      </c>
      <c r="D1291" t="s">
        <v>54</v>
      </c>
      <c r="E1291" t="s">
        <v>300</v>
      </c>
      <c r="F1291" t="s">
        <v>15</v>
      </c>
      <c r="G1291" t="s">
        <v>142</v>
      </c>
      <c r="H1291" t="s">
        <v>142</v>
      </c>
      <c r="I1291" s="9" t="s">
        <v>964</v>
      </c>
      <c r="J1291" t="s">
        <v>780</v>
      </c>
      <c r="K1291">
        <v>147</v>
      </c>
      <c r="L1291" t="s">
        <v>1019</v>
      </c>
      <c r="N1291" t="s">
        <v>1316</v>
      </c>
      <c r="P1291" s="27" t="s">
        <v>1334</v>
      </c>
    </row>
    <row r="1292" spans="1:16">
      <c r="A1292">
        <v>2013</v>
      </c>
      <c r="B1292" t="s">
        <v>443</v>
      </c>
      <c r="C1292" t="s">
        <v>424</v>
      </c>
      <c r="D1292" t="s">
        <v>54</v>
      </c>
      <c r="E1292" t="s">
        <v>300</v>
      </c>
      <c r="F1292" t="s">
        <v>16</v>
      </c>
      <c r="G1292" t="s">
        <v>142</v>
      </c>
      <c r="H1292" t="s">
        <v>142</v>
      </c>
      <c r="I1292" s="9" t="s">
        <v>964</v>
      </c>
      <c r="J1292" t="s">
        <v>780</v>
      </c>
      <c r="L1292" t="s">
        <v>1023</v>
      </c>
      <c r="N1292" t="s">
        <v>1316</v>
      </c>
      <c r="P1292" s="27" t="s">
        <v>1334</v>
      </c>
    </row>
    <row r="1293" spans="1:16">
      <c r="A1293">
        <v>2013</v>
      </c>
      <c r="B1293" t="s">
        <v>443</v>
      </c>
      <c r="C1293" t="s">
        <v>424</v>
      </c>
      <c r="D1293" t="s">
        <v>54</v>
      </c>
      <c r="E1293" t="s">
        <v>301</v>
      </c>
      <c r="F1293" t="s">
        <v>15</v>
      </c>
      <c r="G1293" t="s">
        <v>142</v>
      </c>
      <c r="H1293" t="s">
        <v>142</v>
      </c>
      <c r="I1293" s="9" t="s">
        <v>964</v>
      </c>
      <c r="J1293" t="s">
        <v>737</v>
      </c>
      <c r="K1293">
        <v>154</v>
      </c>
      <c r="L1293" t="s">
        <v>1023</v>
      </c>
      <c r="N1293" t="s">
        <v>1314</v>
      </c>
      <c r="P1293" s="27" t="s">
        <v>1334</v>
      </c>
    </row>
    <row r="1294" spans="1:16">
      <c r="A1294">
        <v>2013</v>
      </c>
      <c r="B1294" t="s">
        <v>443</v>
      </c>
      <c r="C1294" t="s">
        <v>424</v>
      </c>
      <c r="D1294" t="s">
        <v>54</v>
      </c>
      <c r="E1294" t="s">
        <v>301</v>
      </c>
      <c r="F1294" t="s">
        <v>16</v>
      </c>
      <c r="G1294" t="s">
        <v>142</v>
      </c>
      <c r="H1294" t="s">
        <v>142</v>
      </c>
      <c r="I1294" s="9" t="s">
        <v>964</v>
      </c>
      <c r="J1294" t="s">
        <v>780</v>
      </c>
      <c r="L1294" t="s">
        <v>1023</v>
      </c>
      <c r="N1294" t="s">
        <v>1315</v>
      </c>
      <c r="P1294" s="27" t="s">
        <v>1334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0" workbookViewId="0">
      <selection activeCell="O27" sqref="O27"/>
    </sheetView>
  </sheetViews>
  <sheetFormatPr baseColWidth="10" defaultColWidth="8.83203125" defaultRowHeight="15" x14ac:dyDescent="0"/>
  <sheetData>
    <row r="1" spans="1:15">
      <c r="D1" t="s">
        <v>446</v>
      </c>
      <c r="E1" t="s">
        <v>444</v>
      </c>
      <c r="F1" t="s">
        <v>445</v>
      </c>
      <c r="H1" t="s">
        <v>447</v>
      </c>
      <c r="I1" t="s">
        <v>448</v>
      </c>
      <c r="J1" t="s">
        <v>630</v>
      </c>
      <c r="M1" t="s">
        <v>7</v>
      </c>
      <c r="N1" t="s">
        <v>631</v>
      </c>
    </row>
    <row r="2" spans="1:15">
      <c r="A2" t="s">
        <v>10</v>
      </c>
      <c r="B2" t="s">
        <v>11</v>
      </c>
      <c r="C2" t="s">
        <v>12</v>
      </c>
      <c r="D2">
        <v>10</v>
      </c>
      <c r="E2">
        <v>2</v>
      </c>
      <c r="F2">
        <v>2</v>
      </c>
      <c r="G2">
        <f>D2*E2*F2</f>
        <v>40</v>
      </c>
      <c r="H2">
        <v>40</v>
      </c>
      <c r="M2">
        <f t="shared" ref="M2:M7" si="0">G2</f>
        <v>40</v>
      </c>
    </row>
    <row r="3" spans="1:15">
      <c r="C3" t="s">
        <v>45</v>
      </c>
      <c r="D3">
        <v>10</v>
      </c>
      <c r="E3">
        <v>2</v>
      </c>
      <c r="F3">
        <v>2</v>
      </c>
      <c r="G3">
        <f>D3*E3*F3</f>
        <v>40</v>
      </c>
      <c r="H3">
        <v>40</v>
      </c>
      <c r="M3">
        <f t="shared" si="0"/>
        <v>40</v>
      </c>
    </row>
    <row r="4" spans="1:15">
      <c r="C4" t="s">
        <v>54</v>
      </c>
      <c r="D4">
        <v>12</v>
      </c>
      <c r="E4">
        <v>2</v>
      </c>
      <c r="F4">
        <v>2</v>
      </c>
      <c r="G4">
        <f>D4*E4*F4</f>
        <v>48</v>
      </c>
      <c r="H4">
        <v>48</v>
      </c>
      <c r="M4">
        <f t="shared" si="0"/>
        <v>48</v>
      </c>
    </row>
    <row r="5" spans="1:15">
      <c r="B5" t="s">
        <v>79</v>
      </c>
      <c r="C5" t="s">
        <v>12</v>
      </c>
      <c r="D5">
        <v>14</v>
      </c>
      <c r="E5">
        <v>2</v>
      </c>
      <c r="F5">
        <v>2</v>
      </c>
      <c r="G5">
        <f>D5*E5*F5</f>
        <v>56</v>
      </c>
      <c r="H5">
        <v>56</v>
      </c>
      <c r="M5">
        <f t="shared" si="0"/>
        <v>56</v>
      </c>
    </row>
    <row r="6" spans="1:15">
      <c r="C6" t="s">
        <v>45</v>
      </c>
      <c r="D6">
        <v>15</v>
      </c>
      <c r="E6">
        <v>2</v>
      </c>
      <c r="F6">
        <v>2</v>
      </c>
      <c r="G6">
        <f t="shared" ref="G6:G27" si="1">D6*E6*F6</f>
        <v>60</v>
      </c>
      <c r="H6">
        <v>30</v>
      </c>
      <c r="I6">
        <v>30</v>
      </c>
      <c r="M6">
        <f t="shared" si="0"/>
        <v>60</v>
      </c>
    </row>
    <row r="7" spans="1:15">
      <c r="C7" t="s">
        <v>54</v>
      </c>
      <c r="D7">
        <v>15</v>
      </c>
      <c r="E7">
        <v>2</v>
      </c>
      <c r="F7">
        <v>2</v>
      </c>
      <c r="G7">
        <f t="shared" si="1"/>
        <v>60</v>
      </c>
      <c r="I7">
        <f>G7</f>
        <v>60</v>
      </c>
      <c r="M7">
        <f t="shared" si="0"/>
        <v>60</v>
      </c>
    </row>
    <row r="8" spans="1:15">
      <c r="B8" t="s">
        <v>424</v>
      </c>
      <c r="C8" t="s">
        <v>12</v>
      </c>
      <c r="D8">
        <v>15</v>
      </c>
      <c r="E8">
        <v>2</v>
      </c>
      <c r="F8">
        <v>2</v>
      </c>
      <c r="G8">
        <f t="shared" si="1"/>
        <v>60</v>
      </c>
      <c r="I8">
        <f t="shared" ref="I8:I19" si="2">G8</f>
        <v>60</v>
      </c>
      <c r="M8">
        <f t="shared" ref="M8:M14" si="3">G8</f>
        <v>60</v>
      </c>
    </row>
    <row r="9" spans="1:15">
      <c r="C9" t="s">
        <v>45</v>
      </c>
      <c r="D9">
        <v>15</v>
      </c>
      <c r="E9">
        <v>2</v>
      </c>
      <c r="F9">
        <v>2</v>
      </c>
      <c r="G9">
        <f t="shared" si="1"/>
        <v>60</v>
      </c>
      <c r="I9">
        <f t="shared" si="2"/>
        <v>60</v>
      </c>
      <c r="M9">
        <f t="shared" si="3"/>
        <v>60</v>
      </c>
    </row>
    <row r="10" spans="1:15">
      <c r="C10" t="s">
        <v>54</v>
      </c>
      <c r="D10">
        <v>15</v>
      </c>
      <c r="E10">
        <v>2</v>
      </c>
      <c r="F10">
        <v>2</v>
      </c>
      <c r="G10">
        <f t="shared" si="1"/>
        <v>60</v>
      </c>
      <c r="I10">
        <f t="shared" si="2"/>
        <v>60</v>
      </c>
      <c r="M10">
        <f t="shared" si="3"/>
        <v>60</v>
      </c>
    </row>
    <row r="11" spans="1:15">
      <c r="A11" t="s">
        <v>236</v>
      </c>
      <c r="B11" t="s">
        <v>237</v>
      </c>
      <c r="C11" t="s">
        <v>12</v>
      </c>
      <c r="D11">
        <v>13</v>
      </c>
      <c r="E11">
        <v>2</v>
      </c>
      <c r="F11">
        <v>2</v>
      </c>
      <c r="G11">
        <f t="shared" si="1"/>
        <v>52</v>
      </c>
      <c r="I11">
        <f t="shared" si="2"/>
        <v>52</v>
      </c>
      <c r="M11">
        <f t="shared" si="3"/>
        <v>52</v>
      </c>
    </row>
    <row r="12" spans="1:15">
      <c r="C12" t="s">
        <v>45</v>
      </c>
      <c r="D12">
        <v>13</v>
      </c>
      <c r="E12">
        <v>2</v>
      </c>
      <c r="F12">
        <v>2</v>
      </c>
      <c r="G12">
        <f t="shared" si="1"/>
        <v>52</v>
      </c>
      <c r="I12">
        <f t="shared" si="2"/>
        <v>52</v>
      </c>
      <c r="M12">
        <f t="shared" si="3"/>
        <v>52</v>
      </c>
    </row>
    <row r="13" spans="1:15">
      <c r="C13" t="s">
        <v>54</v>
      </c>
      <c r="D13">
        <v>13</v>
      </c>
      <c r="E13">
        <v>2</v>
      </c>
      <c r="F13">
        <v>2</v>
      </c>
      <c r="G13">
        <f t="shared" si="1"/>
        <v>52</v>
      </c>
      <c r="I13">
        <f t="shared" si="2"/>
        <v>52</v>
      </c>
      <c r="M13">
        <f t="shared" si="3"/>
        <v>52</v>
      </c>
    </row>
    <row r="14" spans="1:15">
      <c r="B14" t="s">
        <v>371</v>
      </c>
      <c r="C14" t="s">
        <v>12</v>
      </c>
      <c r="D14">
        <v>13</v>
      </c>
      <c r="E14">
        <v>2</v>
      </c>
      <c r="F14">
        <v>2</v>
      </c>
      <c r="G14">
        <f t="shared" si="1"/>
        <v>52</v>
      </c>
      <c r="I14">
        <f t="shared" si="2"/>
        <v>52</v>
      </c>
      <c r="M14">
        <f t="shared" si="3"/>
        <v>52</v>
      </c>
    </row>
    <row r="15" spans="1:15">
      <c r="C15" t="s">
        <v>45</v>
      </c>
      <c r="D15">
        <v>13</v>
      </c>
      <c r="E15">
        <v>2</v>
      </c>
      <c r="F15">
        <v>2</v>
      </c>
      <c r="G15">
        <f t="shared" si="1"/>
        <v>52</v>
      </c>
      <c r="I15">
        <f t="shared" si="2"/>
        <v>52</v>
      </c>
      <c r="N15">
        <f>G15</f>
        <v>52</v>
      </c>
      <c r="O15" t="s">
        <v>1009</v>
      </c>
    </row>
    <row r="16" spans="1:15">
      <c r="C16" t="s">
        <v>54</v>
      </c>
      <c r="D16">
        <v>13</v>
      </c>
      <c r="E16">
        <v>2</v>
      </c>
      <c r="F16">
        <v>2</v>
      </c>
      <c r="G16">
        <f t="shared" si="1"/>
        <v>52</v>
      </c>
      <c r="I16">
        <f t="shared" si="2"/>
        <v>52</v>
      </c>
      <c r="M16" s="15">
        <f>G16</f>
        <v>52</v>
      </c>
    </row>
    <row r="17" spans="1:15">
      <c r="B17" t="s">
        <v>424</v>
      </c>
      <c r="C17" t="s">
        <v>12</v>
      </c>
      <c r="D17">
        <v>13</v>
      </c>
      <c r="E17">
        <v>2</v>
      </c>
      <c r="F17">
        <v>2</v>
      </c>
      <c r="G17">
        <f t="shared" si="1"/>
        <v>52</v>
      </c>
      <c r="I17">
        <f t="shared" si="2"/>
        <v>52</v>
      </c>
      <c r="N17">
        <f t="shared" ref="N17:N28" si="4">G17</f>
        <v>52</v>
      </c>
      <c r="O17" t="s">
        <v>1009</v>
      </c>
    </row>
    <row r="18" spans="1:15">
      <c r="C18" t="s">
        <v>45</v>
      </c>
      <c r="D18">
        <v>12</v>
      </c>
      <c r="E18">
        <v>2</v>
      </c>
      <c r="F18">
        <v>2</v>
      </c>
      <c r="G18">
        <f>D18*E18*F18</f>
        <v>48</v>
      </c>
      <c r="I18">
        <f t="shared" si="2"/>
        <v>48</v>
      </c>
      <c r="N18">
        <f t="shared" si="4"/>
        <v>48</v>
      </c>
      <c r="O18" t="s">
        <v>1009</v>
      </c>
    </row>
    <row r="19" spans="1:15">
      <c r="C19" t="s">
        <v>54</v>
      </c>
      <c r="D19">
        <v>12</v>
      </c>
      <c r="E19">
        <v>2</v>
      </c>
      <c r="F19">
        <v>2</v>
      </c>
      <c r="G19">
        <f t="shared" si="1"/>
        <v>48</v>
      </c>
      <c r="I19">
        <f t="shared" si="2"/>
        <v>48</v>
      </c>
      <c r="K19">
        <f>SUM(I11:I19)</f>
        <v>460</v>
      </c>
      <c r="N19">
        <f t="shared" si="4"/>
        <v>48</v>
      </c>
      <c r="O19" t="s">
        <v>1009</v>
      </c>
    </row>
    <row r="20" spans="1:15">
      <c r="A20" t="s">
        <v>443</v>
      </c>
      <c r="B20" t="s">
        <v>237</v>
      </c>
      <c r="C20" t="s">
        <v>12</v>
      </c>
      <c r="G20">
        <f t="shared" si="1"/>
        <v>0</v>
      </c>
      <c r="I20">
        <f>G20</f>
        <v>0</v>
      </c>
      <c r="N20">
        <f t="shared" si="4"/>
        <v>0</v>
      </c>
    </row>
    <row r="21" spans="1:15">
      <c r="C21" t="s">
        <v>45</v>
      </c>
      <c r="D21">
        <v>11</v>
      </c>
      <c r="E21">
        <v>2</v>
      </c>
      <c r="F21">
        <v>2</v>
      </c>
      <c r="G21">
        <f>D21*E21*F21</f>
        <v>44</v>
      </c>
      <c r="I21">
        <f>G21</f>
        <v>44</v>
      </c>
      <c r="N21">
        <f t="shared" si="4"/>
        <v>44</v>
      </c>
      <c r="O21" t="s">
        <v>1009</v>
      </c>
    </row>
    <row r="22" spans="1:15">
      <c r="C22" t="s">
        <v>54</v>
      </c>
      <c r="D22">
        <v>11</v>
      </c>
      <c r="E22">
        <v>2</v>
      </c>
      <c r="F22">
        <v>2</v>
      </c>
      <c r="G22">
        <f>D22*E22*F22</f>
        <v>44</v>
      </c>
      <c r="I22">
        <f>G22</f>
        <v>44</v>
      </c>
      <c r="N22">
        <f t="shared" si="4"/>
        <v>44</v>
      </c>
      <c r="O22" t="s">
        <v>1009</v>
      </c>
    </row>
    <row r="23" spans="1:15">
      <c r="B23" t="s">
        <v>371</v>
      </c>
      <c r="C23" t="s">
        <v>12</v>
      </c>
      <c r="D23">
        <v>11</v>
      </c>
      <c r="E23">
        <v>2</v>
      </c>
      <c r="F23">
        <v>2</v>
      </c>
      <c r="G23">
        <f>D23*E23*F23</f>
        <v>44</v>
      </c>
      <c r="I23">
        <v>36</v>
      </c>
      <c r="J23">
        <v>8</v>
      </c>
      <c r="N23">
        <f t="shared" si="4"/>
        <v>44</v>
      </c>
      <c r="O23" t="s">
        <v>1009</v>
      </c>
    </row>
    <row r="24" spans="1:15">
      <c r="C24" t="s">
        <v>45</v>
      </c>
      <c r="D24">
        <v>11</v>
      </c>
      <c r="E24">
        <v>2</v>
      </c>
      <c r="F24">
        <v>2</v>
      </c>
      <c r="G24">
        <f t="shared" si="1"/>
        <v>44</v>
      </c>
      <c r="J24">
        <f>G24</f>
        <v>44</v>
      </c>
      <c r="K24" t="s">
        <v>632</v>
      </c>
      <c r="N24">
        <f t="shared" si="4"/>
        <v>44</v>
      </c>
      <c r="O24" t="s">
        <v>1009</v>
      </c>
    </row>
    <row r="25" spans="1:15">
      <c r="C25" t="s">
        <v>54</v>
      </c>
      <c r="D25">
        <v>11</v>
      </c>
      <c r="E25">
        <v>2</v>
      </c>
      <c r="F25">
        <v>2</v>
      </c>
      <c r="G25">
        <f t="shared" si="1"/>
        <v>44</v>
      </c>
      <c r="J25">
        <f>G25</f>
        <v>44</v>
      </c>
      <c r="K25">
        <v>0</v>
      </c>
      <c r="N25">
        <f t="shared" si="4"/>
        <v>44</v>
      </c>
      <c r="O25" t="s">
        <v>1009</v>
      </c>
    </row>
    <row r="26" spans="1:15">
      <c r="B26" t="s">
        <v>424</v>
      </c>
      <c r="C26" t="s">
        <v>12</v>
      </c>
      <c r="D26">
        <v>11</v>
      </c>
      <c r="E26">
        <v>2</v>
      </c>
      <c r="F26">
        <v>2</v>
      </c>
      <c r="G26">
        <f t="shared" si="1"/>
        <v>44</v>
      </c>
      <c r="J26">
        <f>G26</f>
        <v>44</v>
      </c>
      <c r="K26">
        <v>0</v>
      </c>
      <c r="N26">
        <f t="shared" si="4"/>
        <v>44</v>
      </c>
      <c r="O26" t="s">
        <v>1009</v>
      </c>
    </row>
    <row r="27" spans="1:15">
      <c r="C27" t="s">
        <v>45</v>
      </c>
      <c r="D27">
        <v>11</v>
      </c>
      <c r="E27">
        <v>2</v>
      </c>
      <c r="F27">
        <v>2</v>
      </c>
      <c r="G27">
        <f t="shared" si="1"/>
        <v>44</v>
      </c>
      <c r="J27">
        <f>G27</f>
        <v>44</v>
      </c>
      <c r="K27">
        <v>0</v>
      </c>
      <c r="N27">
        <f t="shared" si="4"/>
        <v>44</v>
      </c>
    </row>
    <row r="28" spans="1:15">
      <c r="C28" t="s">
        <v>54</v>
      </c>
      <c r="D28">
        <v>10</v>
      </c>
      <c r="E28">
        <v>2</v>
      </c>
      <c r="F28">
        <v>2</v>
      </c>
      <c r="G28">
        <f>D28*E28*F28</f>
        <v>40</v>
      </c>
      <c r="J28">
        <f>G28</f>
        <v>40</v>
      </c>
      <c r="K28">
        <v>0</v>
      </c>
      <c r="N28">
        <f t="shared" si="4"/>
        <v>40</v>
      </c>
    </row>
    <row r="29" spans="1:15">
      <c r="D29">
        <f>2*SUM(D2:D28)</f>
        <v>646</v>
      </c>
      <c r="G29">
        <f>SUM(G2:G28)</f>
        <v>1292</v>
      </c>
      <c r="H29">
        <f>SUM(H2:H6)</f>
        <v>214</v>
      </c>
      <c r="I29">
        <f>SUM(I6:I23)</f>
        <v>854</v>
      </c>
      <c r="J29">
        <f>SUM(J21:J28)</f>
        <v>224</v>
      </c>
      <c r="K29">
        <f>SUM(K25:K28)</f>
        <v>0</v>
      </c>
      <c r="M29">
        <f>SUM(M2:M28)</f>
        <v>744</v>
      </c>
      <c r="N29">
        <f>SUM(N8:N28)</f>
        <v>548</v>
      </c>
    </row>
    <row r="30" spans="1:15">
      <c r="J30" t="s">
        <v>167</v>
      </c>
    </row>
    <row r="31" spans="1:15">
      <c r="I31" t="s">
        <v>633</v>
      </c>
      <c r="J31">
        <f>G29-K29</f>
        <v>1292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Love-Anderegg</dc:creator>
  <cp:lastModifiedBy>Leander Love-Anderegg</cp:lastModifiedBy>
  <dcterms:created xsi:type="dcterms:W3CDTF">2013-10-03T17:27:38Z</dcterms:created>
  <dcterms:modified xsi:type="dcterms:W3CDTF">2015-11-18T21:29:00Z</dcterms:modified>
</cp:coreProperties>
</file>