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F2" i="1"/>
  <c r="E2" i="1"/>
</calcChain>
</file>

<file path=xl/sharedStrings.xml><?xml version="1.0" encoding="utf-8"?>
<sst xmlns="http://schemas.openxmlformats.org/spreadsheetml/2006/main" count="189" uniqueCount="172">
  <si>
    <t>Descricao</t>
  </si>
  <si>
    <t>QTD</t>
  </si>
  <si>
    <t>Embal</t>
  </si>
  <si>
    <t>Valor</t>
  </si>
  <si>
    <t>BAIXA</t>
  </si>
  <si>
    <t>V A 25%</t>
  </si>
  <si>
    <t>V UN 25%</t>
  </si>
  <si>
    <t>ACUCAR AGROVALE 30 1</t>
  </si>
  <si>
    <t>ACUCAR CRISTAL 50 KG</t>
  </si>
  <si>
    <t>ABS ALWAYS NORMAL NOTURNO SUAVE ROSA C ABAS</t>
  </si>
  <si>
    <t>FRALDAS DESC.FOFURA BABY MEGA GD 36UN</t>
  </si>
  <si>
    <t>MORTADELA CONFIANCA SUINA PC</t>
  </si>
  <si>
    <t>FRALDAS DESC.FOFURA BABY PRATICO MD 24UN</t>
  </si>
  <si>
    <t>FRALDAS DESC.FOFURA BABY PRATICO GD 20UN</t>
  </si>
  <si>
    <t>FRALDAS DESC.FOFURA BABY PRATICO XG 18UN</t>
  </si>
  <si>
    <t>FRALDAS DESC.FOFURA BABY REGULAR XG</t>
  </si>
  <si>
    <t>LEITE PO NINHO INSTANTANEO FORT  SACHET 750GR</t>
  </si>
  <si>
    <t>GOIABADA LARA POTE 250GR</t>
  </si>
  <si>
    <t>GOIABADA LARA POTE 500GR</t>
  </si>
  <si>
    <t>INSETICIDA BUZZ OFF AER MULT EXTREME 450ML</t>
  </si>
  <si>
    <t>INSETICIDA DETEFON AEROSOL 300GR</t>
  </si>
  <si>
    <t>PEDRA SANITARIA GLADE LAVANDA 25 GRATIS 25GR</t>
  </si>
  <si>
    <t>PEDRA SANITARIA 2 DE JULHO MISTA</t>
  </si>
  <si>
    <t>PEDRA SANITARIA DESODOR BRISA FLORAL AZUL 40GR</t>
  </si>
  <si>
    <t>SUCO MARATA TROPICAL CAJU 200ML</t>
  </si>
  <si>
    <t>SUCO MARATA TROPICAL UMBU 200ML</t>
  </si>
  <si>
    <t>SUCO PALMEIRON UVA 500ML</t>
  </si>
  <si>
    <t>CR ALISANTE S LINE GUANIDINA 218GR VERDE</t>
  </si>
  <si>
    <t>CR ALISANTE S LINE GUANIDINA OL ARGAN CA GROS 215G</t>
  </si>
  <si>
    <t>CR ALISANTE S LINE GUANIDINA SUPER 215GR AMARE</t>
  </si>
  <si>
    <t>PAPEL HIG ROSE NEUTRO LV8 PG7 30MTS</t>
  </si>
  <si>
    <t>QUEIJO CUIA PIRACANJUBA MEIA LATA 1UND</t>
  </si>
  <si>
    <t>ACUCAR REFINADO UNIAO 10X1KG</t>
  </si>
  <si>
    <t>LEITE LV.PIRACANJUBA ZERO LACTOSE SEMI 1LT</t>
  </si>
  <si>
    <t>QUEIJO CUIA MILLANO  AUTO SERVICO</t>
  </si>
  <si>
    <t>LEITE LV.OLA BEB LACTEA 1LT</t>
  </si>
  <si>
    <t>SUCO SKINKA FRUTAS CITRICAS 450ML</t>
  </si>
  <si>
    <t>DESOD TRES MARCHAND SPRAY 100ML</t>
  </si>
  <si>
    <t>HIDRATANTE PAIXAO ONLY YOU INSPIRADORA  200ML</t>
  </si>
  <si>
    <t>SAB EVEN SUAVE ALOE VERA E MENTA 85GR</t>
  </si>
  <si>
    <t>SAB PHEBO ODOR ROSAS 90GR</t>
  </si>
  <si>
    <t>HIDRATANTE PAIXAO PARIS IRRESISTIVEL  200ML</t>
  </si>
  <si>
    <t>HIDRATANTE PAIXAO ROMANCE ROMANTICA 200ML</t>
  </si>
  <si>
    <t>HIDRATANTE PAIXAO SEDUCAO SEDUTORA 200ML</t>
  </si>
  <si>
    <t>HIDRATANTE PAIXAO TENTACAO TENTADORA  200 ML</t>
  </si>
  <si>
    <t>KIT SH E COND SKALA AMIDO DE MILHO 325ML</t>
  </si>
  <si>
    <t>KIT SH E COND SKALA CERAMIDAS PLUS 325ML</t>
  </si>
  <si>
    <t>KIT SH E COND SKALA CRESPO DIVINO 325ML</t>
  </si>
  <si>
    <t>SAB ALBANY SUAVE FEMININO AZUL 85GR</t>
  </si>
  <si>
    <t>SAB ALBANY SUAVE FEMININO BRANCO 85GR</t>
  </si>
  <si>
    <t>DESOD TABU SPRAY 90ML</t>
  </si>
  <si>
    <t>SAB ALMA DE FLORES CLASSICO VERDE  130GR</t>
  </si>
  <si>
    <t>SAB EVEN SUAVE FLORES E BURITI 85GR</t>
  </si>
  <si>
    <t>SAB EVEN SUAVE LAVANDA 85GR</t>
  </si>
  <si>
    <t>SAB EVEN SUAVE LIMAO E CHA VERDE 85GR</t>
  </si>
  <si>
    <t>SAB EVEN SUAVE MANTEIGA DE KARITE 85GR</t>
  </si>
  <si>
    <t>SAB EVEN SUAVE MORANGO E CHANTILLY 85GR</t>
  </si>
  <si>
    <t>SAB FRANCIS SUAVE AZUL 85GR</t>
  </si>
  <si>
    <t>SAB LUX BOTANICALS CAPIM LIMAO 85GR</t>
  </si>
  <si>
    <t>SAB LUX BOTANICALS FLOR DE VERBENA 85GR</t>
  </si>
  <si>
    <t>SAB LUX BOTANICALS LAVANDA 85GR</t>
  </si>
  <si>
    <t>SAB LUX BOTANICALS LIRIO AZUL 85GR</t>
  </si>
  <si>
    <t>SAB LUX BOTANICALS ORQUIDEA NEGRA 85GR</t>
  </si>
  <si>
    <t>SAB POM POM AMENDOA 80GR</t>
  </si>
  <si>
    <t>SAB POM POM GLICERINADO 80GR</t>
  </si>
  <si>
    <t>SAB POM POM HIDRATANTE LV5 PG4 80GR</t>
  </si>
  <si>
    <t>HIDRATANTE PAIXAO FELICIDADE RADIANTE 200ML</t>
  </si>
  <si>
    <t>LEITE PO NINHO INSTANTANEO SACHET 625GR</t>
  </si>
  <si>
    <t>SAB PROTEX BALANCE 85GR</t>
  </si>
  <si>
    <t>SAB PROTEX ERVA DOCE 85GR</t>
  </si>
  <si>
    <t>SAB SENADOR 130GR</t>
  </si>
  <si>
    <t>TOALHA UMED ISABABY PROMO PG90 LV100</t>
  </si>
  <si>
    <t>TOALHA UMED PERSONAL BABY C100UN</t>
  </si>
  <si>
    <t>BEBIDA LACTEA MARATINHO CHOCOLATE 27  200ML</t>
  </si>
  <si>
    <t>PAPEL HIG 2 DE JULHO FD NEUTRO 30M</t>
  </si>
  <si>
    <t>PAPEL HIG 2 DE JULHO FD NEUTRO VAREJO 16X4 30MTS</t>
  </si>
  <si>
    <t>SABAO PO BRILHANTE LIMPEZA TOTAL CAIXA 400GR</t>
  </si>
  <si>
    <t>SAND HAVAIANA 37 38 AZUL CARBO NAVAL</t>
  </si>
  <si>
    <t>SAND HAVAIANA 39 40 AZUL CARBO NAVAL</t>
  </si>
  <si>
    <t>SAND HAVAIANA 41 42 AZUL NAVAL CARBONO</t>
  </si>
  <si>
    <t>SAND HAVAIANA 41 42 PRETO COLOR</t>
  </si>
  <si>
    <t>PASTILHA SANITARIA ADESIVA PATO CITRUS 20</t>
  </si>
  <si>
    <t>PASTILHA SANITARIA ADESIVA PATO LAVANDA 20 DESC</t>
  </si>
  <si>
    <t>PEDRA SANITARIA DESODOR LAVANDA BOUQUET 40GR</t>
  </si>
  <si>
    <t>PEDRA SANITARIA DESODOR LAVANDA FRESH 40GR</t>
  </si>
  <si>
    <t>SABAO LIQ BRILHANTE LIMPEZA TOTAL REFIL ECON 900ML</t>
  </si>
  <si>
    <t>SABAO LIQ TEIU 1LT</t>
  </si>
  <si>
    <t>DESOD BIS HERBISSIMO AER DARK SILVER 150ML</t>
  </si>
  <si>
    <t>DESOD BIS HERBISSIMO AER GREEN LEAF 150ML</t>
  </si>
  <si>
    <t>DESOD DOVE AER ORIGINAL 89GR 150ML</t>
  </si>
  <si>
    <t>DETERGENTE YPE CLEAR LEVE 24 PAGUE 22 500ML</t>
  </si>
  <si>
    <t>DETERGENTE YPE MACA 500ML</t>
  </si>
  <si>
    <t>DETERGENTE YPE NEUTRO 500ML</t>
  </si>
  <si>
    <t>ESPONJA BRILHUS 60 1</t>
  </si>
  <si>
    <t>MULTI USO VEJA TRADICIONAL LV500ML PG450ML</t>
  </si>
  <si>
    <t>PAPEL TOALHA 2 DE JULHO F DUPLA 12 2</t>
  </si>
  <si>
    <t>DESOD HERBISSIMO CREME TRAD 55GR</t>
  </si>
  <si>
    <t>DESOD LEITE DE ROSAS 60ML  AT</t>
  </si>
  <si>
    <t>DESOD MONANGE AER DETOX FRESH 90GR</t>
  </si>
  <si>
    <t>DESOD MONANGE AER EXTRATO DE OLIVA 90GR</t>
  </si>
  <si>
    <t>DESOD MONANGE AER FLOR DE LAVANDA 90GR</t>
  </si>
  <si>
    <t>DESOD MONANGE AER FRUTAS VERMELHAS 90GR</t>
  </si>
  <si>
    <t>DESOD MONANGE AER INVISIVEL 90GR</t>
  </si>
  <si>
    <t>DESOD MONANGE AER SEM PERFUME 90GR</t>
  </si>
  <si>
    <t>DESOD REXONA AER MEN ACTIVE 90GR 150ML</t>
  </si>
  <si>
    <t>DESOD REXONA AER MEN ANTIBACTERIAL INV 90GR 150ML</t>
  </si>
  <si>
    <t>DESOD REXONA AER MEN IMPACTO 90GR 150ML</t>
  </si>
  <si>
    <t>DESOD REXONA AER MEN INVISIBLE 90GR 150ML</t>
  </si>
  <si>
    <t>DESOD REXONA AER MEN QUANTUM 90GR 150ML</t>
  </si>
  <si>
    <t>DESOD REXONA AER MEN V8 90GR 150ML</t>
  </si>
  <si>
    <t>DESOD REXONA AER WOMEN BAMBOO ALOE VERA 90GR 150ML</t>
  </si>
  <si>
    <t>DESOD REXONA AER WOMEN ERVA DOCE 90GR 150ML</t>
  </si>
  <si>
    <t>DESOD REXONA AER WOMEN POWDER 90GR 150ML</t>
  </si>
  <si>
    <t>DESOD REXONA ROLL ON COMP POWDER FEMININO 32GR</t>
  </si>
  <si>
    <t>DESOD REXONA ROLL ON MEN ACTIVE 50ML</t>
  </si>
  <si>
    <t>DESOD REXONA ROLL ON V8 50ML</t>
  </si>
  <si>
    <t>DESOD REXONA ROLL ON WOMEN BAMBOO FEM 50ML</t>
  </si>
  <si>
    <t>DESOD REXONA ROLL ON WOMEN POWDER 50ML</t>
  </si>
  <si>
    <t>DESOD TABU CREME 55GR</t>
  </si>
  <si>
    <t>HIDRATANTE MONANGE T CARINHO FLOR LAVANDA 200ML</t>
  </si>
  <si>
    <t>LENCOS UMED PERSONAL BABY 50U</t>
  </si>
  <si>
    <t>SAB ALBANY SUAVE FEMININO ROSA 85GR</t>
  </si>
  <si>
    <t>SAND HAVAIANA 39 40 PRETO COLOR</t>
  </si>
  <si>
    <t>SAND HAVAIANA 43 44 AZUL CARBO NAVAL</t>
  </si>
  <si>
    <t>CR TRAT SKALA EXPERT AMIDO MILHO 1KG</t>
  </si>
  <si>
    <t>CR TRAT SKALA EXPERT POTAO DESMAIADO 1KG</t>
  </si>
  <si>
    <t>CR TRAT SKALA PROFESSIONAL COQ DE FRUTAS 1KG</t>
  </si>
  <si>
    <t>CR TRAT SKALA PROFESSIONAL MAIS CACHOS 1KG</t>
  </si>
  <si>
    <t>PULVERIZADOR GUARANY</t>
  </si>
  <si>
    <t>SUCO PANIZZON UVA TINTO INTEGRAL 1.5LT</t>
  </si>
  <si>
    <t>SUCO YULO FRUTAS CITRICAS 400ML</t>
  </si>
  <si>
    <t>REFRESCO TANG ABACAXI  375GR</t>
  </si>
  <si>
    <t>REFRESCO TANG GOIABA 375GR</t>
  </si>
  <si>
    <t>REFRESCO TANG LARANJA 375GR</t>
  </si>
  <si>
    <t>REFRESCO TANG LIMAO 375GR</t>
  </si>
  <si>
    <t>REFRESCO TANG MANGA  375GR</t>
  </si>
  <si>
    <t>REFRESCO TANG MARACUJA  375GR</t>
  </si>
  <si>
    <t>REFRESCO TANG MORANGO 375GR</t>
  </si>
  <si>
    <t>REFRESCO TANG UVA  375GR</t>
  </si>
  <si>
    <t>REFRESCO VILMA CAJU 240GR</t>
  </si>
  <si>
    <t>REFRESCO VILMA FRUTAS VERMELHAS 240GR</t>
  </si>
  <si>
    <t>REFRESCO VILMA GOIABA 240GR</t>
  </si>
  <si>
    <t>REFRESCO VILMA LARANJA 240GR</t>
  </si>
  <si>
    <t>REFRESCO VILMA LARANJA ACEROLA 240GR</t>
  </si>
  <si>
    <t>REFRESCO VILMA LIMAO 240GR</t>
  </si>
  <si>
    <t>REFRESCO VILMA MANGA 240GR</t>
  </si>
  <si>
    <t>REFRESCO VILMA UVA 240GR</t>
  </si>
  <si>
    <t>SUCO MARATA TROPICAL LARANJA 200ML</t>
  </si>
  <si>
    <t>SUCO MARATA TROPICAL MANGA 200ML</t>
  </si>
  <si>
    <t>SUCO MARATA TROPICAL MARACUJA 200ML</t>
  </si>
  <si>
    <t>SUCO MARATA TROPICAL PESSEGO 200ML</t>
  </si>
  <si>
    <t>SUCO MARATA TROPICAL UVA  200ML</t>
  </si>
  <si>
    <t>SUCO PALMEIRON CAJU 500ML</t>
  </si>
  <si>
    <t>REFRESCO MARATA ABACAXI  30GR</t>
  </si>
  <si>
    <t>REFRESCO MARATA ACEROLA 30GR</t>
  </si>
  <si>
    <t>REFRESCO MARATA CAJA  30GR</t>
  </si>
  <si>
    <t>REFRESCO MARATA CAJU 30GR</t>
  </si>
  <si>
    <t>REFRESCO MARATA GOIABA  30GR</t>
  </si>
  <si>
    <t>REFRESCO MARATA GRAVIOLA  30GR</t>
  </si>
  <si>
    <t>REFRESCO MARATA LIMAO 30GR</t>
  </si>
  <si>
    <t>REFRESCO MARATA MORANGO 30GR</t>
  </si>
  <si>
    <t>REFRESCO MARATA SALADA FRUTAS 30GR</t>
  </si>
  <si>
    <t>REFRESCO MARATA UVA 30GR</t>
  </si>
  <si>
    <t>CR TRAT SKALA PROFESSIONAL OLEO DE COCO  1KG</t>
  </si>
  <si>
    <t>GEL FIXADOR MAXLAY EXTRA FORTE COLA INCOLOR  240GR</t>
  </si>
  <si>
    <t>MILHO PIPOCA SINHA 500GR</t>
  </si>
  <si>
    <t>PAPEL HIG 2 DE JULHO 16 4 30MTS COMUM VERDE</t>
  </si>
  <si>
    <t>TINTURA MARCIA PRETO TRAD 1.0</t>
  </si>
  <si>
    <t>TINTURA NATUCOR CASTANHO ESCURO 3.0 24GR</t>
  </si>
  <si>
    <t>TINTURA NATUCOR JAMELAO PTO AZULADO 1.7 24GR</t>
  </si>
  <si>
    <t>TINTURA NATUCOR PRETO NATURAL 1.0 24GR</t>
  </si>
  <si>
    <t>TINTURA SOFT COLOR 2.0 PRETO 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</si>
</sst>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44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selection activeCell="H9" sqref="H8:H9"/>
    </sheetView>
  </sheetViews>
  <sheetFormatPr defaultRowHeight="15"/>
  <cols>
    <col min="1" max="1" width="57.7109375" bestFit="1" customWidth="1"/>
    <col min="2" max="2" width="8.5703125" style="2" bestFit="1" customWidth="1"/>
    <col min="3" max="3" width="9.140625" style="2"/>
    <col min="4" max="4" width="10.5703125" style="4" bestFit="1" customWidth="1"/>
    <col min="5" max="5" width="9" style="2" customWidth="1"/>
    <col min="6" max="6" width="9.5703125" bestFit="1" customWidth="1"/>
  </cols>
  <sheetData>
    <row r="1" spans="1: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200</v>
      </c>
      <c r="C2" s="2">
        <v>30</v>
      </c>
      <c r="D2" s="4">
        <v>103.39</v>
      </c>
      <c r="E2" s="6">
        <f>B2*C2</f>
        <v>6000</v>
      </c>
      <c r="F2" s="5">
        <f>D2*25%</f>
        <v>25.8475</v>
      </c>
      <c r="G2" s="5">
        <f>F2/C2</f>
        <v>0.86158333333333337</v>
      </c>
    </row>
    <row r="3" spans="1:7">
      <c r="A3" t="s">
        <v>8</v>
      </c>
      <c r="B3" s="2">
        <v>50</v>
      </c>
      <c r="C3" s="2">
        <v>50</v>
      </c>
      <c r="D3" s="4">
        <v>123.74</v>
      </c>
      <c r="E3" s="6">
        <f t="shared" ref="E3:E66" si="0">B3*C3</f>
        <v>2500</v>
      </c>
      <c r="F3" s="5">
        <f t="shared" ref="F3:F66" si="1">D3*25%</f>
        <v>30.934999999999999</v>
      </c>
      <c r="G3" s="5">
        <f t="shared" ref="G3:G66" si="2">F3/C3</f>
        <v>0.61870000000000003</v>
      </c>
    </row>
    <row r="4" spans="1:7">
      <c r="A4" t="s">
        <v>9</v>
      </c>
      <c r="B4" s="2">
        <v>80</v>
      </c>
      <c r="C4" s="2">
        <v>12</v>
      </c>
      <c r="D4" s="4">
        <v>52.49</v>
      </c>
      <c r="E4" s="6">
        <f t="shared" si="0"/>
        <v>960</v>
      </c>
      <c r="F4" s="5">
        <f t="shared" si="1"/>
        <v>13.1225</v>
      </c>
      <c r="G4" s="5">
        <f t="shared" si="2"/>
        <v>1.0935416666666666</v>
      </c>
    </row>
    <row r="5" spans="1:7">
      <c r="A5" t="s">
        <v>10</v>
      </c>
      <c r="B5" s="2">
        <v>800</v>
      </c>
      <c r="C5" s="2">
        <v>1</v>
      </c>
      <c r="D5" s="4">
        <v>17.010000000000002</v>
      </c>
      <c r="E5" s="6">
        <f t="shared" si="0"/>
        <v>800</v>
      </c>
      <c r="F5" s="5">
        <f t="shared" si="1"/>
        <v>4.2525000000000004</v>
      </c>
      <c r="G5" s="5">
        <f t="shared" si="2"/>
        <v>4.2525000000000004</v>
      </c>
    </row>
    <row r="6" spans="1:7">
      <c r="A6" t="s">
        <v>11</v>
      </c>
      <c r="B6" s="2">
        <v>400</v>
      </c>
      <c r="C6" s="2">
        <v>1</v>
      </c>
      <c r="D6" s="4">
        <v>20.2425</v>
      </c>
      <c r="E6" s="6">
        <f t="shared" si="0"/>
        <v>400</v>
      </c>
      <c r="F6" s="5">
        <f t="shared" si="1"/>
        <v>5.0606249999999999</v>
      </c>
      <c r="G6" s="5">
        <f t="shared" si="2"/>
        <v>5.0606249999999999</v>
      </c>
    </row>
    <row r="7" spans="1:7">
      <c r="A7" t="s">
        <v>12</v>
      </c>
      <c r="B7" s="2">
        <v>700</v>
      </c>
      <c r="C7" s="2">
        <v>1</v>
      </c>
      <c r="D7" s="4">
        <v>9.9674999999999994</v>
      </c>
      <c r="E7" s="6">
        <f t="shared" si="0"/>
        <v>700</v>
      </c>
      <c r="F7" s="5">
        <f t="shared" si="1"/>
        <v>2.4918749999999998</v>
      </c>
      <c r="G7" s="5">
        <f t="shared" si="2"/>
        <v>2.4918749999999998</v>
      </c>
    </row>
    <row r="8" spans="1:7">
      <c r="A8" t="s">
        <v>13</v>
      </c>
      <c r="B8" s="2">
        <v>700</v>
      </c>
      <c r="C8" s="2">
        <v>1</v>
      </c>
      <c r="D8" s="4">
        <v>9.9674999999999994</v>
      </c>
      <c r="E8" s="6">
        <f t="shared" si="0"/>
        <v>700</v>
      </c>
      <c r="F8" s="5">
        <f t="shared" si="1"/>
        <v>2.4918749999999998</v>
      </c>
      <c r="G8" s="5">
        <f t="shared" si="2"/>
        <v>2.4918749999999998</v>
      </c>
    </row>
    <row r="9" spans="1:7">
      <c r="A9" t="s">
        <v>14</v>
      </c>
      <c r="B9" s="2">
        <v>700</v>
      </c>
      <c r="C9" s="2">
        <v>1</v>
      </c>
      <c r="D9" s="4">
        <v>9.9674999999999994</v>
      </c>
      <c r="E9" s="6">
        <f t="shared" si="0"/>
        <v>700</v>
      </c>
      <c r="F9" s="5">
        <f t="shared" si="1"/>
        <v>2.4918749999999998</v>
      </c>
      <c r="G9" s="5">
        <f t="shared" si="2"/>
        <v>2.4918749999999998</v>
      </c>
    </row>
    <row r="10" spans="1:7">
      <c r="A10" t="s">
        <v>15</v>
      </c>
      <c r="B10" s="2">
        <v>700</v>
      </c>
      <c r="C10" s="2">
        <v>1</v>
      </c>
      <c r="D10" s="4">
        <v>4.0425000000000004</v>
      </c>
      <c r="E10" s="6">
        <f t="shared" si="0"/>
        <v>700</v>
      </c>
      <c r="F10" s="5">
        <f t="shared" si="1"/>
        <v>1.0106250000000001</v>
      </c>
      <c r="G10" s="5">
        <f t="shared" si="2"/>
        <v>1.0106250000000001</v>
      </c>
    </row>
    <row r="11" spans="1:7">
      <c r="A11" t="s">
        <v>16</v>
      </c>
      <c r="B11" s="2">
        <v>200</v>
      </c>
      <c r="C11" s="2">
        <v>1</v>
      </c>
      <c r="D11" s="4">
        <v>23.9925</v>
      </c>
      <c r="E11" s="6">
        <f t="shared" si="0"/>
        <v>200</v>
      </c>
      <c r="F11" s="5">
        <f t="shared" si="1"/>
        <v>5.9981249999999999</v>
      </c>
      <c r="G11" s="5">
        <f t="shared" si="2"/>
        <v>5.9981249999999999</v>
      </c>
    </row>
    <row r="12" spans="1:7">
      <c r="A12" t="s">
        <v>17</v>
      </c>
      <c r="B12" s="2">
        <v>350</v>
      </c>
      <c r="C12" s="2">
        <v>12</v>
      </c>
      <c r="D12" s="4">
        <v>19.2</v>
      </c>
      <c r="E12" s="6">
        <f t="shared" si="0"/>
        <v>4200</v>
      </c>
      <c r="F12" s="5">
        <f t="shared" si="1"/>
        <v>4.8</v>
      </c>
      <c r="G12" s="5">
        <f t="shared" si="2"/>
        <v>0.39999999999999997</v>
      </c>
    </row>
    <row r="13" spans="1:7">
      <c r="A13" t="s">
        <v>18</v>
      </c>
      <c r="B13" s="2">
        <v>300</v>
      </c>
      <c r="C13" s="2">
        <v>6</v>
      </c>
      <c r="D13" s="4">
        <v>19.2</v>
      </c>
      <c r="E13" s="6">
        <f t="shared" si="0"/>
        <v>1800</v>
      </c>
      <c r="F13" s="5">
        <f t="shared" si="1"/>
        <v>4.8</v>
      </c>
      <c r="G13" s="5">
        <f t="shared" si="2"/>
        <v>0.79999999999999993</v>
      </c>
    </row>
    <row r="14" spans="1:7">
      <c r="A14" t="s">
        <v>19</v>
      </c>
      <c r="B14" s="2">
        <v>270</v>
      </c>
      <c r="C14" s="2">
        <v>1</v>
      </c>
      <c r="D14" s="4">
        <v>5.9359999999999999</v>
      </c>
      <c r="E14" s="6">
        <f t="shared" si="0"/>
        <v>270</v>
      </c>
      <c r="F14" s="5">
        <f t="shared" si="1"/>
        <v>1.484</v>
      </c>
      <c r="G14" s="5">
        <f t="shared" si="2"/>
        <v>1.484</v>
      </c>
    </row>
    <row r="15" spans="1:7">
      <c r="A15" t="s">
        <v>20</v>
      </c>
      <c r="B15" s="2">
        <v>15</v>
      </c>
      <c r="C15" s="2">
        <v>6</v>
      </c>
      <c r="D15" s="4">
        <v>39.991999999999997</v>
      </c>
      <c r="E15" s="6">
        <f t="shared" si="0"/>
        <v>90</v>
      </c>
      <c r="F15" s="5">
        <f t="shared" si="1"/>
        <v>9.9979999999999993</v>
      </c>
      <c r="G15" s="5">
        <f t="shared" si="2"/>
        <v>1.6663333333333332</v>
      </c>
    </row>
    <row r="16" spans="1:7">
      <c r="A16" t="s">
        <v>21</v>
      </c>
      <c r="B16" s="2">
        <v>400</v>
      </c>
      <c r="C16" s="2">
        <v>12</v>
      </c>
      <c r="D16" s="4">
        <v>18.608000000000001</v>
      </c>
      <c r="E16" s="6">
        <f t="shared" si="0"/>
        <v>4800</v>
      </c>
      <c r="F16" s="5">
        <f t="shared" si="1"/>
        <v>4.6520000000000001</v>
      </c>
      <c r="G16" s="5">
        <f t="shared" si="2"/>
        <v>0.38766666666666666</v>
      </c>
    </row>
    <row r="17" spans="1:7">
      <c r="A17" t="s">
        <v>22</v>
      </c>
      <c r="B17" s="2">
        <v>900</v>
      </c>
      <c r="C17" s="2">
        <v>12</v>
      </c>
      <c r="D17" s="4">
        <v>10.632400000000001</v>
      </c>
      <c r="E17" s="6">
        <f t="shared" si="0"/>
        <v>10800</v>
      </c>
      <c r="F17" s="5">
        <f t="shared" si="1"/>
        <v>2.6581000000000001</v>
      </c>
      <c r="G17" s="5">
        <f t="shared" si="2"/>
        <v>0.22150833333333333</v>
      </c>
    </row>
    <row r="18" spans="1:7">
      <c r="A18" t="s">
        <v>23</v>
      </c>
      <c r="B18" s="2">
        <v>600</v>
      </c>
      <c r="C18" s="2">
        <v>12</v>
      </c>
      <c r="D18" s="4">
        <v>19.752400000000002</v>
      </c>
      <c r="E18" s="6">
        <f t="shared" si="0"/>
        <v>7200</v>
      </c>
      <c r="F18" s="5">
        <f t="shared" si="1"/>
        <v>4.9381000000000004</v>
      </c>
      <c r="G18" s="5">
        <f t="shared" si="2"/>
        <v>0.41150833333333336</v>
      </c>
    </row>
    <row r="19" spans="1:7">
      <c r="A19" t="s">
        <v>24</v>
      </c>
      <c r="B19" s="2">
        <v>220</v>
      </c>
      <c r="C19" s="2">
        <v>27</v>
      </c>
      <c r="D19" s="4">
        <v>22.412400000000002</v>
      </c>
      <c r="E19" s="6">
        <f t="shared" si="0"/>
        <v>5940</v>
      </c>
      <c r="F19" s="5">
        <f t="shared" si="1"/>
        <v>5.6031000000000004</v>
      </c>
      <c r="G19" s="5">
        <f t="shared" si="2"/>
        <v>0.20752222222222225</v>
      </c>
    </row>
    <row r="20" spans="1:7">
      <c r="A20" t="s">
        <v>25</v>
      </c>
      <c r="B20" s="2">
        <v>250</v>
      </c>
      <c r="C20" s="2">
        <v>27</v>
      </c>
      <c r="D20" s="4">
        <v>22.412400000000002</v>
      </c>
      <c r="E20" s="6">
        <f t="shared" si="0"/>
        <v>6750</v>
      </c>
      <c r="F20" s="5">
        <f t="shared" si="1"/>
        <v>5.6031000000000004</v>
      </c>
      <c r="G20" s="5">
        <f t="shared" si="2"/>
        <v>0.20752222222222225</v>
      </c>
    </row>
    <row r="21" spans="1:7">
      <c r="A21" t="s">
        <v>26</v>
      </c>
      <c r="B21" s="2">
        <v>320</v>
      </c>
      <c r="C21" s="2">
        <v>12</v>
      </c>
      <c r="D21" s="4">
        <v>29.488</v>
      </c>
      <c r="E21" s="6">
        <f t="shared" si="0"/>
        <v>3840</v>
      </c>
      <c r="F21" s="5">
        <f t="shared" si="1"/>
        <v>7.3719999999999999</v>
      </c>
      <c r="G21" s="5">
        <f t="shared" si="2"/>
        <v>0.61433333333333329</v>
      </c>
    </row>
    <row r="22" spans="1:7">
      <c r="A22" t="s">
        <v>27</v>
      </c>
      <c r="B22" s="2">
        <v>800</v>
      </c>
      <c r="C22" s="2">
        <v>1</v>
      </c>
      <c r="D22" s="4">
        <v>12.783200000000001</v>
      </c>
      <c r="E22" s="6">
        <f t="shared" si="0"/>
        <v>800</v>
      </c>
      <c r="F22" s="5">
        <f t="shared" si="1"/>
        <v>3.1958000000000002</v>
      </c>
      <c r="G22" s="5">
        <f t="shared" si="2"/>
        <v>3.1958000000000002</v>
      </c>
    </row>
    <row r="23" spans="1:7">
      <c r="A23" t="s">
        <v>28</v>
      </c>
      <c r="B23" s="2">
        <v>120</v>
      </c>
      <c r="C23" s="2">
        <v>1</v>
      </c>
      <c r="D23" s="4">
        <v>14.592000000000001</v>
      </c>
      <c r="E23" s="6">
        <f t="shared" si="0"/>
        <v>120</v>
      </c>
      <c r="F23" s="5">
        <f t="shared" si="1"/>
        <v>3.6480000000000001</v>
      </c>
      <c r="G23" s="5">
        <f t="shared" si="2"/>
        <v>3.6480000000000001</v>
      </c>
    </row>
    <row r="24" spans="1:7">
      <c r="A24" t="s">
        <v>29</v>
      </c>
      <c r="B24" s="2">
        <v>500</v>
      </c>
      <c r="C24" s="2">
        <v>1</v>
      </c>
      <c r="D24" s="4">
        <v>12.783200000000001</v>
      </c>
      <c r="E24" s="6">
        <f t="shared" si="0"/>
        <v>500</v>
      </c>
      <c r="F24" s="5">
        <f t="shared" si="1"/>
        <v>3.1958000000000002</v>
      </c>
      <c r="G24" s="5">
        <f t="shared" si="2"/>
        <v>3.1958000000000002</v>
      </c>
    </row>
    <row r="25" spans="1:7">
      <c r="A25" t="s">
        <v>30</v>
      </c>
      <c r="B25" s="2">
        <v>70</v>
      </c>
      <c r="C25" s="2">
        <v>8</v>
      </c>
      <c r="D25" s="4">
        <v>3.7924000000000002</v>
      </c>
      <c r="E25" s="6">
        <f t="shared" si="0"/>
        <v>560</v>
      </c>
      <c r="F25" s="5">
        <f t="shared" si="1"/>
        <v>0.94810000000000005</v>
      </c>
      <c r="G25" s="5">
        <f t="shared" si="2"/>
        <v>0.11851250000000001</v>
      </c>
    </row>
    <row r="26" spans="1:7">
      <c r="A26" t="s">
        <v>31</v>
      </c>
      <c r="B26" s="2">
        <v>800</v>
      </c>
      <c r="C26" s="2">
        <v>1</v>
      </c>
      <c r="D26" s="4">
        <v>30.0124</v>
      </c>
      <c r="E26" s="6">
        <f t="shared" si="0"/>
        <v>800</v>
      </c>
      <c r="F26" s="5">
        <f t="shared" si="1"/>
        <v>7.5030999999999999</v>
      </c>
      <c r="G26" s="5">
        <f t="shared" si="2"/>
        <v>7.5030999999999999</v>
      </c>
    </row>
    <row r="27" spans="1:7">
      <c r="A27" t="s">
        <v>32</v>
      </c>
      <c r="B27" s="2">
        <v>50</v>
      </c>
      <c r="C27" s="2">
        <v>10</v>
      </c>
      <c r="D27" s="4">
        <v>37.722299999999997</v>
      </c>
      <c r="E27" s="6">
        <f t="shared" si="0"/>
        <v>500</v>
      </c>
      <c r="F27" s="5">
        <f t="shared" si="1"/>
        <v>9.4305749999999993</v>
      </c>
      <c r="G27" s="5">
        <f t="shared" si="2"/>
        <v>0.94305749999999988</v>
      </c>
    </row>
    <row r="28" spans="1:7">
      <c r="A28" t="s">
        <v>33</v>
      </c>
      <c r="B28" s="2">
        <v>450</v>
      </c>
      <c r="C28" s="2">
        <v>12</v>
      </c>
      <c r="D28" s="4">
        <v>57.7423</v>
      </c>
      <c r="E28" s="6">
        <f t="shared" si="0"/>
        <v>5400</v>
      </c>
      <c r="F28" s="5">
        <f t="shared" si="1"/>
        <v>14.435575</v>
      </c>
      <c r="G28" s="5">
        <f t="shared" si="2"/>
        <v>1.2029645833333333</v>
      </c>
    </row>
    <row r="29" spans="1:7">
      <c r="A29" t="s">
        <v>34</v>
      </c>
      <c r="B29" s="2">
        <v>246.70400000000001</v>
      </c>
      <c r="C29" s="2">
        <v>1</v>
      </c>
      <c r="D29" s="4">
        <v>55.432299999999998</v>
      </c>
      <c r="E29" s="6">
        <f t="shared" si="0"/>
        <v>246.70400000000001</v>
      </c>
      <c r="F29" s="5">
        <f t="shared" si="1"/>
        <v>13.858074999999999</v>
      </c>
      <c r="G29" s="5">
        <f t="shared" si="2"/>
        <v>13.858074999999999</v>
      </c>
    </row>
    <row r="30" spans="1:7">
      <c r="A30" t="s">
        <v>35</v>
      </c>
      <c r="B30" s="2">
        <v>800</v>
      </c>
      <c r="C30" s="2">
        <v>12</v>
      </c>
      <c r="D30" s="4">
        <v>42.392000000000003</v>
      </c>
      <c r="E30" s="6">
        <f t="shared" si="0"/>
        <v>9600</v>
      </c>
      <c r="F30" s="5">
        <f t="shared" si="1"/>
        <v>10.598000000000001</v>
      </c>
      <c r="G30" s="5">
        <f t="shared" si="2"/>
        <v>0.88316666666666677</v>
      </c>
    </row>
    <row r="31" spans="1:7">
      <c r="A31" t="s">
        <v>36</v>
      </c>
      <c r="B31" s="2">
        <v>380</v>
      </c>
      <c r="C31" s="2">
        <v>6</v>
      </c>
      <c r="D31" s="4">
        <v>19.431999999999999</v>
      </c>
      <c r="E31" s="6">
        <f t="shared" si="0"/>
        <v>2280</v>
      </c>
      <c r="F31" s="5">
        <f t="shared" si="1"/>
        <v>4.8579999999999997</v>
      </c>
      <c r="G31" s="5">
        <f t="shared" si="2"/>
        <v>0.80966666666666665</v>
      </c>
    </row>
    <row r="32" spans="1:7">
      <c r="A32" t="s">
        <v>37</v>
      </c>
      <c r="B32" s="2">
        <v>100</v>
      </c>
      <c r="C32" s="2">
        <v>12</v>
      </c>
      <c r="D32" s="4">
        <v>42.404299999999999</v>
      </c>
      <c r="E32" s="6">
        <f t="shared" si="0"/>
        <v>1200</v>
      </c>
      <c r="F32" s="5">
        <f t="shared" si="1"/>
        <v>10.601075</v>
      </c>
      <c r="G32" s="5">
        <f t="shared" si="2"/>
        <v>0.88342291666666661</v>
      </c>
    </row>
    <row r="33" spans="1:7">
      <c r="A33" t="s">
        <v>38</v>
      </c>
      <c r="B33" s="2">
        <v>200</v>
      </c>
      <c r="C33" s="2">
        <v>6</v>
      </c>
      <c r="D33" s="4">
        <v>19.691299999999998</v>
      </c>
      <c r="E33" s="6">
        <f t="shared" si="0"/>
        <v>1200</v>
      </c>
      <c r="F33" s="5">
        <f t="shared" si="1"/>
        <v>4.9228249999999996</v>
      </c>
      <c r="G33" s="5">
        <f t="shared" si="2"/>
        <v>0.82047083333333326</v>
      </c>
    </row>
    <row r="34" spans="1:7">
      <c r="A34" t="s">
        <v>35</v>
      </c>
      <c r="B34" s="2">
        <v>400</v>
      </c>
      <c r="C34" s="2">
        <v>12</v>
      </c>
      <c r="D34" s="4">
        <v>39.523299999999999</v>
      </c>
      <c r="E34" s="6">
        <f t="shared" si="0"/>
        <v>4800</v>
      </c>
      <c r="F34" s="5">
        <f t="shared" si="1"/>
        <v>9.8808249999999997</v>
      </c>
      <c r="G34" s="5">
        <f t="shared" si="2"/>
        <v>0.82340208333333331</v>
      </c>
    </row>
    <row r="35" spans="1:7">
      <c r="A35" t="s">
        <v>39</v>
      </c>
      <c r="B35" s="2">
        <v>300</v>
      </c>
      <c r="C35" s="2">
        <v>12</v>
      </c>
      <c r="D35" s="4">
        <v>12.7233</v>
      </c>
      <c r="E35" s="6">
        <f t="shared" si="0"/>
        <v>3600</v>
      </c>
      <c r="F35" s="5">
        <f t="shared" si="1"/>
        <v>3.180825</v>
      </c>
      <c r="G35" s="5">
        <f t="shared" si="2"/>
        <v>0.26506875000000002</v>
      </c>
    </row>
    <row r="36" spans="1:7">
      <c r="A36" t="s">
        <v>40</v>
      </c>
      <c r="B36" s="2">
        <v>250</v>
      </c>
      <c r="C36" s="2">
        <v>12</v>
      </c>
      <c r="D36" s="4">
        <v>26.391300000000001</v>
      </c>
      <c r="E36" s="6">
        <f t="shared" si="0"/>
        <v>3000</v>
      </c>
      <c r="F36" s="5">
        <f t="shared" si="1"/>
        <v>6.5978250000000003</v>
      </c>
      <c r="G36" s="5">
        <f t="shared" si="2"/>
        <v>0.54981875000000002</v>
      </c>
    </row>
    <row r="37" spans="1:7">
      <c r="A37" t="s">
        <v>41</v>
      </c>
      <c r="B37" s="2">
        <v>200</v>
      </c>
      <c r="C37" s="2">
        <v>6</v>
      </c>
      <c r="D37" s="4">
        <v>21.160799999999998</v>
      </c>
      <c r="E37" s="6">
        <f t="shared" si="0"/>
        <v>1200</v>
      </c>
      <c r="F37" s="5">
        <f t="shared" si="1"/>
        <v>5.2901999999999996</v>
      </c>
      <c r="G37" s="5">
        <f t="shared" si="2"/>
        <v>0.88169999999999993</v>
      </c>
    </row>
    <row r="38" spans="1:7">
      <c r="A38" t="s">
        <v>42</v>
      </c>
      <c r="B38" s="2">
        <v>200</v>
      </c>
      <c r="C38" s="2">
        <v>6</v>
      </c>
      <c r="D38" s="4">
        <v>21.160799999999998</v>
      </c>
      <c r="E38" s="6">
        <f t="shared" si="0"/>
        <v>1200</v>
      </c>
      <c r="F38" s="5">
        <f t="shared" si="1"/>
        <v>5.2901999999999996</v>
      </c>
      <c r="G38" s="5">
        <f t="shared" si="2"/>
        <v>0.88169999999999993</v>
      </c>
    </row>
    <row r="39" spans="1:7">
      <c r="A39" t="s">
        <v>43</v>
      </c>
      <c r="B39" s="2">
        <v>200</v>
      </c>
      <c r="C39" s="2">
        <v>6</v>
      </c>
      <c r="D39" s="4">
        <v>21.160799999999998</v>
      </c>
      <c r="E39" s="6">
        <f t="shared" si="0"/>
        <v>1200</v>
      </c>
      <c r="F39" s="5">
        <f t="shared" si="1"/>
        <v>5.2901999999999996</v>
      </c>
      <c r="G39" s="5">
        <f t="shared" si="2"/>
        <v>0.88169999999999993</v>
      </c>
    </row>
    <row r="40" spans="1:7">
      <c r="A40" t="s">
        <v>44</v>
      </c>
      <c r="B40" s="2">
        <v>200</v>
      </c>
      <c r="C40" s="2">
        <v>6</v>
      </c>
      <c r="D40" s="4">
        <v>21.160799999999998</v>
      </c>
      <c r="E40" s="6">
        <f t="shared" si="0"/>
        <v>1200</v>
      </c>
      <c r="F40" s="5">
        <f t="shared" si="1"/>
        <v>5.2901999999999996</v>
      </c>
      <c r="G40" s="5">
        <f t="shared" si="2"/>
        <v>0.88169999999999993</v>
      </c>
    </row>
    <row r="41" spans="1:7">
      <c r="A41" t="s">
        <v>45</v>
      </c>
      <c r="B41" s="2">
        <v>300</v>
      </c>
      <c r="C41" s="2">
        <v>1</v>
      </c>
      <c r="D41" s="4">
        <v>7.6176000000000004</v>
      </c>
      <c r="E41" s="6">
        <f t="shared" si="0"/>
        <v>300</v>
      </c>
      <c r="F41" s="5">
        <f t="shared" si="1"/>
        <v>1.9044000000000001</v>
      </c>
      <c r="G41" s="5">
        <f t="shared" si="2"/>
        <v>1.9044000000000001</v>
      </c>
    </row>
    <row r="42" spans="1:7">
      <c r="A42" t="s">
        <v>46</v>
      </c>
      <c r="B42" s="2">
        <v>300</v>
      </c>
      <c r="C42" s="2">
        <v>1</v>
      </c>
      <c r="D42" s="4">
        <v>7.6176000000000004</v>
      </c>
      <c r="E42" s="6">
        <f t="shared" si="0"/>
        <v>300</v>
      </c>
      <c r="F42" s="5">
        <f t="shared" si="1"/>
        <v>1.9044000000000001</v>
      </c>
      <c r="G42" s="5">
        <f t="shared" si="2"/>
        <v>1.9044000000000001</v>
      </c>
    </row>
    <row r="43" spans="1:7">
      <c r="A43" t="s">
        <v>47</v>
      </c>
      <c r="B43" s="2">
        <v>300</v>
      </c>
      <c r="C43" s="2">
        <v>1</v>
      </c>
      <c r="D43" s="4">
        <v>10.58</v>
      </c>
      <c r="E43" s="6">
        <f t="shared" si="0"/>
        <v>300</v>
      </c>
      <c r="F43" s="5">
        <f t="shared" si="1"/>
        <v>2.645</v>
      </c>
      <c r="G43" s="5">
        <f t="shared" si="2"/>
        <v>2.645</v>
      </c>
    </row>
    <row r="44" spans="1:7">
      <c r="A44" t="s">
        <v>23</v>
      </c>
      <c r="B44" s="2">
        <v>350</v>
      </c>
      <c r="C44" s="2">
        <v>12</v>
      </c>
      <c r="D44" s="4">
        <v>18.712800000000001</v>
      </c>
      <c r="E44" s="6">
        <f t="shared" si="0"/>
        <v>4200</v>
      </c>
      <c r="F44" s="5">
        <f t="shared" si="1"/>
        <v>4.6782000000000004</v>
      </c>
      <c r="G44" s="5">
        <f t="shared" si="2"/>
        <v>0.38985000000000003</v>
      </c>
    </row>
    <row r="45" spans="1:7">
      <c r="A45" t="s">
        <v>48</v>
      </c>
      <c r="B45" s="2">
        <v>350</v>
      </c>
      <c r="C45" s="2">
        <v>12</v>
      </c>
      <c r="D45" s="4">
        <v>12.9528</v>
      </c>
      <c r="E45" s="6">
        <f t="shared" si="0"/>
        <v>4200</v>
      </c>
      <c r="F45" s="5">
        <f t="shared" si="1"/>
        <v>3.2382</v>
      </c>
      <c r="G45" s="5">
        <f t="shared" si="2"/>
        <v>0.26984999999999998</v>
      </c>
    </row>
    <row r="46" spans="1:7">
      <c r="A46" t="s">
        <v>49</v>
      </c>
      <c r="B46" s="2">
        <v>350</v>
      </c>
      <c r="C46" s="2">
        <v>12</v>
      </c>
      <c r="D46" s="4">
        <v>12.9528</v>
      </c>
      <c r="E46" s="6">
        <f t="shared" si="0"/>
        <v>4200</v>
      </c>
      <c r="F46" s="5">
        <f t="shared" si="1"/>
        <v>3.2382</v>
      </c>
      <c r="G46" s="5">
        <f t="shared" si="2"/>
        <v>0.26984999999999998</v>
      </c>
    </row>
    <row r="47" spans="1:7">
      <c r="A47" t="s">
        <v>50</v>
      </c>
      <c r="B47" s="2">
        <v>250</v>
      </c>
      <c r="C47" s="2">
        <v>12</v>
      </c>
      <c r="D47" s="4">
        <v>27.335000000000001</v>
      </c>
      <c r="E47" s="6">
        <f t="shared" si="0"/>
        <v>3000</v>
      </c>
      <c r="F47" s="5">
        <f t="shared" si="1"/>
        <v>6.8337500000000002</v>
      </c>
      <c r="G47" s="5">
        <f t="shared" si="2"/>
        <v>0.56947916666666665</v>
      </c>
    </row>
    <row r="48" spans="1:7">
      <c r="A48" t="s">
        <v>51</v>
      </c>
      <c r="B48" s="2">
        <v>150</v>
      </c>
      <c r="C48" s="2">
        <v>12</v>
      </c>
      <c r="D48" s="4">
        <v>31.942900000000002</v>
      </c>
      <c r="E48" s="6">
        <f t="shared" si="0"/>
        <v>1800</v>
      </c>
      <c r="F48" s="5">
        <f t="shared" si="1"/>
        <v>7.9857250000000004</v>
      </c>
      <c r="G48" s="5">
        <f t="shared" si="2"/>
        <v>0.66547708333333333</v>
      </c>
    </row>
    <row r="49" spans="1:7">
      <c r="A49" t="s">
        <v>52</v>
      </c>
      <c r="B49" s="2">
        <v>300</v>
      </c>
      <c r="C49" s="2">
        <v>12</v>
      </c>
      <c r="D49" s="4">
        <v>13.482900000000001</v>
      </c>
      <c r="E49" s="6">
        <f t="shared" si="0"/>
        <v>3600</v>
      </c>
      <c r="F49" s="5">
        <f t="shared" si="1"/>
        <v>3.3707250000000002</v>
      </c>
      <c r="G49" s="5">
        <f t="shared" si="2"/>
        <v>0.28089375</v>
      </c>
    </row>
    <row r="50" spans="1:7">
      <c r="A50" t="s">
        <v>53</v>
      </c>
      <c r="B50" s="2">
        <v>300</v>
      </c>
      <c r="C50" s="2">
        <v>12</v>
      </c>
      <c r="D50" s="4">
        <v>13.482900000000001</v>
      </c>
      <c r="E50" s="6">
        <f t="shared" si="0"/>
        <v>3600</v>
      </c>
      <c r="F50" s="5">
        <f t="shared" si="1"/>
        <v>3.3707250000000002</v>
      </c>
      <c r="G50" s="5">
        <f t="shared" si="2"/>
        <v>0.28089375</v>
      </c>
    </row>
    <row r="51" spans="1:7">
      <c r="A51" t="s">
        <v>54</v>
      </c>
      <c r="B51" s="2">
        <v>300</v>
      </c>
      <c r="C51" s="2">
        <v>12</v>
      </c>
      <c r="D51" s="4">
        <v>13.482900000000001</v>
      </c>
      <c r="E51" s="6">
        <f t="shared" si="0"/>
        <v>3600</v>
      </c>
      <c r="F51" s="5">
        <f t="shared" si="1"/>
        <v>3.3707250000000002</v>
      </c>
      <c r="G51" s="5">
        <f t="shared" si="2"/>
        <v>0.28089375</v>
      </c>
    </row>
    <row r="52" spans="1:7">
      <c r="A52" t="s">
        <v>55</v>
      </c>
      <c r="B52" s="2">
        <v>300</v>
      </c>
      <c r="C52" s="2">
        <v>12</v>
      </c>
      <c r="D52" s="4">
        <v>18.989999999999998</v>
      </c>
      <c r="E52" s="6">
        <f t="shared" si="0"/>
        <v>3600</v>
      </c>
      <c r="F52" s="5">
        <f t="shared" si="1"/>
        <v>4.7474999999999996</v>
      </c>
      <c r="G52" s="5">
        <f t="shared" si="2"/>
        <v>0.39562499999999995</v>
      </c>
    </row>
    <row r="53" spans="1:7">
      <c r="A53" t="s">
        <v>56</v>
      </c>
      <c r="B53" s="2">
        <v>300</v>
      </c>
      <c r="C53" s="2">
        <v>12</v>
      </c>
      <c r="D53" s="4">
        <v>13.482900000000001</v>
      </c>
      <c r="E53" s="6">
        <f t="shared" si="0"/>
        <v>3600</v>
      </c>
      <c r="F53" s="5">
        <f t="shared" si="1"/>
        <v>3.3707250000000002</v>
      </c>
      <c r="G53" s="5">
        <f t="shared" si="2"/>
        <v>0.28089375</v>
      </c>
    </row>
    <row r="54" spans="1:7">
      <c r="A54" t="s">
        <v>57</v>
      </c>
      <c r="B54" s="2">
        <v>300</v>
      </c>
      <c r="C54" s="2">
        <v>12</v>
      </c>
      <c r="D54" s="4">
        <v>10.9979</v>
      </c>
      <c r="E54" s="6">
        <f t="shared" si="0"/>
        <v>3600</v>
      </c>
      <c r="F54" s="5">
        <f t="shared" si="1"/>
        <v>2.7494749999999999</v>
      </c>
      <c r="G54" s="5">
        <f t="shared" si="2"/>
        <v>0.22912291666666665</v>
      </c>
    </row>
    <row r="55" spans="1:7">
      <c r="A55" t="s">
        <v>58</v>
      </c>
      <c r="B55" s="2">
        <v>300</v>
      </c>
      <c r="C55" s="2">
        <v>12</v>
      </c>
      <c r="D55" s="4">
        <v>14.476900000000001</v>
      </c>
      <c r="E55" s="6">
        <f t="shared" si="0"/>
        <v>3600</v>
      </c>
      <c r="F55" s="5">
        <f t="shared" si="1"/>
        <v>3.6192250000000001</v>
      </c>
      <c r="G55" s="5">
        <f t="shared" si="2"/>
        <v>0.30160208333333333</v>
      </c>
    </row>
    <row r="56" spans="1:7">
      <c r="A56" t="s">
        <v>59</v>
      </c>
      <c r="B56" s="2">
        <v>300</v>
      </c>
      <c r="C56" s="2">
        <v>12</v>
      </c>
      <c r="D56" s="4">
        <v>14.273</v>
      </c>
      <c r="E56" s="6">
        <f t="shared" si="0"/>
        <v>3600</v>
      </c>
      <c r="F56" s="5">
        <f t="shared" si="1"/>
        <v>3.5682499999999999</v>
      </c>
      <c r="G56" s="5">
        <f t="shared" si="2"/>
        <v>0.29735416666666664</v>
      </c>
    </row>
    <row r="57" spans="1:7">
      <c r="A57" t="s">
        <v>60</v>
      </c>
      <c r="B57" s="2">
        <v>300</v>
      </c>
      <c r="C57" s="2">
        <v>12</v>
      </c>
      <c r="D57" s="4">
        <v>14.273</v>
      </c>
      <c r="E57" s="6">
        <f t="shared" si="0"/>
        <v>3600</v>
      </c>
      <c r="F57" s="5">
        <f t="shared" si="1"/>
        <v>3.5682499999999999</v>
      </c>
      <c r="G57" s="5">
        <f t="shared" si="2"/>
        <v>0.29735416666666664</v>
      </c>
    </row>
    <row r="58" spans="1:7">
      <c r="A58" t="s">
        <v>61</v>
      </c>
      <c r="B58" s="2">
        <v>300</v>
      </c>
      <c r="C58" s="2">
        <v>12</v>
      </c>
      <c r="D58" s="4">
        <v>14.273</v>
      </c>
      <c r="E58" s="6">
        <f t="shared" si="0"/>
        <v>3600</v>
      </c>
      <c r="F58" s="5">
        <f t="shared" si="1"/>
        <v>3.5682499999999999</v>
      </c>
      <c r="G58" s="5">
        <f t="shared" si="2"/>
        <v>0.29735416666666664</v>
      </c>
    </row>
    <row r="59" spans="1:7">
      <c r="A59" t="s">
        <v>62</v>
      </c>
      <c r="B59" s="2">
        <v>300</v>
      </c>
      <c r="C59" s="2">
        <v>12</v>
      </c>
      <c r="D59" s="4">
        <v>14.273</v>
      </c>
      <c r="E59" s="6">
        <f t="shared" si="0"/>
        <v>3600</v>
      </c>
      <c r="F59" s="5">
        <f t="shared" si="1"/>
        <v>3.5682499999999999</v>
      </c>
      <c r="G59" s="5">
        <f t="shared" si="2"/>
        <v>0.29735416666666664</v>
      </c>
    </row>
    <row r="60" spans="1:7">
      <c r="A60" t="s">
        <v>40</v>
      </c>
      <c r="B60" s="2">
        <v>250</v>
      </c>
      <c r="C60" s="2">
        <v>12</v>
      </c>
      <c r="D60" s="4">
        <v>39.39</v>
      </c>
      <c r="E60" s="6">
        <f t="shared" si="0"/>
        <v>3000</v>
      </c>
      <c r="F60" s="5">
        <f t="shared" si="1"/>
        <v>9.8475000000000001</v>
      </c>
      <c r="G60" s="5">
        <f t="shared" si="2"/>
        <v>0.82062500000000005</v>
      </c>
    </row>
    <row r="61" spans="1:7">
      <c r="A61" t="s">
        <v>63</v>
      </c>
      <c r="B61" s="2">
        <v>350</v>
      </c>
      <c r="C61" s="2">
        <v>12</v>
      </c>
      <c r="D61" s="4">
        <v>15.792</v>
      </c>
      <c r="E61" s="6">
        <f t="shared" si="0"/>
        <v>4200</v>
      </c>
      <c r="F61" s="5">
        <f t="shared" si="1"/>
        <v>3.948</v>
      </c>
      <c r="G61" s="5">
        <f t="shared" si="2"/>
        <v>0.32900000000000001</v>
      </c>
    </row>
    <row r="62" spans="1:7">
      <c r="A62" t="s">
        <v>64</v>
      </c>
      <c r="B62" s="2">
        <v>350</v>
      </c>
      <c r="C62" s="2">
        <v>12</v>
      </c>
      <c r="D62" s="4">
        <v>15.792</v>
      </c>
      <c r="E62" s="6">
        <f t="shared" si="0"/>
        <v>4200</v>
      </c>
      <c r="F62" s="5">
        <f t="shared" si="1"/>
        <v>3.948</v>
      </c>
      <c r="G62" s="5">
        <f t="shared" si="2"/>
        <v>0.32900000000000001</v>
      </c>
    </row>
    <row r="63" spans="1:7">
      <c r="A63" t="s">
        <v>65</v>
      </c>
      <c r="B63" s="2">
        <v>600</v>
      </c>
      <c r="C63" s="2">
        <v>1</v>
      </c>
      <c r="D63" s="4">
        <v>5.2430000000000003</v>
      </c>
      <c r="E63" s="6">
        <f t="shared" si="0"/>
        <v>600</v>
      </c>
      <c r="F63" s="5">
        <f t="shared" si="1"/>
        <v>1.3107500000000001</v>
      </c>
      <c r="G63" s="5">
        <f t="shared" si="2"/>
        <v>1.3107500000000001</v>
      </c>
    </row>
    <row r="64" spans="1:7">
      <c r="A64" t="s">
        <v>66</v>
      </c>
      <c r="B64" s="2">
        <v>200</v>
      </c>
      <c r="C64" s="2">
        <v>6</v>
      </c>
      <c r="D64" s="4">
        <v>21.160799999999998</v>
      </c>
      <c r="E64" s="6">
        <f t="shared" si="0"/>
        <v>1200</v>
      </c>
      <c r="F64" s="5">
        <f t="shared" si="1"/>
        <v>5.2901999999999996</v>
      </c>
      <c r="G64" s="5">
        <f t="shared" si="2"/>
        <v>0.88169999999999993</v>
      </c>
    </row>
    <row r="65" spans="1:7">
      <c r="A65" t="s">
        <v>67</v>
      </c>
      <c r="B65" s="2">
        <v>350</v>
      </c>
      <c r="C65" s="2">
        <v>1</v>
      </c>
      <c r="D65" s="4">
        <v>15.832800000000001</v>
      </c>
      <c r="E65" s="6">
        <f t="shared" si="0"/>
        <v>350</v>
      </c>
      <c r="F65" s="5">
        <f t="shared" si="1"/>
        <v>3.9582000000000002</v>
      </c>
      <c r="G65" s="5">
        <f t="shared" si="2"/>
        <v>3.9582000000000002</v>
      </c>
    </row>
    <row r="66" spans="1:7">
      <c r="A66" t="s">
        <v>68</v>
      </c>
      <c r="B66" s="2">
        <v>150</v>
      </c>
      <c r="C66" s="2">
        <v>12</v>
      </c>
      <c r="D66" s="4">
        <v>22.672799999999999</v>
      </c>
      <c r="E66" s="6">
        <f t="shared" si="0"/>
        <v>1800</v>
      </c>
      <c r="F66" s="5">
        <f t="shared" si="1"/>
        <v>5.6681999999999997</v>
      </c>
      <c r="G66" s="5">
        <f t="shared" si="2"/>
        <v>0.47234999999999999</v>
      </c>
    </row>
    <row r="67" spans="1:7">
      <c r="A67" t="s">
        <v>69</v>
      </c>
      <c r="B67" s="2">
        <v>300</v>
      </c>
      <c r="C67" s="2">
        <v>12</v>
      </c>
      <c r="D67" s="4">
        <v>22.672799999999999</v>
      </c>
      <c r="E67" s="6">
        <f t="shared" ref="E67:E130" si="3">B67*C67</f>
        <v>3600</v>
      </c>
      <c r="F67" s="5">
        <f t="shared" ref="F67:F130" si="4">D67*25%</f>
        <v>5.6681999999999997</v>
      </c>
      <c r="G67" s="5">
        <f t="shared" ref="G67:G130" si="5">F67/C67</f>
        <v>0.47234999999999999</v>
      </c>
    </row>
    <row r="68" spans="1:7">
      <c r="A68" t="s">
        <v>70</v>
      </c>
      <c r="B68" s="2">
        <v>250</v>
      </c>
      <c r="C68" s="2">
        <v>12</v>
      </c>
      <c r="D68" s="4">
        <v>37.4328</v>
      </c>
      <c r="E68" s="6">
        <f t="shared" si="3"/>
        <v>3000</v>
      </c>
      <c r="F68" s="5">
        <f t="shared" si="4"/>
        <v>9.3582000000000001</v>
      </c>
      <c r="G68" s="5">
        <f t="shared" si="5"/>
        <v>0.77985000000000004</v>
      </c>
    </row>
    <row r="69" spans="1:7">
      <c r="A69" t="s">
        <v>71</v>
      </c>
      <c r="B69" s="2">
        <v>500</v>
      </c>
      <c r="C69" s="2">
        <v>1</v>
      </c>
      <c r="D69" s="4">
        <v>6.6167999999999996</v>
      </c>
      <c r="E69" s="6">
        <f t="shared" si="3"/>
        <v>500</v>
      </c>
      <c r="F69" s="5">
        <f t="shared" si="4"/>
        <v>1.6541999999999999</v>
      </c>
      <c r="G69" s="5">
        <f t="shared" si="5"/>
        <v>1.6541999999999999</v>
      </c>
    </row>
    <row r="70" spans="1:7">
      <c r="A70" t="s">
        <v>72</v>
      </c>
      <c r="B70" s="2">
        <v>350</v>
      </c>
      <c r="C70" s="2">
        <v>1</v>
      </c>
      <c r="D70" s="4">
        <v>8.9063999999999997</v>
      </c>
      <c r="E70" s="6">
        <f t="shared" si="3"/>
        <v>350</v>
      </c>
      <c r="F70" s="5">
        <f t="shared" si="4"/>
        <v>2.2265999999999999</v>
      </c>
      <c r="G70" s="5">
        <f t="shared" si="5"/>
        <v>2.2265999999999999</v>
      </c>
    </row>
    <row r="71" spans="1:7">
      <c r="A71" t="s">
        <v>73</v>
      </c>
      <c r="B71" s="2">
        <v>120</v>
      </c>
      <c r="C71" s="2">
        <v>27</v>
      </c>
      <c r="D71" s="4">
        <v>21.343</v>
      </c>
      <c r="E71" s="6">
        <f t="shared" si="3"/>
        <v>3240</v>
      </c>
      <c r="F71" s="5">
        <f t="shared" si="4"/>
        <v>5.33575</v>
      </c>
      <c r="G71" s="5">
        <f t="shared" si="5"/>
        <v>0.19762037037037036</v>
      </c>
    </row>
    <row r="72" spans="1:7">
      <c r="A72" t="s">
        <v>35</v>
      </c>
      <c r="B72" s="2">
        <v>200</v>
      </c>
      <c r="C72" s="2">
        <v>12</v>
      </c>
      <c r="D72" s="4">
        <v>41.292999999999999</v>
      </c>
      <c r="E72" s="6">
        <f t="shared" si="3"/>
        <v>2400</v>
      </c>
      <c r="F72" s="5">
        <f t="shared" si="4"/>
        <v>10.32325</v>
      </c>
      <c r="G72" s="5">
        <f t="shared" si="5"/>
        <v>0.86027083333333332</v>
      </c>
    </row>
    <row r="73" spans="1:7">
      <c r="A73" t="s">
        <v>33</v>
      </c>
      <c r="B73" s="2">
        <v>100</v>
      </c>
      <c r="C73" s="2">
        <v>12</v>
      </c>
      <c r="D73" s="4">
        <v>58.512999999999998</v>
      </c>
      <c r="E73" s="6">
        <f t="shared" si="3"/>
        <v>1200</v>
      </c>
      <c r="F73" s="5">
        <f t="shared" si="4"/>
        <v>14.62825</v>
      </c>
      <c r="G73" s="5">
        <f t="shared" si="5"/>
        <v>1.2190208333333332</v>
      </c>
    </row>
    <row r="74" spans="1:7">
      <c r="A74" t="s">
        <v>74</v>
      </c>
      <c r="B74" s="2">
        <v>250</v>
      </c>
      <c r="C74" s="2">
        <v>1</v>
      </c>
      <c r="D74" s="4">
        <v>10.493</v>
      </c>
      <c r="E74" s="6">
        <f t="shared" si="3"/>
        <v>250</v>
      </c>
      <c r="F74" s="5">
        <f t="shared" si="4"/>
        <v>2.6232500000000001</v>
      </c>
      <c r="G74" s="5">
        <f t="shared" si="5"/>
        <v>2.6232500000000001</v>
      </c>
    </row>
    <row r="75" spans="1:7">
      <c r="A75" t="s">
        <v>75</v>
      </c>
      <c r="B75" s="2">
        <v>200</v>
      </c>
      <c r="C75" s="2">
        <v>16</v>
      </c>
      <c r="D75" s="4">
        <v>55.993000000000002</v>
      </c>
      <c r="E75" s="6">
        <f t="shared" si="3"/>
        <v>3200</v>
      </c>
      <c r="F75" s="5">
        <f t="shared" si="4"/>
        <v>13.998250000000001</v>
      </c>
      <c r="G75" s="5">
        <f t="shared" si="5"/>
        <v>0.87489062500000003</v>
      </c>
    </row>
    <row r="76" spans="1:7">
      <c r="A76" t="s">
        <v>75</v>
      </c>
      <c r="B76" s="2">
        <v>150</v>
      </c>
      <c r="C76" s="2">
        <v>16</v>
      </c>
      <c r="D76" s="4">
        <v>59.992400000000004</v>
      </c>
      <c r="E76" s="6">
        <f t="shared" si="3"/>
        <v>2400</v>
      </c>
      <c r="F76" s="5">
        <f t="shared" si="4"/>
        <v>14.998100000000001</v>
      </c>
      <c r="G76" s="5">
        <f t="shared" si="5"/>
        <v>0.93738125000000005</v>
      </c>
    </row>
    <row r="77" spans="1:7">
      <c r="A77" t="s">
        <v>76</v>
      </c>
      <c r="B77" s="2">
        <v>80</v>
      </c>
      <c r="C77" s="2">
        <v>6</v>
      </c>
      <c r="D77" s="4">
        <v>41.9925</v>
      </c>
      <c r="E77" s="6">
        <f t="shared" si="3"/>
        <v>480</v>
      </c>
      <c r="F77" s="5">
        <f t="shared" si="4"/>
        <v>10.498125</v>
      </c>
      <c r="G77" s="5">
        <f t="shared" si="5"/>
        <v>1.7496875000000001</v>
      </c>
    </row>
    <row r="78" spans="1:7">
      <c r="A78" t="s">
        <v>77</v>
      </c>
      <c r="B78" s="2">
        <v>50</v>
      </c>
      <c r="C78" s="2">
        <v>6</v>
      </c>
      <c r="D78" s="4">
        <v>54.7425</v>
      </c>
      <c r="E78" s="6">
        <f t="shared" si="3"/>
        <v>300</v>
      </c>
      <c r="F78" s="5">
        <f t="shared" si="4"/>
        <v>13.685625</v>
      </c>
      <c r="G78" s="5">
        <f t="shared" si="5"/>
        <v>2.2809374999999998</v>
      </c>
    </row>
    <row r="79" spans="1:7">
      <c r="A79" t="s">
        <v>78</v>
      </c>
      <c r="B79" s="2">
        <v>60</v>
      </c>
      <c r="C79" s="2">
        <v>6</v>
      </c>
      <c r="D79" s="4">
        <v>54.7425</v>
      </c>
      <c r="E79" s="6">
        <f t="shared" si="3"/>
        <v>360</v>
      </c>
      <c r="F79" s="5">
        <f t="shared" si="4"/>
        <v>13.685625</v>
      </c>
      <c r="G79" s="5">
        <f t="shared" si="5"/>
        <v>2.2809374999999998</v>
      </c>
    </row>
    <row r="80" spans="1:7">
      <c r="A80" t="s">
        <v>79</v>
      </c>
      <c r="B80" s="2">
        <v>90</v>
      </c>
      <c r="C80" s="2">
        <v>6</v>
      </c>
      <c r="D80" s="4">
        <v>54.7425</v>
      </c>
      <c r="E80" s="6">
        <f t="shared" si="3"/>
        <v>540</v>
      </c>
      <c r="F80" s="5">
        <f t="shared" si="4"/>
        <v>13.685625</v>
      </c>
      <c r="G80" s="5">
        <f t="shared" si="5"/>
        <v>2.2809374999999998</v>
      </c>
    </row>
    <row r="81" spans="1:7">
      <c r="A81" t="s">
        <v>80</v>
      </c>
      <c r="B81" s="2">
        <v>100</v>
      </c>
      <c r="C81" s="2">
        <v>6</v>
      </c>
      <c r="D81" s="4">
        <v>54.7425</v>
      </c>
      <c r="E81" s="6">
        <f t="shared" si="3"/>
        <v>600</v>
      </c>
      <c r="F81" s="5">
        <f t="shared" si="4"/>
        <v>13.685625</v>
      </c>
      <c r="G81" s="5">
        <f t="shared" si="5"/>
        <v>2.2809374999999998</v>
      </c>
    </row>
    <row r="82" spans="1:7">
      <c r="A82" t="s">
        <v>81</v>
      </c>
      <c r="B82" s="2">
        <v>800</v>
      </c>
      <c r="C82" s="2">
        <v>6</v>
      </c>
      <c r="D82" s="4">
        <v>4.2996999999999996</v>
      </c>
      <c r="E82" s="6">
        <f t="shared" si="3"/>
        <v>4800</v>
      </c>
      <c r="F82" s="5">
        <f t="shared" si="4"/>
        <v>1.0749249999999999</v>
      </c>
      <c r="G82" s="5">
        <f t="shared" si="5"/>
        <v>0.17915416666666664</v>
      </c>
    </row>
    <row r="83" spans="1:7">
      <c r="A83" t="s">
        <v>82</v>
      </c>
      <c r="B83" s="2">
        <v>800</v>
      </c>
      <c r="C83" s="2">
        <v>6</v>
      </c>
      <c r="D83" s="4">
        <v>4.2996999999999996</v>
      </c>
      <c r="E83" s="6">
        <f t="shared" si="3"/>
        <v>4800</v>
      </c>
      <c r="F83" s="5">
        <f t="shared" si="4"/>
        <v>1.0749249999999999</v>
      </c>
      <c r="G83" s="5">
        <f t="shared" si="5"/>
        <v>0.17915416666666664</v>
      </c>
    </row>
    <row r="84" spans="1:7">
      <c r="A84" t="s">
        <v>22</v>
      </c>
      <c r="B84" s="2">
        <v>450</v>
      </c>
      <c r="C84" s="2">
        <v>12</v>
      </c>
      <c r="D84" s="4">
        <v>10.2127</v>
      </c>
      <c r="E84" s="6">
        <f t="shared" si="3"/>
        <v>5400</v>
      </c>
      <c r="F84" s="5">
        <f t="shared" si="4"/>
        <v>2.553175</v>
      </c>
      <c r="G84" s="5">
        <f t="shared" si="5"/>
        <v>0.21276458333333334</v>
      </c>
    </row>
    <row r="85" spans="1:7">
      <c r="A85" t="s">
        <v>83</v>
      </c>
      <c r="B85" s="2">
        <v>300</v>
      </c>
      <c r="C85" s="2">
        <v>12</v>
      </c>
      <c r="D85" s="4">
        <v>18.9727</v>
      </c>
      <c r="E85" s="6">
        <f t="shared" si="3"/>
        <v>3600</v>
      </c>
      <c r="F85" s="5">
        <f t="shared" si="4"/>
        <v>4.7431749999999999</v>
      </c>
      <c r="G85" s="5">
        <f t="shared" si="5"/>
        <v>0.39526458333333331</v>
      </c>
    </row>
    <row r="86" spans="1:7">
      <c r="A86" t="s">
        <v>84</v>
      </c>
      <c r="B86" s="2">
        <v>453</v>
      </c>
      <c r="C86" s="2">
        <v>12</v>
      </c>
      <c r="D86" s="4">
        <v>18.9727</v>
      </c>
      <c r="E86" s="6">
        <f t="shared" si="3"/>
        <v>5436</v>
      </c>
      <c r="F86" s="5">
        <f t="shared" si="4"/>
        <v>4.7431749999999999</v>
      </c>
      <c r="G86" s="5">
        <f t="shared" si="5"/>
        <v>0.39526458333333331</v>
      </c>
    </row>
    <row r="87" spans="1:7">
      <c r="A87" t="s">
        <v>85</v>
      </c>
      <c r="B87" s="2">
        <v>650</v>
      </c>
      <c r="C87" s="2">
        <v>1</v>
      </c>
      <c r="D87" s="4">
        <v>5.8327</v>
      </c>
      <c r="E87" s="6">
        <f t="shared" si="3"/>
        <v>650</v>
      </c>
      <c r="F87" s="5">
        <f t="shared" si="4"/>
        <v>1.458175</v>
      </c>
      <c r="G87" s="5">
        <f t="shared" si="5"/>
        <v>1.458175</v>
      </c>
    </row>
    <row r="88" spans="1:7">
      <c r="A88" t="s">
        <v>86</v>
      </c>
      <c r="B88" s="2">
        <v>600</v>
      </c>
      <c r="C88" s="2">
        <v>1</v>
      </c>
      <c r="D88" s="4">
        <v>6.1977000000000002</v>
      </c>
      <c r="E88" s="6">
        <f t="shared" si="3"/>
        <v>600</v>
      </c>
      <c r="F88" s="5">
        <f t="shared" si="4"/>
        <v>1.5494250000000001</v>
      </c>
      <c r="G88" s="5">
        <f t="shared" si="5"/>
        <v>1.5494250000000001</v>
      </c>
    </row>
    <row r="89" spans="1:7">
      <c r="A89" t="s">
        <v>87</v>
      </c>
      <c r="B89" s="2">
        <v>600</v>
      </c>
      <c r="C89" s="2">
        <v>1</v>
      </c>
      <c r="D89" s="4">
        <v>4.4325999999999999</v>
      </c>
      <c r="E89" s="6">
        <f t="shared" si="3"/>
        <v>600</v>
      </c>
      <c r="F89" s="5">
        <f t="shared" si="4"/>
        <v>1.10815</v>
      </c>
      <c r="G89" s="5">
        <f t="shared" si="5"/>
        <v>1.10815</v>
      </c>
    </row>
    <row r="90" spans="1:7">
      <c r="A90" t="s">
        <v>88</v>
      </c>
      <c r="B90" s="2">
        <v>400</v>
      </c>
      <c r="C90" s="2">
        <v>1</v>
      </c>
      <c r="D90" s="4">
        <v>4.4325999999999999</v>
      </c>
      <c r="E90" s="6">
        <f t="shared" si="3"/>
        <v>400</v>
      </c>
      <c r="F90" s="5">
        <f t="shared" si="4"/>
        <v>1.10815</v>
      </c>
      <c r="G90" s="5">
        <f t="shared" si="5"/>
        <v>1.10815</v>
      </c>
    </row>
    <row r="91" spans="1:7">
      <c r="A91" t="s">
        <v>89</v>
      </c>
      <c r="B91" s="2">
        <v>500</v>
      </c>
      <c r="C91" s="2">
        <v>1</v>
      </c>
      <c r="D91" s="4">
        <v>8.1326000000000001</v>
      </c>
      <c r="E91" s="6">
        <f t="shared" si="3"/>
        <v>500</v>
      </c>
      <c r="F91" s="5">
        <f t="shared" si="4"/>
        <v>2.03315</v>
      </c>
      <c r="G91" s="5">
        <f t="shared" si="5"/>
        <v>2.03315</v>
      </c>
    </row>
    <row r="92" spans="1:7">
      <c r="A92" t="s">
        <v>90</v>
      </c>
      <c r="B92" s="2">
        <v>100</v>
      </c>
      <c r="C92" s="2">
        <v>24</v>
      </c>
      <c r="D92" s="4">
        <v>40.1006</v>
      </c>
      <c r="E92" s="6">
        <f t="shared" si="3"/>
        <v>2400</v>
      </c>
      <c r="F92" s="5">
        <f t="shared" si="4"/>
        <v>10.02515</v>
      </c>
      <c r="G92" s="5">
        <f t="shared" si="5"/>
        <v>0.41771458333333333</v>
      </c>
    </row>
    <row r="93" spans="1:7">
      <c r="A93" t="s">
        <v>91</v>
      </c>
      <c r="B93" s="2">
        <v>300</v>
      </c>
      <c r="C93" s="2">
        <v>6</v>
      </c>
      <c r="D93" s="4">
        <v>10.8706</v>
      </c>
      <c r="E93" s="6">
        <f t="shared" si="3"/>
        <v>1800</v>
      </c>
      <c r="F93" s="5">
        <f t="shared" si="4"/>
        <v>2.7176499999999999</v>
      </c>
      <c r="G93" s="5">
        <f t="shared" si="5"/>
        <v>0.45294166666666663</v>
      </c>
    </row>
    <row r="94" spans="1:7">
      <c r="A94" t="s">
        <v>92</v>
      </c>
      <c r="B94" s="2">
        <v>150</v>
      </c>
      <c r="C94" s="2">
        <v>12</v>
      </c>
      <c r="D94" s="4">
        <v>19.491599999999998</v>
      </c>
      <c r="E94" s="6">
        <f t="shared" si="3"/>
        <v>1800</v>
      </c>
      <c r="F94" s="5">
        <f t="shared" si="4"/>
        <v>4.8728999999999996</v>
      </c>
      <c r="G94" s="5">
        <f t="shared" si="5"/>
        <v>0.40607499999999996</v>
      </c>
    </row>
    <row r="95" spans="1:7">
      <c r="A95" t="s">
        <v>93</v>
      </c>
      <c r="B95" s="2">
        <v>80</v>
      </c>
      <c r="C95" s="2">
        <v>60</v>
      </c>
      <c r="D95" s="4">
        <v>26.558599999999998</v>
      </c>
      <c r="E95" s="6">
        <f t="shared" si="3"/>
        <v>4800</v>
      </c>
      <c r="F95" s="5">
        <f t="shared" si="4"/>
        <v>6.6396499999999996</v>
      </c>
      <c r="G95" s="5">
        <f t="shared" si="5"/>
        <v>0.11066083333333333</v>
      </c>
    </row>
    <row r="96" spans="1:7">
      <c r="A96" t="s">
        <v>94</v>
      </c>
      <c r="B96" s="2">
        <v>130</v>
      </c>
      <c r="C96" s="2">
        <v>12</v>
      </c>
      <c r="D96" s="4">
        <v>32.922600000000003</v>
      </c>
      <c r="E96" s="6">
        <f t="shared" si="3"/>
        <v>1560</v>
      </c>
      <c r="F96" s="5">
        <f t="shared" si="4"/>
        <v>8.2306500000000007</v>
      </c>
      <c r="G96" s="5">
        <f t="shared" si="5"/>
        <v>0.68588750000000009</v>
      </c>
    </row>
    <row r="97" spans="1:7">
      <c r="A97" t="s">
        <v>95</v>
      </c>
      <c r="B97" s="2">
        <v>180</v>
      </c>
      <c r="C97" s="2">
        <v>12</v>
      </c>
      <c r="D97" s="4">
        <v>26.6326</v>
      </c>
      <c r="E97" s="6">
        <f t="shared" si="3"/>
        <v>2160</v>
      </c>
      <c r="F97" s="5">
        <f t="shared" si="4"/>
        <v>6.65815</v>
      </c>
      <c r="G97" s="5">
        <f t="shared" si="5"/>
        <v>0.55484583333333337</v>
      </c>
    </row>
    <row r="98" spans="1:7">
      <c r="A98" t="s">
        <v>96</v>
      </c>
      <c r="B98" s="2">
        <v>350</v>
      </c>
      <c r="C98" s="2">
        <v>6</v>
      </c>
      <c r="D98" s="4">
        <v>13.0425</v>
      </c>
      <c r="E98" s="6">
        <f t="shared" si="3"/>
        <v>2100</v>
      </c>
      <c r="F98" s="5">
        <f t="shared" si="4"/>
        <v>3.2606250000000001</v>
      </c>
      <c r="G98" s="5">
        <f t="shared" si="5"/>
        <v>0.54343750000000002</v>
      </c>
    </row>
    <row r="99" spans="1:7">
      <c r="A99" t="s">
        <v>97</v>
      </c>
      <c r="B99" s="2">
        <v>200</v>
      </c>
      <c r="C99" s="2">
        <v>12</v>
      </c>
      <c r="D99" s="4">
        <v>17.9925</v>
      </c>
      <c r="E99" s="6">
        <f t="shared" si="3"/>
        <v>2400</v>
      </c>
      <c r="F99" s="5">
        <f t="shared" si="4"/>
        <v>4.4981249999999999</v>
      </c>
      <c r="G99" s="5">
        <f t="shared" si="5"/>
        <v>0.37484374999999998</v>
      </c>
    </row>
    <row r="100" spans="1:7">
      <c r="A100" t="s">
        <v>98</v>
      </c>
      <c r="B100" s="2">
        <v>800</v>
      </c>
      <c r="C100" s="2">
        <v>1</v>
      </c>
      <c r="D100" s="4">
        <v>4.4924999999999997</v>
      </c>
      <c r="E100" s="6">
        <f t="shared" si="3"/>
        <v>800</v>
      </c>
      <c r="F100" s="5">
        <f t="shared" si="4"/>
        <v>1.1231249999999999</v>
      </c>
      <c r="G100" s="5">
        <f t="shared" si="5"/>
        <v>1.1231249999999999</v>
      </c>
    </row>
    <row r="101" spans="1:7">
      <c r="A101" t="s">
        <v>99</v>
      </c>
      <c r="B101" s="2">
        <v>800</v>
      </c>
      <c r="C101" s="2">
        <v>1</v>
      </c>
      <c r="D101" s="4">
        <v>4.4924999999999997</v>
      </c>
      <c r="E101" s="6">
        <f t="shared" si="3"/>
        <v>800</v>
      </c>
      <c r="F101" s="5">
        <f t="shared" si="4"/>
        <v>1.1231249999999999</v>
      </c>
      <c r="G101" s="5">
        <f t="shared" si="5"/>
        <v>1.1231249999999999</v>
      </c>
    </row>
    <row r="102" spans="1:7">
      <c r="A102" t="s">
        <v>100</v>
      </c>
      <c r="B102" s="2">
        <v>800</v>
      </c>
      <c r="C102" s="2">
        <v>1</v>
      </c>
      <c r="D102" s="4">
        <v>4.4924999999999997</v>
      </c>
      <c r="E102" s="6">
        <f t="shared" si="3"/>
        <v>800</v>
      </c>
      <c r="F102" s="5">
        <f t="shared" si="4"/>
        <v>1.1231249999999999</v>
      </c>
      <c r="G102" s="5">
        <f t="shared" si="5"/>
        <v>1.1231249999999999</v>
      </c>
    </row>
    <row r="103" spans="1:7">
      <c r="A103" t="s">
        <v>101</v>
      </c>
      <c r="B103" s="2">
        <v>800</v>
      </c>
      <c r="C103" s="2">
        <v>1</v>
      </c>
      <c r="D103" s="4">
        <v>4.4924999999999997</v>
      </c>
      <c r="E103" s="6">
        <f t="shared" si="3"/>
        <v>800</v>
      </c>
      <c r="F103" s="5">
        <f t="shared" si="4"/>
        <v>1.1231249999999999</v>
      </c>
      <c r="G103" s="5">
        <f t="shared" si="5"/>
        <v>1.1231249999999999</v>
      </c>
    </row>
    <row r="104" spans="1:7">
      <c r="A104" t="s">
        <v>102</v>
      </c>
      <c r="B104" s="2">
        <v>800</v>
      </c>
      <c r="C104" s="2">
        <v>1</v>
      </c>
      <c r="D104" s="4">
        <v>4.4924999999999997</v>
      </c>
      <c r="E104" s="6">
        <f t="shared" si="3"/>
        <v>800</v>
      </c>
      <c r="F104" s="5">
        <f t="shared" si="4"/>
        <v>1.1231249999999999</v>
      </c>
      <c r="G104" s="5">
        <f t="shared" si="5"/>
        <v>1.1231249999999999</v>
      </c>
    </row>
    <row r="105" spans="1:7">
      <c r="A105" t="s">
        <v>103</v>
      </c>
      <c r="B105" s="2">
        <v>800</v>
      </c>
      <c r="C105" s="2">
        <v>1</v>
      </c>
      <c r="D105" s="4">
        <v>4.4924999999999997</v>
      </c>
      <c r="E105" s="6">
        <f t="shared" si="3"/>
        <v>800</v>
      </c>
      <c r="F105" s="5">
        <f t="shared" si="4"/>
        <v>1.1231249999999999</v>
      </c>
      <c r="G105" s="5">
        <f t="shared" si="5"/>
        <v>1.1231249999999999</v>
      </c>
    </row>
    <row r="106" spans="1:7">
      <c r="A106" t="s">
        <v>104</v>
      </c>
      <c r="B106" s="2">
        <v>650</v>
      </c>
      <c r="C106" s="2">
        <v>1</v>
      </c>
      <c r="D106" s="4">
        <v>7.0225999999999997</v>
      </c>
      <c r="E106" s="6">
        <f t="shared" si="3"/>
        <v>650</v>
      </c>
      <c r="F106" s="5">
        <f t="shared" si="4"/>
        <v>1.7556499999999999</v>
      </c>
      <c r="G106" s="5">
        <f t="shared" si="5"/>
        <v>1.7556499999999999</v>
      </c>
    </row>
    <row r="107" spans="1:7">
      <c r="A107" t="s">
        <v>105</v>
      </c>
      <c r="B107" s="2">
        <v>650</v>
      </c>
      <c r="C107" s="2">
        <v>1</v>
      </c>
      <c r="D107" s="4">
        <v>7.0225999999999997</v>
      </c>
      <c r="E107" s="6">
        <f t="shared" si="3"/>
        <v>650</v>
      </c>
      <c r="F107" s="5">
        <f t="shared" si="4"/>
        <v>1.7556499999999999</v>
      </c>
      <c r="G107" s="5">
        <f t="shared" si="5"/>
        <v>1.7556499999999999</v>
      </c>
    </row>
    <row r="108" spans="1:7">
      <c r="A108" t="s">
        <v>106</v>
      </c>
      <c r="B108" s="2">
        <v>650</v>
      </c>
      <c r="C108" s="2">
        <v>1</v>
      </c>
      <c r="D108" s="4">
        <v>7.0225999999999997</v>
      </c>
      <c r="E108" s="6">
        <f t="shared" si="3"/>
        <v>650</v>
      </c>
      <c r="F108" s="5">
        <f t="shared" si="4"/>
        <v>1.7556499999999999</v>
      </c>
      <c r="G108" s="5">
        <f t="shared" si="5"/>
        <v>1.7556499999999999</v>
      </c>
    </row>
    <row r="109" spans="1:7">
      <c r="A109" t="s">
        <v>107</v>
      </c>
      <c r="B109" s="2">
        <v>650</v>
      </c>
      <c r="C109" s="2">
        <v>1</v>
      </c>
      <c r="D109" s="4">
        <v>7.0225999999999997</v>
      </c>
      <c r="E109" s="6">
        <f t="shared" si="3"/>
        <v>650</v>
      </c>
      <c r="F109" s="5">
        <f t="shared" si="4"/>
        <v>1.7556499999999999</v>
      </c>
      <c r="G109" s="5">
        <f t="shared" si="5"/>
        <v>1.7556499999999999</v>
      </c>
    </row>
    <row r="110" spans="1:7">
      <c r="A110" t="s">
        <v>108</v>
      </c>
      <c r="B110" s="2">
        <v>650</v>
      </c>
      <c r="C110" s="2">
        <v>1</v>
      </c>
      <c r="D110" s="4">
        <v>7.0225999999999997</v>
      </c>
      <c r="E110" s="6">
        <f t="shared" si="3"/>
        <v>650</v>
      </c>
      <c r="F110" s="5">
        <f t="shared" si="4"/>
        <v>1.7556499999999999</v>
      </c>
      <c r="G110" s="5">
        <f t="shared" si="5"/>
        <v>1.7556499999999999</v>
      </c>
    </row>
    <row r="111" spans="1:7">
      <c r="A111" t="s">
        <v>109</v>
      </c>
      <c r="B111" s="2">
        <v>650</v>
      </c>
      <c r="C111" s="2">
        <v>1</v>
      </c>
      <c r="D111" s="4">
        <v>7.0225999999999997</v>
      </c>
      <c r="E111" s="6">
        <f t="shared" si="3"/>
        <v>650</v>
      </c>
      <c r="F111" s="5">
        <f t="shared" si="4"/>
        <v>1.7556499999999999</v>
      </c>
      <c r="G111" s="5">
        <f t="shared" si="5"/>
        <v>1.7556499999999999</v>
      </c>
    </row>
    <row r="112" spans="1:7">
      <c r="A112" t="s">
        <v>110</v>
      </c>
      <c r="B112" s="2">
        <v>650</v>
      </c>
      <c r="C112" s="2">
        <v>1</v>
      </c>
      <c r="D112" s="4">
        <v>7.0225999999999997</v>
      </c>
      <c r="E112" s="6">
        <f t="shared" si="3"/>
        <v>650</v>
      </c>
      <c r="F112" s="5">
        <f t="shared" si="4"/>
        <v>1.7556499999999999</v>
      </c>
      <c r="G112" s="5">
        <f t="shared" si="5"/>
        <v>1.7556499999999999</v>
      </c>
    </row>
    <row r="113" spans="1:7">
      <c r="A113" t="s">
        <v>111</v>
      </c>
      <c r="B113" s="2">
        <v>650</v>
      </c>
      <c r="C113" s="2">
        <v>1</v>
      </c>
      <c r="D113" s="4">
        <v>6.9276999999999997</v>
      </c>
      <c r="E113" s="6">
        <f t="shared" si="3"/>
        <v>650</v>
      </c>
      <c r="F113" s="5">
        <f t="shared" si="4"/>
        <v>1.7319249999999999</v>
      </c>
      <c r="G113" s="5">
        <f t="shared" si="5"/>
        <v>1.7319249999999999</v>
      </c>
    </row>
    <row r="114" spans="1:7">
      <c r="A114" t="s">
        <v>112</v>
      </c>
      <c r="B114" s="2">
        <v>650</v>
      </c>
      <c r="C114" s="2">
        <v>1</v>
      </c>
      <c r="D114" s="4">
        <v>6.9276999999999997</v>
      </c>
      <c r="E114" s="6">
        <f t="shared" si="3"/>
        <v>650</v>
      </c>
      <c r="F114" s="5">
        <f t="shared" si="4"/>
        <v>1.7319249999999999</v>
      </c>
      <c r="G114" s="5">
        <f t="shared" si="5"/>
        <v>1.7319249999999999</v>
      </c>
    </row>
    <row r="115" spans="1:7">
      <c r="A115" t="s">
        <v>113</v>
      </c>
      <c r="B115" s="2">
        <v>300</v>
      </c>
      <c r="C115" s="2">
        <v>12</v>
      </c>
      <c r="D115" s="4">
        <v>20.432700000000001</v>
      </c>
      <c r="E115" s="6">
        <f t="shared" si="3"/>
        <v>3600</v>
      </c>
      <c r="F115" s="5">
        <f t="shared" si="4"/>
        <v>5.1081750000000001</v>
      </c>
      <c r="G115" s="5">
        <f t="shared" si="5"/>
        <v>0.42568125000000001</v>
      </c>
    </row>
    <row r="116" spans="1:7">
      <c r="A116" t="s">
        <v>114</v>
      </c>
      <c r="B116" s="2">
        <v>200</v>
      </c>
      <c r="C116" s="2">
        <v>6</v>
      </c>
      <c r="D116" s="4">
        <v>32.368200000000002</v>
      </c>
      <c r="E116" s="6">
        <f t="shared" si="3"/>
        <v>1200</v>
      </c>
      <c r="F116" s="5">
        <f t="shared" si="4"/>
        <v>8.0920500000000004</v>
      </c>
      <c r="G116" s="5">
        <f t="shared" si="5"/>
        <v>1.3486750000000001</v>
      </c>
    </row>
    <row r="117" spans="1:7">
      <c r="A117" t="s">
        <v>115</v>
      </c>
      <c r="B117" s="2">
        <v>300</v>
      </c>
      <c r="C117" s="2">
        <v>6</v>
      </c>
      <c r="D117" s="4">
        <v>32.368200000000002</v>
      </c>
      <c r="E117" s="6">
        <f t="shared" si="3"/>
        <v>1800</v>
      </c>
      <c r="F117" s="5">
        <f t="shared" si="4"/>
        <v>8.0920500000000004</v>
      </c>
      <c r="G117" s="5">
        <f t="shared" si="5"/>
        <v>1.3486750000000001</v>
      </c>
    </row>
    <row r="118" spans="1:7">
      <c r="A118" t="s">
        <v>116</v>
      </c>
      <c r="B118" s="2">
        <v>300</v>
      </c>
      <c r="C118" s="2">
        <v>6</v>
      </c>
      <c r="D118" s="4">
        <v>31.924800000000001</v>
      </c>
      <c r="E118" s="6">
        <f t="shared" si="3"/>
        <v>1800</v>
      </c>
      <c r="F118" s="5">
        <f t="shared" si="4"/>
        <v>7.9812000000000003</v>
      </c>
      <c r="G118" s="5">
        <f t="shared" si="5"/>
        <v>1.3302</v>
      </c>
    </row>
    <row r="119" spans="1:7">
      <c r="A119" t="s">
        <v>117</v>
      </c>
      <c r="B119" s="2">
        <v>300</v>
      </c>
      <c r="C119" s="2">
        <v>6</v>
      </c>
      <c r="D119" s="4">
        <v>31.924800000000001</v>
      </c>
      <c r="E119" s="6">
        <f t="shared" si="3"/>
        <v>1800</v>
      </c>
      <c r="F119" s="5">
        <f t="shared" si="4"/>
        <v>7.9812000000000003</v>
      </c>
      <c r="G119" s="5">
        <f t="shared" si="5"/>
        <v>1.3302</v>
      </c>
    </row>
    <row r="120" spans="1:7">
      <c r="A120" t="s">
        <v>118</v>
      </c>
      <c r="B120" s="2">
        <v>450</v>
      </c>
      <c r="C120" s="2">
        <v>6</v>
      </c>
      <c r="D120" s="4">
        <v>12.520799999999999</v>
      </c>
      <c r="E120" s="6">
        <f t="shared" si="3"/>
        <v>2700</v>
      </c>
      <c r="F120" s="5">
        <f t="shared" si="4"/>
        <v>3.1301999999999999</v>
      </c>
      <c r="G120" s="5">
        <f t="shared" si="5"/>
        <v>0.52169999999999994</v>
      </c>
    </row>
    <row r="121" spans="1:7">
      <c r="A121" t="s">
        <v>37</v>
      </c>
      <c r="B121" s="2">
        <v>150</v>
      </c>
      <c r="C121" s="2">
        <v>12</v>
      </c>
      <c r="D121" s="4">
        <v>45.568800000000003</v>
      </c>
      <c r="E121" s="6">
        <f t="shared" si="3"/>
        <v>1800</v>
      </c>
      <c r="F121" s="5">
        <f t="shared" si="4"/>
        <v>11.392200000000001</v>
      </c>
      <c r="G121" s="5">
        <f t="shared" si="5"/>
        <v>0.94935000000000003</v>
      </c>
    </row>
    <row r="122" spans="1:7">
      <c r="A122" t="s">
        <v>119</v>
      </c>
      <c r="B122" s="2">
        <v>200</v>
      </c>
      <c r="C122" s="2">
        <v>6</v>
      </c>
      <c r="D122" s="4">
        <v>21.160799999999998</v>
      </c>
      <c r="E122" s="6">
        <f t="shared" si="3"/>
        <v>1200</v>
      </c>
      <c r="F122" s="5">
        <f t="shared" si="4"/>
        <v>5.2901999999999996</v>
      </c>
      <c r="G122" s="5">
        <f t="shared" si="5"/>
        <v>0.88169999999999993</v>
      </c>
    </row>
    <row r="123" spans="1:7">
      <c r="A123" t="s">
        <v>38</v>
      </c>
      <c r="B123" s="2">
        <v>350</v>
      </c>
      <c r="C123" s="2">
        <v>6</v>
      </c>
      <c r="D123" s="4">
        <v>22.0425</v>
      </c>
      <c r="E123" s="6">
        <f t="shared" si="3"/>
        <v>2100</v>
      </c>
      <c r="F123" s="5">
        <f t="shared" si="4"/>
        <v>5.5106250000000001</v>
      </c>
      <c r="G123" s="5">
        <f t="shared" si="5"/>
        <v>0.91843750000000002</v>
      </c>
    </row>
    <row r="124" spans="1:7">
      <c r="A124" t="s">
        <v>42</v>
      </c>
      <c r="B124" s="2">
        <v>280</v>
      </c>
      <c r="C124" s="2">
        <v>6</v>
      </c>
      <c r="D124" s="4">
        <v>22.0425</v>
      </c>
      <c r="E124" s="6">
        <f t="shared" si="3"/>
        <v>1680</v>
      </c>
      <c r="F124" s="5">
        <f t="shared" si="4"/>
        <v>5.5106250000000001</v>
      </c>
      <c r="G124" s="5">
        <f t="shared" si="5"/>
        <v>0.91843750000000002</v>
      </c>
    </row>
    <row r="125" spans="1:7">
      <c r="A125" t="s">
        <v>43</v>
      </c>
      <c r="B125" s="2">
        <v>280</v>
      </c>
      <c r="C125" s="2">
        <v>6</v>
      </c>
      <c r="D125" s="4">
        <v>22.0425</v>
      </c>
      <c r="E125" s="6">
        <f t="shared" si="3"/>
        <v>1680</v>
      </c>
      <c r="F125" s="5">
        <f t="shared" si="4"/>
        <v>5.5106250000000001</v>
      </c>
      <c r="G125" s="5">
        <f t="shared" si="5"/>
        <v>0.91843750000000002</v>
      </c>
    </row>
    <row r="126" spans="1:7">
      <c r="A126" t="s">
        <v>120</v>
      </c>
      <c r="B126" s="2">
        <v>700</v>
      </c>
      <c r="C126" s="2">
        <v>1</v>
      </c>
      <c r="D126" s="4">
        <v>5.2424999999999997</v>
      </c>
      <c r="E126" s="6">
        <f t="shared" si="3"/>
        <v>700</v>
      </c>
      <c r="F126" s="5">
        <f t="shared" si="4"/>
        <v>1.3106249999999999</v>
      </c>
      <c r="G126" s="5">
        <f t="shared" si="5"/>
        <v>1.3106249999999999</v>
      </c>
    </row>
    <row r="127" spans="1:7">
      <c r="A127" t="s">
        <v>23</v>
      </c>
      <c r="B127" s="2">
        <v>350</v>
      </c>
      <c r="C127" s="2">
        <v>12</v>
      </c>
      <c r="D127" s="4">
        <v>19.4925</v>
      </c>
      <c r="E127" s="6">
        <f t="shared" si="3"/>
        <v>4200</v>
      </c>
      <c r="F127" s="5">
        <f t="shared" si="4"/>
        <v>4.8731249999999999</v>
      </c>
      <c r="G127" s="5">
        <f t="shared" si="5"/>
        <v>0.40609374999999998</v>
      </c>
    </row>
    <row r="128" spans="1:7">
      <c r="A128" t="s">
        <v>75</v>
      </c>
      <c r="B128" s="2">
        <v>300</v>
      </c>
      <c r="C128" s="2">
        <v>16</v>
      </c>
      <c r="D128" s="4">
        <v>57.592799999999997</v>
      </c>
      <c r="E128" s="6">
        <f t="shared" si="3"/>
        <v>4800</v>
      </c>
      <c r="F128" s="5">
        <f t="shared" si="4"/>
        <v>14.398199999999999</v>
      </c>
      <c r="G128" s="5">
        <f t="shared" si="5"/>
        <v>0.89988749999999995</v>
      </c>
    </row>
    <row r="129" spans="1:7">
      <c r="A129" t="s">
        <v>49</v>
      </c>
      <c r="B129" s="2">
        <v>400</v>
      </c>
      <c r="C129" s="2">
        <v>12</v>
      </c>
      <c r="D129" s="4">
        <v>12.9528</v>
      </c>
      <c r="E129" s="6">
        <f t="shared" si="3"/>
        <v>4800</v>
      </c>
      <c r="F129" s="5">
        <f t="shared" si="4"/>
        <v>3.2382</v>
      </c>
      <c r="G129" s="5">
        <f t="shared" si="5"/>
        <v>0.26984999999999998</v>
      </c>
    </row>
    <row r="130" spans="1:7">
      <c r="A130" t="s">
        <v>121</v>
      </c>
      <c r="B130" s="2">
        <v>400</v>
      </c>
      <c r="C130" s="2">
        <v>12</v>
      </c>
      <c r="D130" s="4">
        <v>12.9528</v>
      </c>
      <c r="E130" s="6">
        <f t="shared" si="3"/>
        <v>4800</v>
      </c>
      <c r="F130" s="5">
        <f t="shared" si="4"/>
        <v>3.2382</v>
      </c>
      <c r="G130" s="5">
        <f t="shared" si="5"/>
        <v>0.26984999999999998</v>
      </c>
    </row>
    <row r="131" spans="1:7">
      <c r="A131" t="s">
        <v>122</v>
      </c>
      <c r="B131" s="2">
        <v>60</v>
      </c>
      <c r="C131" s="2">
        <v>6</v>
      </c>
      <c r="D131" s="4">
        <v>52.552799999999998</v>
      </c>
      <c r="E131" s="6">
        <f t="shared" ref="E131:E183" si="6">B131*C131</f>
        <v>360</v>
      </c>
      <c r="F131" s="5">
        <f t="shared" ref="F131:F183" si="7">D131*25%</f>
        <v>13.138199999999999</v>
      </c>
      <c r="G131" s="5">
        <f t="shared" ref="G131:G183" si="8">F131/C131</f>
        <v>2.1896999999999998</v>
      </c>
    </row>
    <row r="132" spans="1:7">
      <c r="A132" t="s">
        <v>123</v>
      </c>
      <c r="B132" s="2">
        <v>65</v>
      </c>
      <c r="C132" s="2">
        <v>6</v>
      </c>
      <c r="D132" s="4">
        <v>52.552799999999998</v>
      </c>
      <c r="E132" s="6">
        <f t="shared" si="6"/>
        <v>390</v>
      </c>
      <c r="F132" s="5">
        <f t="shared" si="7"/>
        <v>13.138199999999999</v>
      </c>
      <c r="G132" s="5">
        <f t="shared" si="8"/>
        <v>2.1896999999999998</v>
      </c>
    </row>
    <row r="133" spans="1:7">
      <c r="A133" t="s">
        <v>27</v>
      </c>
      <c r="B133" s="2">
        <v>350</v>
      </c>
      <c r="C133" s="2">
        <v>1</v>
      </c>
      <c r="D133" s="4">
        <v>11.1012</v>
      </c>
      <c r="E133" s="6">
        <f t="shared" si="6"/>
        <v>350</v>
      </c>
      <c r="F133" s="5">
        <f t="shared" si="7"/>
        <v>2.7753000000000001</v>
      </c>
      <c r="G133" s="5">
        <f t="shared" si="8"/>
        <v>2.7753000000000001</v>
      </c>
    </row>
    <row r="134" spans="1:7">
      <c r="A134" t="s">
        <v>29</v>
      </c>
      <c r="B134" s="2">
        <v>350</v>
      </c>
      <c r="C134" s="2">
        <v>1</v>
      </c>
      <c r="D134" s="4">
        <v>11.1012</v>
      </c>
      <c r="E134" s="6">
        <f t="shared" si="6"/>
        <v>350</v>
      </c>
      <c r="F134" s="5">
        <f t="shared" si="7"/>
        <v>2.7753000000000001</v>
      </c>
      <c r="G134" s="5">
        <f t="shared" si="8"/>
        <v>2.7753000000000001</v>
      </c>
    </row>
    <row r="135" spans="1:7">
      <c r="A135" t="s">
        <v>124</v>
      </c>
      <c r="B135" s="2">
        <v>600</v>
      </c>
      <c r="C135" s="2">
        <v>1</v>
      </c>
      <c r="D135" s="4">
        <v>4.4813999999999998</v>
      </c>
      <c r="E135" s="6">
        <f t="shared" si="6"/>
        <v>600</v>
      </c>
      <c r="F135" s="5">
        <f t="shared" si="7"/>
        <v>1.12035</v>
      </c>
      <c r="G135" s="5">
        <f t="shared" si="8"/>
        <v>1.12035</v>
      </c>
    </row>
    <row r="136" spans="1:7">
      <c r="A136" t="s">
        <v>125</v>
      </c>
      <c r="B136" s="2">
        <v>600</v>
      </c>
      <c r="C136" s="2">
        <v>1</v>
      </c>
      <c r="D136" s="4">
        <v>4.4813999999999998</v>
      </c>
      <c r="E136" s="6">
        <f t="shared" si="6"/>
        <v>600</v>
      </c>
      <c r="F136" s="5">
        <f t="shared" si="7"/>
        <v>1.12035</v>
      </c>
      <c r="G136" s="5">
        <f t="shared" si="8"/>
        <v>1.12035</v>
      </c>
    </row>
    <row r="137" spans="1:7">
      <c r="A137" t="s">
        <v>126</v>
      </c>
      <c r="B137" s="2">
        <v>600</v>
      </c>
      <c r="C137" s="2">
        <v>1</v>
      </c>
      <c r="D137" s="4">
        <v>4.4813999999999998</v>
      </c>
      <c r="E137" s="6">
        <f t="shared" si="6"/>
        <v>600</v>
      </c>
      <c r="F137" s="5">
        <f t="shared" si="7"/>
        <v>1.12035</v>
      </c>
      <c r="G137" s="5">
        <f t="shared" si="8"/>
        <v>1.12035</v>
      </c>
    </row>
    <row r="138" spans="1:7">
      <c r="A138" t="s">
        <v>127</v>
      </c>
      <c r="B138" s="2">
        <v>600</v>
      </c>
      <c r="C138" s="2">
        <v>1</v>
      </c>
      <c r="D138" s="4">
        <v>4.4813999999999998</v>
      </c>
      <c r="E138" s="6">
        <f t="shared" si="6"/>
        <v>600</v>
      </c>
      <c r="F138" s="5">
        <f t="shared" si="7"/>
        <v>1.12035</v>
      </c>
      <c r="G138" s="5">
        <f t="shared" si="8"/>
        <v>1.12035</v>
      </c>
    </row>
    <row r="139" spans="1:7">
      <c r="A139" t="s">
        <v>128</v>
      </c>
      <c r="B139" s="2">
        <v>250</v>
      </c>
      <c r="C139" s="2">
        <v>1</v>
      </c>
      <c r="D139" s="4">
        <v>6.3293999999999997</v>
      </c>
      <c r="E139" s="6">
        <f t="shared" si="6"/>
        <v>250</v>
      </c>
      <c r="F139" s="5">
        <f t="shared" si="7"/>
        <v>1.5823499999999999</v>
      </c>
      <c r="G139" s="5">
        <f t="shared" si="8"/>
        <v>1.5823499999999999</v>
      </c>
    </row>
    <row r="140" spans="1:7">
      <c r="A140" t="s">
        <v>129</v>
      </c>
      <c r="B140" s="2">
        <v>400</v>
      </c>
      <c r="C140" s="2">
        <v>1</v>
      </c>
      <c r="D140" s="4">
        <v>8.5733999999999995</v>
      </c>
      <c r="E140" s="6">
        <f t="shared" si="6"/>
        <v>400</v>
      </c>
      <c r="F140" s="5">
        <f t="shared" si="7"/>
        <v>2.1433499999999999</v>
      </c>
      <c r="G140" s="5">
        <f t="shared" si="8"/>
        <v>2.1433499999999999</v>
      </c>
    </row>
    <row r="141" spans="1:7">
      <c r="A141" t="s">
        <v>36</v>
      </c>
      <c r="B141" s="2">
        <v>350</v>
      </c>
      <c r="C141" s="2">
        <v>1</v>
      </c>
      <c r="D141" s="4">
        <v>16.031400000000001</v>
      </c>
      <c r="E141" s="6">
        <f t="shared" si="6"/>
        <v>350</v>
      </c>
      <c r="F141" s="5">
        <f t="shared" si="7"/>
        <v>4.0078500000000004</v>
      </c>
      <c r="G141" s="5">
        <f t="shared" si="8"/>
        <v>4.0078500000000004</v>
      </c>
    </row>
    <row r="142" spans="1:7">
      <c r="A142" t="s">
        <v>130</v>
      </c>
      <c r="B142" s="2">
        <v>300</v>
      </c>
      <c r="C142" s="2">
        <v>12</v>
      </c>
      <c r="D142" s="4">
        <v>15.173400000000001</v>
      </c>
      <c r="E142" s="6">
        <f t="shared" si="6"/>
        <v>3600</v>
      </c>
      <c r="F142" s="5">
        <f t="shared" si="7"/>
        <v>3.7933500000000002</v>
      </c>
      <c r="G142" s="5">
        <f t="shared" si="8"/>
        <v>0.31611250000000002</v>
      </c>
    </row>
    <row r="143" spans="1:7">
      <c r="A143" t="s">
        <v>131</v>
      </c>
      <c r="B143" s="2">
        <v>600</v>
      </c>
      <c r="C143" s="2">
        <v>15</v>
      </c>
      <c r="D143" s="4">
        <v>8.3930000000000007</v>
      </c>
      <c r="E143" s="6">
        <f t="shared" si="6"/>
        <v>9000</v>
      </c>
      <c r="F143" s="5">
        <f t="shared" si="7"/>
        <v>2.0982500000000002</v>
      </c>
      <c r="G143" s="5">
        <f t="shared" si="8"/>
        <v>0.13988333333333333</v>
      </c>
    </row>
    <row r="144" spans="1:7">
      <c r="A144" t="s">
        <v>132</v>
      </c>
      <c r="B144" s="2">
        <v>600</v>
      </c>
      <c r="C144" s="2">
        <v>15</v>
      </c>
      <c r="D144" s="4">
        <v>8.3930000000000007</v>
      </c>
      <c r="E144" s="6">
        <f t="shared" si="6"/>
        <v>9000</v>
      </c>
      <c r="F144" s="5">
        <f t="shared" si="7"/>
        <v>2.0982500000000002</v>
      </c>
      <c r="G144" s="5">
        <f t="shared" si="8"/>
        <v>0.13988333333333333</v>
      </c>
    </row>
    <row r="145" spans="1:7">
      <c r="A145" t="s">
        <v>133</v>
      </c>
      <c r="B145" s="2">
        <v>600</v>
      </c>
      <c r="C145" s="2">
        <v>15</v>
      </c>
      <c r="D145" s="4">
        <v>8.3930000000000007</v>
      </c>
      <c r="E145" s="6">
        <f t="shared" si="6"/>
        <v>9000</v>
      </c>
      <c r="F145" s="5">
        <f t="shared" si="7"/>
        <v>2.0982500000000002</v>
      </c>
      <c r="G145" s="5">
        <f t="shared" si="8"/>
        <v>0.13988333333333333</v>
      </c>
    </row>
    <row r="146" spans="1:7">
      <c r="A146" t="s">
        <v>134</v>
      </c>
      <c r="B146" s="2">
        <v>600</v>
      </c>
      <c r="C146" s="2">
        <v>15</v>
      </c>
      <c r="D146" s="4">
        <v>8.3930000000000007</v>
      </c>
      <c r="E146" s="6">
        <f t="shared" si="6"/>
        <v>9000</v>
      </c>
      <c r="F146" s="5">
        <f t="shared" si="7"/>
        <v>2.0982500000000002</v>
      </c>
      <c r="G146" s="5">
        <f t="shared" si="8"/>
        <v>0.13988333333333333</v>
      </c>
    </row>
    <row r="147" spans="1:7">
      <c r="A147" t="s">
        <v>135</v>
      </c>
      <c r="B147" s="2">
        <v>600</v>
      </c>
      <c r="C147" s="2">
        <v>15</v>
      </c>
      <c r="D147" s="4">
        <v>8.3930000000000007</v>
      </c>
      <c r="E147" s="6">
        <f t="shared" si="6"/>
        <v>9000</v>
      </c>
      <c r="F147" s="5">
        <f t="shared" si="7"/>
        <v>2.0982500000000002</v>
      </c>
      <c r="G147" s="5">
        <f t="shared" si="8"/>
        <v>0.13988333333333333</v>
      </c>
    </row>
    <row r="148" spans="1:7">
      <c r="A148" t="s">
        <v>136</v>
      </c>
      <c r="B148" s="2">
        <v>600</v>
      </c>
      <c r="C148" s="2">
        <v>15</v>
      </c>
      <c r="D148" s="4">
        <v>8.3930000000000007</v>
      </c>
      <c r="E148" s="6">
        <f t="shared" si="6"/>
        <v>9000</v>
      </c>
      <c r="F148" s="5">
        <f t="shared" si="7"/>
        <v>2.0982500000000002</v>
      </c>
      <c r="G148" s="5">
        <f t="shared" si="8"/>
        <v>0.13988333333333333</v>
      </c>
    </row>
    <row r="149" spans="1:7">
      <c r="A149" t="s">
        <v>137</v>
      </c>
      <c r="B149" s="2">
        <v>600</v>
      </c>
      <c r="C149" s="2">
        <v>15</v>
      </c>
      <c r="D149" s="4">
        <v>8.3930000000000007</v>
      </c>
      <c r="E149" s="6">
        <f t="shared" si="6"/>
        <v>9000</v>
      </c>
      <c r="F149" s="5">
        <f t="shared" si="7"/>
        <v>2.0982500000000002</v>
      </c>
      <c r="G149" s="5">
        <f t="shared" si="8"/>
        <v>0.13988333333333333</v>
      </c>
    </row>
    <row r="150" spans="1:7">
      <c r="A150" t="s">
        <v>138</v>
      </c>
      <c r="B150" s="2">
        <v>600</v>
      </c>
      <c r="C150" s="2">
        <v>15</v>
      </c>
      <c r="D150" s="4">
        <v>8.3930000000000007</v>
      </c>
      <c r="E150" s="6">
        <f t="shared" si="6"/>
        <v>9000</v>
      </c>
      <c r="F150" s="5">
        <f t="shared" si="7"/>
        <v>2.0982500000000002</v>
      </c>
      <c r="G150" s="5">
        <f t="shared" si="8"/>
        <v>0.13988333333333333</v>
      </c>
    </row>
    <row r="151" spans="1:7">
      <c r="A151" t="s">
        <v>139</v>
      </c>
      <c r="B151" s="2">
        <v>200</v>
      </c>
      <c r="C151" s="2">
        <v>15</v>
      </c>
      <c r="D151" s="4">
        <v>20.440000000000001</v>
      </c>
      <c r="E151" s="6">
        <f t="shared" si="6"/>
        <v>3000</v>
      </c>
      <c r="F151" s="5">
        <f t="shared" si="7"/>
        <v>5.1100000000000003</v>
      </c>
      <c r="G151" s="5">
        <f t="shared" si="8"/>
        <v>0.34066666666666667</v>
      </c>
    </row>
    <row r="152" spans="1:7">
      <c r="A152" t="s">
        <v>140</v>
      </c>
      <c r="B152" s="2">
        <v>200</v>
      </c>
      <c r="C152" s="2">
        <v>12</v>
      </c>
      <c r="D152" s="4">
        <v>20.783000000000001</v>
      </c>
      <c r="E152" s="6">
        <f t="shared" si="6"/>
        <v>2400</v>
      </c>
      <c r="F152" s="5">
        <f t="shared" si="7"/>
        <v>5.1957500000000003</v>
      </c>
      <c r="G152" s="5">
        <f t="shared" si="8"/>
        <v>0.43297916666666669</v>
      </c>
    </row>
    <row r="153" spans="1:7">
      <c r="A153" t="s">
        <v>141</v>
      </c>
      <c r="B153" s="2">
        <v>200</v>
      </c>
      <c r="C153" s="2">
        <v>12</v>
      </c>
      <c r="D153" s="4">
        <v>20.783000000000001</v>
      </c>
      <c r="E153" s="6">
        <f t="shared" si="6"/>
        <v>2400</v>
      </c>
      <c r="F153" s="5">
        <f t="shared" si="7"/>
        <v>5.1957500000000003</v>
      </c>
      <c r="G153" s="5">
        <f t="shared" si="8"/>
        <v>0.43297916666666669</v>
      </c>
    </row>
    <row r="154" spans="1:7">
      <c r="A154" t="s">
        <v>142</v>
      </c>
      <c r="B154" s="2">
        <v>200</v>
      </c>
      <c r="C154" s="2">
        <v>12</v>
      </c>
      <c r="D154" s="4">
        <v>20.783000000000001</v>
      </c>
      <c r="E154" s="6">
        <f t="shared" si="6"/>
        <v>2400</v>
      </c>
      <c r="F154" s="5">
        <f t="shared" si="7"/>
        <v>5.1957500000000003</v>
      </c>
      <c r="G154" s="5">
        <f t="shared" si="8"/>
        <v>0.43297916666666669</v>
      </c>
    </row>
    <row r="155" spans="1:7">
      <c r="A155" t="s">
        <v>143</v>
      </c>
      <c r="B155" s="2">
        <v>200</v>
      </c>
      <c r="C155" s="2">
        <v>12</v>
      </c>
      <c r="D155" s="4">
        <v>20.783000000000001</v>
      </c>
      <c r="E155" s="6">
        <f t="shared" si="6"/>
        <v>2400</v>
      </c>
      <c r="F155" s="5">
        <f t="shared" si="7"/>
        <v>5.1957500000000003</v>
      </c>
      <c r="G155" s="5">
        <f t="shared" si="8"/>
        <v>0.43297916666666669</v>
      </c>
    </row>
    <row r="156" spans="1:7">
      <c r="A156" t="s">
        <v>144</v>
      </c>
      <c r="B156" s="2">
        <v>200</v>
      </c>
      <c r="C156" s="2">
        <v>12</v>
      </c>
      <c r="D156" s="4">
        <v>20.783000000000001</v>
      </c>
      <c r="E156" s="6">
        <f t="shared" si="6"/>
        <v>2400</v>
      </c>
      <c r="F156" s="5">
        <f t="shared" si="7"/>
        <v>5.1957500000000003</v>
      </c>
      <c r="G156" s="5">
        <f t="shared" si="8"/>
        <v>0.43297916666666669</v>
      </c>
    </row>
    <row r="157" spans="1:7">
      <c r="A157" t="s">
        <v>145</v>
      </c>
      <c r="B157" s="2">
        <v>200</v>
      </c>
      <c r="C157" s="2">
        <v>12</v>
      </c>
      <c r="D157" s="4">
        <v>20.783000000000001</v>
      </c>
      <c r="E157" s="6">
        <f t="shared" si="6"/>
        <v>2400</v>
      </c>
      <c r="F157" s="5">
        <f t="shared" si="7"/>
        <v>5.1957500000000003</v>
      </c>
      <c r="G157" s="5">
        <f t="shared" si="8"/>
        <v>0.43297916666666669</v>
      </c>
    </row>
    <row r="158" spans="1:7">
      <c r="A158" t="s">
        <v>146</v>
      </c>
      <c r="B158" s="2">
        <v>300</v>
      </c>
      <c r="C158" s="2">
        <v>12</v>
      </c>
      <c r="D158" s="4">
        <v>20.783000000000001</v>
      </c>
      <c r="E158" s="6">
        <f t="shared" si="6"/>
        <v>3600</v>
      </c>
      <c r="F158" s="5">
        <f t="shared" si="7"/>
        <v>5.1957500000000003</v>
      </c>
      <c r="G158" s="5">
        <f t="shared" si="8"/>
        <v>0.43297916666666669</v>
      </c>
    </row>
    <row r="159" spans="1:7">
      <c r="A159" t="s">
        <v>147</v>
      </c>
      <c r="B159" s="2">
        <v>300</v>
      </c>
      <c r="C159" s="2">
        <v>27</v>
      </c>
      <c r="D159" s="4">
        <v>19.758299999999998</v>
      </c>
      <c r="E159" s="6">
        <f t="shared" si="6"/>
        <v>8100</v>
      </c>
      <c r="F159" s="5">
        <f t="shared" si="7"/>
        <v>4.9395749999999996</v>
      </c>
      <c r="G159" s="5">
        <f t="shared" si="8"/>
        <v>0.18294722222222221</v>
      </c>
    </row>
    <row r="160" spans="1:7">
      <c r="A160" t="s">
        <v>148</v>
      </c>
      <c r="B160" s="2">
        <v>300</v>
      </c>
      <c r="C160" s="2">
        <v>27</v>
      </c>
      <c r="D160" s="4">
        <v>19.758299999999998</v>
      </c>
      <c r="E160" s="6">
        <f t="shared" si="6"/>
        <v>8100</v>
      </c>
      <c r="F160" s="5">
        <f t="shared" si="7"/>
        <v>4.9395749999999996</v>
      </c>
      <c r="G160" s="5">
        <f t="shared" si="8"/>
        <v>0.18294722222222221</v>
      </c>
    </row>
    <row r="161" spans="1:7">
      <c r="A161" t="s">
        <v>149</v>
      </c>
      <c r="B161" s="2">
        <v>300</v>
      </c>
      <c r="C161" s="2">
        <v>27</v>
      </c>
      <c r="D161" s="4">
        <v>19.758299999999998</v>
      </c>
      <c r="E161" s="6">
        <f t="shared" si="6"/>
        <v>8100</v>
      </c>
      <c r="F161" s="5">
        <f t="shared" si="7"/>
        <v>4.9395749999999996</v>
      </c>
      <c r="G161" s="5">
        <f t="shared" si="8"/>
        <v>0.18294722222222221</v>
      </c>
    </row>
    <row r="162" spans="1:7">
      <c r="A162" t="s">
        <v>150</v>
      </c>
      <c r="B162" s="2">
        <v>300</v>
      </c>
      <c r="C162" s="2">
        <v>27</v>
      </c>
      <c r="D162" s="4">
        <v>19.758299999999998</v>
      </c>
      <c r="E162" s="6">
        <f t="shared" si="6"/>
        <v>8100</v>
      </c>
      <c r="F162" s="5">
        <f t="shared" si="7"/>
        <v>4.9395749999999996</v>
      </c>
      <c r="G162" s="5">
        <f t="shared" si="8"/>
        <v>0.18294722222222221</v>
      </c>
    </row>
    <row r="163" spans="1:7">
      <c r="A163" t="s">
        <v>151</v>
      </c>
      <c r="B163" s="2">
        <v>300</v>
      </c>
      <c r="C163" s="2">
        <v>27</v>
      </c>
      <c r="D163" s="4">
        <v>19.758299999999998</v>
      </c>
      <c r="E163" s="6">
        <f t="shared" si="6"/>
        <v>8100</v>
      </c>
      <c r="F163" s="5">
        <f t="shared" si="7"/>
        <v>4.9395749999999996</v>
      </c>
      <c r="G163" s="5">
        <f t="shared" si="8"/>
        <v>0.18294722222222221</v>
      </c>
    </row>
    <row r="164" spans="1:7">
      <c r="A164" t="s">
        <v>152</v>
      </c>
      <c r="B164" s="2">
        <v>400</v>
      </c>
      <c r="C164" s="2">
        <v>12</v>
      </c>
      <c r="D164" s="4">
        <v>17.239100000000001</v>
      </c>
      <c r="E164" s="6">
        <f t="shared" si="6"/>
        <v>4800</v>
      </c>
      <c r="F164" s="5">
        <f t="shared" si="7"/>
        <v>4.3097750000000001</v>
      </c>
      <c r="G164" s="5">
        <f t="shared" si="8"/>
        <v>0.35914791666666668</v>
      </c>
    </row>
    <row r="165" spans="1:7">
      <c r="A165" t="s">
        <v>153</v>
      </c>
      <c r="B165" s="2">
        <v>600</v>
      </c>
      <c r="C165" s="2">
        <v>15</v>
      </c>
      <c r="D165" s="4">
        <v>5.8029999999999999</v>
      </c>
      <c r="E165" s="6">
        <f t="shared" si="6"/>
        <v>9000</v>
      </c>
      <c r="F165" s="5">
        <f t="shared" si="7"/>
        <v>1.45075</v>
      </c>
      <c r="G165" s="5">
        <f t="shared" si="8"/>
        <v>9.6716666666666659E-2</v>
      </c>
    </row>
    <row r="166" spans="1:7">
      <c r="A166" t="s">
        <v>154</v>
      </c>
      <c r="B166" s="2">
        <v>600</v>
      </c>
      <c r="C166" s="2">
        <v>15</v>
      </c>
      <c r="D166" s="4">
        <v>5.8029999999999999</v>
      </c>
      <c r="E166" s="6">
        <f t="shared" si="6"/>
        <v>9000</v>
      </c>
      <c r="F166" s="5">
        <f t="shared" si="7"/>
        <v>1.45075</v>
      </c>
      <c r="G166" s="5">
        <f t="shared" si="8"/>
        <v>9.6716666666666659E-2</v>
      </c>
    </row>
    <row r="167" spans="1:7">
      <c r="A167" t="s">
        <v>155</v>
      </c>
      <c r="B167" s="2">
        <v>600</v>
      </c>
      <c r="C167" s="2">
        <v>15</v>
      </c>
      <c r="D167" s="4">
        <v>5.8029999999999999</v>
      </c>
      <c r="E167" s="6">
        <f t="shared" si="6"/>
        <v>9000</v>
      </c>
      <c r="F167" s="5">
        <f t="shared" si="7"/>
        <v>1.45075</v>
      </c>
      <c r="G167" s="5">
        <f t="shared" si="8"/>
        <v>9.6716666666666659E-2</v>
      </c>
    </row>
    <row r="168" spans="1:7">
      <c r="A168" t="s">
        <v>156</v>
      </c>
      <c r="B168" s="2">
        <v>600</v>
      </c>
      <c r="C168" s="2">
        <v>15</v>
      </c>
      <c r="D168" s="4">
        <v>5.8029999999999999</v>
      </c>
      <c r="E168" s="6">
        <f t="shared" si="6"/>
        <v>9000</v>
      </c>
      <c r="F168" s="5">
        <f t="shared" si="7"/>
        <v>1.45075</v>
      </c>
      <c r="G168" s="5">
        <f t="shared" si="8"/>
        <v>9.6716666666666659E-2</v>
      </c>
    </row>
    <row r="169" spans="1:7">
      <c r="A169" t="s">
        <v>157</v>
      </c>
      <c r="B169" s="2">
        <v>600</v>
      </c>
      <c r="C169" s="2">
        <v>15</v>
      </c>
      <c r="D169" s="4">
        <v>5.8029999999999999</v>
      </c>
      <c r="E169" s="6">
        <f t="shared" si="6"/>
        <v>9000</v>
      </c>
      <c r="F169" s="5">
        <f t="shared" si="7"/>
        <v>1.45075</v>
      </c>
      <c r="G169" s="5">
        <f t="shared" si="8"/>
        <v>9.6716666666666659E-2</v>
      </c>
    </row>
    <row r="170" spans="1:7">
      <c r="A170" t="s">
        <v>158</v>
      </c>
      <c r="B170" s="2">
        <v>600</v>
      </c>
      <c r="C170" s="2">
        <v>15</v>
      </c>
      <c r="D170" s="4">
        <v>5.8029999999999999</v>
      </c>
      <c r="E170" s="6">
        <f t="shared" si="6"/>
        <v>9000</v>
      </c>
      <c r="F170" s="5">
        <f t="shared" si="7"/>
        <v>1.45075</v>
      </c>
      <c r="G170" s="5">
        <f t="shared" si="8"/>
        <v>9.6716666666666659E-2</v>
      </c>
    </row>
    <row r="171" spans="1:7">
      <c r="A171" t="s">
        <v>159</v>
      </c>
      <c r="B171" s="2">
        <v>600</v>
      </c>
      <c r="C171" s="2">
        <v>15</v>
      </c>
      <c r="D171" s="4">
        <v>5.8029999999999999</v>
      </c>
      <c r="E171" s="6">
        <f t="shared" si="6"/>
        <v>9000</v>
      </c>
      <c r="F171" s="5">
        <f t="shared" si="7"/>
        <v>1.45075</v>
      </c>
      <c r="G171" s="5">
        <f t="shared" si="8"/>
        <v>9.6716666666666659E-2</v>
      </c>
    </row>
    <row r="172" spans="1:7">
      <c r="A172" t="s">
        <v>160</v>
      </c>
      <c r="B172" s="2">
        <v>600</v>
      </c>
      <c r="C172" s="2">
        <v>15</v>
      </c>
      <c r="D172" s="4">
        <v>5.8029999999999999</v>
      </c>
      <c r="E172" s="6">
        <f t="shared" si="6"/>
        <v>9000</v>
      </c>
      <c r="F172" s="5">
        <f t="shared" si="7"/>
        <v>1.45075</v>
      </c>
      <c r="G172" s="5">
        <f t="shared" si="8"/>
        <v>9.6716666666666659E-2</v>
      </c>
    </row>
    <row r="173" spans="1:7">
      <c r="A173" t="s">
        <v>161</v>
      </c>
      <c r="B173" s="2">
        <v>600</v>
      </c>
      <c r="C173" s="2">
        <v>15</v>
      </c>
      <c r="D173" s="4">
        <v>5.8029999999999999</v>
      </c>
      <c r="E173" s="6">
        <f t="shared" si="6"/>
        <v>9000</v>
      </c>
      <c r="F173" s="5">
        <f t="shared" si="7"/>
        <v>1.45075</v>
      </c>
      <c r="G173" s="5">
        <f t="shared" si="8"/>
        <v>9.6716666666666659E-2</v>
      </c>
    </row>
    <row r="174" spans="1:7">
      <c r="A174" t="s">
        <v>162</v>
      </c>
      <c r="B174" s="2">
        <v>600</v>
      </c>
      <c r="C174" s="2">
        <v>15</v>
      </c>
      <c r="D174" s="4">
        <v>5.8029999999999999</v>
      </c>
      <c r="E174" s="6">
        <f t="shared" si="6"/>
        <v>9000</v>
      </c>
      <c r="F174" s="5">
        <f t="shared" si="7"/>
        <v>1.45075</v>
      </c>
      <c r="G174" s="5">
        <f t="shared" si="8"/>
        <v>9.6716666666666659E-2</v>
      </c>
    </row>
    <row r="175" spans="1:7">
      <c r="A175" t="s">
        <v>163</v>
      </c>
      <c r="B175" s="2">
        <v>600</v>
      </c>
      <c r="C175" s="2">
        <v>1</v>
      </c>
      <c r="D175" s="4">
        <v>4.6172000000000004</v>
      </c>
      <c r="E175" s="6">
        <f t="shared" si="6"/>
        <v>600</v>
      </c>
      <c r="F175" s="5">
        <f t="shared" si="7"/>
        <v>1.1543000000000001</v>
      </c>
      <c r="G175" s="5">
        <f t="shared" si="8"/>
        <v>1.1543000000000001</v>
      </c>
    </row>
    <row r="176" spans="1:7">
      <c r="A176" t="s">
        <v>164</v>
      </c>
      <c r="B176" s="2">
        <v>100</v>
      </c>
      <c r="C176" s="2">
        <v>24</v>
      </c>
      <c r="D176" s="4">
        <v>36.618000000000002</v>
      </c>
      <c r="E176" s="6">
        <f t="shared" si="6"/>
        <v>2400</v>
      </c>
      <c r="F176" s="5">
        <f t="shared" si="7"/>
        <v>9.1545000000000005</v>
      </c>
      <c r="G176" s="5">
        <f t="shared" si="8"/>
        <v>0.38143750000000004</v>
      </c>
    </row>
    <row r="177" spans="1:7">
      <c r="A177" t="s">
        <v>165</v>
      </c>
      <c r="B177" s="2">
        <v>200</v>
      </c>
      <c r="C177" s="2">
        <v>20</v>
      </c>
      <c r="D177" s="4">
        <v>50.993200000000002</v>
      </c>
      <c r="E177" s="6">
        <f t="shared" si="6"/>
        <v>4000</v>
      </c>
      <c r="F177" s="5">
        <f t="shared" si="7"/>
        <v>12.7483</v>
      </c>
      <c r="G177" s="5">
        <f t="shared" si="8"/>
        <v>0.63741500000000006</v>
      </c>
    </row>
    <row r="178" spans="1:7">
      <c r="A178" t="s">
        <v>166</v>
      </c>
      <c r="B178" s="2">
        <v>100</v>
      </c>
      <c r="C178" s="2">
        <v>16</v>
      </c>
      <c r="D178" s="4">
        <v>29.9132</v>
      </c>
      <c r="E178" s="6">
        <f t="shared" si="6"/>
        <v>1600</v>
      </c>
      <c r="F178" s="5">
        <f t="shared" si="7"/>
        <v>7.4782999999999999</v>
      </c>
      <c r="G178" s="5">
        <f t="shared" si="8"/>
        <v>0.46739375</v>
      </c>
    </row>
    <row r="179" spans="1:7">
      <c r="A179" t="s">
        <v>167</v>
      </c>
      <c r="B179" s="2">
        <v>700</v>
      </c>
      <c r="C179" s="2">
        <v>1</v>
      </c>
      <c r="D179" s="4">
        <v>2.9851999999999999</v>
      </c>
      <c r="E179" s="6">
        <f t="shared" si="6"/>
        <v>700</v>
      </c>
      <c r="F179" s="5">
        <f t="shared" si="7"/>
        <v>0.74629999999999996</v>
      </c>
      <c r="G179" s="5">
        <f t="shared" si="8"/>
        <v>0.74629999999999996</v>
      </c>
    </row>
    <row r="180" spans="1:7">
      <c r="A180" t="s">
        <v>168</v>
      </c>
      <c r="B180" s="2">
        <v>650</v>
      </c>
      <c r="C180" s="2">
        <v>1</v>
      </c>
      <c r="D180" s="4">
        <v>4.3452000000000002</v>
      </c>
      <c r="E180" s="6">
        <f t="shared" si="6"/>
        <v>650</v>
      </c>
      <c r="F180" s="5">
        <f t="shared" si="7"/>
        <v>1.0863</v>
      </c>
      <c r="G180" s="5">
        <f t="shared" si="8"/>
        <v>1.0863</v>
      </c>
    </row>
    <row r="181" spans="1:7">
      <c r="A181" t="s">
        <v>169</v>
      </c>
      <c r="B181" s="2">
        <v>650</v>
      </c>
      <c r="C181" s="2">
        <v>1</v>
      </c>
      <c r="D181" s="4">
        <v>4.3452000000000002</v>
      </c>
      <c r="E181" s="6">
        <f t="shared" si="6"/>
        <v>650</v>
      </c>
      <c r="F181" s="5">
        <f t="shared" si="7"/>
        <v>1.0863</v>
      </c>
      <c r="G181" s="5">
        <f t="shared" si="8"/>
        <v>1.0863</v>
      </c>
    </row>
    <row r="182" spans="1:7">
      <c r="A182" t="s">
        <v>170</v>
      </c>
      <c r="B182" s="2">
        <v>650</v>
      </c>
      <c r="C182" s="2">
        <v>1</v>
      </c>
      <c r="D182" s="4">
        <v>4.3452000000000002</v>
      </c>
      <c r="E182" s="6">
        <f t="shared" si="6"/>
        <v>650</v>
      </c>
      <c r="F182" s="5">
        <f t="shared" si="7"/>
        <v>1.0863</v>
      </c>
      <c r="G182" s="5">
        <f t="shared" si="8"/>
        <v>1.0863</v>
      </c>
    </row>
    <row r="183" spans="1:7">
      <c r="A183" t="s">
        <v>171</v>
      </c>
      <c r="B183" s="2">
        <v>350</v>
      </c>
      <c r="C183" s="2">
        <v>1</v>
      </c>
      <c r="D183" s="4">
        <v>10.193199999999999</v>
      </c>
      <c r="E183" s="6">
        <f t="shared" si="6"/>
        <v>350</v>
      </c>
      <c r="F183" s="5">
        <f t="shared" si="7"/>
        <v>2.5482999999999998</v>
      </c>
      <c r="G183" s="5">
        <f t="shared" si="8"/>
        <v>2.5482999999999998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SJ</cp:lastModifiedBy>
  <dcterms:created xsi:type="dcterms:W3CDTF">2022-09-01T12:50:43Z</dcterms:created>
  <dcterms:modified xsi:type="dcterms:W3CDTF">2022-09-01T14:17:54Z</dcterms:modified>
</cp:coreProperties>
</file>