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Camp\Excel\exerc04\"/>
    </mc:Choice>
  </mc:AlternateContent>
  <xr:revisionPtr revIDLastSave="0" documentId="8_{D57E85AF-1B02-4778-AB58-6D5AA3640CA3}" xr6:coauthVersionLast="47" xr6:coauthVersionMax="47" xr10:uidLastSave="{00000000-0000-0000-0000-000000000000}"/>
  <bookViews>
    <workbookView xWindow="-120" yWindow="-120" windowWidth="29040" windowHeight="15720" xr2:uid="{47581AEF-561D-45F8-BE11-49BAE0ECAF54}"/>
  </bookViews>
  <sheets>
    <sheet name="Sheet1" sheetId="1" r:id="rId1"/>
  </sheets>
  <definedNames>
    <definedName name="solver_adj" localSheetId="0" hidden="1">Sheet1!$D$5:$E$5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Sheet1!$F$13</definedName>
    <definedName name="solver_lhs2" localSheetId="0" hidden="1">Sheet1!$F$14</definedName>
    <definedName name="solver_lhs3" localSheetId="0" hidden="1">Sheet1!$F$15</definedName>
    <definedName name="solver_lhs4" localSheetId="0" hidden="1">Sheet1!$F$16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Sheet1!$F$17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Sheet1!$H$13</definedName>
    <definedName name="solver_rhs2" localSheetId="0" hidden="1">Sheet1!$H$14</definedName>
    <definedName name="solver_rhs3" localSheetId="0" hidden="1">Sheet1!$H$15</definedName>
    <definedName name="solver_rhs4" localSheetId="0" hidden="1">Sheet1!$H$16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G9" i="1" s="1"/>
  <c r="F16" i="1"/>
  <c r="F14" i="1"/>
  <c r="F15" i="1"/>
  <c r="F13" i="1"/>
  <c r="J14" i="1"/>
  <c r="J15" i="1"/>
  <c r="J16" i="1"/>
  <c r="J17" i="1"/>
  <c r="J13" i="1"/>
</calcChain>
</file>

<file path=xl/sharedStrings.xml><?xml version="1.0" encoding="utf-8"?>
<sst xmlns="http://schemas.openxmlformats.org/spreadsheetml/2006/main" count="25" uniqueCount="22">
  <si>
    <t>Orçamento</t>
  </si>
  <si>
    <t>Rádio</t>
  </si>
  <si>
    <t>Publico Estimado Rádio</t>
  </si>
  <si>
    <t>Televisão</t>
  </si>
  <si>
    <t>Público Estimado TV</t>
  </si>
  <si>
    <t>Min 20 de cada tipo</t>
  </si>
  <si>
    <t>Rádio &gt;= TV</t>
  </si>
  <si>
    <t>nº anúncios no Rádio</t>
  </si>
  <si>
    <t>nº anúncios na TV</t>
  </si>
  <si>
    <t>Restrições</t>
  </si>
  <si>
    <t>orçamento:</t>
  </si>
  <si>
    <t>Total</t>
  </si>
  <si>
    <t>Checagem</t>
  </si>
  <si>
    <t>Alvo</t>
  </si>
  <si>
    <t>&lt;=</t>
  </si>
  <si>
    <t>Pelo menos 20 Rádio</t>
  </si>
  <si>
    <t>Pelo menos 20 TV</t>
  </si>
  <si>
    <t>&gt;=</t>
  </si>
  <si>
    <t>Alcance de público:</t>
  </si>
  <si>
    <t>Alcance:</t>
  </si>
  <si>
    <t>MAX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</si>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</sst>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-&quot;R$&quot;\ * #,##0_-;\-&quot;R$&quot;\ * #,##0_-;_-&quot;R$&quot;\ * &quot;-&quot;??_-;_-@_-"/>
    <numFmt numFmtId="167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0" fontId="0" fillId="0" borderId="2" xfId="0" applyBorder="1"/>
    <xf numFmtId="165" fontId="0" fillId="0" borderId="2" xfId="2" applyNumberFormat="1" applyFont="1" applyBorder="1"/>
    <xf numFmtId="0" fontId="0" fillId="0" borderId="2" xfId="0" applyBorder="1" applyAlignment="1">
      <alignment horizontal="center"/>
    </xf>
    <xf numFmtId="0" fontId="2" fillId="2" borderId="1" xfId="3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7" fontId="2" fillId="2" borderId="1" xfId="1" applyNumberFormat="1" applyFont="1" applyFill="1" applyBorder="1"/>
  </cellXfs>
  <cellStyles count="4">
    <cellStyle name="Calculation" xfId="3" builtinId="22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6F2E-BE13-4122-A4AE-F5865B1FA505}">
  <dimension ref="C4:J28"/>
  <sheetViews>
    <sheetView tabSelected="1" workbookViewId="0">
      <selection activeCell="G6" sqref="G6"/>
    </sheetView>
  </sheetViews>
  <sheetFormatPr defaultRowHeight="15" x14ac:dyDescent="0.25"/>
  <cols>
    <col min="1" max="2" width="22.42578125" bestFit="1" customWidth="1"/>
    <col min="3" max="5" width="20.28515625" bestFit="1" customWidth="1"/>
    <col min="6" max="6" width="18.5703125" bestFit="1" customWidth="1"/>
    <col min="7" max="7" width="13.28515625" bestFit="1" customWidth="1"/>
    <col min="8" max="8" width="12.85546875" customWidth="1"/>
    <col min="10" max="10" width="32.7109375" bestFit="1" customWidth="1"/>
    <col min="18" max="18" width="22.42578125" bestFit="1" customWidth="1"/>
    <col min="19" max="19" width="10.5703125" bestFit="1" customWidth="1"/>
  </cols>
  <sheetData>
    <row r="4" spans="3:10" x14ac:dyDescent="0.25">
      <c r="D4" s="1" t="s">
        <v>7</v>
      </c>
      <c r="E4" s="1" t="s">
        <v>8</v>
      </c>
    </row>
    <row r="5" spans="3:10" x14ac:dyDescent="0.25">
      <c r="D5" s="7">
        <v>20</v>
      </c>
      <c r="E5" s="7">
        <v>20</v>
      </c>
    </row>
    <row r="9" spans="3:10" x14ac:dyDescent="0.25">
      <c r="F9" s="4" t="s">
        <v>18</v>
      </c>
      <c r="G9" s="8">
        <f>F17</f>
        <v>980000</v>
      </c>
    </row>
    <row r="12" spans="3:10" x14ac:dyDescent="0.25">
      <c r="C12" s="1" t="s">
        <v>9</v>
      </c>
      <c r="D12" s="1"/>
      <c r="E12" s="1"/>
      <c r="F12" s="3" t="s">
        <v>11</v>
      </c>
      <c r="G12" s="3" t="s">
        <v>12</v>
      </c>
      <c r="H12" s="3" t="s">
        <v>13</v>
      </c>
    </row>
    <row r="13" spans="3:10" x14ac:dyDescent="0.25">
      <c r="C13" s="1" t="s">
        <v>10</v>
      </c>
      <c r="D13" s="3">
        <v>400</v>
      </c>
      <c r="E13" s="3">
        <v>800</v>
      </c>
      <c r="F13" s="3">
        <f>SUMPRODUCT($D$5:$E$5,D13:E13)</f>
        <v>24000</v>
      </c>
      <c r="G13" s="3" t="s">
        <v>14</v>
      </c>
      <c r="H13" s="3">
        <v>80000</v>
      </c>
      <c r="J13" t="str">
        <f ca="1">_xlfn.FORMULATEXT(F13)</f>
        <v>=SUMPRODUCT($D$5:$E$5;D13:E13)</v>
      </c>
    </row>
    <row r="14" spans="3:10" x14ac:dyDescent="0.25">
      <c r="C14" s="1" t="s">
        <v>15</v>
      </c>
      <c r="D14" s="3">
        <v>1</v>
      </c>
      <c r="E14" s="3"/>
      <c r="F14" s="3">
        <f t="shared" ref="F14:F17" si="0">SUMPRODUCT($D$5:$E$5,D14:E14)</f>
        <v>20</v>
      </c>
      <c r="G14" s="3" t="s">
        <v>17</v>
      </c>
      <c r="H14" s="3">
        <v>20</v>
      </c>
      <c r="J14" t="str">
        <f t="shared" ref="J14:J17" ca="1" si="1">_xlfn.FORMULATEXT(F14)</f>
        <v>=SUMPRODUCT($D$5:$E$5;D14:E14)</v>
      </c>
    </row>
    <row r="15" spans="3:10" x14ac:dyDescent="0.25">
      <c r="C15" s="1" t="s">
        <v>16</v>
      </c>
      <c r="D15" s="3"/>
      <c r="E15" s="3">
        <v>1</v>
      </c>
      <c r="F15" s="3">
        <f t="shared" si="0"/>
        <v>20</v>
      </c>
      <c r="G15" s="3" t="s">
        <v>17</v>
      </c>
      <c r="H15" s="3">
        <v>20</v>
      </c>
      <c r="J15" t="str">
        <f t="shared" ca="1" si="1"/>
        <v>=SUMPRODUCT($D$5:$E$5;D15:E15)</v>
      </c>
    </row>
    <row r="16" spans="3:10" x14ac:dyDescent="0.25">
      <c r="C16" s="1" t="s">
        <v>6</v>
      </c>
      <c r="D16" s="3">
        <v>1</v>
      </c>
      <c r="E16" s="3">
        <v>-1</v>
      </c>
      <c r="F16" s="3">
        <f t="shared" si="0"/>
        <v>0</v>
      </c>
      <c r="G16" s="3" t="s">
        <v>17</v>
      </c>
      <c r="H16" s="3">
        <v>0</v>
      </c>
      <c r="J16" t="str">
        <f t="shared" ca="1" si="1"/>
        <v>=SUMPRODUCT($D$5:$E$5;D16:E16)</v>
      </c>
    </row>
    <row r="17" spans="3:10" x14ac:dyDescent="0.25">
      <c r="C17" s="5" t="s">
        <v>19</v>
      </c>
      <c r="D17" s="6">
        <v>5000</v>
      </c>
      <c r="E17" s="6">
        <v>44000</v>
      </c>
      <c r="F17" s="6">
        <f t="shared" si="0"/>
        <v>980000</v>
      </c>
      <c r="G17" s="3" t="s">
        <v>21</v>
      </c>
      <c r="H17" s="3" t="s">
        <v>20</v>
      </c>
      <c r="J17" t="str">
        <f t="shared" ca="1" si="1"/>
        <v>=SUMPRODUCT($D$5:$E$5;D17:E17)</v>
      </c>
    </row>
    <row r="21" spans="3:10" x14ac:dyDescent="0.25">
      <c r="C21" s="1" t="s">
        <v>0</v>
      </c>
      <c r="D21" s="2">
        <v>80000</v>
      </c>
    </row>
    <row r="22" spans="3:10" x14ac:dyDescent="0.25">
      <c r="C22" s="1" t="s">
        <v>1</v>
      </c>
      <c r="D22" s="2">
        <v>400</v>
      </c>
    </row>
    <row r="23" spans="3:10" x14ac:dyDescent="0.25">
      <c r="C23" s="1" t="s">
        <v>2</v>
      </c>
      <c r="D23" s="1">
        <v>6000</v>
      </c>
    </row>
    <row r="24" spans="3:10" x14ac:dyDescent="0.25">
      <c r="C24" s="1" t="s">
        <v>3</v>
      </c>
      <c r="D24" s="2">
        <v>1000</v>
      </c>
    </row>
    <row r="25" spans="3:10" x14ac:dyDescent="0.25">
      <c r="C25" s="1" t="s">
        <v>4</v>
      </c>
      <c r="D25" s="1">
        <v>14000</v>
      </c>
    </row>
    <row r="26" spans="3:10" x14ac:dyDescent="0.25">
      <c r="C26" s="1"/>
      <c r="D26" s="1"/>
    </row>
    <row r="27" spans="3:10" x14ac:dyDescent="0.25">
      <c r="C27" s="1" t="s">
        <v>5</v>
      </c>
      <c r="D27" s="1"/>
    </row>
    <row r="28" spans="3:10" x14ac:dyDescent="0.25">
      <c r="C28" s="1" t="s">
        <v>6</v>
      </c>
      <c r="D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Arai</dc:creator>
  <cp:lastModifiedBy>Leandro Arai</cp:lastModifiedBy>
  <dcterms:created xsi:type="dcterms:W3CDTF">2024-12-28T14:51:03Z</dcterms:created>
  <dcterms:modified xsi:type="dcterms:W3CDTF">2024-12-28T16:02:27Z</dcterms:modified>
</cp:coreProperties>
</file>