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\\serverarchivos\archivosGT\PLANEAMIENTO\02-VENTAS\14-Base de Ventas Grupo Total\2016\01-Bases\"/>
    </mc:Choice>
  </mc:AlternateContent>
  <xr:revisionPtr revIDLastSave="0" documentId="13_ncr:1_{F25B63D5-C03E-4D53-9D6D-8ECD68285F7B}" xr6:coauthVersionLast="47" xr6:coauthVersionMax="47" xr10:uidLastSave="{00000000-0000-0000-0000-000000000000}"/>
  <bookViews>
    <workbookView xWindow="-120" yWindow="-120" windowWidth="29040" windowHeight="15840" tabRatio="722" firstSheet="2" activeTab="5" xr2:uid="{00000000-000D-0000-FFFF-FFFF00000000}"/>
  </bookViews>
  <sheets>
    <sheet name="AUX LOCALIDADES" sheetId="8" r:id="rId1"/>
    <sheet name="AUX DISTRIS" sheetId="6" r:id="rId2"/>
    <sheet name="AUX CANALES" sheetId="3" r:id="rId3"/>
    <sheet name="JERARQUIA MKT" sheetId="23" r:id="rId4"/>
    <sheet name="Segmentos" sheetId="27" r:id="rId5"/>
    <sheet name="AUX VENDEDORES" sheetId="1" r:id="rId6"/>
    <sheet name="SUPERVISORES" sheetId="10" r:id="rId7"/>
    <sheet name="JDV" sheetId="12" r:id="rId8"/>
    <sheet name="MARCAS" sheetId="9" r:id="rId9"/>
    <sheet name="Grupos Vinos" sheetId="29" r:id="rId10"/>
    <sheet name="GRUPO DE PROD" sheetId="11" r:id="rId11"/>
    <sheet name="GRUPO CUPO" sheetId="16" r:id="rId12"/>
    <sheet name="RUBRO" sheetId="14" r:id="rId13"/>
    <sheet name="NEGOCIO" sheetId="13" r:id="rId14"/>
    <sheet name="VENDEDORES" sheetId="15" state="hidden" r:id="rId15"/>
    <sheet name="AUX CALIBRES" sheetId="17" r:id="rId16"/>
    <sheet name="AUX FAMILIA" sheetId="18" r:id="rId17"/>
    <sheet name="AUX SKU" sheetId="19" r:id="rId18"/>
    <sheet name="AUX PORTFOLIO" sheetId="20" r:id="rId19"/>
    <sheet name="AUX VENDEDORES BACK UP" sheetId="21" r:id="rId20"/>
    <sheet name="DEPOSITOS" sheetId="22" r:id="rId21"/>
    <sheet name="AUX CHOFERES" sheetId="24" r:id="rId22"/>
    <sheet name="AUX TRANSPORTES ESPECIALES" sheetId="26" r:id="rId23"/>
    <sheet name="SUPERVISORES (2)" sheetId="25" r:id="rId24"/>
    <sheet name="AUX CENSO CZA" sheetId="28" r:id="rId25"/>
  </sheets>
  <definedNames>
    <definedName name="_xlnm._FilterDatabase" localSheetId="15" hidden="1">'AUX CALIBRES'!$A$1:$E$128</definedName>
    <definedName name="_xlnm._FilterDatabase" localSheetId="24" hidden="1">'AUX CENSO CZA'!$A$1:$F$265</definedName>
    <definedName name="_xlnm._FilterDatabase" localSheetId="21" hidden="1">'AUX CHOFERES'!$A$1:$H$77</definedName>
    <definedName name="_xlnm._FilterDatabase" localSheetId="0" hidden="1">'AUX LOCALIDADES'!$A$1:$C$1</definedName>
    <definedName name="_xlnm._FilterDatabase" localSheetId="17" hidden="1">'AUX SKU'!$A$1:$F$471</definedName>
    <definedName name="_xlnm._FilterDatabase" localSheetId="22" hidden="1">'AUX TRANSPORTES ESPECIALES'!$A$1:$B$18</definedName>
    <definedName name="_xlnm._FilterDatabase" localSheetId="5" hidden="1">'AUX VENDEDORES'!$A$1:$H$116</definedName>
    <definedName name="_xlnm._FilterDatabase" localSheetId="19" hidden="1">'AUX VENDEDORES BACK UP'!$A$1:$G$77</definedName>
    <definedName name="_xlnm._FilterDatabase" localSheetId="3" hidden="1">'JERARQUIA MKT'!$A$1:$D$102</definedName>
    <definedName name="_xlnm._FilterDatabase" localSheetId="8" hidden="1">MARCAS!$A$1:$G$283</definedName>
    <definedName name="_xlnm._FilterDatabase" localSheetId="4" hidden="1">Segmentos!$A$1:$B$1</definedName>
    <definedName name="_xlnm._FilterDatabase" localSheetId="6" hidden="1">SUPERVISORES!$A$1:$D$13</definedName>
    <definedName name="_xlnm._FilterDatabase" localSheetId="23" hidden="1">'SUPERVISORES (2)'!$A$1:$D$24</definedName>
    <definedName name="_xlnm._FilterDatabase" localSheetId="14" hidden="1">VENDEDORES!$A$1:$D$70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71" i="19" l="1"/>
  <c r="A470" i="19"/>
  <c r="A469" i="19"/>
  <c r="A468" i="19"/>
  <c r="A467" i="19"/>
  <c r="A466" i="19"/>
  <c r="A465" i="19"/>
  <c r="A464" i="19"/>
  <c r="A463" i="19"/>
  <c r="A462" i="19"/>
  <c r="A461" i="19"/>
  <c r="A460" i="19"/>
  <c r="A459" i="19"/>
  <c r="A458" i="19"/>
  <c r="A457" i="19"/>
  <c r="A456" i="19"/>
  <c r="A455" i="19"/>
  <c r="A454" i="19"/>
  <c r="A453" i="19"/>
  <c r="A452" i="19"/>
  <c r="A451" i="19"/>
  <c r="A450" i="19"/>
  <c r="A449" i="19"/>
  <c r="A448" i="19"/>
  <c r="A447" i="19"/>
  <c r="A446" i="19"/>
  <c r="A445" i="19"/>
  <c r="A444" i="19"/>
  <c r="A443" i="19"/>
  <c r="A442" i="19"/>
  <c r="A441" i="19"/>
  <c r="A440" i="19"/>
  <c r="A439" i="19"/>
  <c r="A438" i="19"/>
  <c r="A437" i="19"/>
  <c r="A436" i="19"/>
  <c r="A435" i="19"/>
  <c r="A434" i="19"/>
  <c r="A433" i="19"/>
  <c r="A432" i="19"/>
  <c r="A431" i="19"/>
  <c r="A430" i="19"/>
  <c r="A429" i="19"/>
  <c r="A428" i="19"/>
  <c r="A427" i="19"/>
  <c r="A426" i="19"/>
  <c r="A425" i="19"/>
  <c r="A424" i="19"/>
  <c r="A423" i="19"/>
  <c r="A422" i="19"/>
  <c r="A421" i="19"/>
  <c r="A420" i="19"/>
  <c r="A419" i="19"/>
  <c r="A418" i="19"/>
  <c r="A417" i="19"/>
  <c r="A416" i="19"/>
  <c r="A415" i="19"/>
  <c r="A414" i="19"/>
  <c r="A413" i="19"/>
  <c r="A412" i="19"/>
  <c r="A411" i="19"/>
  <c r="A410" i="19"/>
  <c r="A409" i="19"/>
  <c r="A408" i="19"/>
  <c r="A407" i="19"/>
  <c r="A406" i="19"/>
  <c r="A405" i="19"/>
  <c r="A404" i="19"/>
  <c r="A403" i="19"/>
  <c r="A402" i="19"/>
  <c r="A401" i="19"/>
  <c r="A400" i="19"/>
  <c r="A399" i="19"/>
  <c r="A398" i="19"/>
  <c r="A397" i="19"/>
  <c r="A396" i="19"/>
  <c r="A395" i="19"/>
  <c r="A394" i="19"/>
  <c r="A393" i="19"/>
  <c r="A392" i="19"/>
  <c r="A391" i="19"/>
  <c r="A390" i="19"/>
  <c r="A389" i="19"/>
  <c r="A388" i="19"/>
  <c r="A387" i="19"/>
  <c r="A386" i="19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318" i="19"/>
  <c r="A317" i="19"/>
  <c r="A316" i="19"/>
  <c r="A315" i="19"/>
  <c r="A314" i="19"/>
  <c r="A313" i="19"/>
  <c r="A312" i="19"/>
  <c r="A311" i="19"/>
  <c r="A310" i="19"/>
  <c r="A309" i="19"/>
  <c r="A308" i="19"/>
  <c r="A307" i="19"/>
  <c r="A306" i="19"/>
  <c r="A305" i="19"/>
  <c r="A304" i="19"/>
  <c r="A303" i="19"/>
  <c r="A302" i="19"/>
  <c r="A301" i="19"/>
  <c r="A300" i="19"/>
  <c r="A299" i="19"/>
  <c r="A298" i="19"/>
  <c r="A297" i="19"/>
  <c r="A296" i="19"/>
  <c r="A295" i="19"/>
  <c r="A294" i="19"/>
  <c r="A293" i="19"/>
  <c r="A292" i="19"/>
  <c r="A291" i="19"/>
  <c r="A290" i="19"/>
  <c r="A289" i="19"/>
  <c r="A288" i="19"/>
  <c r="A287" i="19"/>
  <c r="A286" i="19"/>
  <c r="A285" i="19"/>
  <c r="A284" i="19"/>
  <c r="A283" i="19"/>
  <c r="A282" i="19"/>
  <c r="A281" i="19"/>
  <c r="A280" i="19"/>
  <c r="A279" i="19"/>
  <c r="A278" i="19"/>
  <c r="A277" i="19"/>
  <c r="A276" i="19"/>
  <c r="A275" i="19"/>
  <c r="A274" i="19"/>
  <c r="A273" i="19"/>
  <c r="A272" i="19"/>
  <c r="A271" i="19"/>
  <c r="A270" i="19"/>
  <c r="A269" i="19"/>
  <c r="A268" i="19"/>
  <c r="A267" i="19"/>
  <c r="A266" i="19"/>
  <c r="A265" i="19"/>
  <c r="A264" i="19"/>
  <c r="A263" i="19"/>
  <c r="A262" i="19"/>
  <c r="A261" i="19"/>
  <c r="A260" i="19"/>
  <c r="A259" i="19"/>
  <c r="A258" i="19"/>
  <c r="A257" i="19"/>
  <c r="A256" i="19"/>
  <c r="A255" i="19"/>
  <c r="A254" i="19"/>
  <c r="A253" i="19"/>
  <c r="A252" i="19"/>
  <c r="A251" i="19"/>
  <c r="A250" i="19"/>
  <c r="A249" i="19"/>
  <c r="A248" i="19"/>
  <c r="A247" i="19"/>
  <c r="A246" i="19"/>
  <c r="A245" i="19"/>
  <c r="A244" i="19"/>
  <c r="A243" i="19"/>
  <c r="A242" i="19"/>
  <c r="A241" i="19"/>
  <c r="A240" i="19"/>
  <c r="A239" i="19"/>
  <c r="A238" i="19"/>
  <c r="A237" i="19"/>
  <c r="A236" i="19"/>
  <c r="A235" i="19"/>
  <c r="A234" i="19"/>
  <c r="A233" i="19"/>
  <c r="A232" i="19"/>
  <c r="A231" i="19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B18" i="10"/>
  <c r="G56" i="1"/>
  <c r="F2" i="1"/>
  <c r="F94" i="1"/>
  <c r="G94" i="1"/>
  <c r="G116" i="1"/>
  <c r="F116" i="1"/>
  <c r="G115" i="1"/>
  <c r="F115" i="1"/>
  <c r="G66" i="1"/>
  <c r="F66" i="1"/>
  <c r="F65" i="1"/>
  <c r="G65" i="1"/>
  <c r="F56" i="1"/>
  <c r="B14" i="10"/>
  <c r="B15" i="10"/>
  <c r="B16" i="10"/>
  <c r="B17" i="10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63" i="1"/>
  <c r="F22" i="1"/>
  <c r="G22" i="1"/>
  <c r="F88" i="1"/>
  <c r="G88" i="1"/>
  <c r="G87" i="1"/>
  <c r="F87" i="1"/>
  <c r="F78" i="24"/>
  <c r="F79" i="24"/>
  <c r="F80" i="24"/>
  <c r="F81" i="24"/>
  <c r="F82" i="24"/>
  <c r="F93" i="1" l="1"/>
  <c r="G93" i="1"/>
  <c r="B13" i="10"/>
  <c r="G6" i="1"/>
  <c r="F6" i="1"/>
  <c r="G5" i="1"/>
  <c r="F5" i="1"/>
  <c r="G4" i="1"/>
  <c r="F4" i="1"/>
  <c r="G3" i="1"/>
  <c r="F3" i="1"/>
  <c r="G2" i="1"/>
  <c r="F86" i="1"/>
  <c r="G86" i="1"/>
  <c r="G14" i="1" l="1"/>
  <c r="G60" i="1"/>
  <c r="G55" i="1"/>
  <c r="G49" i="1"/>
  <c r="G48" i="1"/>
  <c r="G9" i="1"/>
  <c r="G8" i="1"/>
  <c r="F14" i="1"/>
  <c r="F60" i="1"/>
  <c r="F55" i="1"/>
  <c r="F49" i="1"/>
  <c r="F48" i="1"/>
  <c r="F9" i="1"/>
  <c r="F77" i="24" l="1"/>
  <c r="E185" i="28" l="1"/>
  <c r="D185" i="28"/>
  <c r="F76" i="24" l="1"/>
  <c r="F75" i="24"/>
  <c r="F74" i="24" l="1"/>
  <c r="F73" i="24"/>
  <c r="F72" i="24"/>
  <c r="F71" i="24"/>
  <c r="F70" i="24"/>
  <c r="F69" i="24"/>
  <c r="F68" i="24" l="1"/>
  <c r="F64" i="1" l="1"/>
  <c r="G64" i="1"/>
  <c r="G63" i="1" l="1"/>
  <c r="F62" i="1" l="1"/>
  <c r="G62" i="1"/>
  <c r="F61" i="1" l="1"/>
  <c r="G61" i="1"/>
  <c r="F85" i="1" l="1"/>
  <c r="G85" i="1"/>
  <c r="F67" i="24" l="1"/>
  <c r="F54" i="24" l="1"/>
  <c r="F55" i="24"/>
  <c r="F56" i="24"/>
  <c r="F57" i="24"/>
  <c r="F58" i="24"/>
  <c r="F59" i="24"/>
  <c r="F60" i="24"/>
  <c r="F61" i="24"/>
  <c r="F62" i="24"/>
  <c r="F63" i="24"/>
  <c r="F64" i="24"/>
  <c r="F65" i="24"/>
  <c r="F66" i="24"/>
  <c r="F44" i="24"/>
  <c r="F45" i="24"/>
  <c r="F46" i="24"/>
  <c r="F47" i="24"/>
  <c r="F48" i="24"/>
  <c r="F49" i="24"/>
  <c r="F50" i="24"/>
  <c r="F51" i="24"/>
  <c r="F52" i="24"/>
  <c r="F53" i="24"/>
  <c r="F3" i="24" l="1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2" i="24"/>
  <c r="B24" i="25" l="1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B12" i="10" l="1"/>
  <c r="F59" i="1" l="1"/>
  <c r="G59" i="1"/>
  <c r="B11" i="10" l="1"/>
  <c r="B10" i="10"/>
  <c r="G77" i="21" l="1"/>
  <c r="F77" i="21"/>
  <c r="G76" i="21"/>
  <c r="F76" i="21"/>
  <c r="G75" i="21"/>
  <c r="F75" i="21"/>
  <c r="G74" i="21"/>
  <c r="F74" i="21"/>
  <c r="G73" i="21"/>
  <c r="F73" i="21"/>
  <c r="G72" i="21"/>
  <c r="F72" i="21"/>
  <c r="G71" i="21"/>
  <c r="F71" i="21"/>
  <c r="G70" i="21"/>
  <c r="F70" i="21"/>
  <c r="G69" i="21"/>
  <c r="F69" i="21"/>
  <c r="G68" i="21"/>
  <c r="F68" i="21"/>
  <c r="G67" i="21"/>
  <c r="F67" i="21"/>
  <c r="G66" i="21"/>
  <c r="F66" i="21"/>
  <c r="G65" i="21"/>
  <c r="F65" i="21"/>
  <c r="G64" i="21"/>
  <c r="F64" i="21"/>
  <c r="G63" i="21"/>
  <c r="F63" i="21"/>
  <c r="G62" i="21"/>
  <c r="F62" i="21"/>
  <c r="G61" i="21"/>
  <c r="F61" i="21"/>
  <c r="G60" i="21"/>
  <c r="F60" i="21"/>
  <c r="G59" i="21"/>
  <c r="F59" i="21"/>
  <c r="G58" i="21"/>
  <c r="F58" i="21"/>
  <c r="G57" i="21"/>
  <c r="F57" i="21"/>
  <c r="G56" i="21"/>
  <c r="F56" i="21"/>
  <c r="G55" i="21"/>
  <c r="F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G34" i="21"/>
  <c r="F34" i="21"/>
  <c r="G33" i="21"/>
  <c r="F33" i="21"/>
  <c r="G32" i="21"/>
  <c r="F32" i="21"/>
  <c r="G31" i="21"/>
  <c r="F31" i="21"/>
  <c r="G30" i="21"/>
  <c r="F30" i="21"/>
  <c r="G29" i="2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G19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G2" i="21"/>
  <c r="F2" i="21"/>
  <c r="G57" i="1" l="1"/>
  <c r="F57" i="1"/>
  <c r="F20" i="1" l="1"/>
  <c r="G47" i="1" l="1"/>
  <c r="F47" i="1"/>
  <c r="G92" i="1" l="1"/>
  <c r="F92" i="1"/>
  <c r="G91" i="1"/>
  <c r="F91" i="1"/>
  <c r="G90" i="1"/>
  <c r="F90" i="1"/>
  <c r="G82" i="1"/>
  <c r="F82" i="1"/>
  <c r="G83" i="1"/>
  <c r="F83" i="1"/>
  <c r="D71" i="15"/>
  <c r="G54" i="1"/>
  <c r="F54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7" i="1"/>
  <c r="F8" i="1"/>
  <c r="F10" i="1"/>
  <c r="F11" i="1"/>
  <c r="F12" i="1"/>
  <c r="F13" i="1"/>
  <c r="F15" i="1"/>
  <c r="F50" i="1"/>
  <c r="F51" i="1"/>
  <c r="F52" i="1"/>
  <c r="F53" i="1"/>
  <c r="F68" i="1"/>
  <c r="F73" i="1"/>
  <c r="F74" i="1"/>
  <c r="F76" i="1"/>
  <c r="F81" i="1"/>
  <c r="F67" i="1"/>
  <c r="F69" i="1"/>
  <c r="F75" i="1"/>
  <c r="F79" i="1"/>
  <c r="F72" i="1"/>
  <c r="F70" i="1"/>
  <c r="F71" i="1"/>
  <c r="F77" i="1"/>
  <c r="F78" i="1"/>
  <c r="F80" i="1"/>
  <c r="F84" i="1"/>
  <c r="F16" i="1"/>
  <c r="F17" i="1"/>
  <c r="F18" i="1"/>
  <c r="F19" i="1"/>
  <c r="F89" i="1"/>
  <c r="F58" i="1"/>
  <c r="F38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7" i="1"/>
  <c r="G10" i="1"/>
  <c r="G11" i="1"/>
  <c r="G12" i="1"/>
  <c r="G13" i="1"/>
  <c r="G15" i="1"/>
  <c r="G50" i="1"/>
  <c r="G51" i="1"/>
  <c r="G52" i="1"/>
  <c r="G53" i="1"/>
  <c r="G68" i="1"/>
  <c r="G73" i="1"/>
  <c r="G74" i="1"/>
  <c r="G76" i="1"/>
  <c r="G81" i="1"/>
  <c r="G67" i="1"/>
  <c r="G69" i="1"/>
  <c r="G75" i="1"/>
  <c r="G79" i="1"/>
  <c r="G72" i="1"/>
  <c r="G70" i="1"/>
  <c r="G71" i="1"/>
  <c r="G77" i="1"/>
  <c r="G78" i="1"/>
  <c r="G80" i="1"/>
  <c r="G84" i="1"/>
  <c r="G16" i="1"/>
  <c r="G17" i="1"/>
  <c r="G18" i="1"/>
  <c r="G19" i="1"/>
  <c r="G89" i="1"/>
  <c r="G58" i="1"/>
  <c r="G38" i="1"/>
  <c r="B3" i="10"/>
  <c r="B4" i="10"/>
  <c r="B5" i="10"/>
  <c r="B6" i="10"/>
  <c r="B7" i="10"/>
  <c r="B8" i="10"/>
  <c r="B9" i="10"/>
  <c r="B2" i="10"/>
</calcChain>
</file>

<file path=xl/sharedStrings.xml><?xml version="1.0" encoding="utf-8"?>
<sst xmlns="http://schemas.openxmlformats.org/spreadsheetml/2006/main" count="8008" uniqueCount="1528">
  <si>
    <t>SUBCANAL</t>
  </si>
  <si>
    <t>CANAL</t>
  </si>
  <si>
    <t>COD VEND</t>
  </si>
  <si>
    <t>NOMBRE</t>
  </si>
  <si>
    <t>SUPERVISOR</t>
  </si>
  <si>
    <t>ALM/DESP/ROTISE</t>
  </si>
  <si>
    <t>K+T</t>
  </si>
  <si>
    <t>(en blanco)</t>
  </si>
  <si>
    <t>-</t>
  </si>
  <si>
    <t>AUTOSERVICIO</t>
  </si>
  <si>
    <t>AS</t>
  </si>
  <si>
    <t>DOMBROUSKI LILIANA</t>
  </si>
  <si>
    <t>MARCZUK PAULA</t>
  </si>
  <si>
    <t>BAILANTA</t>
  </si>
  <si>
    <t>REF</t>
  </si>
  <si>
    <t>MOREIRA HORACIO</t>
  </si>
  <si>
    <t>BAR/CONFITERIA</t>
  </si>
  <si>
    <t>SCHUMACHER LUIS</t>
  </si>
  <si>
    <t>CARN-VERD</t>
  </si>
  <si>
    <t>BATISTA JOSE</t>
  </si>
  <si>
    <t>CLIE PEOPLE</t>
  </si>
  <si>
    <t>DEPOSITO JARDIN AMERICA</t>
  </si>
  <si>
    <t>DEPOSITO</t>
  </si>
  <si>
    <t>CLUB/GIMNASIO</t>
  </si>
  <si>
    <t>DEPOSITO SAN VICENTE</t>
  </si>
  <si>
    <t>COM P/LLEVAR(D)</t>
  </si>
  <si>
    <t>CARTER MAXIMILIANO</t>
  </si>
  <si>
    <t>COMIDAS RAPIDAS</t>
  </si>
  <si>
    <t>TOLEDO RAFAEL</t>
  </si>
  <si>
    <t>COMPETENCIA DISTRIBUIDORES</t>
  </si>
  <si>
    <t>DIRECTA FELIPE</t>
  </si>
  <si>
    <t>DISCO</t>
  </si>
  <si>
    <t>REFRIGERADOS COMPETENCIA</t>
  </si>
  <si>
    <t>EDUCACION</t>
  </si>
  <si>
    <t>DEPOSITO OBERA</t>
  </si>
  <si>
    <t>ENTRETENIMIENTO</t>
  </si>
  <si>
    <t>EST DE SERV</t>
  </si>
  <si>
    <t>LOPEZ GUSTAVO</t>
  </si>
  <si>
    <t>FLETEROS</t>
  </si>
  <si>
    <t>ALVAREZ LUIS</t>
  </si>
  <si>
    <t>HOTEL</t>
  </si>
  <si>
    <t>DUARTE DIEGO</t>
  </si>
  <si>
    <t>INSTIT/EMPRESA</t>
  </si>
  <si>
    <t>CZEVERIN JOSE</t>
  </si>
  <si>
    <t>KA INST/EMPRESA</t>
  </si>
  <si>
    <t>KIOSCO DESPENSA</t>
  </si>
  <si>
    <t>SCHULTZ PABLO</t>
  </si>
  <si>
    <t>KIOSCO/MAXIKIOSCO/K.VENTANA</t>
  </si>
  <si>
    <t>KAFER ANGEL</t>
  </si>
  <si>
    <t>MAYORIS PREV</t>
  </si>
  <si>
    <t>MAY</t>
  </si>
  <si>
    <t>MARTINEZ CARLOS</t>
  </si>
  <si>
    <t>PIZZERIA</t>
  </si>
  <si>
    <t>BALZA PABLO</t>
  </si>
  <si>
    <t>PUB</t>
  </si>
  <si>
    <t>BARRAZA LUCAS</t>
  </si>
  <si>
    <t>RESTAURANT</t>
  </si>
  <si>
    <t>SUPERMERCADOS</t>
  </si>
  <si>
    <t>MORA HUGO</t>
  </si>
  <si>
    <t>EMPLEADOS</t>
  </si>
  <si>
    <t>MARCA</t>
  </si>
  <si>
    <t>BALTICA</t>
  </si>
  <si>
    <t>BRAHMA</t>
  </si>
  <si>
    <t>IGUANA</t>
  </si>
  <si>
    <t>IGUANA SUMMER</t>
  </si>
  <si>
    <t>IMPERIAL</t>
  </si>
  <si>
    <t>MILLER</t>
  </si>
  <si>
    <t>PALERMO</t>
  </si>
  <si>
    <t>QUILMES</t>
  </si>
  <si>
    <t>QUILMES 1890</t>
  </si>
  <si>
    <t>QUILMES BAJO CERO</t>
  </si>
  <si>
    <t>STELLA ARTOIS</t>
  </si>
  <si>
    <t>STELLA ARTOIS NOIRE</t>
  </si>
  <si>
    <t>CONCATENADO</t>
  </si>
  <si>
    <t>LINEA</t>
  </si>
  <si>
    <t>IFRAN JAVIER</t>
  </si>
  <si>
    <t>BENITEZ JOSE MARIA</t>
  </si>
  <si>
    <t>MUÑOZ JOSE MARIA</t>
  </si>
  <si>
    <t>NAVARRO GUILLERMO</t>
  </si>
  <si>
    <t>PINTOS FABIAN</t>
  </si>
  <si>
    <t>BARCZUK FERNANDO</t>
  </si>
  <si>
    <t>VELAZQUEZ MATIAS G</t>
  </si>
  <si>
    <t>BOGADO PLINIO L.</t>
  </si>
  <si>
    <t>FARINOLA CARLOS A.</t>
  </si>
  <si>
    <t>KERA GUAZU</t>
  </si>
  <si>
    <t>1994  SRL</t>
  </si>
  <si>
    <t>TOTAL CENTER</t>
  </si>
  <si>
    <t>COD DISTRI</t>
  </si>
  <si>
    <t>DISTRIBUIDOR</t>
  </si>
  <si>
    <t>RIOS GERARDO</t>
  </si>
  <si>
    <t>BATISTA HUGO</t>
  </si>
  <si>
    <t>BENITEZ MARTIN</t>
  </si>
  <si>
    <t>MARTINEZ MARCELO</t>
  </si>
  <si>
    <t>FERNANDEZ HORACIO</t>
  </si>
  <si>
    <t>GONZALEZ ROBERTO</t>
  </si>
  <si>
    <t>ACUÑA LORENA</t>
  </si>
  <si>
    <t>GONZALEZ MIGUEL ANGEL</t>
  </si>
  <si>
    <t>LOPEZ MARCOS ESTEBAN</t>
  </si>
  <si>
    <t>PIRES LUCAS</t>
  </si>
  <si>
    <t>PEREZ JUAN CARLOS</t>
  </si>
  <si>
    <t>ROMERO MIGUEL ANGEL</t>
  </si>
  <si>
    <t>OLMEDO SERGIO</t>
  </si>
  <si>
    <t>SOSA CRISTIAN</t>
  </si>
  <si>
    <t>VEGA DARIO</t>
  </si>
  <si>
    <t>ZAPELLI JUAN</t>
  </si>
  <si>
    <t xml:space="preserve">OLIVETTI NICOLAS </t>
  </si>
  <si>
    <t xml:space="preserve">DEPOSITO </t>
  </si>
  <si>
    <t>CORONA</t>
  </si>
  <si>
    <t>LIEBER</t>
  </si>
  <si>
    <t>2 DE MAYO</t>
  </si>
  <si>
    <t>25 DE MAYO</t>
  </si>
  <si>
    <t>A. DEL VALLE</t>
  </si>
  <si>
    <t>ALBA POSSE</t>
  </si>
  <si>
    <t>ALBERDI</t>
  </si>
  <si>
    <t>ALVEAR</t>
  </si>
  <si>
    <t>AMEGHINO</t>
  </si>
  <si>
    <t>ANDRADE</t>
  </si>
  <si>
    <t>APOSTOLES</t>
  </si>
  <si>
    <t>AZARA</t>
  </si>
  <si>
    <t>BELLA VISTA</t>
  </si>
  <si>
    <t>BOMPLAND</t>
  </si>
  <si>
    <t>BONPLAND</t>
  </si>
  <si>
    <t>C. ACARAGUA</t>
  </si>
  <si>
    <t>CAA YARI</t>
  </si>
  <si>
    <t>CAMPO GRANDE</t>
  </si>
  <si>
    <t>CAMPO VIERA</t>
  </si>
  <si>
    <t>CANDELARIA</t>
  </si>
  <si>
    <t>CAPITAL FEDERAL</t>
  </si>
  <si>
    <t>CERRO AZUL</t>
  </si>
  <si>
    <t>CERRO CORA</t>
  </si>
  <si>
    <t>CHAJARI</t>
  </si>
  <si>
    <t>COL YACUTINGA</t>
  </si>
  <si>
    <t>COLONIA ACARAGUA</t>
  </si>
  <si>
    <t>COLONIA ALBERDI</t>
  </si>
  <si>
    <t>COLONIA ALICIA</t>
  </si>
  <si>
    <t>COLONIA AURORA</t>
  </si>
  <si>
    <t>COLONIA LIEBIG</t>
  </si>
  <si>
    <t>COLONIA MARTIRES</t>
  </si>
  <si>
    <t>COLONIA ROCA CHICA</t>
  </si>
  <si>
    <t>COLONIA TACUARA</t>
  </si>
  <si>
    <t>COLONIA YABEBIRY</t>
  </si>
  <si>
    <t>CONCEP. DE LA SIERRA</t>
  </si>
  <si>
    <t>CORPUS</t>
  </si>
  <si>
    <t>CORRIENTES</t>
  </si>
  <si>
    <t>CUÑA PIRU</t>
  </si>
  <si>
    <t>DOS ARROYOS</t>
  </si>
  <si>
    <t>EL SOBERBIO</t>
  </si>
  <si>
    <t>GARUPA</t>
  </si>
  <si>
    <t>GDOR. LOPEZ</t>
  </si>
  <si>
    <t>GOBERNADOR ROCA</t>
  </si>
  <si>
    <t>GRAL URQUIZA</t>
  </si>
  <si>
    <t>GRAL. ALVEAR</t>
  </si>
  <si>
    <t>GUARANI</t>
  </si>
  <si>
    <t>HAEDO</t>
  </si>
  <si>
    <t>HASENKAMP</t>
  </si>
  <si>
    <t>IGUAZU</t>
  </si>
  <si>
    <t>ITACARUARE</t>
  </si>
  <si>
    <t>ITUZAINGO</t>
  </si>
  <si>
    <t>JARDIN AMERICA</t>
  </si>
  <si>
    <t>LA CORITA</t>
  </si>
  <si>
    <t>LA CRUZ</t>
  </si>
  <si>
    <t>LEANDRO N ALEM</t>
  </si>
  <si>
    <t>LEANDRO N. ALEM</t>
  </si>
  <si>
    <t>LOCALIDAD 999</t>
  </si>
  <si>
    <t>LORETO</t>
  </si>
  <si>
    <t>LOS HELECHOS</t>
  </si>
  <si>
    <t>MOJON GRANDE</t>
  </si>
  <si>
    <t>OBERA</t>
  </si>
  <si>
    <t>OLEGARIO V ANDRADE</t>
  </si>
  <si>
    <t>PANAMBI</t>
  </si>
  <si>
    <t>PASO DE LOS LIBRES</t>
  </si>
  <si>
    <t>PICADA SAN JAVIER</t>
  </si>
  <si>
    <t>PILAR</t>
  </si>
  <si>
    <t>PINDAPOY</t>
  </si>
  <si>
    <t>POSADAS</t>
  </si>
  <si>
    <t>RESISTENCIA</t>
  </si>
  <si>
    <t>SALTO ENCANTADO</t>
  </si>
  <si>
    <t>SAN ALONSO</t>
  </si>
  <si>
    <t>SAN CARLOS</t>
  </si>
  <si>
    <t>SAN FRANCISCO</t>
  </si>
  <si>
    <t>SAN IGNACIO</t>
  </si>
  <si>
    <t>SAN JAVIER</t>
  </si>
  <si>
    <t>SAN JOSE</t>
  </si>
  <si>
    <t>SAN JUAN</t>
  </si>
  <si>
    <t>SAN MARTIN</t>
  </si>
  <si>
    <t>SAN VICENTE</t>
  </si>
  <si>
    <t>SANTA ANA</t>
  </si>
  <si>
    <t>SANTA RITA</t>
  </si>
  <si>
    <t>SANTO PIPO</t>
  </si>
  <si>
    <t>SANTO TOME</t>
  </si>
  <si>
    <t>SIN ESPECIFICAR</t>
  </si>
  <si>
    <t>TEMPERLEY</t>
  </si>
  <si>
    <t>TORRENT</t>
  </si>
  <si>
    <t>TRES CAPONES</t>
  </si>
  <si>
    <t>VILLA ARMONIA</t>
  </si>
  <si>
    <t>VILLA BONITA</t>
  </si>
  <si>
    <t>VILLA UNION</t>
  </si>
  <si>
    <t>VIRASORO</t>
  </si>
  <si>
    <t>WANDA</t>
  </si>
  <si>
    <t>CENTRO</t>
  </si>
  <si>
    <t>ALTO URUGUAY</t>
  </si>
  <si>
    <t>RUTA 12</t>
  </si>
  <si>
    <t>CAPITAL</t>
  </si>
  <si>
    <t>SUR</t>
  </si>
  <si>
    <t>LOCALIDAD</t>
  </si>
  <si>
    <t>ZONA</t>
  </si>
  <si>
    <t>OTRO</t>
  </si>
  <si>
    <t>CAMPO RAMON</t>
  </si>
  <si>
    <t>HIPOLITO YRIGOYEN</t>
  </si>
  <si>
    <t>JDV</t>
  </si>
  <si>
    <t>CONFLICTIVOS</t>
  </si>
  <si>
    <t>RUBRO</t>
  </si>
  <si>
    <t>UNIDAD DE NEGOCIO</t>
  </si>
  <si>
    <t>7 UP</t>
  </si>
  <si>
    <t>GASEOSAS</t>
  </si>
  <si>
    <t>UNG</t>
  </si>
  <si>
    <t>ACQUA PANNA</t>
  </si>
  <si>
    <t>AGUAS</t>
  </si>
  <si>
    <t>AGUAS ECO</t>
  </si>
  <si>
    <t>ADES</t>
  </si>
  <si>
    <t>JUGOS</t>
  </si>
  <si>
    <t>AMSTEL</t>
  </si>
  <si>
    <t>CERVEZAS</t>
  </si>
  <si>
    <t>CERVEZAS CMQ</t>
  </si>
  <si>
    <t>ANDES</t>
  </si>
  <si>
    <t>ANDES BW</t>
  </si>
  <si>
    <t>ANDES PORTER</t>
  </si>
  <si>
    <t>ANDES RED LAGER</t>
  </si>
  <si>
    <t>ANTARTICA</t>
  </si>
  <si>
    <t>B BLANCA</t>
  </si>
  <si>
    <t>BAVIERA</t>
  </si>
  <si>
    <t>BECKER</t>
  </si>
  <si>
    <t>BECKS</t>
  </si>
  <si>
    <t>BECKS GOLD</t>
  </si>
  <si>
    <t>BIECKERT</t>
  </si>
  <si>
    <t>CERVEZA ICSA</t>
  </si>
  <si>
    <t>BILZ</t>
  </si>
  <si>
    <t>BOCK QUILMES</t>
  </si>
  <si>
    <t>BRAH MIX Q CRISTAL GB 9+3 1000CC</t>
  </si>
  <si>
    <t>BRAHMA BEATS</t>
  </si>
  <si>
    <t>BRAHMA LIME</t>
  </si>
  <si>
    <t>BRAHMA MORENA</t>
  </si>
  <si>
    <t>BREMEN</t>
  </si>
  <si>
    <t>CONDOR REAL</t>
  </si>
  <si>
    <t>ECO DE LOS ANDES</t>
  </si>
  <si>
    <t>FRANZISKANER</t>
  </si>
  <si>
    <t>GATORADE</t>
  </si>
  <si>
    <t>ISOTONICAS</t>
  </si>
  <si>
    <t>RESTO UNG</t>
  </si>
  <si>
    <t>GLACIAR</t>
  </si>
  <si>
    <t>GLACIAR SABORIZADA</t>
  </si>
  <si>
    <t>BEBIDAS SABORIZADAS</t>
  </si>
  <si>
    <t>GREEN</t>
  </si>
  <si>
    <t>GUARANA</t>
  </si>
  <si>
    <t>GUARANA ANTARTICA</t>
  </si>
  <si>
    <t>H2Oh</t>
  </si>
  <si>
    <t>HEINEKEN IMPORTADAS</t>
  </si>
  <si>
    <t>HEINEKEN NACIONAL</t>
  </si>
  <si>
    <t>HOEGARDEN</t>
  </si>
  <si>
    <t>HONESTY</t>
  </si>
  <si>
    <t>JUGO DE FRUTAS</t>
  </si>
  <si>
    <t>HUDSON</t>
  </si>
  <si>
    <t>JGO KELFIR</t>
  </si>
  <si>
    <t>KAISER</t>
  </si>
  <si>
    <t>KAS</t>
  </si>
  <si>
    <t>KASFRUIT</t>
  </si>
  <si>
    <t>LA MODERNA</t>
  </si>
  <si>
    <t>LEFFE</t>
  </si>
  <si>
    <t>LEON DE ORO</t>
  </si>
  <si>
    <t>LIBERTY</t>
  </si>
  <si>
    <t>LOWENBRAU</t>
  </si>
  <si>
    <t>MALTIN</t>
  </si>
  <si>
    <t>MEDITERRANEA</t>
  </si>
  <si>
    <t>MIRINDA</t>
  </si>
  <si>
    <t>MIX BC/Q1890</t>
  </si>
  <si>
    <t>MIX BC+QBOCK</t>
  </si>
  <si>
    <t>MIX BR 1890 9+3 1000CC RET</t>
  </si>
  <si>
    <t>MIX BR+Q 1890 RET 6+6</t>
  </si>
  <si>
    <t>MIX BRAH/SA</t>
  </si>
  <si>
    <t>MIX BRAHMA-Q BAJO CERO 6+6 RET</t>
  </si>
  <si>
    <t>MIX NAR/MAN/FTR</t>
  </si>
  <si>
    <t>MIX PAL-ANDES</t>
  </si>
  <si>
    <t>MIX QBC+BRAHMA</t>
  </si>
  <si>
    <t>MIX QBC+QCRIS</t>
  </si>
  <si>
    <t>MIX QBC+QSTOUT</t>
  </si>
  <si>
    <t>MIX QC+BC+LIEBER</t>
  </si>
  <si>
    <t>MIX QC+BRAH+1890</t>
  </si>
  <si>
    <t>MIX QC+QB+1890</t>
  </si>
  <si>
    <t>MIX QC+QS+QB+1890</t>
  </si>
  <si>
    <t>MIX-7UP/AGUA</t>
  </si>
  <si>
    <t>MIX-7UP/MIR</t>
  </si>
  <si>
    <t>MIX-7UP/PTPOM</t>
  </si>
  <si>
    <t>MIX-AND/AND RED</t>
  </si>
  <si>
    <t>MIX-AND/IGU</t>
  </si>
  <si>
    <t>MIX-AND/PORTER</t>
  </si>
  <si>
    <t>MIX-ART/NOIRE</t>
  </si>
  <si>
    <t>MIX-BC/BC BOCK</t>
  </si>
  <si>
    <t>MIX-BC/BMOR/IGUANA</t>
  </si>
  <si>
    <t>MIX-BC/BMORENA</t>
  </si>
  <si>
    <t>MIX-BC/BRA LIME</t>
  </si>
  <si>
    <t>MIX-BC/IGU</t>
  </si>
  <si>
    <t>MIX-BC/LIB</t>
  </si>
  <si>
    <t>MIX-BOCK+STOUT</t>
  </si>
  <si>
    <t>MIX-BRAH/BIE</t>
  </si>
  <si>
    <t>MIX-BRAH/PAL</t>
  </si>
  <si>
    <t>MIX-GUAR/SUKIT</t>
  </si>
  <si>
    <t>MIX-HOEG/LEFF</t>
  </si>
  <si>
    <t>MIX-LI/QL/QB/QC</t>
  </si>
  <si>
    <t>MIX-LIB/AND</t>
  </si>
  <si>
    <t>MIX-LIB/NORTE</t>
  </si>
  <si>
    <t>MIX-MPROS/7UP</t>
  </si>
  <si>
    <t>MIX-NOR/IGUANA</t>
  </si>
  <si>
    <t>MIX-NORTE/BRAHMA</t>
  </si>
  <si>
    <t>MIX-NORTE/N.NEG</t>
  </si>
  <si>
    <t>MIX-NORTE/NORTE PORTER</t>
  </si>
  <si>
    <t>MIX-PAC/NAR</t>
  </si>
  <si>
    <t>MIX-PACE/ZIL/PI</t>
  </si>
  <si>
    <t>MIX-PAT AMB/BOH/WEI</t>
  </si>
  <si>
    <t>MIX-PC/7UP</t>
  </si>
  <si>
    <t>MIX-PC/7UP/LMOD</t>
  </si>
  <si>
    <t>MIX-PC/7UP/MIR</t>
  </si>
  <si>
    <t>MIX-PC/AGUA</t>
  </si>
  <si>
    <t>MIX-PC/MIR</t>
  </si>
  <si>
    <t>MIX-PC/PT</t>
  </si>
  <si>
    <t>MIX-PCLHT/7UP</t>
  </si>
  <si>
    <t>MIX-QB/QLHT</t>
  </si>
  <si>
    <t>MIX-QB+QST+QLIE</t>
  </si>
  <si>
    <t>MIX-QB+STO+RED</t>
  </si>
  <si>
    <t>MIX-QC/ANDES/BRAHMA</t>
  </si>
  <si>
    <t>MIX-QC/BIE</t>
  </si>
  <si>
    <t>MIX-QC/BRA LIME</t>
  </si>
  <si>
    <t>MIX-QC/BRAHMA</t>
  </si>
  <si>
    <t>MIX-QC/IGUA</t>
  </si>
  <si>
    <t>MIX-QC/LIB</t>
  </si>
  <si>
    <t>MIX-QC/NORTE</t>
  </si>
  <si>
    <t>MIX-QC/PALER</t>
  </si>
  <si>
    <t>MIX-QC/Q1890</t>
  </si>
  <si>
    <t>MIX-QC/QB</t>
  </si>
  <si>
    <t>MIX-QC/QB/RED LAG</t>
  </si>
  <si>
    <t>MIX-QC/QL</t>
  </si>
  <si>
    <t>MIX-QC/QLIEBER</t>
  </si>
  <si>
    <t>MIX-QC/STOUT</t>
  </si>
  <si>
    <t>MIX-QC+ANDES</t>
  </si>
  <si>
    <t>MIX-QC+BAJO CERO</t>
  </si>
  <si>
    <t>MIX-QC+ST+1890</t>
  </si>
  <si>
    <t>MIX-QC+ST+BO</t>
  </si>
  <si>
    <t>MIX-QCL/PALER</t>
  </si>
  <si>
    <t>MIX-QS/BRAH</t>
  </si>
  <si>
    <t>MIX-QUI/RED LAGER</t>
  </si>
  <si>
    <t>MIX-S.ART/NOIRE</t>
  </si>
  <si>
    <t>MIX-SOL/MANZ</t>
  </si>
  <si>
    <t>MIX-ST+BO+1890</t>
  </si>
  <si>
    <t>MIX-ST+IG+LI</t>
  </si>
  <si>
    <t>MIX-STO+BOCK+RED+QC</t>
  </si>
  <si>
    <t>MIX-TROP/PAC</t>
  </si>
  <si>
    <t>MIX-TROP/POM</t>
  </si>
  <si>
    <t>MIXX TAIL</t>
  </si>
  <si>
    <t>NEGRA MODELO</t>
  </si>
  <si>
    <t>NESTLE PUREZA VITAL</t>
  </si>
  <si>
    <t>NEUQUEN</t>
  </si>
  <si>
    <t>NO APLICABLE</t>
  </si>
  <si>
    <t>NORTE</t>
  </si>
  <si>
    <t>NORTE NEGRA</t>
  </si>
  <si>
    <t>NORTE PORTER</t>
  </si>
  <si>
    <t>NPV AWAFRUT</t>
  </si>
  <si>
    <t>NPV SABORIZADA</t>
  </si>
  <si>
    <t>NYLON</t>
  </si>
  <si>
    <t>ORAN</t>
  </si>
  <si>
    <t>PACE?A</t>
  </si>
  <si>
    <t>PARANA</t>
  </si>
  <si>
    <t>PASO DE LOS TOROS</t>
  </si>
  <si>
    <t>PATAGONIA AMBER LAGER</t>
  </si>
  <si>
    <t>PATAGONIA BOHEMIAN PILSENER</t>
  </si>
  <si>
    <t>PATAGONIA KUNE</t>
  </si>
  <si>
    <t>PATAGONIA WEISSE</t>
  </si>
  <si>
    <t>PATRICIA</t>
  </si>
  <si>
    <t>PEPSI</t>
  </si>
  <si>
    <t>PERRIER</t>
  </si>
  <si>
    <t>PILSEN</t>
  </si>
  <si>
    <t>PILSEN 7 GRADOS</t>
  </si>
  <si>
    <t>PILSEN SOUL</t>
  </si>
  <si>
    <t>PLEY</t>
  </si>
  <si>
    <t>PORTEÑA</t>
  </si>
  <si>
    <t>PRIMAVERA</t>
  </si>
  <si>
    <t>PROPEL</t>
  </si>
  <si>
    <t>QUILMES CRISTAL</t>
  </si>
  <si>
    <t>Q. BAJO CERO</t>
  </si>
  <si>
    <t>QUILMES LIGHT</t>
  </si>
  <si>
    <t>QUILMES NIGHT</t>
  </si>
  <si>
    <t>QUILMES RED LAGER</t>
  </si>
  <si>
    <t>SAN PELLEGRINO</t>
  </si>
  <si>
    <t>SCHLAU</t>
  </si>
  <si>
    <t>SIERRAS DEL SUR</t>
  </si>
  <si>
    <t>SKOL</t>
  </si>
  <si>
    <t>SOBE</t>
  </si>
  <si>
    <t>BEB ENERGIZANTES</t>
  </si>
  <si>
    <t>STOUT QUILMES</t>
  </si>
  <si>
    <t>SUKITA</t>
  </si>
  <si>
    <t>TEEM</t>
  </si>
  <si>
    <t>TROPICANA</t>
  </si>
  <si>
    <t>TWISTER</t>
  </si>
  <si>
    <t>VILLA DE LOS ARROYOS</t>
  </si>
  <si>
    <t>VILLA IGUAZU</t>
  </si>
  <si>
    <t>XYZ</t>
  </si>
  <si>
    <t>ZILLERTAL</t>
  </si>
  <si>
    <t>GRUPO DE PROD</t>
  </si>
  <si>
    <t>MARCAS GLOBALES</t>
  </si>
  <si>
    <t>RESTO CZAS</t>
  </si>
  <si>
    <t>KA AUTOSERVICIOS</t>
  </si>
  <si>
    <t>MAYORIS SMK</t>
  </si>
  <si>
    <t>CLIENTES CONFLICTIVOS</t>
  </si>
  <si>
    <t>GRUPO CMQ</t>
  </si>
  <si>
    <t>VARIOS</t>
  </si>
  <si>
    <t>BERNAL ARTURO</t>
  </si>
  <si>
    <t>CABALLERO GUSTAVO</t>
  </si>
  <si>
    <t>BRES FEDERICO</t>
  </si>
  <si>
    <t>DEPOSITO LEANDRO N ALEM</t>
  </si>
  <si>
    <t>AGUAS MINERALES</t>
  </si>
  <si>
    <t>AGUAS SABORIZADAS</t>
  </si>
  <si>
    <t>KA CLUB/GIMNASIO</t>
  </si>
  <si>
    <t>DORETTO SABINA</t>
  </si>
  <si>
    <t>REFRIGERADOS DE LA COMPETENCIA</t>
  </si>
  <si>
    <t>CACEREZ ADRIAN</t>
  </si>
  <si>
    <t>FIESTA DEL INMIGRANTE 2016</t>
  </si>
  <si>
    <t>ACOSTA LUIS</t>
  </si>
  <si>
    <t>MOREIRA EMILIANO</t>
  </si>
  <si>
    <t>GASEOSAS S/GUARANA</t>
  </si>
  <si>
    <t>BEBIDAS SAB. H2OH!</t>
  </si>
  <si>
    <t>GLOBAL BRANDS</t>
  </si>
  <si>
    <t>CERVEZAS S/GB</t>
  </si>
  <si>
    <t>DIVISION</t>
  </si>
  <si>
    <t>PATAGONIA BOHEMIAN SLIMKEG 0 10 L</t>
  </si>
  <si>
    <t>PATAGONIA IPA</t>
  </si>
  <si>
    <t>PATAGONIA BANG</t>
  </si>
  <si>
    <t>PATAGONIA PALE ALE</t>
  </si>
  <si>
    <t>PATAGONIA MACONDO</t>
  </si>
  <si>
    <t>COD SV</t>
  </si>
  <si>
    <t>JEFE DE VENTAS</t>
  </si>
  <si>
    <t>0-</t>
  </si>
  <si>
    <t>--</t>
  </si>
  <si>
    <t>170427</t>
  </si>
  <si>
    <t>270427</t>
  </si>
  <si>
    <t>70427BACHLEDA JOSE</t>
  </si>
  <si>
    <t>470427</t>
  </si>
  <si>
    <t>570427</t>
  </si>
  <si>
    <t>670427</t>
  </si>
  <si>
    <t>70427DEPOSITO</t>
  </si>
  <si>
    <t>770427</t>
  </si>
  <si>
    <t>870427</t>
  </si>
  <si>
    <t>970427</t>
  </si>
  <si>
    <t>1070427</t>
  </si>
  <si>
    <t>70427-</t>
  </si>
  <si>
    <t>1170427</t>
  </si>
  <si>
    <t>1270427</t>
  </si>
  <si>
    <t>1370427</t>
  </si>
  <si>
    <t>1470427</t>
  </si>
  <si>
    <t>70427GONZALEZ LUIS</t>
  </si>
  <si>
    <t>1670427</t>
  </si>
  <si>
    <t>1770427</t>
  </si>
  <si>
    <t>70427SCHWARZ MARCELO</t>
  </si>
  <si>
    <t>1870427</t>
  </si>
  <si>
    <t>1970427</t>
  </si>
  <si>
    <t>2170427</t>
  </si>
  <si>
    <t>2270427</t>
  </si>
  <si>
    <t>2370427</t>
  </si>
  <si>
    <t>2470427</t>
  </si>
  <si>
    <t>2570427</t>
  </si>
  <si>
    <t>2670427</t>
  </si>
  <si>
    <t>2770427</t>
  </si>
  <si>
    <t>2870427</t>
  </si>
  <si>
    <t>2970427</t>
  </si>
  <si>
    <t>1328660</t>
  </si>
  <si>
    <t>2328660</t>
  </si>
  <si>
    <t>3328660</t>
  </si>
  <si>
    <t>4328660</t>
  </si>
  <si>
    <t>5328660</t>
  </si>
  <si>
    <t>6328660</t>
  </si>
  <si>
    <t>328660-</t>
  </si>
  <si>
    <t>7328660</t>
  </si>
  <si>
    <t>99328660</t>
  </si>
  <si>
    <t>328660DEPOSITO</t>
  </si>
  <si>
    <t>1369117</t>
  </si>
  <si>
    <t>2369117</t>
  </si>
  <si>
    <t>3369117</t>
  </si>
  <si>
    <t>4369117</t>
  </si>
  <si>
    <t>5369117</t>
  </si>
  <si>
    <t>6369117</t>
  </si>
  <si>
    <t>1369846</t>
  </si>
  <si>
    <t>369846BERNAL ARTURO</t>
  </si>
  <si>
    <t>2369846</t>
  </si>
  <si>
    <t>369846CABALLERO GUSTAVO</t>
  </si>
  <si>
    <t>3369846</t>
  </si>
  <si>
    <t>369846BRES FEDERICO</t>
  </si>
  <si>
    <t>4369846</t>
  </si>
  <si>
    <t>5369846</t>
  </si>
  <si>
    <t>6369846</t>
  </si>
  <si>
    <t>7369846</t>
  </si>
  <si>
    <t>8369846</t>
  </si>
  <si>
    <t>9369846</t>
  </si>
  <si>
    <t>10369846</t>
  </si>
  <si>
    <t>11369846</t>
  </si>
  <si>
    <t>12369846</t>
  </si>
  <si>
    <t>13369846</t>
  </si>
  <si>
    <t>14369846</t>
  </si>
  <si>
    <t>15369846</t>
  </si>
  <si>
    <t>16369846</t>
  </si>
  <si>
    <t>19369846</t>
  </si>
  <si>
    <t xml:space="preserve">369846DEPOSITO </t>
  </si>
  <si>
    <t>103328660</t>
  </si>
  <si>
    <t>104328660</t>
  </si>
  <si>
    <t>105328660</t>
  </si>
  <si>
    <t>0369846</t>
  </si>
  <si>
    <t>0369117</t>
  </si>
  <si>
    <t xml:space="preserve">369117DEPOSITO </t>
  </si>
  <si>
    <t>109369846</t>
  </si>
  <si>
    <t>106369117</t>
  </si>
  <si>
    <t>103369117</t>
  </si>
  <si>
    <t>104369117</t>
  </si>
  <si>
    <t>105369117</t>
  </si>
  <si>
    <t>2070427</t>
  </si>
  <si>
    <t xml:space="preserve">70427DEPOSITO </t>
  </si>
  <si>
    <t>COD VEND CONC</t>
  </si>
  <si>
    <t>CHAMORRO JAVIER</t>
  </si>
  <si>
    <t>70427LOPEZ GUSTAVO</t>
  </si>
  <si>
    <t>ROA YOVANI</t>
  </si>
  <si>
    <t>DUTRA PABLO</t>
  </si>
  <si>
    <t>70427ROA YOVANI</t>
  </si>
  <si>
    <t>CHAMORRO CRISTIAN</t>
  </si>
  <si>
    <t>HAHN MAURO</t>
  </si>
  <si>
    <t>369117BICA DIEGO</t>
  </si>
  <si>
    <t>369117CHAMORRO CRISTIAN</t>
  </si>
  <si>
    <t>MONZON ANTONIO GV</t>
  </si>
  <si>
    <t>328660MONZON ANTONIO GV</t>
  </si>
  <si>
    <t>328660MONZON ANTONIO ST</t>
  </si>
  <si>
    <t>AWAFRUT</t>
  </si>
  <si>
    <t>NEGOCIO</t>
  </si>
  <si>
    <t>FLEITAS JULIO</t>
  </si>
  <si>
    <t>RESTO HE</t>
  </si>
  <si>
    <t>CORE +</t>
  </si>
  <si>
    <t>SOKALSKI ANDRES</t>
  </si>
  <si>
    <t>SALDIVAR GUSTAVO</t>
  </si>
  <si>
    <t>CARDOZO LUCRECIA</t>
  </si>
  <si>
    <t>MONZON ANTONIO</t>
  </si>
  <si>
    <t>STAUDT ROBERTO</t>
  </si>
  <si>
    <t>DA SILVA CATRIEL</t>
  </si>
  <si>
    <t>FERREYRA MAURICIO</t>
  </si>
  <si>
    <t>SCHWARZ MARCELO</t>
  </si>
  <si>
    <t>Sin Grupo</t>
  </si>
  <si>
    <t>NESTLE P VITAL</t>
  </si>
  <si>
    <t>PATA WHEAT IPA</t>
  </si>
  <si>
    <t>PATAGONIA BARELY WINE</t>
  </si>
  <si>
    <t>PATAGONIA HOPS</t>
  </si>
  <si>
    <t>PATAGONIA OCTUBREFEST</t>
  </si>
  <si>
    <t>PATAGONIA PINE ALE</t>
  </si>
  <si>
    <t>PATAGONIA PORTER RET KEG 0 20 L</t>
  </si>
  <si>
    <t>JDV 1994</t>
  </si>
  <si>
    <t>JDV KERA</t>
  </si>
  <si>
    <t>GONZALEZ LUIS</t>
  </si>
  <si>
    <t>BICA DIEGO</t>
  </si>
  <si>
    <t>ZALAZAR ISMAEL</t>
  </si>
  <si>
    <t>VENTA AL PUBLICO</t>
  </si>
  <si>
    <t>VENTA TELEFONICA</t>
  </si>
  <si>
    <t>CORE</t>
  </si>
  <si>
    <t>HIGH END</t>
  </si>
  <si>
    <t>CORE PLUS</t>
  </si>
  <si>
    <t>IMPORTADAS</t>
  </si>
  <si>
    <t>0.940L</t>
  </si>
  <si>
    <t>1/2 LATAS</t>
  </si>
  <si>
    <t>1/3 LATAS</t>
  </si>
  <si>
    <t>10 LTS.</t>
  </si>
  <si>
    <t>10 OZ VIDRIO</t>
  </si>
  <si>
    <t>1000 CC PET</t>
  </si>
  <si>
    <t>1000 CC TETRA</t>
  </si>
  <si>
    <t>1000 CC VIDRIO</t>
  </si>
  <si>
    <t>1000 VD S/R</t>
  </si>
  <si>
    <t>12 LTS</t>
  </si>
  <si>
    <t>1200CC VD</t>
  </si>
  <si>
    <t>1250 CC PET</t>
  </si>
  <si>
    <t>1250 CC VIDRIO</t>
  </si>
  <si>
    <t>1500 CC PET</t>
  </si>
  <si>
    <t>1500 CC PRB</t>
  </si>
  <si>
    <t>1500 CC VIDRIO</t>
  </si>
  <si>
    <t>1650 CC</t>
  </si>
  <si>
    <t>1750 CC PET</t>
  </si>
  <si>
    <t>2.25L</t>
  </si>
  <si>
    <t>2.450 CC</t>
  </si>
  <si>
    <t>2/3 CC VIDRIO</t>
  </si>
  <si>
    <t>20 LTS.</t>
  </si>
  <si>
    <t>200  CC</t>
  </si>
  <si>
    <t>2000 CC PET</t>
  </si>
  <si>
    <t>2000 CC PRB</t>
  </si>
  <si>
    <t>2000 RECO</t>
  </si>
  <si>
    <t>210 CC</t>
  </si>
  <si>
    <t>2200 CC PET</t>
  </si>
  <si>
    <t>2250 CC PET</t>
  </si>
  <si>
    <t>2250 RECO</t>
  </si>
  <si>
    <t>250 CC</t>
  </si>
  <si>
    <t>250 CC LATAS</t>
  </si>
  <si>
    <t>2500 CC PRB</t>
  </si>
  <si>
    <t>265 CC LATAS</t>
  </si>
  <si>
    <t>284 CC</t>
  </si>
  <si>
    <t>300  CC VIDRIO</t>
  </si>
  <si>
    <t>3000 CC PET</t>
  </si>
  <si>
    <t>330 C/R</t>
  </si>
  <si>
    <t>330 CC LATA</t>
  </si>
  <si>
    <t>330 CC PET</t>
  </si>
  <si>
    <t>330 CC VIDRIO</t>
  </si>
  <si>
    <t>330 S/R</t>
  </si>
  <si>
    <t>340 CC</t>
  </si>
  <si>
    <t>350  CC VIDRIO</t>
  </si>
  <si>
    <t>354  CC VIDRIO</t>
  </si>
  <si>
    <t>354 CC</t>
  </si>
  <si>
    <t>355  CC VIDRIO</t>
  </si>
  <si>
    <t>355 PET</t>
  </si>
  <si>
    <t>440 CC</t>
  </si>
  <si>
    <t>473 CC</t>
  </si>
  <si>
    <t>473 CC VIDRIO</t>
  </si>
  <si>
    <t>500 CC PET</t>
  </si>
  <si>
    <t>500 CC VD S/R</t>
  </si>
  <si>
    <t>500 CC VIDRIO</t>
  </si>
  <si>
    <t>568 CC</t>
  </si>
  <si>
    <t>591 CC VIDRIO</t>
  </si>
  <si>
    <t>6,3L CC PET</t>
  </si>
  <si>
    <t>600 CC</t>
  </si>
  <si>
    <t>620 CC</t>
  </si>
  <si>
    <t>650 CC OW</t>
  </si>
  <si>
    <t>660 CC VIDRIO</t>
  </si>
  <si>
    <t>700 VD S/R</t>
  </si>
  <si>
    <t>710 SIN RETORNO</t>
  </si>
  <si>
    <t>710CC RET</t>
  </si>
  <si>
    <t>740 CC</t>
  </si>
  <si>
    <t>750 CC PET</t>
  </si>
  <si>
    <t>750 CC VIDRIO</t>
  </si>
  <si>
    <t>8 OZ VIDRIO</t>
  </si>
  <si>
    <t>946 CC VIDRIO</t>
  </si>
  <si>
    <t>970 CC VIDRIO</t>
  </si>
  <si>
    <t>975 CC VIDRIO</t>
  </si>
  <si>
    <t>BARRIL 10 L</t>
  </si>
  <si>
    <t>BARRIL 20L</t>
  </si>
  <si>
    <t>BARRIL 30 LTS</t>
  </si>
  <si>
    <t>BARRIL 5 LTS</t>
  </si>
  <si>
    <t>BARRIL 50 LTS</t>
  </si>
  <si>
    <t>BIDON 5 LTS.</t>
  </si>
  <si>
    <t>BIDON 6.3L</t>
  </si>
  <si>
    <t>BOT 290CC VD</t>
  </si>
  <si>
    <t>BOT 940</t>
  </si>
  <si>
    <t>BOT VD 275 CC</t>
  </si>
  <si>
    <t>BOTELLA 710 CC</t>
  </si>
  <si>
    <t>COD FICTICIO</t>
  </si>
  <si>
    <t>GRANEL</t>
  </si>
  <si>
    <t>LATA 355 CC</t>
  </si>
  <si>
    <t>LATA 5LTS OW</t>
  </si>
  <si>
    <t>LT 269CC</t>
  </si>
  <si>
    <t>PLACA PICO RECO</t>
  </si>
  <si>
    <t>SOBRES DE JUGOS</t>
  </si>
  <si>
    <t>TANQUE 11 LTS</t>
  </si>
  <si>
    <t>TANQUE 19 LTS</t>
  </si>
  <si>
    <t>TANQUE 40 LTS</t>
  </si>
  <si>
    <t>TUBO 10 KGS</t>
  </si>
  <si>
    <t>TUBO 11 KG</t>
  </si>
  <si>
    <t>TUBO 9 KG</t>
  </si>
  <si>
    <t>CALIBRE KA</t>
  </si>
  <si>
    <t>GRUPO CALIBRE</t>
  </si>
  <si>
    <t>LITRO</t>
  </si>
  <si>
    <t>INDIVIDUALES</t>
  </si>
  <si>
    <t>BLACK</t>
  </si>
  <si>
    <t>CHOPERA/POSTMIX</t>
  </si>
  <si>
    <t>ESPECIAL</t>
  </si>
  <si>
    <t>KICK</t>
  </si>
  <si>
    <t>LIGHT</t>
  </si>
  <si>
    <t>MAX</t>
  </si>
  <si>
    <t>MIX</t>
  </si>
  <si>
    <t>P0P PESADO</t>
  </si>
  <si>
    <t>POP</t>
  </si>
  <si>
    <t>POP LIVIANO</t>
  </si>
  <si>
    <t>REGULAR</t>
  </si>
  <si>
    <t>ZERO</t>
  </si>
  <si>
    <t>FAMILIA KA</t>
  </si>
  <si>
    <t>GRUPO FAMILIA</t>
  </si>
  <si>
    <t>NON SUGAR</t>
  </si>
  <si>
    <t>RED BULL</t>
  </si>
  <si>
    <t>ENERGIZANTE</t>
  </si>
  <si>
    <t>UNG PREMIUM</t>
  </si>
  <si>
    <t>CAF? / CONFITER?</t>
  </si>
  <si>
    <t>VINOTECAS</t>
  </si>
  <si>
    <t>SKU</t>
  </si>
  <si>
    <t>ANDES HONEY</t>
  </si>
  <si>
    <t>ANDES SIDRA</t>
  </si>
  <si>
    <t>CORONITA</t>
  </si>
  <si>
    <t>PACEA</t>
  </si>
  <si>
    <t>CALIBRE</t>
  </si>
  <si>
    <t>FAMILIA</t>
  </si>
  <si>
    <t>POP GASEOSAS</t>
  </si>
  <si>
    <t>SIDRAS</t>
  </si>
  <si>
    <t>VINOS</t>
  </si>
  <si>
    <t>POP AGUAS</t>
  </si>
  <si>
    <t>TRAGOS</t>
  </si>
  <si>
    <t>ENV CERVEZAS</t>
  </si>
  <si>
    <t>ENV GASEOS/AGUA</t>
  </si>
  <si>
    <t>INDICADOR</t>
  </si>
  <si>
    <t>PUNTOS</t>
  </si>
  <si>
    <t>1 y 2 MARCA</t>
  </si>
  <si>
    <t>CCC AGUAS</t>
  </si>
  <si>
    <t>CCC AWAFRUT</t>
  </si>
  <si>
    <t>CCC CERVEZAS</t>
  </si>
  <si>
    <t>CCC GASEOSAS</t>
  </si>
  <si>
    <t>CCC GATORADE</t>
  </si>
  <si>
    <t>CCC HIGH END</t>
  </si>
  <si>
    <t>CCC NON SUGAR</t>
  </si>
  <si>
    <t>MARCAS X PDV CZA</t>
  </si>
  <si>
    <t>UNNA</t>
  </si>
  <si>
    <t>ELY HUGO</t>
  </si>
  <si>
    <t>BUDWEISER</t>
  </si>
  <si>
    <t>ANDES ORIGEN</t>
  </si>
  <si>
    <t>WARSTEINER</t>
  </si>
  <si>
    <t>GROLSCH</t>
  </si>
  <si>
    <t>CACERES JORGE</t>
  </si>
  <si>
    <t>PIZZER?A</t>
  </si>
  <si>
    <t>KIOSCO/MAXIKIOSC</t>
  </si>
  <si>
    <t>KIOSCO BAR</t>
  </si>
  <si>
    <t>EDUCACI?N</t>
  </si>
  <si>
    <t>COMIDAS R?PIDAS</t>
  </si>
  <si>
    <t>PIZZER?AS</t>
  </si>
  <si>
    <t>GIMNASIO</t>
  </si>
  <si>
    <t>KIOSKO BAR / CHU</t>
  </si>
  <si>
    <t>PATAGONIA PORTER</t>
  </si>
  <si>
    <t>RIVAS CRISTIAN</t>
  </si>
  <si>
    <t>NIB</t>
  </si>
  <si>
    <t>BOTELLA VD 0.450</t>
  </si>
  <si>
    <t>BOTELLA VD 0.925</t>
  </si>
  <si>
    <t>730 CC</t>
  </si>
  <si>
    <t>AUTOSERVICIO IND</t>
  </si>
  <si>
    <t>BAR CERVECERO</t>
  </si>
  <si>
    <t>BAR COCTELES</t>
  </si>
  <si>
    <t>CAFE /CONFITER?A</t>
  </si>
  <si>
    <t>CARNICERIA TRADI</t>
  </si>
  <si>
    <t>CLIE INSTITUCION</t>
  </si>
  <si>
    <t>COMEDERO</t>
  </si>
  <si>
    <t>COMI AL PASO</t>
  </si>
  <si>
    <t>COMPETENCIA DIST</t>
  </si>
  <si>
    <t>DISCO/BOLICHE</t>
  </si>
  <si>
    <t>FUTBOL</t>
  </si>
  <si>
    <t>INSTITUCIONES</t>
  </si>
  <si>
    <t>KA ENTRETENIMIEN</t>
  </si>
  <si>
    <t>KA UNNA ESPECIAL</t>
  </si>
  <si>
    <t>PIZZERIAS</t>
  </si>
  <si>
    <t>PUB CHUPODROMO</t>
  </si>
  <si>
    <t>RESTAURANT INFOR</t>
  </si>
  <si>
    <t>RESTAURANT PREMI</t>
  </si>
  <si>
    <t>VERDULERIA/PANAD</t>
  </si>
  <si>
    <t>1250 RECO</t>
  </si>
  <si>
    <t>MARTINEZ CLAUDIO</t>
  </si>
  <si>
    <t>AQUINO GUSTAVO</t>
  </si>
  <si>
    <t>GIMENEZ MAGNO</t>
  </si>
  <si>
    <t>NARVAEZ VICTORIA</t>
  </si>
  <si>
    <t>BAR AIRE LIBRE</t>
  </si>
  <si>
    <t>BAR BAILABLE</t>
  </si>
  <si>
    <t>BODEGON/COMEDERO</t>
  </si>
  <si>
    <t>CARNICERIA PREMI</t>
  </si>
  <si>
    <t>CASINO</t>
  </si>
  <si>
    <t>CONSUMIDOR FINAL</t>
  </si>
  <si>
    <t>ESTACION DE SERV</t>
  </si>
  <si>
    <t>EVENTOS PRIVADOS</t>
  </si>
  <si>
    <t>EVENTOS PUBLICOS</t>
  </si>
  <si>
    <t>HAMBURGUESERIA P</t>
  </si>
  <si>
    <t>MUSICA/TEATRO</t>
  </si>
  <si>
    <t>CCC BUDWEISER</t>
  </si>
  <si>
    <t>ISENBECK</t>
  </si>
  <si>
    <t>BOT VD 355</t>
  </si>
  <si>
    <t>PET 300</t>
  </si>
  <si>
    <t>TETRA 900</t>
  </si>
  <si>
    <t>TETRA 300</t>
  </si>
  <si>
    <t>GOOSE ISLAND</t>
  </si>
  <si>
    <t>GOMEZ MARIANO</t>
  </si>
  <si>
    <t>RECO</t>
  </si>
  <si>
    <t>MOSTRADOR/DEPOSITO</t>
  </si>
  <si>
    <t>COITO EMANUEL GASPAR</t>
  </si>
  <si>
    <t>VENDEDOR ENFOCADO</t>
  </si>
  <si>
    <t>ANDES ORIGEN IPA</t>
  </si>
  <si>
    <t>ANDES ORIGEN NEGRA</t>
  </si>
  <si>
    <t>ANDES ORIGEN ROJA</t>
  </si>
  <si>
    <t>ANDES ORIGEN RUBIA</t>
  </si>
  <si>
    <t>ANDES ORIGEN VENDIMIA</t>
  </si>
  <si>
    <t>340 CC S/R</t>
  </si>
  <si>
    <t>MEDINA FERNANDO</t>
  </si>
  <si>
    <t xml:space="preserve">CABALLERO GUSTAVO </t>
  </si>
  <si>
    <t>EMPRESA</t>
  </si>
  <si>
    <t>AUTOSERVICIO CAD</t>
  </si>
  <si>
    <t>BAR CRAFT</t>
  </si>
  <si>
    <t>FIAMBRERIA</t>
  </si>
  <si>
    <t>Segmento MKT</t>
  </si>
  <si>
    <t>Canal MKT</t>
  </si>
  <si>
    <t>Subcanal MKT</t>
  </si>
  <si>
    <t>MERCADO HOGAR</t>
  </si>
  <si>
    <t>TRADICIONAL</t>
  </si>
  <si>
    <t>MERCADO REFRIGERADO</t>
  </si>
  <si>
    <t>BAR/RESTAURANT</t>
  </si>
  <si>
    <t>MAYORISTAS PREV</t>
  </si>
  <si>
    <t>KIOSCOS/MAXIKIOSCOS</t>
  </si>
  <si>
    <t>HARD DISCOUNT</t>
  </si>
  <si>
    <t>HIPERMERCADOS</t>
  </si>
  <si>
    <t>SMALL FORMAT</t>
  </si>
  <si>
    <t>PETROLEO</t>
  </si>
  <si>
    <t>FAST FOOD</t>
  </si>
  <si>
    <t>NO USAR</t>
  </si>
  <si>
    <t>DISCO/PUB</t>
  </si>
  <si>
    <t>TRANSITO</t>
  </si>
  <si>
    <t>TRANSPORTE</t>
  </si>
  <si>
    <t>KA MINORISTAS</t>
  </si>
  <si>
    <t>KA CATERING</t>
  </si>
  <si>
    <t>KA EDUCACION</t>
  </si>
  <si>
    <t>KA COMIDAS RAPID</t>
  </si>
  <si>
    <t>KA HOTEL</t>
  </si>
  <si>
    <t>KA EST DE SERV</t>
  </si>
  <si>
    <t>KA SHOPPING</t>
  </si>
  <si>
    <t>KA TRANSPORTE</t>
  </si>
  <si>
    <t>KA VENDING</t>
  </si>
  <si>
    <t>KA REFRIGERADOS</t>
  </si>
  <si>
    <t>KA C STORES</t>
  </si>
  <si>
    <t>KA VINOTECAS</t>
  </si>
  <si>
    <t>KA MINORISTAS MKT</t>
  </si>
  <si>
    <t>KA MINORISTAS MK</t>
  </si>
  <si>
    <t>KA MINORISTAS GLOBA</t>
  </si>
  <si>
    <t>KA GLOBAL REF</t>
  </si>
  <si>
    <t>KA GLOBAL LF</t>
  </si>
  <si>
    <t>KA BAR</t>
  </si>
  <si>
    <t>KA BOLICHE</t>
  </si>
  <si>
    <t>KA RESTAURANT</t>
  </si>
  <si>
    <t>KA HAMBURGUESERI</t>
  </si>
  <si>
    <t>KA PIZZERIA</t>
  </si>
  <si>
    <t>KA CERVECERIA</t>
  </si>
  <si>
    <t>KA HE</t>
  </si>
  <si>
    <t>KA CORE</t>
  </si>
  <si>
    <t>KA DI SUR</t>
  </si>
  <si>
    <t>KA UNNA</t>
  </si>
  <si>
    <t>KA DI NOROESTE</t>
  </si>
  <si>
    <t>KA CORE TOP</t>
  </si>
  <si>
    <t>KA ESPECIALES</t>
  </si>
  <si>
    <t>QUILMES FIESTA</t>
  </si>
  <si>
    <t>KA EVENTOS</t>
  </si>
  <si>
    <t>BEBIDA</t>
  </si>
  <si>
    <t>BRAND EXPERIENCE</t>
  </si>
  <si>
    <t>E-COMMERCE - E-RETA</t>
  </si>
  <si>
    <t>E-COMMERCE - E-R</t>
  </si>
  <si>
    <t>E-COMMERCE - BEVY B</t>
  </si>
  <si>
    <t>E-COMMERCE - BEV</t>
  </si>
  <si>
    <t>E-COMMERCE - DELIVE</t>
  </si>
  <si>
    <t>E-COMMERCE - DEL</t>
  </si>
  <si>
    <t>E-COMMERCE - NON AB</t>
  </si>
  <si>
    <t>E-COMMERCE - NON</t>
  </si>
  <si>
    <t>COMIDA</t>
  </si>
  <si>
    <t>EVENTOS</t>
  </si>
  <si>
    <t>VENDING</t>
  </si>
  <si>
    <t>VARIOS LOGISTICA</t>
  </si>
  <si>
    <t>EXPORTACIONES</t>
  </si>
  <si>
    <t>VARIOS MKT</t>
  </si>
  <si>
    <t>CLIE MKT</t>
  </si>
  <si>
    <t>VARIOS PEOPLE</t>
  </si>
  <si>
    <t>VARIOS INSTITUCIONA</t>
  </si>
  <si>
    <t>CLIE INSTITUCIONAL</t>
  </si>
  <si>
    <t>KA SHOPING 2</t>
  </si>
  <si>
    <t>VINERIAS ESPECIA</t>
  </si>
  <si>
    <t>LEADING BRAND</t>
  </si>
  <si>
    <t>PATAGONIA</t>
  </si>
  <si>
    <t>QUILMES-ANDES O.</t>
  </si>
  <si>
    <t>CORONA-BUDWEISER</t>
  </si>
  <si>
    <t>BRAHMA-BUDWEISER</t>
  </si>
  <si>
    <t>QUILMES-BRAHMA-BUDWEISER</t>
  </si>
  <si>
    <t>STELLA ARTOIS-QUILMES</t>
  </si>
  <si>
    <t>TSA</t>
  </si>
  <si>
    <t>PATAGONIA HOPPY LAGER</t>
  </si>
  <si>
    <t>BOHLER DENIS</t>
  </si>
  <si>
    <t>TABARES RICARDO</t>
  </si>
  <si>
    <t xml:space="preserve">MONZON ANTONIO </t>
  </si>
  <si>
    <t>PATAGONIA ABRAZO OSO</t>
  </si>
  <si>
    <t>PATAGONIA VERA IPA</t>
  </si>
  <si>
    <t>GONZALEZ MIGUEL</t>
  </si>
  <si>
    <t>KALISPRENER LUIS</t>
  </si>
  <si>
    <t>GONZALEZ ANGEL</t>
  </si>
  <si>
    <t>GONZALEZ DAMIAN</t>
  </si>
  <si>
    <t>MOURA MARCELO</t>
  </si>
  <si>
    <t>IFRAN NELSON</t>
  </si>
  <si>
    <t>ESPINDOLA FERNANDO</t>
  </si>
  <si>
    <t>LOPEZ JONATHAN</t>
  </si>
  <si>
    <t>ZAMUDIO MARIO</t>
  </si>
  <si>
    <t>AYALA CARLOS</t>
  </si>
  <si>
    <t>VALLEJOS JOSE</t>
  </si>
  <si>
    <t>BENKE, JORGE HUMBERTO</t>
  </si>
  <si>
    <t>ROCHOLL, VICENTE OSCAR</t>
  </si>
  <si>
    <t>ROCHOLL, GUSTAVO ALFREDO</t>
  </si>
  <si>
    <t>KINJUK, OSCAR ADRIAN</t>
  </si>
  <si>
    <t>SCHWARZ MARCELO KG</t>
  </si>
  <si>
    <t>MARTINEZ EUGENIO</t>
  </si>
  <si>
    <t>LEMES DA SILVA W ADRIAN</t>
  </si>
  <si>
    <t>BARBOZA DANIEL</t>
  </si>
  <si>
    <t>LORENZI ROBERTO</t>
  </si>
  <si>
    <t>REICH JONATAN</t>
  </si>
  <si>
    <t>OJEDA HECTOR</t>
  </si>
  <si>
    <t>GONZALEZ CORAZON</t>
  </si>
  <si>
    <t>CABALLERO CRISTIAN</t>
  </si>
  <si>
    <t>GOMEZ ANGEL</t>
  </si>
  <si>
    <t>SUAREZ RUBEN</t>
  </si>
  <si>
    <t>ALVARENGA MARIO</t>
  </si>
  <si>
    <t>SAUER DANIEL</t>
  </si>
  <si>
    <t>BERNAR OSCAR</t>
  </si>
  <si>
    <t>SKRIPCZUK ARIEL</t>
  </si>
  <si>
    <t>GOMEZ GUILLERMO</t>
  </si>
  <si>
    <t>DELGADO OSCAR</t>
  </si>
  <si>
    <t>COMPARIN JOSE</t>
  </si>
  <si>
    <t>ANDES ORIGEN TRIGUEA</t>
  </si>
  <si>
    <t>GLACIAR PLUS</t>
  </si>
  <si>
    <t>VALUE</t>
  </si>
  <si>
    <t>MAGNO GIMENEZ</t>
  </si>
  <si>
    <t>GOMEZ DAVID</t>
  </si>
  <si>
    <t>DEPOSITO MS</t>
  </si>
  <si>
    <t>DEPOSITO GL</t>
  </si>
  <si>
    <t>DEPOSITO2 94</t>
  </si>
  <si>
    <t>DEPOSITO2 KG</t>
  </si>
  <si>
    <t>DEPOSITO2 GL</t>
  </si>
  <si>
    <t>DEPOSITO-KG</t>
  </si>
  <si>
    <t>DEPOSITO-TC</t>
  </si>
  <si>
    <t>EMPLEADOS-TC</t>
  </si>
  <si>
    <t>REFRIGERADOS COMPETENCIA-TC</t>
  </si>
  <si>
    <t>CLIENTES CONFLICTIVOS-TC</t>
  </si>
  <si>
    <t>MOSTRADOR/DEPOSITO-94</t>
  </si>
  <si>
    <t>MOSTRADOR/DEPOSITO-MS</t>
  </si>
  <si>
    <t>SUPERVISOR DEPÓSITO</t>
  </si>
  <si>
    <t>JDL</t>
  </si>
  <si>
    <t>SIN CHOFER ASIGNADO</t>
  </si>
  <si>
    <t>TOTH JUAN</t>
  </si>
  <si>
    <t>ZABALA MARCELO</t>
  </si>
  <si>
    <t>BENITEZ FELIPE</t>
  </si>
  <si>
    <t>FLORES RAMON</t>
  </si>
  <si>
    <t>YACOBOUSI VICTOR</t>
  </si>
  <si>
    <t>PIREZ DARIO</t>
  </si>
  <si>
    <t>BRITEZ SERGIO</t>
  </si>
  <si>
    <t>SOSA EDUARDO</t>
  </si>
  <si>
    <t>CENDRA CRISTIAN</t>
  </si>
  <si>
    <t>DE LIMA EZEQUIEL</t>
  </si>
  <si>
    <t>ELY WILSON</t>
  </si>
  <si>
    <t>PADILLA JUAN</t>
  </si>
  <si>
    <t>FRANCOVICK SANDRO</t>
  </si>
  <si>
    <t>RUNGE ARIEL</t>
  </si>
  <si>
    <t>SCHMIDT FLAVIO</t>
  </si>
  <si>
    <t>VALIENTE RICARDO</t>
  </si>
  <si>
    <t>DE LIMA ARIEL</t>
  </si>
  <si>
    <t>DOS SANTOS RAMON</t>
  </si>
  <si>
    <t>PEREIRA ORLANDO</t>
  </si>
  <si>
    <t>ROSA DIEGO</t>
  </si>
  <si>
    <t>ARENHARD JAIME</t>
  </si>
  <si>
    <t>KINJUK OSCAR</t>
  </si>
  <si>
    <t>NOLASCO RICARDO</t>
  </si>
  <si>
    <t>ZAIKOSKI LUIS</t>
  </si>
  <si>
    <t>RODRIGUEZ ROBERTO</t>
  </si>
  <si>
    <t>BENCKE JORGE</t>
  </si>
  <si>
    <t>ROCHOLL VICENTE OSCAR (TITO)</t>
  </si>
  <si>
    <t>SOZA MARCELO</t>
  </si>
  <si>
    <t>DOS SANTOS CLAUDIO RAMON</t>
  </si>
  <si>
    <t>VARGAS EDUARDO</t>
  </si>
  <si>
    <t>COD CHOFER</t>
  </si>
  <si>
    <t>NOMBRE CHOFER</t>
  </si>
  <si>
    <t>MARTINEZ RENÃ‰</t>
  </si>
  <si>
    <t>ROCHOLL GUSTAVO</t>
  </si>
  <si>
    <t>PARRA MARCELO</t>
  </si>
  <si>
    <t>VERA CESAR</t>
  </si>
  <si>
    <t>BORDON DOMINGO</t>
  </si>
  <si>
    <t>DIAZ CARLOS</t>
  </si>
  <si>
    <t>ROHR ALBERTO</t>
  </si>
  <si>
    <t>TRANSPORTE ESPECIAL</t>
  </si>
  <si>
    <t>NOVECENTO</t>
  </si>
  <si>
    <t>BARRIL</t>
  </si>
  <si>
    <t>BIDON</t>
  </si>
  <si>
    <t>LATAS</t>
  </si>
  <si>
    <t>FAMILIARES</t>
  </si>
  <si>
    <t>710-740</t>
  </si>
  <si>
    <t>1/2 BOTELLA ALUMINIO</t>
  </si>
  <si>
    <t>269 LATA</t>
  </si>
  <si>
    <t>355 LATA</t>
  </si>
  <si>
    <t>473 LATAS</t>
  </si>
  <si>
    <t>GONZALEZ ARIEL</t>
  </si>
  <si>
    <t>5LTS OW LATA</t>
  </si>
  <si>
    <t>410 CC</t>
  </si>
  <si>
    <t>SIN AZUCAR</t>
  </si>
  <si>
    <t>11 KG</t>
  </si>
  <si>
    <t>BOT VD RT 0.850</t>
  </si>
  <si>
    <t>SIN ALCOHOL</t>
  </si>
  <si>
    <t>BARRIL PET 18L</t>
  </si>
  <si>
    <t>340 CC RET</t>
  </si>
  <si>
    <t>IPA</t>
  </si>
  <si>
    <t>BARRIL SLIM 20L</t>
  </si>
  <si>
    <t>PATAGONIA SCOTTISH</t>
  </si>
  <si>
    <t>PATAGONIA 24.7</t>
  </si>
  <si>
    <t>TEMPLE HONEY</t>
  </si>
  <si>
    <t>TEMPLE WOLF IPA</t>
  </si>
  <si>
    <t>TETRA 1L</t>
  </si>
  <si>
    <t>TETRA 330CC</t>
  </si>
  <si>
    <t>QUILMES BOCK</t>
  </si>
  <si>
    <t>TRATENFU</t>
  </si>
  <si>
    <t>PATAGONIA EIPA</t>
  </si>
  <si>
    <t>TETRA 1.5L</t>
  </si>
  <si>
    <t>TETRA 0.250</t>
  </si>
  <si>
    <t>TETRA 500CC</t>
  </si>
  <si>
    <t>TETRA 750CC</t>
  </si>
  <si>
    <t>MICHELOB ULTRA</t>
  </si>
  <si>
    <t>250CC PET</t>
  </si>
  <si>
    <t>VINO</t>
  </si>
  <si>
    <t>ROBINO NEBIOLO</t>
  </si>
  <si>
    <t>ROBINO</t>
  </si>
  <si>
    <t>PINTA DE LA PAZ</t>
  </si>
  <si>
    <t>CAPRICCIO</t>
  </si>
  <si>
    <t>DANTE</t>
  </si>
  <si>
    <t>GRAN DANTE</t>
  </si>
  <si>
    <t>BOT VD 375CC</t>
  </si>
  <si>
    <t>BLASFEMIA</t>
  </si>
  <si>
    <t>DANTE ROBINO</t>
  </si>
  <si>
    <t>PATAGONIA INDIRA</t>
  </si>
  <si>
    <t>TETRA 200CC</t>
  </si>
  <si>
    <t>TEMPLE SCOTISH</t>
  </si>
  <si>
    <t>PATAGONIA GINGER</t>
  </si>
  <si>
    <t>PAT SENDERO</t>
  </si>
  <si>
    <t>PAT SOLCITRA</t>
  </si>
  <si>
    <t>IMAGEN</t>
  </si>
  <si>
    <t>DISTRI</t>
  </si>
  <si>
    <t>FERREYRA RODRIGO</t>
  </si>
  <si>
    <t>DASILVA EMILIANO</t>
  </si>
  <si>
    <t>BARBOZA FERNADO RODRIGO</t>
  </si>
  <si>
    <t>AQUINO MARCELO</t>
  </si>
  <si>
    <t>VERA CELSO</t>
  </si>
  <si>
    <t>VILLAR ROBERTO CRISTIAN</t>
  </si>
  <si>
    <t>SUB CANAL</t>
  </si>
  <si>
    <t>SEGMENTO</t>
  </si>
  <si>
    <t>DRINK LED</t>
  </si>
  <si>
    <t>FOOD LED</t>
  </si>
  <si>
    <t>TIPO</t>
  </si>
  <si>
    <t>RETORNABLE</t>
  </si>
  <si>
    <t>http://66.97.46.106:8069/web/image/2861/LOPEZ%20GUSTAVO.jpeg</t>
  </si>
  <si>
    <t>http://66.97.46.106:8069/web/image/2882/Lili%20D.jpg</t>
  </si>
  <si>
    <t>http://66.97.46.106:8069/web/image/2875/Yovani%20R.jpg</t>
  </si>
  <si>
    <t>http://66.97.46.106:8069/web/image/2904/Tony%20M.jpg</t>
  </si>
  <si>
    <t>http://66.97.46.106:8069/web/image/2899/Magno%20g.jpg</t>
  </si>
  <si>
    <t>http://66.97.46.106:8069/web/image/2889/Mariano%20g.jpg</t>
  </si>
  <si>
    <t>http://66.97.46.106:8069/web/image/2932/GUSTAVO%20C.jpg</t>
  </si>
  <si>
    <t>http://66.97.46.106:8069/web/image/2911/RICARDO%20T.jpg</t>
  </si>
  <si>
    <t>http://66.97.46.106:8069/web/image/2933/GUSTAVO%20AQU.jpg</t>
  </si>
  <si>
    <t>http://66.97.46.106:8069/web/image/2919/SERGIO%20OLM.jpg</t>
  </si>
  <si>
    <t>http://66.97.46.106:8069/web/image/2887/Roberto%20S.jpg</t>
  </si>
  <si>
    <t>http://66.97.46.106:8069/web/image/2871/CHAMORRO.jpeg</t>
  </si>
  <si>
    <t>http://66.97.46.106:8069/web/image/2876/Marcelo%20S.jpg</t>
  </si>
  <si>
    <t>http://66.97.46.106:8069/web/image/2884/Claudio%20m.jpg</t>
  </si>
  <si>
    <t>http://66.97.46.106:8069/web/image/2880/Lucas.jpg</t>
  </si>
  <si>
    <t>http://66.97.46.106:8069/web/image/2870/CACERES%20JORGE.jpeg</t>
  </si>
  <si>
    <t>http://66.97.46.106:8069/web/image/2866/MARTINEZ%20ALAN.jpeg</t>
  </si>
  <si>
    <t>http://66.97.46.106:8069/web/image/2877/Maxi%20C.jpg</t>
  </si>
  <si>
    <t>http://66.97.46.106:8069/web/image/2878/Rafa%20T.jpg</t>
  </si>
  <si>
    <t>http://66.97.46.106:8069/web/image/2886/Luis%20Al.jpg</t>
  </si>
  <si>
    <t>http://66.97.46.106:8069/web/image/2868/SOKALSKI%20ANDRES.jpeg</t>
  </si>
  <si>
    <t>http://66.97.46.106:8069/web/image/2874/COITO%20EMANUEL.jpeg</t>
  </si>
  <si>
    <t>http://66.97.46.106:8069/web/image/2885/Hugo%20Ely.jpg</t>
  </si>
  <si>
    <t>http://66.97.46.106:8069/web/image/2862/DUARTE%20DIEGO.jpeg</t>
  </si>
  <si>
    <t>http://66.97.46.106:8069/web/image/2864/PABLO.jpeg</t>
  </si>
  <si>
    <t>http://66.97.46.106:8069/web/image/2867/KAFER%20ANGEL.jpeg</t>
  </si>
  <si>
    <t>http://66.97.46.106:8069/web/image/2879/DUTRA.jpg</t>
  </si>
  <si>
    <t>http://66.97.46.106:8069/web/image/2881/horacio.jpg</t>
  </si>
  <si>
    <t>http://66.97.46.106:8069/web/image/2873/CHAMORRO%20JAVIER.jpeg</t>
  </si>
  <si>
    <t>http://66.97.46.106:8069/web/image/2901/sabina.jpg</t>
  </si>
  <si>
    <t>http://66.97.46.106:8069/web/image/2903/ifran%20j.jpg</t>
  </si>
  <si>
    <t>http://66.97.46.106:8069/web/image/2902/ACOSTA%20LUIS.jpg</t>
  </si>
  <si>
    <t>http://66.97.46.106:8069/web/image/2900/Jose%20comparin.jpg</t>
  </si>
  <si>
    <t>http://66.97.46.106:8069/web/image/2898/lucrecia.jpg</t>
  </si>
  <si>
    <t>http://66.97.46.106:8069/web/image/2895/barzuck.jpg</t>
  </si>
  <si>
    <t>http://66.97.46.106:8069/web/image/2894/velazquez.jpg</t>
  </si>
  <si>
    <t>http://66.97.46.106:8069/web/image/2893/matias%20r.jpg</t>
  </si>
  <si>
    <t>http://66.97.46.106:8069/web/image/2888/catriel.jpg</t>
  </si>
  <si>
    <t>http://66.97.46.106:8069/web/image/2890/mauro%20h.jpg</t>
  </si>
  <si>
    <t>http://66.97.46.106:8069/web/image/2892/emiliano.jpg</t>
  </si>
  <si>
    <t>http://66.97.46.106:8069/web/image/2883/Hugo.jpg</t>
  </si>
  <si>
    <t>http://66.97.46.106:8069/web/image/2891/saldivar.jpg</t>
  </si>
  <si>
    <t>http://66.97.46.106:8069/web/image/2908/MARCELO%20MARTINEZ.jpg</t>
  </si>
  <si>
    <t>http://66.97.46.106:8069/web/image/2910/LORENA%20ACU%C3%91A.jpg</t>
  </si>
  <si>
    <t>http://66.97.46.106:8069/web/image/2913/MAURICIO%20FERREIRA.jpg</t>
  </si>
  <si>
    <t>http://66.97.46.106:8069/web/image/2916/FERNANDO%20MEDINA.jpg</t>
  </si>
  <si>
    <t>http://66.97.46.106:8069/web/image/2917/HUGO%20BATISTA.jpg</t>
  </si>
  <si>
    <t>http://66.97.46.106:8069/web/image/2920/DAVID%20GOMEZ.jpg</t>
  </si>
  <si>
    <t>http://66.97.46.106:8069/web/image/2922/DENIS%20BOHLER.jpg</t>
  </si>
  <si>
    <t>http://66.97.46.106:8069/web/image/2923/JULIO%20FLEITA.jpg</t>
  </si>
  <si>
    <t>http://66.97.46.106:8069/web/image/2928/MARCOS%20LOPEZ.jpg</t>
  </si>
  <si>
    <t>http://66.97.46.106:8069/web/image/2929/DARIO%20VETGA.jpg</t>
  </si>
  <si>
    <t>http://66.97.46.106:8069/web/image/2930/MIGUEL%20ANG%20ROMERO.jpg</t>
  </si>
  <si>
    <t>http://66.97.46.106:8069/web/image/2934/HORACIO%20FERNANDEZ.jpg</t>
  </si>
  <si>
    <t>OLIVERA RAMON</t>
  </si>
  <si>
    <t>ALVAREZ JOSE</t>
  </si>
  <si>
    <t>HUTTER DIEGO</t>
  </si>
  <si>
    <t>HEINEKEN</t>
  </si>
  <si>
    <t>CORDOBA</t>
  </si>
  <si>
    <t>BRANCA</t>
  </si>
  <si>
    <t>SALTA</t>
  </si>
  <si>
    <t>SCHNEIDER</t>
  </si>
  <si>
    <t>SANTA FE</t>
  </si>
  <si>
    <t>ELEMENTOS</t>
  </si>
  <si>
    <t>FINCA LA LINDA</t>
  </si>
  <si>
    <t>TORO VIEJO</t>
  </si>
  <si>
    <t>SOL</t>
  </si>
  <si>
    <t>ARTESANAL</t>
  </si>
  <si>
    <t>SMIRNOF</t>
  </si>
  <si>
    <t>FERNET</t>
  </si>
  <si>
    <t>VODKA</t>
  </si>
  <si>
    <t>OTROS ALCOHOLES</t>
  </si>
  <si>
    <t>710 LATA</t>
  </si>
  <si>
    <t>SKU CENSO</t>
  </si>
  <si>
    <t>AMSTEL  LITRO BLANCA</t>
  </si>
  <si>
    <t>ANDES LITRO BLANCA</t>
  </si>
  <si>
    <t>ANDES PORTER  LITRO NEGRA</t>
  </si>
  <si>
    <t>BALTICA  LITRO BLANCA</t>
  </si>
  <si>
    <t>BRAHMA  LATA 1/2</t>
  </si>
  <si>
    <t>BRAHMA  LITRO BLANCA</t>
  </si>
  <si>
    <t>BUDWEISER  LATA 1/2</t>
  </si>
  <si>
    <t>BUDWEISER  LITRO BLANCA</t>
  </si>
  <si>
    <t>CCU TOTAL LATAS LATA 1/3</t>
  </si>
  <si>
    <t>CMQ TOTAL LATAS LATA 1/3</t>
  </si>
  <si>
    <t>CORDOBA  LATA 1/2</t>
  </si>
  <si>
    <t>CORDOBA  LITRO BLANCA</t>
  </si>
  <si>
    <t>CORONA  355cc</t>
  </si>
  <si>
    <t>CORONA  710cc</t>
  </si>
  <si>
    <t>Fernet Branca 1000  ML</t>
  </si>
  <si>
    <t>Fernet Branca 750  ML</t>
  </si>
  <si>
    <t>GROLSCH  LITRO BLANCA</t>
  </si>
  <si>
    <t>GROLSH LATA 1/2</t>
  </si>
  <si>
    <t>HEINEKEN  LATA 1/2</t>
  </si>
  <si>
    <t>HEINEKEN  LITRO BLANCA</t>
  </si>
  <si>
    <t>HEINEKEN OW LITRO BLANCA OW</t>
  </si>
  <si>
    <t>IGUANA LITRO BLANCA</t>
  </si>
  <si>
    <t>IGUANA SUMMER  LITRO BLANCA OW</t>
  </si>
  <si>
    <t>IMPERIAL TOTAL  LATA 1/2</t>
  </si>
  <si>
    <t>IMPERIAL TOTAL  LITRO BLANCA</t>
  </si>
  <si>
    <t>ISENBECK  LITRO BLANCA</t>
  </si>
  <si>
    <t>ISENBECK LATA 1/2</t>
  </si>
  <si>
    <t>MILLER  LATA 1/2</t>
  </si>
  <si>
    <t>MILLER  LITRO BLANCA</t>
  </si>
  <si>
    <t>MILLER LATA 1/2</t>
  </si>
  <si>
    <t>NORTE  LITRO BLANCA</t>
  </si>
  <si>
    <t>NORTE NEGRA LITRO NEGRA</t>
  </si>
  <si>
    <t>OTRAS CCU LATA 1/2</t>
  </si>
  <si>
    <t>PALERMO + BIECKERT  LITRO BLANCA</t>
  </si>
  <si>
    <t>PALERMO LITRO BLANCA</t>
  </si>
  <si>
    <t>PATAGONIA TOTAL 740 cc</t>
  </si>
  <si>
    <t>QUILMES 1890  LITRO BLANCA</t>
  </si>
  <si>
    <t>QUILMES 1890 LATA 1/2</t>
  </si>
  <si>
    <t>QUILMES BC  LITRO BLANCA</t>
  </si>
  <si>
    <t>QUILMES LATA 1/2</t>
  </si>
  <si>
    <t>QUILMES LIEBER LITRO BLANCA</t>
  </si>
  <si>
    <t>QUILMES LITRO BLANCA</t>
  </si>
  <si>
    <t>QUILMES STOUT LATA 1/2</t>
  </si>
  <si>
    <t>QUILMES VARIEDADES  LITRO BLANCA</t>
  </si>
  <si>
    <t>RESTO CCU OW LITRO BLANCA OW</t>
  </si>
  <si>
    <t>SAB OW LITRO BLANCA OW</t>
  </si>
  <si>
    <t>SAB TOTAL LATAS LATA 1/3</t>
  </si>
  <si>
    <t>SALTA  LITRO BLANCA</t>
  </si>
  <si>
    <t>SALTA NEGRA  LITRO NEGRA</t>
  </si>
  <si>
    <t>SCHNEIDER  LATA 1/2</t>
  </si>
  <si>
    <t>SCHNEIDER  LITRO BLANCA</t>
  </si>
  <si>
    <t>SKOL LATA 1/2</t>
  </si>
  <si>
    <t>STA FE  LITRO BLANCA</t>
  </si>
  <si>
    <t>STELLA ARTOIS  LITRO BLANCA</t>
  </si>
  <si>
    <t>STELLA ARTOIS  LITRO BLANCA OW</t>
  </si>
  <si>
    <t>STELLA ARTOIS LATA 1/2</t>
  </si>
  <si>
    <t>STELLA ARTOIS NOIRE  LITRO NEGRA</t>
  </si>
  <si>
    <t>TOTAL SAB LATA 1/2</t>
  </si>
  <si>
    <t>Vino Elementos Malbec 750  ML</t>
  </si>
  <si>
    <t>Vino Finca La Linda Malbec 750  ML</t>
  </si>
  <si>
    <t>Vino Toro Viejo Clasico Tinto 700 ML</t>
  </si>
  <si>
    <t>WARSTEINER  LITRO BLANCA</t>
  </si>
  <si>
    <t>WARSTEINER LATA 1/2</t>
  </si>
  <si>
    <t>IMPERIAL Rubia LITRO BLANCA</t>
  </si>
  <si>
    <t>IMPERIAL IPA LITRO BLANCA</t>
  </si>
  <si>
    <t>IMPERIAL Variedades LITRO BLANCA</t>
  </si>
  <si>
    <t>SALTA  1.2</t>
  </si>
  <si>
    <t>MILLER  LITRO BLANCA OW</t>
  </si>
  <si>
    <t>HEINEKEN  LITRO BLANCA OW</t>
  </si>
  <si>
    <t>SOL 710</t>
  </si>
  <si>
    <t>GROLSCH LITRO BLANCA</t>
  </si>
  <si>
    <t>WASTEINER LITRO BLANCA</t>
  </si>
  <si>
    <t>IMPERIAL Rubia LATA 1/2</t>
  </si>
  <si>
    <t>IMPERIAL IPA LATA 1/2</t>
  </si>
  <si>
    <t>IMPERIAL Variedades LATA 1/2</t>
  </si>
  <si>
    <t>COMP LATA 1/3</t>
  </si>
  <si>
    <t>SOL 355 cc</t>
  </si>
  <si>
    <t>HEINEKEN  355  cc</t>
  </si>
  <si>
    <t>MILLER  355 cc</t>
  </si>
  <si>
    <t>GROLSCH LATA 1/2</t>
  </si>
  <si>
    <t>WASTEINER LATA 1/2</t>
  </si>
  <si>
    <t>CMQ sin Bud LATA 1/2</t>
  </si>
  <si>
    <t>SALTA LATA 1/2</t>
  </si>
  <si>
    <t>SANTA FE LATA 1/2</t>
  </si>
  <si>
    <t>HEINEKEN  Barril 30 L</t>
  </si>
  <si>
    <t>SCHNEIDER  Barril 30 L</t>
  </si>
  <si>
    <t>HEINEKEN  Barril 50 L</t>
  </si>
  <si>
    <t>SCHNEIDER  Barril 50 L</t>
  </si>
  <si>
    <t>ISENBECK  Barril 30 L</t>
  </si>
  <si>
    <t>ISENBECK  Barril 50 L</t>
  </si>
  <si>
    <t>ARTESANAL Barril 20 L</t>
  </si>
  <si>
    <t>ARTESANAL Barril 30 L</t>
  </si>
  <si>
    <t>ARTESANAL Barril 50 L</t>
  </si>
  <si>
    <t>GROLSCH Barril 30 L</t>
  </si>
  <si>
    <t>GROLSCH Barril 50 L</t>
  </si>
  <si>
    <t>WASTEINER Barril 30 L</t>
  </si>
  <si>
    <t>WASTEINER Barril 50 L</t>
  </si>
  <si>
    <t>Vino Toro Viejo Clasico Tinto 1L Tetra</t>
  </si>
  <si>
    <t>Vodka Smirnoff 750 ML</t>
  </si>
  <si>
    <t>AO RUBIA 473 CC LATAS CMQ</t>
  </si>
  <si>
    <t>BRAHMA 473 CC LATAS CMQ</t>
  </si>
  <si>
    <t>BUDWEISER  473 CC LATAS CMQ</t>
  </si>
  <si>
    <t>QUILMES 473 CC LATAS CMQ</t>
  </si>
  <si>
    <t>STELLA ARTOIS  473 CC LATAS CMQ</t>
  </si>
  <si>
    <t>AO RUBIA BLANCA LITRO RET CMQ</t>
  </si>
  <si>
    <t>BRAHMA  BLANCA LITRO RET CMQ</t>
  </si>
  <si>
    <t>BUDWEISER  BLANCA LITRO RET CMQ</t>
  </si>
  <si>
    <t>QUILMES BLANCA LITRO RET CMQ</t>
  </si>
  <si>
    <t>STELLA ARTOIS  BLANCA LITRO RET CMQ</t>
  </si>
  <si>
    <t>ARTESANAL Barril 20 L BARRILES COMP</t>
  </si>
  <si>
    <t>ARTESANAL Barril 30 L BARRILES COMP</t>
  </si>
  <si>
    <t>ARTESANAL Barril 50 L BARRILES COMP</t>
  </si>
  <si>
    <t>GROLSCH Barril 30 L BARRILES COMP</t>
  </si>
  <si>
    <t>GROLSCH Barril 50 L BARRILES COMP</t>
  </si>
  <si>
    <t>HEINEKEN  Barril 30 L BARRILES COMP</t>
  </si>
  <si>
    <t>HEINEKEN  Barril 50 L BARRILES COMP</t>
  </si>
  <si>
    <t>ISENBECK  Barril 30 L BARRILES COMP</t>
  </si>
  <si>
    <t>ISENBECK  Barril 50 L BARRILES COMP</t>
  </si>
  <si>
    <t>SCHNEIDER  Barril 30 L BARRILES COMP</t>
  </si>
  <si>
    <t>SCHNEIDER  Barril 50 L BARRILES COMP</t>
  </si>
  <si>
    <t>WASTEINER Barril 30 L BARRILES COMP</t>
  </si>
  <si>
    <t>WASTEINER Barril 50 L BARRILES COMP</t>
  </si>
  <si>
    <t>HEINEKEN  355 CC INDIVIDUALES COMP</t>
  </si>
  <si>
    <t>MILLER  355 CC INDIVIDUALES COMP</t>
  </si>
  <si>
    <t>SOL 355 CC INDIVIDUALES COMP</t>
  </si>
  <si>
    <t>COMP 354 CC LATAS COMP</t>
  </si>
  <si>
    <t>GROLSCH 473 LATAS COMP</t>
  </si>
  <si>
    <t>HEINEKEN  473 CC LATAS COMP</t>
  </si>
  <si>
    <t>HEINEKEN  710 CC LATAS COMP</t>
  </si>
  <si>
    <t>IMPERIAL IPA 473 CC LATAS COMP</t>
  </si>
  <si>
    <t>IMPERIAL Rubia 473 CC LATAS COMP</t>
  </si>
  <si>
    <t>IMPERIAL Variedades 473 CC LATAS COMP</t>
  </si>
  <si>
    <t>ISENBECK 473 CC LATAS COMP</t>
  </si>
  <si>
    <t>MILLER  473 CC LATAS COMP</t>
  </si>
  <si>
    <t>SANTA FE 473 LATAS COMP</t>
  </si>
  <si>
    <t>SCHNEIDER  473 CC LATAS COMP</t>
  </si>
  <si>
    <t>SCHNEIDER  710 CC LATAS COMP</t>
  </si>
  <si>
    <t>WASTEINER 473 LATAS COMP</t>
  </si>
  <si>
    <t>HEINEKEN  BLANCA OW LITRO OW COMP</t>
  </si>
  <si>
    <t>MILLER  BLANCA OW LITRO OW COMP</t>
  </si>
  <si>
    <t>SOL 710 ML LITRO OW COMP</t>
  </si>
  <si>
    <t>AMSTEL  BLANCA LITRO RET COMP</t>
  </si>
  <si>
    <t>GROLSCH BLANCA LITRO RET COMP</t>
  </si>
  <si>
    <t>HEINEKEN  BLANCA LITRO RET COMP</t>
  </si>
  <si>
    <t>IMPERIAL IPA BLANCA LITRO RET COMP</t>
  </si>
  <si>
    <t>IMPERIAL Rubia BLANCA LITRO RET COMP</t>
  </si>
  <si>
    <t>IMPERIAL Variedades BLANCA LITRO RET COMP</t>
  </si>
  <si>
    <t>ISENBECK  BLANCA LITRO RET COMP</t>
  </si>
  <si>
    <t>MILLER  BLANCA LITRO RET COMP</t>
  </si>
  <si>
    <t>PALERMO BLANCA LITRO RET COMP</t>
  </si>
  <si>
    <t>SCHNEIDER  BLANCA LITRO RET COMP</t>
  </si>
  <si>
    <t>STA FE  BLANCA LITRO RET COMP</t>
  </si>
  <si>
    <t>WASTEINER BLANCA LITRO RET COMP</t>
  </si>
  <si>
    <t>Fernet Branca 750 ML OTROS COMP</t>
  </si>
  <si>
    <t>Vino Elementos Malbec 750 ML OTROS COMP</t>
  </si>
  <si>
    <t>Vino Finca La Linda Malbec 750 ML OTROS COMP</t>
  </si>
  <si>
    <t>Vino Toro Viejo Clasico Tinto 1 L Tetra OTROS COMP</t>
  </si>
  <si>
    <t>Vodka Smirnoff 750 ML OTROS COMP</t>
  </si>
  <si>
    <t>ANDES 473 CC LATAS CMQ</t>
  </si>
  <si>
    <t>BUDWEISER 473 CC LATAS CMQ</t>
  </si>
  <si>
    <t>STELLA ARTOIS 473 CC LATAS CMQ</t>
  </si>
  <si>
    <t>ANDES ORIGEN RUBIA 473 CC LATAS CMQ</t>
  </si>
  <si>
    <t>ANDES ORIGEN VARIEDADES 473 CC LATAS CMQ</t>
  </si>
  <si>
    <t>BRAHMA 1 L LITRO CMQ</t>
  </si>
  <si>
    <t>QUILMES 1 L LITRO CMQ</t>
  </si>
  <si>
    <t>QUILMES + BRAHMA + BAKO CERO 1 L LITRO CMQ</t>
  </si>
  <si>
    <t>BUDWEISER 1 L LITRO CMQ</t>
  </si>
  <si>
    <t>AO RUBIA LITRO CMQ</t>
  </si>
  <si>
    <t>ANDES 1 L LITRO CMQ</t>
  </si>
  <si>
    <t>STELLA ARTOIS 1 L LITRO CMQ</t>
  </si>
  <si>
    <t>LOW 1L LITRO CMQ</t>
  </si>
  <si>
    <t>BAJO CERO 1 L LITRO CMQ</t>
  </si>
  <si>
    <t>TOTAL 710 CC LATAS COMP</t>
  </si>
  <si>
    <t>SCHENEIDER + SANTA FE 473 cc LATAS COMP</t>
  </si>
  <si>
    <t>MILLLER 473 CC LATAS COMP</t>
  </si>
  <si>
    <t>IMPERIAL GOLDEN 473 CC LATAS COMP</t>
  </si>
  <si>
    <t>IMPERIAL RUBIA + VARIEDADES 473 CC LATAS COMP</t>
  </si>
  <si>
    <t>HEINEKEN  1 L LITRO COMP</t>
  </si>
  <si>
    <t>SCHNEIDER  1 L LITRO COMP</t>
  </si>
  <si>
    <t>LOW LITRO COMP</t>
  </si>
  <si>
    <t>MILLER 1 L LITRO COMP</t>
  </si>
  <si>
    <t>IMPERIAL GOLDEN 1 L  LITRO COMP</t>
  </si>
  <si>
    <t>IMPERIAL RUBIA + VARIEDADES 1 L  LITRO COMP</t>
  </si>
  <si>
    <t>Sol (botella + lata) TOTAL MARCA</t>
  </si>
  <si>
    <t>AO VARIEDADES 473 CC LATAS CMQ</t>
  </si>
  <si>
    <t>PATAGONIA 473 CC LATAS CMQ</t>
  </si>
  <si>
    <t>BUD 473 CC LATAS CMQ</t>
  </si>
  <si>
    <t>CORONA  CC SS CMQ</t>
  </si>
  <si>
    <t>CORONA  CC LITRO CMQ</t>
  </si>
  <si>
    <t>AO VARIEDADES  LITRO CMQ</t>
  </si>
  <si>
    <t>PATAGONIA  LITRO CMQ</t>
  </si>
  <si>
    <t>BUD LITRO LITRO CMQ</t>
  </si>
  <si>
    <t>COMPAÑÍA</t>
  </si>
  <si>
    <t>CMQ</t>
  </si>
  <si>
    <t>OTROS A.</t>
  </si>
  <si>
    <t>ANDES ORIGEN LITRO BLANCA</t>
  </si>
  <si>
    <t>ANDES LATA 1/2</t>
  </si>
  <si>
    <t>ANDES ORIGEN LATA 1/2</t>
  </si>
  <si>
    <t>QUILMES BOCK LATA 1/2</t>
  </si>
  <si>
    <t>PATAGONIA TOTAL LATA 1/2</t>
  </si>
  <si>
    <t>PATAGONIA TOTAL 740 Total</t>
  </si>
  <si>
    <t>QUILMES 340 S/R BLANCA</t>
  </si>
  <si>
    <t>BRAHMA  340 S/R BLANCA</t>
  </si>
  <si>
    <t>QUILMES STOUT 340 S/R BLANCA</t>
  </si>
  <si>
    <t>STELLA ARTOIS 340 S/R BLANCA</t>
  </si>
  <si>
    <t>SCHNEIDER  340 S/R BLANCA</t>
  </si>
  <si>
    <t>QUILMES BOCK 340 S/R BLANCA</t>
  </si>
  <si>
    <t>Vodka Smirnoff 750  ML</t>
  </si>
  <si>
    <t>QUILMES Barril 50 L</t>
  </si>
  <si>
    <t>ANDES Barril 50 L</t>
  </si>
  <si>
    <t>BRAHMA  Barril 30 L</t>
  </si>
  <si>
    <t>STELLA ARTOIS  Barril 20 L</t>
  </si>
  <si>
    <t>PATAGONIA TOTAL Barril 20 L</t>
  </si>
  <si>
    <t>LTxUN</t>
  </si>
  <si>
    <t>UxB</t>
  </si>
  <si>
    <t>QUILMES  1.2</t>
  </si>
  <si>
    <t>QUILMES BAJO CERO 1.2</t>
  </si>
  <si>
    <t>BRAHMA  1.2</t>
  </si>
  <si>
    <t>COMP</t>
  </si>
  <si>
    <t>TOTAL</t>
  </si>
  <si>
    <t>SALTA  473 CC LATAS COMP</t>
  </si>
  <si>
    <t>ANDES ORIGEN TRIGUEÑA</t>
  </si>
  <si>
    <t>AO MIEL</t>
  </si>
  <si>
    <t>QUILMES O.0%</t>
  </si>
  <si>
    <t>YESS DARIO</t>
  </si>
  <si>
    <t>AGUIRRE HUGO</t>
  </si>
  <si>
    <t>STIGELMEIER, JUAN</t>
  </si>
  <si>
    <t>BARBOZA, JULIO CESAR</t>
  </si>
  <si>
    <t>http://66.97.46.106:8069/web/image/2897/benitez.jpg</t>
  </si>
  <si>
    <t>http://66.97.46.106:8069/web/image/4004/WhatsApp%20Image%202020-12-11%20at%2012.12.38.jpeg</t>
  </si>
  <si>
    <t>DE OLIVERA NICOLAS</t>
  </si>
  <si>
    <t>LPQTP</t>
  </si>
  <si>
    <t>STELLA</t>
  </si>
  <si>
    <t>DUARTE LEONARDO</t>
  </si>
  <si>
    <t>NO SS</t>
  </si>
  <si>
    <t>VOL TOP</t>
  </si>
  <si>
    <t>GRUPO AVANCE NO SS</t>
  </si>
  <si>
    <t>GRUPO AVANCE VOL TOP</t>
  </si>
  <si>
    <t>VOGEL NICOLAS</t>
  </si>
  <si>
    <t>STRIEDER DANIEL</t>
  </si>
  <si>
    <t>REJALA ANA</t>
  </si>
  <si>
    <t>MOSTRADOR</t>
  </si>
  <si>
    <t>JDV FYS</t>
  </si>
  <si>
    <t>FANK Y SCHERF</t>
  </si>
  <si>
    <t>GONZALEZ LUIS-SPR</t>
  </si>
  <si>
    <t>ROCKSTAR</t>
  </si>
  <si>
    <t>HECK DIEGO</t>
  </si>
  <si>
    <t>REIS GUILLERMO</t>
  </si>
  <si>
    <t>STANG ALEJANDRO</t>
  </si>
  <si>
    <t>PAULUK MATIAS</t>
  </si>
  <si>
    <t>WEBER CARLOS</t>
  </si>
  <si>
    <t>REICH, JONATAN</t>
  </si>
  <si>
    <t>CHAVEZ MARIANO</t>
  </si>
  <si>
    <t>CARDOZO LISANDRO</t>
  </si>
  <si>
    <t xml:space="preserve">GIUDICE DINO </t>
  </si>
  <si>
    <t>OLIVERA FERNANDO</t>
  </si>
  <si>
    <t>LOPEZ FATIMA</t>
  </si>
  <si>
    <t>AQUINO DANIEL</t>
  </si>
  <si>
    <t>ACOSTA ROCIO</t>
  </si>
  <si>
    <t>ESQUIVEL WALTER</t>
  </si>
  <si>
    <t>ANDES ORIGEN MIEL</t>
  </si>
  <si>
    <t>CRIOLLA</t>
  </si>
  <si>
    <t>PATAGONIA SOLCITRA</t>
  </si>
  <si>
    <t>QUILMES 0.0%</t>
  </si>
  <si>
    <t>ANDES ORIGEN CRIOLLA</t>
  </si>
  <si>
    <t>TEMPLE UVA</t>
  </si>
  <si>
    <t>ACUÑA OSCAR</t>
  </si>
  <si>
    <t>AMSTEL LAGER 1L</t>
  </si>
  <si>
    <t>AMSTEL LAGER 473 CC</t>
  </si>
  <si>
    <t>ANDES ORIGEN RUBIA 473 CC</t>
  </si>
  <si>
    <t>ANDES ORIGEN VARIEDADES 473 CC</t>
  </si>
  <si>
    <t>AO RUBIA</t>
  </si>
  <si>
    <t>BAJO CERO 1 L</t>
  </si>
  <si>
    <t>BRAHMA 1 L</t>
  </si>
  <si>
    <t>BRAHMA 473 CC</t>
  </si>
  <si>
    <t>BUDWEISER 1 L</t>
  </si>
  <si>
    <t>BUDWEISER 473 CC</t>
  </si>
  <si>
    <t>CORONA 355</t>
  </si>
  <si>
    <t>CORONA 710</t>
  </si>
  <si>
    <t>HEINEKEN  1 L</t>
  </si>
  <si>
    <t>HEINEKEN  473 CC</t>
  </si>
  <si>
    <t>IMPERIAL GOLDEN 1 L</t>
  </si>
  <si>
    <t>IMPERIAL GOLDEN 473 CC</t>
  </si>
  <si>
    <t>IMPERIAL RUBIA + VARIEDADES 1 L</t>
  </si>
  <si>
    <t>IMPERIAL RUBIA + VARIEDADES 473 CC</t>
  </si>
  <si>
    <t>ISENBECK 473 cc</t>
  </si>
  <si>
    <t>MILLER 1 L</t>
  </si>
  <si>
    <t>MILLLER 473 CC</t>
  </si>
  <si>
    <t>PATAGONIA 473 CC</t>
  </si>
  <si>
    <t>PATAGONIA 730</t>
  </si>
  <si>
    <t>PATAGONIA Barril 10 L</t>
  </si>
  <si>
    <t>QUILMES + BRAHAMA Barril 10 L</t>
  </si>
  <si>
    <t>QUILMES 1 L</t>
  </si>
  <si>
    <t>QUILMES 473 CC</t>
  </si>
  <si>
    <t>QUILMES VARIEDADES 1 L</t>
  </si>
  <si>
    <t>QUILMES VARIEDADES 473 CC</t>
  </si>
  <si>
    <t>SANTA FE 1 L</t>
  </si>
  <si>
    <t>SANTA FE 473 CC</t>
  </si>
  <si>
    <t>SCHNEIDER  1 L</t>
  </si>
  <si>
    <t>SCHNEIDER  473 CC</t>
  </si>
  <si>
    <t>SOL 1L</t>
  </si>
  <si>
    <t>STELLA ARTOIS 1 L</t>
  </si>
  <si>
    <t>STELLA ARTOIS 473 CC</t>
  </si>
  <si>
    <t>STELLA ARTOIS Barril 10 L</t>
  </si>
  <si>
    <t>TOTAL 340 CC</t>
  </si>
  <si>
    <t>TOTAL 710 CC</t>
  </si>
  <si>
    <t>IMPERIAL GOLDEN</t>
  </si>
  <si>
    <t>QUILMES VARIEDADES</t>
  </si>
  <si>
    <t>BARRIL 10 LTS</t>
  </si>
  <si>
    <t>AO VARIEDADES 473 CC</t>
  </si>
  <si>
    <t>BUD 473 CC</t>
  </si>
  <si>
    <t>BUD LITRO</t>
  </si>
  <si>
    <t>CORONA 330 CC</t>
  </si>
  <si>
    <t>CORONA 710 CC</t>
  </si>
  <si>
    <t>LOW</t>
  </si>
  <si>
    <t>LOW 1L</t>
  </si>
  <si>
    <t>SCHENEIDER + SANTA FE 473 cc</t>
  </si>
  <si>
    <t>CCU  Barril 10 L</t>
  </si>
  <si>
    <t>ARTESANALES Barril 10 L</t>
  </si>
  <si>
    <t>GIN Barril 10 L</t>
  </si>
  <si>
    <t>GIN</t>
  </si>
  <si>
    <t>BEBIDAS VEGETALES</t>
  </si>
  <si>
    <t>ALMACEN</t>
  </si>
  <si>
    <t>VERDULERIA</t>
  </si>
  <si>
    <t>MAYORISTA DEPOSI</t>
  </si>
  <si>
    <t>CANCHA DE DEPORT</t>
  </si>
  <si>
    <t>BOLICHE</t>
  </si>
  <si>
    <t>CARNICERIA/POLLE</t>
  </si>
  <si>
    <t>HAMBURGUESERIA</t>
  </si>
  <si>
    <t>FIGUEREDO LUZ</t>
  </si>
  <si>
    <t>ATELIER</t>
  </si>
  <si>
    <t>PACEÑA</t>
  </si>
  <si>
    <t>SIDRA 1930</t>
  </si>
  <si>
    <t>SIDRA</t>
  </si>
  <si>
    <t>Codigo</t>
  </si>
  <si>
    <t>Grupo de Prod</t>
  </si>
  <si>
    <t>PREMIUM</t>
  </si>
  <si>
    <t>PIRIZ ANTONELLA</t>
  </si>
  <si>
    <t>GONZALEZ BRUNO</t>
  </si>
  <si>
    <t>TEJERA JOSE</t>
  </si>
  <si>
    <t>MASSET HERNAN</t>
  </si>
  <si>
    <t>GORDILLO GUILLERMO</t>
  </si>
  <si>
    <t>MOLINA MARCERLO</t>
  </si>
  <si>
    <t>RAMIREZ CARLOS</t>
  </si>
  <si>
    <t>NAVARRO MARCELO</t>
  </si>
  <si>
    <t>ROMERO WALDO</t>
  </si>
  <si>
    <t>NIZ MAXIMILIANO</t>
  </si>
  <si>
    <t>ARRIONDO JUAN</t>
  </si>
  <si>
    <t>CARDOSO MARIANO</t>
  </si>
  <si>
    <t>GARBEZZA HECTOR</t>
  </si>
  <si>
    <t>ROSSI RODRIGO</t>
  </si>
  <si>
    <t>BULTYNCH RODRIGO</t>
  </si>
  <si>
    <t>SAAVEDRA ADRIAN</t>
  </si>
  <si>
    <t>CARZUSA JAQUELINE</t>
  </si>
  <si>
    <t>GONZALES LUCIANO</t>
  </si>
  <si>
    <t>GONZALEZ FACUNDO</t>
  </si>
  <si>
    <t>GRINOVERO FERNANDA</t>
  </si>
  <si>
    <t>AUBERT CESAR</t>
  </si>
  <si>
    <t>ESMERI HECTOR</t>
  </si>
  <si>
    <t>RUBATINO ARNALDO</t>
  </si>
  <si>
    <t>ALBORNOZ LUCIO</t>
  </si>
  <si>
    <t>MOLINI GONZALO</t>
  </si>
  <si>
    <t>TOTAL LITORAL</t>
  </si>
  <si>
    <t>ARCE VICENTE</t>
  </si>
  <si>
    <t>OLMOS JONATHAN</t>
  </si>
  <si>
    <t>Jardin America</t>
  </si>
  <si>
    <t>Puerto Rico</t>
  </si>
  <si>
    <t>Virasoro</t>
  </si>
  <si>
    <t>Santo Tomé</t>
  </si>
  <si>
    <t>San Vicente</t>
  </si>
  <si>
    <t>Posadas</t>
  </si>
  <si>
    <t>Oberá</t>
  </si>
  <si>
    <t>L N Alem</t>
  </si>
  <si>
    <t>HOTEL/HOSTEL</t>
  </si>
  <si>
    <t>CAFE/CONFITERIA</t>
  </si>
  <si>
    <t>EMPRESA / INSTIT</t>
  </si>
  <si>
    <t>CANCHAS/CLUB</t>
  </si>
  <si>
    <t>FIAMBRERIA/QUESE</t>
  </si>
  <si>
    <t>SUPERVISOR OBER</t>
  </si>
  <si>
    <t>MARTINEZ ALAN FS</t>
  </si>
  <si>
    <t>MARTINEZ ALAN JA</t>
  </si>
  <si>
    <t>BODEGA</t>
  </si>
  <si>
    <t>ANTINORI MATIAS</t>
  </si>
  <si>
    <t>DEPOSITO LEANDRO ALEM</t>
  </si>
  <si>
    <t>TEMPORADA</t>
  </si>
  <si>
    <t>PING VINO</t>
  </si>
  <si>
    <t>TEMPLE COSMICA</t>
  </si>
  <si>
    <t>SUPERVISOR TC</t>
  </si>
  <si>
    <t>VENDEDOR TC</t>
  </si>
  <si>
    <t>ABOVE CORE</t>
  </si>
  <si>
    <t>CACEREZ JORGE</t>
  </si>
  <si>
    <t>ZARRATEA SILVIO</t>
  </si>
  <si>
    <t>PDV POTENCIAL</t>
  </si>
  <si>
    <t>FRIEDRICH ALEXANDER</t>
  </si>
  <si>
    <t>Parana</t>
  </si>
  <si>
    <t>Victoria</t>
  </si>
  <si>
    <t>ANDES ORIGEN IPA ROJA</t>
  </si>
  <si>
    <t>PATAGONIA ISIDRA</t>
  </si>
  <si>
    <t>BRAHMA DORADA</t>
  </si>
  <si>
    <t>NAVE ROBINO</t>
  </si>
  <si>
    <t>QUILMES DOBLE</t>
  </si>
  <si>
    <t>MOLINA MARCELO</t>
  </si>
  <si>
    <t>ADYACENCIAS</t>
  </si>
  <si>
    <t>MIKEÂ´S</t>
  </si>
  <si>
    <t>PACEÃ?A</t>
  </si>
  <si>
    <t>ANDES ORIGEN TRIGUEÃ?A</t>
  </si>
  <si>
    <t>LARREA MARIANA</t>
  </si>
  <si>
    <t>VEDIA MAURO</t>
  </si>
  <si>
    <t>RUBEN ANTUNEZ</t>
  </si>
  <si>
    <t>ANTUNEZ RUBEN</t>
  </si>
  <si>
    <t>ENV AGUAS</t>
  </si>
  <si>
    <t>BOX INSUMO GRAL</t>
  </si>
  <si>
    <t>SPIRITS ADYACENCIAS</t>
  </si>
  <si>
    <t>BUDWEISER PR LOLLA</t>
  </si>
  <si>
    <t>SUPERVISOR TC 2</t>
  </si>
  <si>
    <t>SOVERON DAIANA</t>
  </si>
  <si>
    <t>RIPPEL MATIAS</t>
  </si>
  <si>
    <t>JDV CENTRO</t>
  </si>
  <si>
    <t>SUPERVISOR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</si>
</sst>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7">
    <xf numFmtId="0" fontId="0" fillId="0" borderId="0"/>
    <xf numFmtId="164" fontId="2" fillId="0" borderId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6" applyNumberFormat="0" applyAlignment="0" applyProtection="0"/>
    <xf numFmtId="0" fontId="12" fillId="7" borderId="7" applyNumberFormat="0" applyAlignment="0" applyProtection="0"/>
    <xf numFmtId="0" fontId="13" fillId="7" borderId="6" applyNumberFormat="0" applyAlignment="0" applyProtection="0"/>
    <xf numFmtId="0" fontId="14" fillId="0" borderId="8" applyNumberFormat="0" applyFill="0" applyAlignment="0" applyProtection="0"/>
    <xf numFmtId="0" fontId="15" fillId="8" borderId="9" applyNumberFormat="0" applyAlignment="0" applyProtection="0"/>
    <xf numFmtId="0" fontId="16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2" fillId="0" borderId="0"/>
    <xf numFmtId="0" fontId="24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/>
    <xf numFmtId="0" fontId="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5" borderId="1" xfId="0" applyFill="1" applyBorder="1"/>
    <xf numFmtId="0" fontId="21" fillId="0" borderId="1" xfId="44" applyBorder="1"/>
    <xf numFmtId="0" fontId="1" fillId="37" borderId="12" xfId="0" applyFont="1" applyFill="1" applyBorder="1"/>
    <xf numFmtId="0" fontId="0" fillId="0" borderId="0" xfId="0" applyAlignment="1">
      <alignment horizontal="left"/>
    </xf>
    <xf numFmtId="0" fontId="1" fillId="37" borderId="0" xfId="0" applyFont="1" applyFill="1" applyBorder="1"/>
    <xf numFmtId="0" fontId="0" fillId="2" borderId="1" xfId="0" applyFill="1" applyBorder="1"/>
    <xf numFmtId="0" fontId="0" fillId="0" borderId="0" xfId="0"/>
    <xf numFmtId="0" fontId="0" fillId="0" borderId="1" xfId="0" applyFill="1" applyBorder="1"/>
    <xf numFmtId="0" fontId="0" fillId="0" borderId="0" xfId="0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Fill="1" applyBorder="1"/>
    <xf numFmtId="0" fontId="0" fillId="36" borderId="1" xfId="0" applyFill="1" applyBorder="1"/>
    <xf numFmtId="0" fontId="0" fillId="0" borderId="13" xfId="0" applyBorder="1"/>
    <xf numFmtId="0" fontId="0" fillId="0" borderId="0" xfId="0" applyFill="1" applyBorder="1"/>
    <xf numFmtId="0" fontId="0" fillId="0" borderId="1" xfId="0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23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8" borderId="1" xfId="0" applyFill="1" applyBorder="1"/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ipervínculo 2" xfId="43" xr:uid="{00000000-0005-0000-0000-000020000000}"/>
    <cellStyle name="Hyperlink" xfId="44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6" xr:uid="{C9A48F26-B340-40CD-B258-1F2AEF6F4308}"/>
    <cellStyle name="Normal 276" xfId="45" xr:uid="{F7427571-865A-4B14-9098-B04D3D9A2299}"/>
    <cellStyle name="Normal 4" xfId="1" xr:uid="{00000000-0005-0000-0000-000024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C93"/>
  <sheetViews>
    <sheetView workbookViewId="0">
      <selection activeCell="B3" sqref="B3"/>
    </sheetView>
  </sheetViews>
  <sheetFormatPr defaultColWidth="11.42578125" defaultRowHeight="15" x14ac:dyDescent="0.25"/>
  <cols>
    <col min="1" max="1" width="21" bestFit="1" customWidth="1"/>
    <col min="2" max="2" width="14.5703125" bestFit="1" customWidth="1"/>
  </cols>
  <sheetData>
    <row r="1" spans="1:3" x14ac:dyDescent="0.25">
      <c r="A1" t="s">
        <v>204</v>
      </c>
      <c r="B1" t="s">
        <v>205</v>
      </c>
      <c r="C1" t="s">
        <v>206</v>
      </c>
    </row>
    <row r="2" spans="1:3" x14ac:dyDescent="0.25">
      <c r="A2" t="s">
        <v>109</v>
      </c>
      <c r="B2" t="s">
        <v>200</v>
      </c>
    </row>
    <row r="3" spans="1:3" x14ac:dyDescent="0.25">
      <c r="A3" t="s">
        <v>110</v>
      </c>
      <c r="B3" t="s">
        <v>200</v>
      </c>
    </row>
    <row r="4" spans="1:3" x14ac:dyDescent="0.25">
      <c r="A4" t="s">
        <v>111</v>
      </c>
      <c r="B4" t="s">
        <v>200</v>
      </c>
    </row>
    <row r="5" spans="1:3" x14ac:dyDescent="0.25">
      <c r="A5" t="s">
        <v>112</v>
      </c>
      <c r="B5" t="s">
        <v>200</v>
      </c>
    </row>
    <row r="6" spans="1:3" x14ac:dyDescent="0.25">
      <c r="A6" t="s">
        <v>113</v>
      </c>
      <c r="B6" t="s">
        <v>199</v>
      </c>
    </row>
    <row r="7" spans="1:3" x14ac:dyDescent="0.25">
      <c r="A7" t="s">
        <v>115</v>
      </c>
      <c r="B7" t="s">
        <v>199</v>
      </c>
    </row>
    <row r="8" spans="1:3" x14ac:dyDescent="0.25">
      <c r="A8" t="s">
        <v>120</v>
      </c>
      <c r="B8" t="s">
        <v>201</v>
      </c>
    </row>
    <row r="9" spans="1:3" x14ac:dyDescent="0.25">
      <c r="A9" t="s">
        <v>122</v>
      </c>
      <c r="B9" t="s">
        <v>199</v>
      </c>
    </row>
    <row r="10" spans="1:3" x14ac:dyDescent="0.25">
      <c r="A10" t="s">
        <v>123</v>
      </c>
      <c r="B10" t="s">
        <v>199</v>
      </c>
    </row>
    <row r="11" spans="1:3" x14ac:dyDescent="0.25">
      <c r="A11" t="s">
        <v>124</v>
      </c>
      <c r="B11" t="s">
        <v>199</v>
      </c>
    </row>
    <row r="12" spans="1:3" x14ac:dyDescent="0.25">
      <c r="A12" t="s">
        <v>125</v>
      </c>
      <c r="B12" t="s">
        <v>199</v>
      </c>
    </row>
    <row r="13" spans="1:3" x14ac:dyDescent="0.25">
      <c r="A13" t="s">
        <v>127</v>
      </c>
      <c r="B13" t="s">
        <v>8</v>
      </c>
    </row>
    <row r="14" spans="1:3" x14ac:dyDescent="0.25">
      <c r="A14" t="s">
        <v>130</v>
      </c>
      <c r="B14" t="s">
        <v>8</v>
      </c>
    </row>
    <row r="15" spans="1:3" x14ac:dyDescent="0.25">
      <c r="A15" t="s">
        <v>131</v>
      </c>
      <c r="B15" t="s">
        <v>199</v>
      </c>
    </row>
    <row r="16" spans="1:3" x14ac:dyDescent="0.25">
      <c r="A16" t="s">
        <v>132</v>
      </c>
      <c r="B16" t="s">
        <v>199</v>
      </c>
    </row>
    <row r="17" spans="1:2" x14ac:dyDescent="0.25">
      <c r="A17" t="s">
        <v>133</v>
      </c>
      <c r="B17" t="s">
        <v>199</v>
      </c>
    </row>
    <row r="18" spans="1:2" x14ac:dyDescent="0.25">
      <c r="A18" t="s">
        <v>134</v>
      </c>
      <c r="B18" t="s">
        <v>200</v>
      </c>
    </row>
    <row r="19" spans="1:2" x14ac:dyDescent="0.25">
      <c r="A19" t="s">
        <v>135</v>
      </c>
      <c r="B19" t="s">
        <v>200</v>
      </c>
    </row>
    <row r="20" spans="1:2" x14ac:dyDescent="0.25">
      <c r="A20" t="s">
        <v>137</v>
      </c>
      <c r="B20" t="s">
        <v>199</v>
      </c>
    </row>
    <row r="21" spans="1:2" x14ac:dyDescent="0.25">
      <c r="A21" t="s">
        <v>138</v>
      </c>
      <c r="B21" t="s">
        <v>201</v>
      </c>
    </row>
    <row r="22" spans="1:2" x14ac:dyDescent="0.25">
      <c r="A22" t="s">
        <v>139</v>
      </c>
      <c r="B22" t="s">
        <v>199</v>
      </c>
    </row>
    <row r="23" spans="1:2" x14ac:dyDescent="0.25">
      <c r="A23" t="s">
        <v>140</v>
      </c>
      <c r="B23" t="s">
        <v>199</v>
      </c>
    </row>
    <row r="24" spans="1:2" x14ac:dyDescent="0.25">
      <c r="A24" t="s">
        <v>142</v>
      </c>
      <c r="B24" t="s">
        <v>201</v>
      </c>
    </row>
    <row r="25" spans="1:2" x14ac:dyDescent="0.25">
      <c r="A25" t="s">
        <v>144</v>
      </c>
      <c r="B25" t="s">
        <v>200</v>
      </c>
    </row>
    <row r="26" spans="1:2" x14ac:dyDescent="0.25">
      <c r="A26" t="s">
        <v>146</v>
      </c>
      <c r="B26" t="s">
        <v>200</v>
      </c>
    </row>
    <row r="27" spans="1:2" x14ac:dyDescent="0.25">
      <c r="A27" t="s">
        <v>149</v>
      </c>
      <c r="B27" t="s">
        <v>201</v>
      </c>
    </row>
    <row r="28" spans="1:2" x14ac:dyDescent="0.25">
      <c r="A28" t="s">
        <v>150</v>
      </c>
      <c r="B28" t="s">
        <v>8</v>
      </c>
    </row>
    <row r="29" spans="1:2" x14ac:dyDescent="0.25">
      <c r="A29" t="s">
        <v>151</v>
      </c>
      <c r="B29" t="s">
        <v>199</v>
      </c>
    </row>
    <row r="30" spans="1:2" x14ac:dyDescent="0.25">
      <c r="A30" t="s">
        <v>152</v>
      </c>
      <c r="B30" t="s">
        <v>199</v>
      </c>
    </row>
    <row r="31" spans="1:2" x14ac:dyDescent="0.25">
      <c r="A31" t="s">
        <v>153</v>
      </c>
      <c r="B31" t="s">
        <v>8</v>
      </c>
    </row>
    <row r="32" spans="1:2" x14ac:dyDescent="0.25">
      <c r="A32" t="s">
        <v>155</v>
      </c>
      <c r="B32" t="s">
        <v>8</v>
      </c>
    </row>
    <row r="33" spans="1:2" x14ac:dyDescent="0.25">
      <c r="A33" t="s">
        <v>158</v>
      </c>
      <c r="B33" t="s">
        <v>201</v>
      </c>
    </row>
    <row r="34" spans="1:2" x14ac:dyDescent="0.25">
      <c r="A34" t="s">
        <v>162</v>
      </c>
      <c r="B34" t="s">
        <v>199</v>
      </c>
    </row>
    <row r="35" spans="1:2" x14ac:dyDescent="0.25">
      <c r="A35" t="s">
        <v>164</v>
      </c>
      <c r="B35" t="s">
        <v>201</v>
      </c>
    </row>
    <row r="36" spans="1:2" x14ac:dyDescent="0.25">
      <c r="A36" t="s">
        <v>165</v>
      </c>
      <c r="B36" t="s">
        <v>199</v>
      </c>
    </row>
    <row r="37" spans="1:2" x14ac:dyDescent="0.25">
      <c r="A37" t="s">
        <v>167</v>
      </c>
      <c r="B37" t="s">
        <v>199</v>
      </c>
    </row>
    <row r="38" spans="1:2" x14ac:dyDescent="0.25">
      <c r="A38" t="s">
        <v>169</v>
      </c>
      <c r="B38" t="s">
        <v>199</v>
      </c>
    </row>
    <row r="39" spans="1:2" x14ac:dyDescent="0.25">
      <c r="A39" t="s">
        <v>172</v>
      </c>
      <c r="B39" t="s">
        <v>8</v>
      </c>
    </row>
    <row r="40" spans="1:2" x14ac:dyDescent="0.25">
      <c r="A40" t="s">
        <v>174</v>
      </c>
      <c r="B40" t="s">
        <v>202</v>
      </c>
    </row>
    <row r="41" spans="1:2" x14ac:dyDescent="0.25">
      <c r="A41" t="s">
        <v>176</v>
      </c>
      <c r="B41" t="s">
        <v>200</v>
      </c>
    </row>
    <row r="42" spans="1:2" x14ac:dyDescent="0.25">
      <c r="A42" t="s">
        <v>179</v>
      </c>
      <c r="B42" t="s">
        <v>8</v>
      </c>
    </row>
    <row r="43" spans="1:2" x14ac:dyDescent="0.25">
      <c r="A43" t="s">
        <v>180</v>
      </c>
      <c r="B43" t="s">
        <v>201</v>
      </c>
    </row>
    <row r="44" spans="1:2" x14ac:dyDescent="0.25">
      <c r="A44" t="s">
        <v>183</v>
      </c>
      <c r="B44" t="s">
        <v>8</v>
      </c>
    </row>
    <row r="45" spans="1:2" x14ac:dyDescent="0.25">
      <c r="A45" t="s">
        <v>184</v>
      </c>
      <c r="B45" t="s">
        <v>199</v>
      </c>
    </row>
    <row r="46" spans="1:2" x14ac:dyDescent="0.25">
      <c r="A46" t="s">
        <v>185</v>
      </c>
      <c r="B46" t="s">
        <v>200</v>
      </c>
    </row>
    <row r="47" spans="1:2" x14ac:dyDescent="0.25">
      <c r="A47" t="s">
        <v>186</v>
      </c>
      <c r="B47" t="s">
        <v>201</v>
      </c>
    </row>
    <row r="48" spans="1:2" x14ac:dyDescent="0.25">
      <c r="A48" t="s">
        <v>187</v>
      </c>
      <c r="B48" t="s">
        <v>200</v>
      </c>
    </row>
    <row r="49" spans="1:2" x14ac:dyDescent="0.25">
      <c r="A49" t="s">
        <v>188</v>
      </c>
      <c r="B49" t="s">
        <v>201</v>
      </c>
    </row>
    <row r="50" spans="1:2" x14ac:dyDescent="0.25">
      <c r="A50" t="s">
        <v>189</v>
      </c>
      <c r="B50" t="s">
        <v>143</v>
      </c>
    </row>
    <row r="51" spans="1:2" x14ac:dyDescent="0.25">
      <c r="A51" t="s">
        <v>190</v>
      </c>
      <c r="B51" t="s">
        <v>8</v>
      </c>
    </row>
    <row r="52" spans="1:2" x14ac:dyDescent="0.25">
      <c r="A52" t="s">
        <v>194</v>
      </c>
      <c r="B52" t="s">
        <v>8</v>
      </c>
    </row>
    <row r="53" spans="1:2" x14ac:dyDescent="0.25">
      <c r="A53" t="s">
        <v>195</v>
      </c>
      <c r="B53" t="s">
        <v>199</v>
      </c>
    </row>
    <row r="54" spans="1:2" x14ac:dyDescent="0.25">
      <c r="A54" t="s">
        <v>196</v>
      </c>
      <c r="B54" t="s">
        <v>199</v>
      </c>
    </row>
    <row r="55" spans="1:2" x14ac:dyDescent="0.25">
      <c r="A55" t="s">
        <v>198</v>
      </c>
      <c r="B55" t="s">
        <v>8</v>
      </c>
    </row>
    <row r="56" spans="1:2" x14ac:dyDescent="0.25">
      <c r="A56" t="s">
        <v>114</v>
      </c>
      <c r="B56" t="s">
        <v>143</v>
      </c>
    </row>
    <row r="57" spans="1:2" x14ac:dyDescent="0.25">
      <c r="A57" t="s">
        <v>136</v>
      </c>
      <c r="B57" t="s">
        <v>143</v>
      </c>
    </row>
    <row r="58" spans="1:2" x14ac:dyDescent="0.25">
      <c r="A58" t="s">
        <v>143</v>
      </c>
      <c r="B58" t="s">
        <v>143</v>
      </c>
    </row>
    <row r="59" spans="1:2" x14ac:dyDescent="0.25">
      <c r="A59" t="s">
        <v>154</v>
      </c>
      <c r="B59" t="s">
        <v>8</v>
      </c>
    </row>
    <row r="60" spans="1:2" x14ac:dyDescent="0.25">
      <c r="A60" t="s">
        <v>157</v>
      </c>
      <c r="B60" t="s">
        <v>143</v>
      </c>
    </row>
    <row r="61" spans="1:2" x14ac:dyDescent="0.25">
      <c r="A61" t="s">
        <v>160</v>
      </c>
      <c r="B61" t="s">
        <v>143</v>
      </c>
    </row>
    <row r="62" spans="1:2" x14ac:dyDescent="0.25">
      <c r="A62" t="s">
        <v>170</v>
      </c>
      <c r="B62" t="s">
        <v>143</v>
      </c>
    </row>
    <row r="63" spans="1:2" x14ac:dyDescent="0.25">
      <c r="A63" t="s">
        <v>177</v>
      </c>
      <c r="B63" t="s">
        <v>143</v>
      </c>
    </row>
    <row r="64" spans="1:2" x14ac:dyDescent="0.25">
      <c r="A64" t="s">
        <v>178</v>
      </c>
      <c r="B64" t="s">
        <v>143</v>
      </c>
    </row>
    <row r="65" spans="1:2" x14ac:dyDescent="0.25">
      <c r="A65" t="s">
        <v>191</v>
      </c>
      <c r="B65" t="s">
        <v>8</v>
      </c>
    </row>
    <row r="66" spans="1:2" x14ac:dyDescent="0.25">
      <c r="A66" t="s">
        <v>192</v>
      </c>
      <c r="B66" t="s">
        <v>8</v>
      </c>
    </row>
    <row r="67" spans="1:2" x14ac:dyDescent="0.25">
      <c r="A67" t="s">
        <v>197</v>
      </c>
      <c r="B67" t="s">
        <v>143</v>
      </c>
    </row>
    <row r="68" spans="1:2" x14ac:dyDescent="0.25">
      <c r="A68" t="s">
        <v>116</v>
      </c>
      <c r="B68" t="s">
        <v>199</v>
      </c>
    </row>
    <row r="69" spans="1:2" x14ac:dyDescent="0.25">
      <c r="A69" t="s">
        <v>117</v>
      </c>
      <c r="B69" t="s">
        <v>203</v>
      </c>
    </row>
    <row r="70" spans="1:2" x14ac:dyDescent="0.25">
      <c r="A70" t="s">
        <v>118</v>
      </c>
      <c r="B70" t="s">
        <v>203</v>
      </c>
    </row>
    <row r="71" spans="1:2" x14ac:dyDescent="0.25">
      <c r="A71" t="s">
        <v>119</v>
      </c>
      <c r="B71" t="s">
        <v>203</v>
      </c>
    </row>
    <row r="72" spans="1:2" x14ac:dyDescent="0.25">
      <c r="A72" t="s">
        <v>121</v>
      </c>
      <c r="B72" t="s">
        <v>199</v>
      </c>
    </row>
    <row r="73" spans="1:2" x14ac:dyDescent="0.25">
      <c r="A73" t="s">
        <v>128</v>
      </c>
      <c r="B73" t="s">
        <v>203</v>
      </c>
    </row>
    <row r="74" spans="1:2" x14ac:dyDescent="0.25">
      <c r="A74" t="s">
        <v>129</v>
      </c>
      <c r="B74" t="s">
        <v>203</v>
      </c>
    </row>
    <row r="75" spans="1:2" x14ac:dyDescent="0.25">
      <c r="A75" t="s">
        <v>141</v>
      </c>
      <c r="B75" t="s">
        <v>203</v>
      </c>
    </row>
    <row r="76" spans="1:2" x14ac:dyDescent="0.25">
      <c r="A76" t="s">
        <v>145</v>
      </c>
      <c r="B76" t="s">
        <v>199</v>
      </c>
    </row>
    <row r="77" spans="1:2" x14ac:dyDescent="0.25">
      <c r="A77" t="s">
        <v>147</v>
      </c>
      <c r="B77" t="s">
        <v>202</v>
      </c>
    </row>
    <row r="78" spans="1:2" x14ac:dyDescent="0.25">
      <c r="A78" t="s">
        <v>148</v>
      </c>
      <c r="B78" t="s">
        <v>201</v>
      </c>
    </row>
    <row r="79" spans="1:2" x14ac:dyDescent="0.25">
      <c r="A79" t="s">
        <v>156</v>
      </c>
      <c r="B79" t="s">
        <v>203</v>
      </c>
    </row>
    <row r="80" spans="1:2" x14ac:dyDescent="0.25">
      <c r="A80" t="s">
        <v>159</v>
      </c>
      <c r="B80" t="s">
        <v>8</v>
      </c>
    </row>
    <row r="81" spans="1:2" x14ac:dyDescent="0.25">
      <c r="A81" t="s">
        <v>161</v>
      </c>
      <c r="B81" t="s">
        <v>199</v>
      </c>
    </row>
    <row r="82" spans="1:2" x14ac:dyDescent="0.25">
      <c r="A82" t="s">
        <v>163</v>
      </c>
      <c r="B82" t="s">
        <v>8</v>
      </c>
    </row>
    <row r="83" spans="1:2" x14ac:dyDescent="0.25">
      <c r="A83" t="s">
        <v>166</v>
      </c>
      <c r="B83" t="s">
        <v>203</v>
      </c>
    </row>
    <row r="84" spans="1:2" x14ac:dyDescent="0.25">
      <c r="A84" t="s">
        <v>168</v>
      </c>
      <c r="B84" t="s">
        <v>199</v>
      </c>
    </row>
    <row r="85" spans="1:2" x14ac:dyDescent="0.25">
      <c r="A85" t="s">
        <v>171</v>
      </c>
      <c r="B85" t="s">
        <v>203</v>
      </c>
    </row>
    <row r="86" spans="1:2" x14ac:dyDescent="0.25">
      <c r="A86" t="s">
        <v>173</v>
      </c>
      <c r="B86" t="s">
        <v>8</v>
      </c>
    </row>
    <row r="87" spans="1:2" x14ac:dyDescent="0.25">
      <c r="A87" t="s">
        <v>181</v>
      </c>
      <c r="B87" t="s">
        <v>203</v>
      </c>
    </row>
    <row r="88" spans="1:2" x14ac:dyDescent="0.25">
      <c r="A88" t="s">
        <v>182</v>
      </c>
      <c r="B88" t="s">
        <v>203</v>
      </c>
    </row>
    <row r="89" spans="1:2" x14ac:dyDescent="0.25">
      <c r="A89" t="s">
        <v>193</v>
      </c>
      <c r="B89" t="s">
        <v>8</v>
      </c>
    </row>
    <row r="90" spans="1:2" x14ac:dyDescent="0.25">
      <c r="A90" t="s">
        <v>126</v>
      </c>
      <c r="B90" t="s">
        <v>202</v>
      </c>
    </row>
    <row r="91" spans="1:2" x14ac:dyDescent="0.25">
      <c r="A91" t="s">
        <v>175</v>
      </c>
      <c r="B91" t="s">
        <v>8</v>
      </c>
    </row>
    <row r="92" spans="1:2" x14ac:dyDescent="0.25">
      <c r="A92" t="s">
        <v>208</v>
      </c>
      <c r="B92" t="s">
        <v>201</v>
      </c>
    </row>
    <row r="93" spans="1:2" x14ac:dyDescent="0.25">
      <c r="A93" t="s">
        <v>207</v>
      </c>
      <c r="B93" t="s">
        <v>199</v>
      </c>
    </row>
  </sheetData>
  <autoFilter ref="A1:C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0"/>
  <sheetViews>
    <sheetView workbookViewId="0">
      <selection activeCell="D8" sqref="D8"/>
    </sheetView>
  </sheetViews>
  <sheetFormatPr defaultColWidth="11.42578125" defaultRowHeight="15" x14ac:dyDescent="0.25"/>
  <cols>
    <col min="1" max="1" width="7.140625" bestFit="1" customWidth="1"/>
    <col min="2" max="2" width="13.7109375" bestFit="1" customWidth="1"/>
    <col min="3" max="3" width="14.5703125" bestFit="1" customWidth="1"/>
  </cols>
  <sheetData>
    <row r="1" spans="1:4" ht="16.5" customHeight="1" x14ac:dyDescent="0.25">
      <c r="A1" s="49" t="s">
        <v>1443</v>
      </c>
      <c r="B1" s="49" t="s">
        <v>1444</v>
      </c>
      <c r="C1" s="50" t="s">
        <v>1490</v>
      </c>
    </row>
    <row r="2" spans="1:4" x14ac:dyDescent="0.25">
      <c r="A2" s="47">
        <v>22320</v>
      </c>
      <c r="B2" s="47" t="s">
        <v>562</v>
      </c>
      <c r="C2" s="1" t="s">
        <v>1014</v>
      </c>
      <c r="D2" s="46"/>
    </row>
    <row r="3" spans="1:4" x14ac:dyDescent="0.25">
      <c r="A3" s="47">
        <v>22327</v>
      </c>
      <c r="B3" s="47" t="s">
        <v>562</v>
      </c>
      <c r="C3" s="1" t="s">
        <v>1014</v>
      </c>
      <c r="D3" s="46"/>
    </row>
    <row r="4" spans="1:4" x14ac:dyDescent="0.25">
      <c r="A4" s="47">
        <v>22329</v>
      </c>
      <c r="B4" s="47" t="s">
        <v>562</v>
      </c>
      <c r="C4" s="1" t="s">
        <v>1014</v>
      </c>
      <c r="D4" s="46"/>
    </row>
    <row r="5" spans="1:4" x14ac:dyDescent="0.25">
      <c r="A5" s="47">
        <v>22319</v>
      </c>
      <c r="B5" s="47" t="s">
        <v>562</v>
      </c>
      <c r="C5" s="1" t="s">
        <v>1014</v>
      </c>
      <c r="D5" s="46"/>
    </row>
    <row r="6" spans="1:4" x14ac:dyDescent="0.25">
      <c r="A6" s="47">
        <v>22452</v>
      </c>
      <c r="B6" s="47" t="s">
        <v>562</v>
      </c>
      <c r="C6" s="1" t="s">
        <v>1014</v>
      </c>
      <c r="D6" s="46"/>
    </row>
    <row r="7" spans="1:4" x14ac:dyDescent="0.25">
      <c r="A7" s="47">
        <v>22467</v>
      </c>
      <c r="B7" s="47" t="s">
        <v>562</v>
      </c>
      <c r="C7" s="1" t="s">
        <v>1013</v>
      </c>
      <c r="D7" s="46"/>
    </row>
    <row r="8" spans="1:4" x14ac:dyDescent="0.25">
      <c r="A8" s="47">
        <v>22469</v>
      </c>
      <c r="B8" s="47" t="s">
        <v>562</v>
      </c>
      <c r="C8" s="1" t="s">
        <v>1013</v>
      </c>
      <c r="D8" s="46"/>
    </row>
    <row r="9" spans="1:4" x14ac:dyDescent="0.25">
      <c r="A9" s="47">
        <v>24717</v>
      </c>
      <c r="B9" s="47" t="s">
        <v>562</v>
      </c>
      <c r="C9" s="1" t="s">
        <v>1013</v>
      </c>
      <c r="D9" s="46"/>
    </row>
    <row r="10" spans="1:4" s="30" customFormat="1" x14ac:dyDescent="0.25">
      <c r="A10" s="47">
        <v>22478</v>
      </c>
      <c r="B10" s="47" t="s">
        <v>562</v>
      </c>
      <c r="C10" s="1" t="s">
        <v>1014</v>
      </c>
      <c r="D10" s="46"/>
    </row>
    <row r="11" spans="1:4" x14ac:dyDescent="0.25">
      <c r="A11" s="47">
        <v>24720</v>
      </c>
      <c r="B11" s="47" t="s">
        <v>562</v>
      </c>
      <c r="C11" s="1" t="s">
        <v>1013</v>
      </c>
      <c r="D11" s="46"/>
    </row>
    <row r="12" spans="1:4" x14ac:dyDescent="0.25">
      <c r="A12" s="47">
        <v>22328</v>
      </c>
      <c r="B12" s="47" t="s">
        <v>564</v>
      </c>
      <c r="C12" s="1" t="s">
        <v>1014</v>
      </c>
      <c r="D12" s="46"/>
    </row>
    <row r="13" spans="1:4" x14ac:dyDescent="0.25">
      <c r="A13" s="47">
        <v>22455</v>
      </c>
      <c r="B13" s="47" t="s">
        <v>564</v>
      </c>
      <c r="C13" s="1" t="s">
        <v>1014</v>
      </c>
      <c r="D13" s="46"/>
    </row>
    <row r="14" spans="1:4" x14ac:dyDescent="0.25">
      <c r="A14" s="47">
        <v>22464</v>
      </c>
      <c r="B14" s="47" t="s">
        <v>564</v>
      </c>
      <c r="C14" s="1" t="s">
        <v>1014</v>
      </c>
      <c r="D14" s="46"/>
    </row>
    <row r="15" spans="1:4" x14ac:dyDescent="0.25">
      <c r="A15" s="47">
        <v>22454</v>
      </c>
      <c r="B15" s="47" t="s">
        <v>564</v>
      </c>
      <c r="C15" s="1" t="s">
        <v>1014</v>
      </c>
      <c r="D15" s="46"/>
    </row>
    <row r="16" spans="1:4" x14ac:dyDescent="0.25">
      <c r="A16" s="47">
        <v>22321</v>
      </c>
      <c r="B16" s="47" t="s">
        <v>564</v>
      </c>
      <c r="C16" s="1" t="s">
        <v>1014</v>
      </c>
      <c r="D16" s="46"/>
    </row>
    <row r="17" spans="1:4" x14ac:dyDescent="0.25">
      <c r="A17" s="47">
        <v>24226</v>
      </c>
      <c r="B17" s="47" t="s">
        <v>564</v>
      </c>
      <c r="C17" s="1" t="s">
        <v>1014</v>
      </c>
      <c r="D17" s="46"/>
    </row>
    <row r="18" spans="1:4" x14ac:dyDescent="0.25">
      <c r="A18" s="47">
        <v>24343</v>
      </c>
      <c r="B18" s="47" t="s">
        <v>564</v>
      </c>
      <c r="C18" s="1" t="s">
        <v>1014</v>
      </c>
      <c r="D18" s="46"/>
    </row>
    <row r="19" spans="1:4" x14ac:dyDescent="0.25">
      <c r="A19" s="47">
        <v>22330</v>
      </c>
      <c r="B19" s="47" t="s">
        <v>564</v>
      </c>
      <c r="C19" s="1" t="s">
        <v>1014</v>
      </c>
      <c r="D19" s="46"/>
    </row>
    <row r="20" spans="1:4" x14ac:dyDescent="0.25">
      <c r="A20" s="47">
        <v>22322</v>
      </c>
      <c r="B20" s="47" t="s">
        <v>564</v>
      </c>
      <c r="C20" s="1" t="s">
        <v>1014</v>
      </c>
      <c r="D20" s="46"/>
    </row>
    <row r="21" spans="1:4" x14ac:dyDescent="0.25">
      <c r="A21" s="47">
        <v>22457</v>
      </c>
      <c r="B21" s="47" t="s">
        <v>1445</v>
      </c>
      <c r="C21" s="1" t="s">
        <v>1014</v>
      </c>
    </row>
    <row r="22" spans="1:4" x14ac:dyDescent="0.25">
      <c r="A22" s="47">
        <v>22459</v>
      </c>
      <c r="B22" s="47" t="s">
        <v>1445</v>
      </c>
      <c r="C22" s="1" t="s">
        <v>1014</v>
      </c>
    </row>
    <row r="23" spans="1:4" x14ac:dyDescent="0.25">
      <c r="A23" s="47">
        <v>22458</v>
      </c>
      <c r="B23" s="47" t="s">
        <v>1445</v>
      </c>
      <c r="C23" s="1" t="s">
        <v>1014</v>
      </c>
    </row>
    <row r="24" spans="1:4" x14ac:dyDescent="0.25">
      <c r="A24" s="47">
        <v>22461</v>
      </c>
      <c r="B24" s="47" t="s">
        <v>1445</v>
      </c>
      <c r="C24" s="1" t="s">
        <v>1014</v>
      </c>
    </row>
    <row r="25" spans="1:4" x14ac:dyDescent="0.25">
      <c r="A25" s="1">
        <v>24964</v>
      </c>
      <c r="B25" s="48" t="s">
        <v>1442</v>
      </c>
      <c r="C25" s="1" t="s">
        <v>693</v>
      </c>
    </row>
    <row r="26" spans="1:4" x14ac:dyDescent="0.25">
      <c r="A26" s="1">
        <v>24968</v>
      </c>
      <c r="B26" s="48" t="s">
        <v>1442</v>
      </c>
      <c r="C26" s="1" t="s">
        <v>693</v>
      </c>
    </row>
    <row r="27" spans="1:4" x14ac:dyDescent="0.25">
      <c r="A27" s="1">
        <v>24965</v>
      </c>
      <c r="B27" s="48" t="s">
        <v>1442</v>
      </c>
      <c r="C27" s="1" t="s">
        <v>693</v>
      </c>
    </row>
    <row r="28" spans="1:4" x14ac:dyDescent="0.25">
      <c r="A28" s="1">
        <v>24967</v>
      </c>
      <c r="B28" s="48" t="s">
        <v>1442</v>
      </c>
      <c r="C28" s="1" t="s">
        <v>693</v>
      </c>
    </row>
    <row r="29" spans="1:4" x14ac:dyDescent="0.25">
      <c r="A29" s="1">
        <v>24966</v>
      </c>
      <c r="B29" s="48" t="s">
        <v>1442</v>
      </c>
      <c r="C29" s="1" t="s">
        <v>693</v>
      </c>
    </row>
    <row r="30" spans="1:4" x14ac:dyDescent="0.25">
      <c r="A30" s="1">
        <v>24962</v>
      </c>
      <c r="B30" s="48" t="s">
        <v>1442</v>
      </c>
      <c r="C30" s="1" t="s">
        <v>693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7"/>
  <dimension ref="A1:B10"/>
  <sheetViews>
    <sheetView workbookViewId="0">
      <selection activeCell="D12" sqref="D12"/>
    </sheetView>
  </sheetViews>
  <sheetFormatPr defaultColWidth="11.42578125" defaultRowHeight="15" x14ac:dyDescent="0.25"/>
  <cols>
    <col min="1" max="1" width="19.28515625" bestFit="1" customWidth="1"/>
    <col min="2" max="2" width="19" bestFit="1" customWidth="1"/>
  </cols>
  <sheetData>
    <row r="1" spans="1:2" x14ac:dyDescent="0.25">
      <c r="A1" s="1" t="s">
        <v>405</v>
      </c>
      <c r="B1" s="1" t="s">
        <v>211</v>
      </c>
    </row>
    <row r="2" spans="1:2" x14ac:dyDescent="0.25">
      <c r="A2" s="1" t="s">
        <v>8</v>
      </c>
      <c r="B2" s="1" t="s">
        <v>8</v>
      </c>
    </row>
    <row r="3" spans="1:2" x14ac:dyDescent="0.25">
      <c r="A3" s="1" t="s">
        <v>417</v>
      </c>
      <c r="B3" s="1" t="s">
        <v>217</v>
      </c>
    </row>
    <row r="4" spans="1:2" x14ac:dyDescent="0.25">
      <c r="A4" s="1" t="s">
        <v>418</v>
      </c>
      <c r="B4" s="1" t="s">
        <v>251</v>
      </c>
    </row>
    <row r="5" spans="1:2" x14ac:dyDescent="0.25">
      <c r="A5" s="1" t="s">
        <v>427</v>
      </c>
      <c r="B5" s="1" t="s">
        <v>251</v>
      </c>
    </row>
    <row r="6" spans="1:2" x14ac:dyDescent="0.25">
      <c r="A6" s="1" t="s">
        <v>429</v>
      </c>
      <c r="B6" s="1" t="s">
        <v>222</v>
      </c>
    </row>
    <row r="7" spans="1:2" x14ac:dyDescent="0.25">
      <c r="A7" s="1" t="s">
        <v>426</v>
      </c>
      <c r="B7" s="1" t="s">
        <v>214</v>
      </c>
    </row>
    <row r="8" spans="1:2" x14ac:dyDescent="0.25">
      <c r="A8" s="1" t="s">
        <v>246</v>
      </c>
      <c r="B8" s="1" t="s">
        <v>247</v>
      </c>
    </row>
    <row r="9" spans="1:2" x14ac:dyDescent="0.25">
      <c r="A9" s="1" t="s">
        <v>428</v>
      </c>
      <c r="B9" s="1" t="s">
        <v>222</v>
      </c>
    </row>
    <row r="10" spans="1:2" x14ac:dyDescent="0.25">
      <c r="A10" s="1" t="s">
        <v>253</v>
      </c>
      <c r="B10" s="1" t="s">
        <v>214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"/>
  <sheetViews>
    <sheetView workbookViewId="0">
      <selection activeCell="B10" sqref="B10"/>
    </sheetView>
  </sheetViews>
  <sheetFormatPr defaultColWidth="11.42578125" defaultRowHeight="15" x14ac:dyDescent="0.25"/>
  <cols>
    <col min="1" max="1" width="22.42578125" customWidth="1"/>
    <col min="2" max="2" width="18.5703125" customWidth="1"/>
  </cols>
  <sheetData>
    <row r="1" spans="1:2" x14ac:dyDescent="0.25">
      <c r="A1" t="s">
        <v>535</v>
      </c>
      <c r="B1" t="s">
        <v>405</v>
      </c>
    </row>
    <row r="2" spans="1:2" ht="14.65" customHeight="1" x14ac:dyDescent="0.25">
      <c r="A2" s="5" t="s">
        <v>360</v>
      </c>
      <c r="B2" s="5" t="s">
        <v>8</v>
      </c>
    </row>
    <row r="3" spans="1:2" ht="14.65" customHeight="1" x14ac:dyDescent="0.25">
      <c r="A3" s="5" t="s">
        <v>218</v>
      </c>
      <c r="B3" s="5" t="s">
        <v>417</v>
      </c>
    </row>
    <row r="4" spans="1:2" ht="14.65" customHeight="1" x14ac:dyDescent="0.25">
      <c r="A4" s="5" t="s">
        <v>215</v>
      </c>
      <c r="B4" s="5" t="s">
        <v>418</v>
      </c>
    </row>
    <row r="5" spans="1:2" ht="14.65" customHeight="1" x14ac:dyDescent="0.25">
      <c r="A5" s="5" t="s">
        <v>215</v>
      </c>
      <c r="B5" s="5" t="s">
        <v>427</v>
      </c>
    </row>
    <row r="6" spans="1:2" ht="14.65" customHeight="1" x14ac:dyDescent="0.25">
      <c r="A6" s="5" t="s">
        <v>223</v>
      </c>
      <c r="B6" s="5" t="s">
        <v>429</v>
      </c>
    </row>
    <row r="7" spans="1:2" ht="14.65" customHeight="1" x14ac:dyDescent="0.25">
      <c r="A7" s="5" t="s">
        <v>215</v>
      </c>
      <c r="B7" s="5" t="s">
        <v>426</v>
      </c>
    </row>
    <row r="8" spans="1:2" ht="14.65" customHeight="1" x14ac:dyDescent="0.25">
      <c r="A8" s="5" t="s">
        <v>215</v>
      </c>
      <c r="B8" s="5" t="s">
        <v>246</v>
      </c>
    </row>
    <row r="9" spans="1:2" ht="14.65" customHeight="1" x14ac:dyDescent="0.25">
      <c r="A9" s="5" t="s">
        <v>223</v>
      </c>
      <c r="B9" s="5" t="s">
        <v>428</v>
      </c>
    </row>
    <row r="10" spans="1:2" ht="14.65" customHeight="1" x14ac:dyDescent="0.25">
      <c r="A10" s="5" t="s">
        <v>215</v>
      </c>
      <c r="B10" s="5" t="s">
        <v>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"/>
  <sheetViews>
    <sheetView workbookViewId="0">
      <selection activeCell="B4" sqref="B4"/>
    </sheetView>
  </sheetViews>
  <sheetFormatPr defaultColWidth="11.42578125" defaultRowHeight="15" x14ac:dyDescent="0.25"/>
  <cols>
    <col min="1" max="1" width="19" bestFit="1" customWidth="1"/>
    <col min="2" max="2" width="17.85546875" bestFit="1" customWidth="1"/>
  </cols>
  <sheetData>
    <row r="1" spans="1:2" x14ac:dyDescent="0.25">
      <c r="A1" s="1" t="s">
        <v>211</v>
      </c>
      <c r="B1" s="1" t="s">
        <v>212</v>
      </c>
    </row>
    <row r="2" spans="1:2" x14ac:dyDescent="0.25">
      <c r="A2" s="1" t="s">
        <v>217</v>
      </c>
      <c r="B2" s="1" t="s">
        <v>218</v>
      </c>
    </row>
    <row r="3" spans="1:2" x14ac:dyDescent="0.25">
      <c r="A3" s="1" t="s">
        <v>395</v>
      </c>
      <c r="B3" s="1" t="s">
        <v>215</v>
      </c>
    </row>
    <row r="4" spans="1:2" x14ac:dyDescent="0.25">
      <c r="A4" s="1" t="s">
        <v>251</v>
      </c>
      <c r="B4" s="1" t="s">
        <v>215</v>
      </c>
    </row>
    <row r="5" spans="1:2" x14ac:dyDescent="0.25">
      <c r="A5" s="1" t="s">
        <v>222</v>
      </c>
      <c r="B5" s="1" t="s">
        <v>223</v>
      </c>
    </row>
    <row r="6" spans="1:2" x14ac:dyDescent="0.25">
      <c r="A6" s="1" t="s">
        <v>214</v>
      </c>
      <c r="B6" s="1" t="s">
        <v>215</v>
      </c>
    </row>
    <row r="7" spans="1:2" x14ac:dyDescent="0.25">
      <c r="A7" s="1" t="s">
        <v>247</v>
      </c>
      <c r="B7" s="1" t="s">
        <v>215</v>
      </c>
    </row>
    <row r="8" spans="1:2" x14ac:dyDescent="0.25">
      <c r="A8" s="1" t="s">
        <v>260</v>
      </c>
      <c r="B8" s="1" t="s">
        <v>215</v>
      </c>
    </row>
    <row r="9" spans="1:2" x14ac:dyDescent="0.25">
      <c r="A9" s="1" t="s">
        <v>220</v>
      </c>
      <c r="B9" s="1" t="s">
        <v>215</v>
      </c>
    </row>
    <row r="10" spans="1:2" x14ac:dyDescent="0.25">
      <c r="A10" s="1" t="s">
        <v>360</v>
      </c>
      <c r="B10" s="1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6"/>
  <sheetViews>
    <sheetView topLeftCell="A3" workbookViewId="0">
      <selection activeCell="J22" sqref="J22"/>
    </sheetView>
  </sheetViews>
  <sheetFormatPr defaultColWidth="11.42578125" defaultRowHeight="15" x14ac:dyDescent="0.25"/>
  <cols>
    <col min="1" max="1" width="17.85546875" bestFit="1" customWidth="1"/>
  </cols>
  <sheetData>
    <row r="1" spans="1:1" x14ac:dyDescent="0.25">
      <c r="A1" s="1" t="s">
        <v>212</v>
      </c>
    </row>
    <row r="2" spans="1:1" x14ac:dyDescent="0.25">
      <c r="A2" s="1" t="s">
        <v>218</v>
      </c>
    </row>
    <row r="3" spans="1:1" x14ac:dyDescent="0.25">
      <c r="A3" s="1" t="s">
        <v>235</v>
      </c>
    </row>
    <row r="4" spans="1:1" x14ac:dyDescent="0.25">
      <c r="A4" s="1" t="s">
        <v>223</v>
      </c>
    </row>
    <row r="5" spans="1:1" x14ac:dyDescent="0.25">
      <c r="A5" s="1" t="s">
        <v>360</v>
      </c>
    </row>
    <row r="6" spans="1:1" x14ac:dyDescent="0.25">
      <c r="A6" s="1" t="s">
        <v>215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1"/>
  <sheetViews>
    <sheetView topLeftCell="A52" workbookViewId="0">
      <selection activeCell="D72" sqref="D72"/>
    </sheetView>
  </sheetViews>
  <sheetFormatPr defaultColWidth="11.42578125" defaultRowHeight="15" x14ac:dyDescent="0.25"/>
  <cols>
    <col min="3" max="3" width="30.140625" bestFit="1" customWidth="1"/>
    <col min="4" max="4" width="26.85546875" bestFit="1" customWidth="1"/>
  </cols>
  <sheetData>
    <row r="1" spans="1:4" x14ac:dyDescent="0.25">
      <c r="A1" t="s">
        <v>521</v>
      </c>
      <c r="B1" t="s">
        <v>2</v>
      </c>
      <c r="C1" t="s">
        <v>3</v>
      </c>
      <c r="D1" t="s">
        <v>436</v>
      </c>
    </row>
    <row r="2" spans="1:4" x14ac:dyDescent="0.25">
      <c r="A2" t="s">
        <v>438</v>
      </c>
      <c r="B2">
        <v>0</v>
      </c>
      <c r="C2" t="s">
        <v>7</v>
      </c>
      <c r="D2" t="s">
        <v>439</v>
      </c>
    </row>
    <row r="3" spans="1:4" x14ac:dyDescent="0.25">
      <c r="A3" t="s">
        <v>440</v>
      </c>
      <c r="B3">
        <v>1</v>
      </c>
      <c r="C3" t="s">
        <v>39</v>
      </c>
      <c r="D3" t="s">
        <v>526</v>
      </c>
    </row>
    <row r="4" spans="1:4" x14ac:dyDescent="0.25">
      <c r="A4" t="s">
        <v>441</v>
      </c>
      <c r="B4">
        <v>26</v>
      </c>
      <c r="C4" t="s">
        <v>15</v>
      </c>
      <c r="D4" t="s">
        <v>442</v>
      </c>
    </row>
    <row r="5" spans="1:4" x14ac:dyDescent="0.25">
      <c r="A5" s="4" t="s">
        <v>443</v>
      </c>
      <c r="B5" s="4">
        <v>4</v>
      </c>
      <c r="C5" s="4" t="s">
        <v>17</v>
      </c>
      <c r="D5" s="4" t="s">
        <v>459</v>
      </c>
    </row>
    <row r="6" spans="1:4" x14ac:dyDescent="0.25">
      <c r="A6" s="4" t="s">
        <v>444</v>
      </c>
      <c r="B6" s="4">
        <v>5</v>
      </c>
      <c r="C6" s="4" t="s">
        <v>19</v>
      </c>
      <c r="D6" s="4" t="s">
        <v>459</v>
      </c>
    </row>
    <row r="7" spans="1:4" x14ac:dyDescent="0.25">
      <c r="A7" t="s">
        <v>445</v>
      </c>
      <c r="B7">
        <v>6</v>
      </c>
      <c r="C7" t="s">
        <v>21</v>
      </c>
      <c r="D7" t="s">
        <v>446</v>
      </c>
    </row>
    <row r="8" spans="1:4" x14ac:dyDescent="0.25">
      <c r="A8" t="s">
        <v>447</v>
      </c>
      <c r="B8">
        <v>7</v>
      </c>
      <c r="C8" t="s">
        <v>24</v>
      </c>
      <c r="D8" t="s">
        <v>446</v>
      </c>
    </row>
    <row r="9" spans="1:4" x14ac:dyDescent="0.25">
      <c r="A9" t="s">
        <v>448</v>
      </c>
      <c r="B9">
        <v>8</v>
      </c>
      <c r="C9" t="s">
        <v>26</v>
      </c>
      <c r="D9" t="s">
        <v>442</v>
      </c>
    </row>
    <row r="10" spans="1:4" x14ac:dyDescent="0.25">
      <c r="A10" t="s">
        <v>449</v>
      </c>
      <c r="B10">
        <v>9</v>
      </c>
      <c r="C10" t="s">
        <v>28</v>
      </c>
      <c r="D10" t="s">
        <v>526</v>
      </c>
    </row>
    <row r="11" spans="1:4" x14ac:dyDescent="0.25">
      <c r="A11" t="s">
        <v>450</v>
      </c>
      <c r="B11">
        <v>10</v>
      </c>
      <c r="C11" t="s">
        <v>30</v>
      </c>
      <c r="D11" t="s">
        <v>451</v>
      </c>
    </row>
    <row r="12" spans="1:4" x14ac:dyDescent="0.25">
      <c r="A12" t="s">
        <v>452</v>
      </c>
      <c r="B12">
        <v>11</v>
      </c>
      <c r="C12" t="s">
        <v>32</v>
      </c>
      <c r="D12" t="s">
        <v>451</v>
      </c>
    </row>
    <row r="13" spans="1:4" x14ac:dyDescent="0.25">
      <c r="A13" t="s">
        <v>453</v>
      </c>
      <c r="B13">
        <v>12</v>
      </c>
      <c r="C13" t="s">
        <v>34</v>
      </c>
      <c r="D13" t="s">
        <v>446</v>
      </c>
    </row>
    <row r="14" spans="1:4" x14ac:dyDescent="0.25">
      <c r="A14" t="s">
        <v>454</v>
      </c>
      <c r="B14">
        <v>13</v>
      </c>
      <c r="C14" t="s">
        <v>58</v>
      </c>
      <c r="D14" t="s">
        <v>526</v>
      </c>
    </row>
    <row r="15" spans="1:4" x14ac:dyDescent="0.25">
      <c r="A15" t="s">
        <v>455</v>
      </c>
      <c r="B15">
        <v>14</v>
      </c>
      <c r="C15" t="s">
        <v>539</v>
      </c>
      <c r="D15" t="s">
        <v>456</v>
      </c>
    </row>
    <row r="16" spans="1:4" x14ac:dyDescent="0.25">
      <c r="A16" t="s">
        <v>457</v>
      </c>
      <c r="B16">
        <v>16</v>
      </c>
      <c r="C16" t="s">
        <v>53</v>
      </c>
      <c r="D16" t="s">
        <v>526</v>
      </c>
    </row>
    <row r="17" spans="1:4" x14ac:dyDescent="0.25">
      <c r="A17" t="s">
        <v>458</v>
      </c>
      <c r="B17">
        <v>17</v>
      </c>
      <c r="C17" t="s">
        <v>41</v>
      </c>
      <c r="D17" t="s">
        <v>523</v>
      </c>
    </row>
    <row r="18" spans="1:4" x14ac:dyDescent="0.25">
      <c r="A18" t="s">
        <v>460</v>
      </c>
      <c r="B18">
        <v>18</v>
      </c>
      <c r="C18" t="s">
        <v>43</v>
      </c>
      <c r="D18" t="s">
        <v>523</v>
      </c>
    </row>
    <row r="19" spans="1:4" x14ac:dyDescent="0.25">
      <c r="A19" t="s">
        <v>461</v>
      </c>
      <c r="B19">
        <v>19</v>
      </c>
      <c r="C19" t="s">
        <v>210</v>
      </c>
      <c r="D19" t="s">
        <v>446</v>
      </c>
    </row>
    <row r="20" spans="1:4" x14ac:dyDescent="0.25">
      <c r="A20" t="s">
        <v>462</v>
      </c>
      <c r="B20">
        <v>21</v>
      </c>
      <c r="C20" t="s">
        <v>46</v>
      </c>
      <c r="D20" t="s">
        <v>523</v>
      </c>
    </row>
    <row r="21" spans="1:4" x14ac:dyDescent="0.25">
      <c r="A21" t="s">
        <v>463</v>
      </c>
      <c r="B21">
        <v>22</v>
      </c>
      <c r="C21" t="s">
        <v>48</v>
      </c>
      <c r="D21" t="s">
        <v>523</v>
      </c>
    </row>
    <row r="22" spans="1:4" x14ac:dyDescent="0.25">
      <c r="A22" s="4" t="s">
        <v>464</v>
      </c>
      <c r="B22" s="4">
        <v>23</v>
      </c>
      <c r="C22" s="4" t="s">
        <v>51</v>
      </c>
      <c r="D22" s="4" t="s">
        <v>459</v>
      </c>
    </row>
    <row r="23" spans="1:4" x14ac:dyDescent="0.25">
      <c r="A23" s="4" t="s">
        <v>465</v>
      </c>
      <c r="B23" s="4">
        <v>24</v>
      </c>
      <c r="C23" s="4" t="s">
        <v>422</v>
      </c>
      <c r="D23" s="4" t="s">
        <v>459</v>
      </c>
    </row>
    <row r="24" spans="1:4" x14ac:dyDescent="0.25">
      <c r="A24" t="s">
        <v>466</v>
      </c>
      <c r="B24">
        <v>25</v>
      </c>
      <c r="C24" t="s">
        <v>525</v>
      </c>
      <c r="D24" t="s">
        <v>442</v>
      </c>
    </row>
    <row r="25" spans="1:4" x14ac:dyDescent="0.25">
      <c r="A25" t="s">
        <v>467</v>
      </c>
      <c r="B25">
        <v>2</v>
      </c>
      <c r="C25" t="s">
        <v>55</v>
      </c>
      <c r="D25" t="s">
        <v>442</v>
      </c>
    </row>
    <row r="26" spans="1:4" x14ac:dyDescent="0.25">
      <c r="A26" t="s">
        <v>468</v>
      </c>
      <c r="B26">
        <v>27</v>
      </c>
      <c r="C26" t="s">
        <v>522</v>
      </c>
      <c r="D26" t="s">
        <v>456</v>
      </c>
    </row>
    <row r="27" spans="1:4" x14ac:dyDescent="0.25">
      <c r="A27" t="s">
        <v>469</v>
      </c>
      <c r="B27">
        <v>28</v>
      </c>
      <c r="C27" t="s">
        <v>11</v>
      </c>
      <c r="D27" t="s">
        <v>442</v>
      </c>
    </row>
    <row r="28" spans="1:4" x14ac:dyDescent="0.25">
      <c r="A28" t="s">
        <v>470</v>
      </c>
      <c r="B28">
        <v>29</v>
      </c>
      <c r="C28" t="s">
        <v>59</v>
      </c>
      <c r="D28" t="s">
        <v>446</v>
      </c>
    </row>
    <row r="29" spans="1:4" x14ac:dyDescent="0.25">
      <c r="A29" t="s">
        <v>471</v>
      </c>
      <c r="B29">
        <v>1</v>
      </c>
      <c r="C29" t="s">
        <v>420</v>
      </c>
      <c r="D29" t="s">
        <v>532</v>
      </c>
    </row>
    <row r="30" spans="1:4" x14ac:dyDescent="0.25">
      <c r="A30" t="s">
        <v>472</v>
      </c>
      <c r="B30">
        <v>2</v>
      </c>
      <c r="C30" t="s">
        <v>75</v>
      </c>
      <c r="D30" t="s">
        <v>532</v>
      </c>
    </row>
    <row r="31" spans="1:4" x14ac:dyDescent="0.25">
      <c r="A31" t="s">
        <v>473</v>
      </c>
      <c r="B31">
        <v>3</v>
      </c>
      <c r="C31" t="s">
        <v>424</v>
      </c>
      <c r="D31" t="s">
        <v>532</v>
      </c>
    </row>
    <row r="32" spans="1:4" x14ac:dyDescent="0.25">
      <c r="A32" t="s">
        <v>474</v>
      </c>
      <c r="B32">
        <v>4</v>
      </c>
      <c r="C32" t="s">
        <v>76</v>
      </c>
      <c r="D32" t="s">
        <v>533</v>
      </c>
    </row>
    <row r="33" spans="1:4" x14ac:dyDescent="0.25">
      <c r="A33" t="s">
        <v>475</v>
      </c>
      <c r="B33">
        <v>5</v>
      </c>
      <c r="C33" t="s">
        <v>77</v>
      </c>
      <c r="D33" t="s">
        <v>533</v>
      </c>
    </row>
    <row r="34" spans="1:4" x14ac:dyDescent="0.25">
      <c r="A34" t="s">
        <v>476</v>
      </c>
      <c r="B34">
        <v>6</v>
      </c>
      <c r="C34" t="s">
        <v>78</v>
      </c>
      <c r="D34" t="s">
        <v>477</v>
      </c>
    </row>
    <row r="35" spans="1:4" x14ac:dyDescent="0.25">
      <c r="A35" t="s">
        <v>478</v>
      </c>
      <c r="B35">
        <v>7</v>
      </c>
      <c r="C35" t="s">
        <v>79</v>
      </c>
      <c r="D35" t="s">
        <v>533</v>
      </c>
    </row>
    <row r="36" spans="1:4" x14ac:dyDescent="0.25">
      <c r="A36" t="s">
        <v>479</v>
      </c>
      <c r="B36">
        <v>99</v>
      </c>
      <c r="C36" t="s">
        <v>22</v>
      </c>
      <c r="D36" t="s">
        <v>480</v>
      </c>
    </row>
    <row r="37" spans="1:4" x14ac:dyDescent="0.25">
      <c r="A37" t="s">
        <v>481</v>
      </c>
      <c r="B37">
        <v>1</v>
      </c>
      <c r="C37" t="s">
        <v>80</v>
      </c>
      <c r="D37" t="s">
        <v>529</v>
      </c>
    </row>
    <row r="38" spans="1:4" x14ac:dyDescent="0.25">
      <c r="A38" t="s">
        <v>482</v>
      </c>
      <c r="B38">
        <v>2</v>
      </c>
      <c r="C38" t="s">
        <v>81</v>
      </c>
      <c r="D38" t="s">
        <v>529</v>
      </c>
    </row>
    <row r="39" spans="1:4" x14ac:dyDescent="0.25">
      <c r="A39" t="s">
        <v>483</v>
      </c>
      <c r="B39">
        <v>3</v>
      </c>
      <c r="C39" t="s">
        <v>82</v>
      </c>
      <c r="D39" t="s">
        <v>530</v>
      </c>
    </row>
    <row r="40" spans="1:4" x14ac:dyDescent="0.25">
      <c r="A40" t="s">
        <v>484</v>
      </c>
      <c r="B40">
        <v>4</v>
      </c>
      <c r="C40" t="s">
        <v>83</v>
      </c>
      <c r="D40" t="s">
        <v>530</v>
      </c>
    </row>
    <row r="41" spans="1:4" x14ac:dyDescent="0.25">
      <c r="A41" t="s">
        <v>485</v>
      </c>
      <c r="B41">
        <v>5</v>
      </c>
      <c r="C41" t="s">
        <v>528</v>
      </c>
      <c r="D41" t="s">
        <v>530</v>
      </c>
    </row>
    <row r="42" spans="1:4" x14ac:dyDescent="0.25">
      <c r="A42" t="s">
        <v>486</v>
      </c>
      <c r="B42">
        <v>6</v>
      </c>
      <c r="C42" t="s">
        <v>425</v>
      </c>
      <c r="D42" t="s">
        <v>530</v>
      </c>
    </row>
    <row r="43" spans="1:4" x14ac:dyDescent="0.25">
      <c r="A43" t="s">
        <v>487</v>
      </c>
      <c r="B43">
        <v>1</v>
      </c>
      <c r="C43" t="s">
        <v>89</v>
      </c>
      <c r="D43" t="s">
        <v>488</v>
      </c>
    </row>
    <row r="44" spans="1:4" x14ac:dyDescent="0.25">
      <c r="A44" t="s">
        <v>489</v>
      </c>
      <c r="B44">
        <v>2</v>
      </c>
      <c r="C44" t="s">
        <v>90</v>
      </c>
      <c r="D44" t="s">
        <v>490</v>
      </c>
    </row>
    <row r="45" spans="1:4" x14ac:dyDescent="0.25">
      <c r="A45" t="s">
        <v>491</v>
      </c>
      <c r="B45">
        <v>3</v>
      </c>
      <c r="C45" t="s">
        <v>91</v>
      </c>
      <c r="D45" t="s">
        <v>492</v>
      </c>
    </row>
    <row r="46" spans="1:4" x14ac:dyDescent="0.25">
      <c r="A46" t="s">
        <v>493</v>
      </c>
      <c r="B46">
        <v>4</v>
      </c>
      <c r="C46" t="s">
        <v>92</v>
      </c>
      <c r="D46" t="s">
        <v>492</v>
      </c>
    </row>
    <row r="47" spans="1:4" x14ac:dyDescent="0.25">
      <c r="A47" t="s">
        <v>494</v>
      </c>
      <c r="B47">
        <v>5</v>
      </c>
      <c r="C47" t="s">
        <v>93</v>
      </c>
      <c r="D47" t="s">
        <v>488</v>
      </c>
    </row>
    <row r="48" spans="1:4" x14ac:dyDescent="0.25">
      <c r="A48" t="s">
        <v>495</v>
      </c>
      <c r="B48">
        <v>6</v>
      </c>
      <c r="C48" t="s">
        <v>94</v>
      </c>
      <c r="D48" t="s">
        <v>490</v>
      </c>
    </row>
    <row r="49" spans="1:4" x14ac:dyDescent="0.25">
      <c r="A49" t="s">
        <v>496</v>
      </c>
      <c r="B49">
        <v>7</v>
      </c>
      <c r="C49" t="s">
        <v>95</v>
      </c>
      <c r="D49" t="s">
        <v>490</v>
      </c>
    </row>
    <row r="50" spans="1:4" x14ac:dyDescent="0.25">
      <c r="A50" t="s">
        <v>497</v>
      </c>
      <c r="B50">
        <v>8</v>
      </c>
      <c r="C50" t="s">
        <v>96</v>
      </c>
      <c r="D50" t="s">
        <v>488</v>
      </c>
    </row>
    <row r="51" spans="1:4" x14ac:dyDescent="0.25">
      <c r="A51" t="s">
        <v>498</v>
      </c>
      <c r="B51">
        <v>9</v>
      </c>
      <c r="C51" t="s">
        <v>97</v>
      </c>
      <c r="D51" t="s">
        <v>490</v>
      </c>
    </row>
    <row r="52" spans="1:4" x14ac:dyDescent="0.25">
      <c r="A52" t="s">
        <v>499</v>
      </c>
      <c r="B52">
        <v>10</v>
      </c>
      <c r="C52" t="s">
        <v>98</v>
      </c>
      <c r="D52" t="s">
        <v>490</v>
      </c>
    </row>
    <row r="53" spans="1:4" x14ac:dyDescent="0.25">
      <c r="A53" t="s">
        <v>500</v>
      </c>
      <c r="B53">
        <v>11</v>
      </c>
      <c r="C53" t="s">
        <v>99</v>
      </c>
      <c r="D53" t="s">
        <v>492</v>
      </c>
    </row>
    <row r="54" spans="1:4" x14ac:dyDescent="0.25">
      <c r="A54" t="s">
        <v>501</v>
      </c>
      <c r="B54">
        <v>12</v>
      </c>
      <c r="C54" t="s">
        <v>100</v>
      </c>
      <c r="D54" t="s">
        <v>490</v>
      </c>
    </row>
    <row r="55" spans="1:4" x14ac:dyDescent="0.25">
      <c r="A55" t="s">
        <v>502</v>
      </c>
      <c r="B55">
        <v>13</v>
      </c>
      <c r="C55" t="s">
        <v>101</v>
      </c>
      <c r="D55" t="s">
        <v>492</v>
      </c>
    </row>
    <row r="56" spans="1:4" x14ac:dyDescent="0.25">
      <c r="A56" t="s">
        <v>503</v>
      </c>
      <c r="B56">
        <v>14</v>
      </c>
      <c r="C56" t="s">
        <v>102</v>
      </c>
      <c r="D56" t="s">
        <v>492</v>
      </c>
    </row>
    <row r="57" spans="1:4" x14ac:dyDescent="0.25">
      <c r="A57" t="s">
        <v>504</v>
      </c>
      <c r="B57">
        <v>15</v>
      </c>
      <c r="C57" t="s">
        <v>103</v>
      </c>
      <c r="D57" t="s">
        <v>488</v>
      </c>
    </row>
    <row r="58" spans="1:4" x14ac:dyDescent="0.25">
      <c r="A58" t="s">
        <v>505</v>
      </c>
      <c r="B58">
        <v>16</v>
      </c>
      <c r="C58" t="s">
        <v>104</v>
      </c>
      <c r="D58" t="s">
        <v>488</v>
      </c>
    </row>
    <row r="59" spans="1:4" x14ac:dyDescent="0.25">
      <c r="A59" t="s">
        <v>506</v>
      </c>
      <c r="B59">
        <v>19</v>
      </c>
      <c r="C59" t="s">
        <v>22</v>
      </c>
      <c r="D59" t="s">
        <v>507</v>
      </c>
    </row>
    <row r="60" spans="1:4" x14ac:dyDescent="0.25">
      <c r="A60" t="s">
        <v>508</v>
      </c>
      <c r="B60">
        <v>103</v>
      </c>
      <c r="C60" t="s">
        <v>59</v>
      </c>
      <c r="D60" t="s">
        <v>480</v>
      </c>
    </row>
    <row r="61" spans="1:4" x14ac:dyDescent="0.25">
      <c r="A61" t="s">
        <v>509</v>
      </c>
      <c r="B61">
        <v>104</v>
      </c>
      <c r="C61" t="s">
        <v>32</v>
      </c>
      <c r="D61" t="s">
        <v>480</v>
      </c>
    </row>
    <row r="62" spans="1:4" x14ac:dyDescent="0.25">
      <c r="A62" t="s">
        <v>510</v>
      </c>
      <c r="B62">
        <v>105</v>
      </c>
      <c r="C62" t="s">
        <v>410</v>
      </c>
      <c r="D62" t="s">
        <v>480</v>
      </c>
    </row>
    <row r="63" spans="1:4" x14ac:dyDescent="0.25">
      <c r="A63" t="s">
        <v>511</v>
      </c>
      <c r="B63">
        <v>0</v>
      </c>
      <c r="C63" t="s">
        <v>7</v>
      </c>
      <c r="D63" t="s">
        <v>507</v>
      </c>
    </row>
    <row r="64" spans="1:4" x14ac:dyDescent="0.25">
      <c r="A64" t="s">
        <v>512</v>
      </c>
      <c r="B64">
        <v>0</v>
      </c>
      <c r="C64" t="s">
        <v>7</v>
      </c>
      <c r="D64" t="s">
        <v>513</v>
      </c>
    </row>
    <row r="65" spans="1:4" x14ac:dyDescent="0.25">
      <c r="A65" t="s">
        <v>514</v>
      </c>
      <c r="B65">
        <v>109</v>
      </c>
      <c r="C65" t="s">
        <v>22</v>
      </c>
      <c r="D65" t="s">
        <v>507</v>
      </c>
    </row>
    <row r="66" spans="1:4" x14ac:dyDescent="0.25">
      <c r="A66" t="s">
        <v>515</v>
      </c>
      <c r="B66">
        <v>106</v>
      </c>
      <c r="C66" t="s">
        <v>416</v>
      </c>
      <c r="D66" t="s">
        <v>513</v>
      </c>
    </row>
    <row r="67" spans="1:4" x14ac:dyDescent="0.25">
      <c r="A67" t="s">
        <v>516</v>
      </c>
      <c r="B67">
        <v>103</v>
      </c>
      <c r="C67" t="s">
        <v>59</v>
      </c>
      <c r="D67" t="s">
        <v>513</v>
      </c>
    </row>
    <row r="68" spans="1:4" x14ac:dyDescent="0.25">
      <c r="A68" t="s">
        <v>517</v>
      </c>
      <c r="B68">
        <v>104</v>
      </c>
      <c r="C68" t="s">
        <v>421</v>
      </c>
      <c r="D68" t="s">
        <v>513</v>
      </c>
    </row>
    <row r="69" spans="1:4" x14ac:dyDescent="0.25">
      <c r="A69" t="s">
        <v>518</v>
      </c>
      <c r="B69">
        <v>105</v>
      </c>
      <c r="C69" t="s">
        <v>410</v>
      </c>
      <c r="D69" t="s">
        <v>513</v>
      </c>
    </row>
    <row r="70" spans="1:4" x14ac:dyDescent="0.25">
      <c r="A70" t="s">
        <v>519</v>
      </c>
      <c r="B70">
        <v>20</v>
      </c>
      <c r="C70" t="s">
        <v>423</v>
      </c>
      <c r="D70" t="s">
        <v>520</v>
      </c>
    </row>
    <row r="71" spans="1:4" x14ac:dyDescent="0.25">
      <c r="A71">
        <v>7369117</v>
      </c>
      <c r="B71">
        <v>7</v>
      </c>
      <c r="C71" t="s">
        <v>540</v>
      </c>
      <c r="D71" t="str">
        <f>+A71&amp;C71</f>
        <v>7369117SALDIVAR GUSTAVO</v>
      </c>
    </row>
  </sheetData>
  <autoFilter ref="A1:D70" xr:uid="{00000000-0009-0000-0000-00000E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8"/>
  <sheetViews>
    <sheetView workbookViewId="0">
      <pane ySplit="1" topLeftCell="A2" activePane="bottomLeft" state="frozen"/>
      <selection pane="bottomLeft"/>
    </sheetView>
  </sheetViews>
  <sheetFormatPr defaultColWidth="11.42578125" defaultRowHeight="15" x14ac:dyDescent="0.25"/>
  <cols>
    <col min="1" max="1" width="15.140625" bestFit="1" customWidth="1"/>
    <col min="2" max="2" width="16.5703125" customWidth="1"/>
    <col min="4" max="4" width="13.5703125" bestFit="1" customWidth="1"/>
  </cols>
  <sheetData>
    <row r="1" spans="1:5" x14ac:dyDescent="0.25">
      <c r="A1" t="s">
        <v>661</v>
      </c>
      <c r="B1" t="s">
        <v>662</v>
      </c>
      <c r="C1" t="s">
        <v>1033</v>
      </c>
      <c r="D1" s="28" t="s">
        <v>1345</v>
      </c>
      <c r="E1" s="28" t="s">
        <v>1346</v>
      </c>
    </row>
    <row r="2" spans="1:5" x14ac:dyDescent="0.25">
      <c r="A2" t="s">
        <v>608</v>
      </c>
      <c r="B2">
        <v>340</v>
      </c>
      <c r="C2" t="s">
        <v>1034</v>
      </c>
      <c r="E2" s="28"/>
    </row>
    <row r="3" spans="1:5" x14ac:dyDescent="0.25">
      <c r="A3" t="s">
        <v>783</v>
      </c>
      <c r="B3">
        <v>340</v>
      </c>
      <c r="D3" s="28"/>
      <c r="E3" s="28"/>
    </row>
    <row r="4" spans="1:5" x14ac:dyDescent="0.25">
      <c r="A4" t="s">
        <v>987</v>
      </c>
      <c r="B4" s="19">
        <v>340</v>
      </c>
      <c r="D4" s="28"/>
      <c r="E4" s="28"/>
    </row>
    <row r="5" spans="1:5" x14ac:dyDescent="0.25">
      <c r="A5" t="s">
        <v>628</v>
      </c>
      <c r="B5" t="s">
        <v>974</v>
      </c>
      <c r="D5" s="28"/>
      <c r="E5" s="28"/>
    </row>
    <row r="6" spans="1:5" x14ac:dyDescent="0.25">
      <c r="A6" t="s">
        <v>629</v>
      </c>
      <c r="B6" t="s">
        <v>974</v>
      </c>
      <c r="D6" s="28"/>
      <c r="E6" s="28"/>
    </row>
    <row r="7" spans="1:5" x14ac:dyDescent="0.25">
      <c r="A7" t="s">
        <v>630</v>
      </c>
      <c r="B7" t="s">
        <v>974</v>
      </c>
      <c r="D7" s="28"/>
      <c r="E7" s="28"/>
    </row>
    <row r="8" spans="1:5" x14ac:dyDescent="0.25">
      <c r="A8" t="s">
        <v>647</v>
      </c>
      <c r="B8" t="s">
        <v>974</v>
      </c>
      <c r="D8" s="28"/>
      <c r="E8" s="28"/>
    </row>
    <row r="9" spans="1:5" x14ac:dyDescent="0.25">
      <c r="A9" t="s">
        <v>730</v>
      </c>
      <c r="B9" t="s">
        <v>974</v>
      </c>
      <c r="D9" s="28"/>
      <c r="E9" s="28"/>
    </row>
    <row r="10" spans="1:5" x14ac:dyDescent="0.25">
      <c r="A10" t="s">
        <v>637</v>
      </c>
      <c r="B10" t="s">
        <v>970</v>
      </c>
      <c r="D10" s="28" t="s">
        <v>1343</v>
      </c>
      <c r="E10" s="28"/>
    </row>
    <row r="11" spans="1:5" x14ac:dyDescent="0.25">
      <c r="A11" t="s">
        <v>638</v>
      </c>
      <c r="B11" t="s">
        <v>970</v>
      </c>
      <c r="D11" s="28"/>
      <c r="E11" s="28"/>
    </row>
    <row r="12" spans="1:5" x14ac:dyDescent="0.25">
      <c r="A12" t="s">
        <v>639</v>
      </c>
      <c r="B12" t="s">
        <v>970</v>
      </c>
      <c r="D12" s="28"/>
      <c r="E12" s="28"/>
    </row>
    <row r="13" spans="1:5" x14ac:dyDescent="0.25">
      <c r="A13" t="s">
        <v>640</v>
      </c>
      <c r="B13" t="s">
        <v>970</v>
      </c>
      <c r="D13" s="28"/>
      <c r="E13" s="28"/>
    </row>
    <row r="14" spans="1:5" x14ac:dyDescent="0.25">
      <c r="A14" t="s">
        <v>641</v>
      </c>
      <c r="B14" t="s">
        <v>970</v>
      </c>
      <c r="D14" s="28"/>
      <c r="E14" s="28"/>
    </row>
    <row r="15" spans="1:5" x14ac:dyDescent="0.25">
      <c r="A15" t="s">
        <v>989</v>
      </c>
      <c r="B15" t="s">
        <v>970</v>
      </c>
      <c r="D15" s="28"/>
      <c r="E15" s="28"/>
    </row>
    <row r="16" spans="1:5" x14ac:dyDescent="0.25">
      <c r="A16" t="s">
        <v>986</v>
      </c>
      <c r="B16" t="s">
        <v>970</v>
      </c>
      <c r="D16" s="28"/>
      <c r="E16" s="28"/>
    </row>
    <row r="17" spans="1:5" x14ac:dyDescent="0.25">
      <c r="A17" t="s">
        <v>622</v>
      </c>
      <c r="B17" t="s">
        <v>971</v>
      </c>
      <c r="D17" s="28"/>
      <c r="E17" s="28"/>
    </row>
    <row r="18" spans="1:5" x14ac:dyDescent="0.25">
      <c r="A18" t="s">
        <v>642</v>
      </c>
      <c r="B18" t="s">
        <v>971</v>
      </c>
      <c r="D18" s="28"/>
      <c r="E18" s="28"/>
    </row>
    <row r="19" spans="1:5" x14ac:dyDescent="0.25">
      <c r="A19" t="s">
        <v>643</v>
      </c>
      <c r="B19" t="s">
        <v>971</v>
      </c>
      <c r="D19" s="28"/>
      <c r="E19" s="28"/>
    </row>
    <row r="20" spans="1:5" x14ac:dyDescent="0.25">
      <c r="A20" t="s">
        <v>577</v>
      </c>
      <c r="B20" t="s">
        <v>973</v>
      </c>
      <c r="D20" s="28" t="s">
        <v>1343</v>
      </c>
      <c r="E20" s="28" t="s">
        <v>1344</v>
      </c>
    </row>
    <row r="21" spans="1:5" x14ac:dyDescent="0.25">
      <c r="A21" t="s">
        <v>578</v>
      </c>
      <c r="B21" t="s">
        <v>973</v>
      </c>
      <c r="D21" s="28" t="s">
        <v>1343</v>
      </c>
      <c r="E21" s="28"/>
    </row>
    <row r="22" spans="1:5" x14ac:dyDescent="0.25">
      <c r="A22" t="s">
        <v>579</v>
      </c>
      <c r="B22" t="s">
        <v>973</v>
      </c>
      <c r="D22" s="28" t="s">
        <v>1343</v>
      </c>
      <c r="E22" s="28"/>
    </row>
    <row r="23" spans="1:5" x14ac:dyDescent="0.25">
      <c r="A23" t="s">
        <v>580</v>
      </c>
      <c r="B23" t="s">
        <v>973</v>
      </c>
      <c r="D23" s="28" t="s">
        <v>1343</v>
      </c>
      <c r="E23" s="28"/>
    </row>
    <row r="24" spans="1:5" x14ac:dyDescent="0.25">
      <c r="A24" t="s">
        <v>581</v>
      </c>
      <c r="B24" t="s">
        <v>973</v>
      </c>
      <c r="D24" s="28" t="s">
        <v>1343</v>
      </c>
      <c r="E24" s="28"/>
    </row>
    <row r="25" spans="1:5" x14ac:dyDescent="0.25">
      <c r="A25" t="s">
        <v>582</v>
      </c>
      <c r="B25" t="s">
        <v>973</v>
      </c>
      <c r="D25" s="28" t="s">
        <v>1343</v>
      </c>
      <c r="E25" s="28"/>
    </row>
    <row r="26" spans="1:5" x14ac:dyDescent="0.25">
      <c r="A26" t="s">
        <v>583</v>
      </c>
      <c r="B26" t="s">
        <v>973</v>
      </c>
      <c r="D26" s="28" t="s">
        <v>1343</v>
      </c>
      <c r="E26" s="28"/>
    </row>
    <row r="27" spans="1:5" x14ac:dyDescent="0.25">
      <c r="A27" t="s">
        <v>584</v>
      </c>
      <c r="B27" t="s">
        <v>973</v>
      </c>
      <c r="D27" s="28" t="s">
        <v>1343</v>
      </c>
      <c r="E27" s="28"/>
    </row>
    <row r="28" spans="1:5" x14ac:dyDescent="0.25">
      <c r="A28" t="s">
        <v>585</v>
      </c>
      <c r="B28" t="s">
        <v>973</v>
      </c>
      <c r="D28" s="28" t="s">
        <v>1343</v>
      </c>
      <c r="E28" s="28"/>
    </row>
    <row r="29" spans="1:5" x14ac:dyDescent="0.25">
      <c r="A29" t="s">
        <v>589</v>
      </c>
      <c r="B29" t="s">
        <v>973</v>
      </c>
      <c r="D29" s="28" t="s">
        <v>1343</v>
      </c>
      <c r="E29" s="28"/>
    </row>
    <row r="30" spans="1:5" x14ac:dyDescent="0.25">
      <c r="A30" t="s">
        <v>590</v>
      </c>
      <c r="B30" t="s">
        <v>973</v>
      </c>
      <c r="D30" s="28"/>
      <c r="E30" s="28"/>
    </row>
    <row r="31" spans="1:5" x14ac:dyDescent="0.25">
      <c r="A31" t="s">
        <v>593</v>
      </c>
      <c r="B31" t="s">
        <v>973</v>
      </c>
      <c r="D31" s="28" t="s">
        <v>1343</v>
      </c>
      <c r="E31" s="28"/>
    </row>
    <row r="32" spans="1:5" x14ac:dyDescent="0.25">
      <c r="A32" t="s">
        <v>594</v>
      </c>
      <c r="B32" t="s">
        <v>973</v>
      </c>
      <c r="D32" s="28" t="s">
        <v>1343</v>
      </c>
      <c r="E32" s="28"/>
    </row>
    <row r="33" spans="1:5" x14ac:dyDescent="0.25">
      <c r="A33" t="s">
        <v>598</v>
      </c>
      <c r="B33" s="19" t="s">
        <v>973</v>
      </c>
      <c r="D33" s="28" t="s">
        <v>1343</v>
      </c>
      <c r="E33" s="28"/>
    </row>
    <row r="34" spans="1:5" x14ac:dyDescent="0.25">
      <c r="A34" t="s">
        <v>602</v>
      </c>
      <c r="B34" t="s">
        <v>973</v>
      </c>
      <c r="D34" s="28" t="s">
        <v>1343</v>
      </c>
      <c r="E34" s="28"/>
    </row>
    <row r="35" spans="1:5" x14ac:dyDescent="0.25">
      <c r="A35" t="s">
        <v>570</v>
      </c>
      <c r="B35" s="19" t="s">
        <v>664</v>
      </c>
      <c r="D35" s="28" t="s">
        <v>1343</v>
      </c>
      <c r="E35" s="28"/>
    </row>
    <row r="36" spans="1:5" x14ac:dyDescent="0.25">
      <c r="A36" t="s">
        <v>571</v>
      </c>
      <c r="B36" t="s">
        <v>664</v>
      </c>
      <c r="D36" s="28" t="s">
        <v>1343</v>
      </c>
      <c r="E36" s="28"/>
    </row>
    <row r="37" spans="1:5" x14ac:dyDescent="0.25">
      <c r="A37" t="s">
        <v>572</v>
      </c>
      <c r="B37" t="s">
        <v>664</v>
      </c>
      <c r="D37" s="28"/>
      <c r="E37" s="28"/>
    </row>
    <row r="38" spans="1:5" x14ac:dyDescent="0.25">
      <c r="A38" t="s">
        <v>588</v>
      </c>
      <c r="B38" t="s">
        <v>664</v>
      </c>
      <c r="D38" s="28"/>
      <c r="E38" s="28" t="s">
        <v>1344</v>
      </c>
    </row>
    <row r="39" spans="1:5" x14ac:dyDescent="0.25">
      <c r="A39" t="s">
        <v>592</v>
      </c>
      <c r="B39" t="s">
        <v>664</v>
      </c>
      <c r="D39" s="28"/>
      <c r="E39" s="28"/>
    </row>
    <row r="40" spans="1:5" x14ac:dyDescent="0.25">
      <c r="A40" t="s">
        <v>596</v>
      </c>
      <c r="B40" s="19" t="s">
        <v>664</v>
      </c>
      <c r="D40" s="28"/>
      <c r="E40" s="28" t="s">
        <v>1344</v>
      </c>
    </row>
    <row r="41" spans="1:5" x14ac:dyDescent="0.25">
      <c r="A41" t="s">
        <v>600</v>
      </c>
      <c r="B41" t="s">
        <v>664</v>
      </c>
      <c r="D41" s="28"/>
      <c r="E41" s="28"/>
    </row>
    <row r="42" spans="1:5" x14ac:dyDescent="0.25">
      <c r="A42" t="s">
        <v>601</v>
      </c>
      <c r="B42" t="s">
        <v>664</v>
      </c>
      <c r="D42" s="28"/>
      <c r="E42" s="28" t="s">
        <v>1344</v>
      </c>
    </row>
    <row r="43" spans="1:5" x14ac:dyDescent="0.25">
      <c r="A43" t="s">
        <v>603</v>
      </c>
      <c r="B43" t="s">
        <v>664</v>
      </c>
      <c r="D43" s="28"/>
      <c r="E43" s="28"/>
    </row>
    <row r="44" spans="1:5" x14ac:dyDescent="0.25">
      <c r="A44" t="s">
        <v>605</v>
      </c>
      <c r="B44" t="s">
        <v>664</v>
      </c>
      <c r="D44" s="28"/>
      <c r="E44" s="28" t="s">
        <v>1344</v>
      </c>
    </row>
    <row r="45" spans="1:5" x14ac:dyDescent="0.25">
      <c r="A45" t="s">
        <v>606</v>
      </c>
      <c r="B45" t="s">
        <v>664</v>
      </c>
      <c r="D45" s="28"/>
      <c r="E45" s="28"/>
    </row>
    <row r="46" spans="1:5" x14ac:dyDescent="0.25">
      <c r="A46" t="s">
        <v>607</v>
      </c>
      <c r="B46" t="s">
        <v>664</v>
      </c>
      <c r="D46" s="28"/>
      <c r="E46" s="28" t="s">
        <v>1344</v>
      </c>
    </row>
    <row r="47" spans="1:5" x14ac:dyDescent="0.25">
      <c r="A47" t="s">
        <v>609</v>
      </c>
      <c r="B47" t="s">
        <v>664</v>
      </c>
      <c r="D47" s="28"/>
      <c r="E47" s="28" t="s">
        <v>1344</v>
      </c>
    </row>
    <row r="48" spans="1:5" x14ac:dyDescent="0.25">
      <c r="A48" t="s">
        <v>610</v>
      </c>
      <c r="B48" t="s">
        <v>664</v>
      </c>
      <c r="D48" s="28"/>
      <c r="E48" s="28" t="s">
        <v>1344</v>
      </c>
    </row>
    <row r="49" spans="1:5" x14ac:dyDescent="0.25">
      <c r="A49" t="s">
        <v>611</v>
      </c>
      <c r="B49" t="s">
        <v>664</v>
      </c>
      <c r="D49" s="28"/>
      <c r="E49" s="28" t="s">
        <v>1344</v>
      </c>
    </row>
    <row r="50" spans="1:5" x14ac:dyDescent="0.25">
      <c r="A50" t="s">
        <v>612</v>
      </c>
      <c r="B50" t="s">
        <v>664</v>
      </c>
      <c r="D50" s="28"/>
      <c r="E50" s="28"/>
    </row>
    <row r="51" spans="1:5" x14ac:dyDescent="0.25">
      <c r="A51" t="s">
        <v>613</v>
      </c>
      <c r="B51" t="s">
        <v>664</v>
      </c>
      <c r="D51" s="28"/>
      <c r="E51" s="28" t="s">
        <v>1344</v>
      </c>
    </row>
    <row r="52" spans="1:5" x14ac:dyDescent="0.25">
      <c r="A52" t="s">
        <v>614</v>
      </c>
      <c r="B52" t="s">
        <v>664</v>
      </c>
      <c r="D52" s="28"/>
      <c r="E52" s="28"/>
    </row>
    <row r="53" spans="1:5" x14ac:dyDescent="0.25">
      <c r="A53" t="s">
        <v>615</v>
      </c>
      <c r="B53" t="s">
        <v>664</v>
      </c>
      <c r="D53" s="28"/>
      <c r="E53" s="28"/>
    </row>
    <row r="54" spans="1:5" x14ac:dyDescent="0.25">
      <c r="A54" t="s">
        <v>616</v>
      </c>
      <c r="B54" t="s">
        <v>664</v>
      </c>
      <c r="D54" s="28"/>
      <c r="E54" s="28" t="s">
        <v>1344</v>
      </c>
    </row>
    <row r="55" spans="1:5" x14ac:dyDescent="0.25">
      <c r="A55" t="s">
        <v>617</v>
      </c>
      <c r="B55" t="s">
        <v>664</v>
      </c>
      <c r="D55" s="28"/>
      <c r="E55" s="28" t="s">
        <v>1344</v>
      </c>
    </row>
    <row r="56" spans="1:5" x14ac:dyDescent="0.25">
      <c r="A56" t="s">
        <v>618</v>
      </c>
      <c r="B56" t="s">
        <v>664</v>
      </c>
      <c r="D56" s="28"/>
      <c r="E56" s="28" t="s">
        <v>1344</v>
      </c>
    </row>
    <row r="57" spans="1:5" x14ac:dyDescent="0.25">
      <c r="A57" t="s">
        <v>619</v>
      </c>
      <c r="B57" t="s">
        <v>664</v>
      </c>
      <c r="D57" s="28"/>
      <c r="E57" s="28" t="s">
        <v>1344</v>
      </c>
    </row>
    <row r="58" spans="1:5" x14ac:dyDescent="0.25">
      <c r="A58" t="s">
        <v>620</v>
      </c>
      <c r="B58" s="19" t="s">
        <v>664</v>
      </c>
      <c r="D58" s="28"/>
      <c r="E58" s="28"/>
    </row>
    <row r="59" spans="1:5" x14ac:dyDescent="0.25">
      <c r="A59" t="s">
        <v>621</v>
      </c>
      <c r="B59" t="s">
        <v>664</v>
      </c>
      <c r="D59" s="28"/>
      <c r="E59" s="28"/>
    </row>
    <row r="60" spans="1:5" x14ac:dyDescent="0.25">
      <c r="A60" t="s">
        <v>631</v>
      </c>
      <c r="B60" t="s">
        <v>664</v>
      </c>
      <c r="D60" s="28"/>
      <c r="E60" s="28" t="s">
        <v>1344</v>
      </c>
    </row>
    <row r="61" spans="1:5" x14ac:dyDescent="0.25">
      <c r="A61" t="s">
        <v>633</v>
      </c>
      <c r="B61" t="s">
        <v>664</v>
      </c>
      <c r="D61" s="28" t="s">
        <v>1343</v>
      </c>
      <c r="E61" s="28"/>
    </row>
    <row r="62" spans="1:5" x14ac:dyDescent="0.25">
      <c r="A62" t="s">
        <v>644</v>
      </c>
      <c r="B62" t="s">
        <v>664</v>
      </c>
      <c r="D62" s="28"/>
      <c r="E62" s="28"/>
    </row>
    <row r="63" spans="1:5" x14ac:dyDescent="0.25">
      <c r="A63" t="s">
        <v>646</v>
      </c>
      <c r="B63" t="s">
        <v>664</v>
      </c>
      <c r="D63" s="28"/>
      <c r="E63" s="28"/>
    </row>
    <row r="64" spans="1:5" x14ac:dyDescent="0.25">
      <c r="A64" t="s">
        <v>728</v>
      </c>
      <c r="B64" t="s">
        <v>664</v>
      </c>
      <c r="D64" s="28"/>
      <c r="E64" s="28"/>
    </row>
    <row r="65" spans="1:5" x14ac:dyDescent="0.25">
      <c r="A65" t="s">
        <v>975</v>
      </c>
      <c r="B65" s="19" t="s">
        <v>664</v>
      </c>
      <c r="D65" s="28"/>
      <c r="E65" s="28"/>
    </row>
    <row r="66" spans="1:5" x14ac:dyDescent="0.25">
      <c r="A66" t="s">
        <v>769</v>
      </c>
      <c r="B66" s="19" t="s">
        <v>664</v>
      </c>
      <c r="D66" s="28"/>
      <c r="E66" s="28" t="s">
        <v>1344</v>
      </c>
    </row>
    <row r="67" spans="1:5" x14ac:dyDescent="0.25">
      <c r="A67" t="s">
        <v>1004</v>
      </c>
      <c r="B67" t="s">
        <v>664</v>
      </c>
      <c r="D67" s="28"/>
      <c r="E67" s="28" t="s">
        <v>1344</v>
      </c>
    </row>
    <row r="68" spans="1:5" x14ac:dyDescent="0.25">
      <c r="A68" t="s">
        <v>567</v>
      </c>
      <c r="B68" t="s">
        <v>972</v>
      </c>
      <c r="D68" s="28"/>
      <c r="E68" s="28"/>
    </row>
    <row r="69" spans="1:5" x14ac:dyDescent="0.25">
      <c r="A69" t="s">
        <v>568</v>
      </c>
      <c r="B69" t="s">
        <v>972</v>
      </c>
      <c r="D69" s="28"/>
      <c r="E69" s="28" t="s">
        <v>1344</v>
      </c>
    </row>
    <row r="70" spans="1:5" x14ac:dyDescent="0.25">
      <c r="A70" t="s">
        <v>597</v>
      </c>
      <c r="B70" t="s">
        <v>972</v>
      </c>
      <c r="D70" s="28"/>
      <c r="E70" s="28" t="s">
        <v>1344</v>
      </c>
    </row>
    <row r="71" spans="1:5" x14ac:dyDescent="0.25">
      <c r="A71" t="s">
        <v>599</v>
      </c>
      <c r="B71" t="s">
        <v>972</v>
      </c>
      <c r="D71" s="28"/>
      <c r="E71" s="28" t="s">
        <v>1344</v>
      </c>
    </row>
    <row r="72" spans="1:5" x14ac:dyDescent="0.25">
      <c r="A72" t="s">
        <v>604</v>
      </c>
      <c r="B72" t="s">
        <v>972</v>
      </c>
      <c r="D72" s="28"/>
      <c r="E72" s="28"/>
    </row>
    <row r="73" spans="1:5" x14ac:dyDescent="0.25">
      <c r="A73" t="s">
        <v>650</v>
      </c>
      <c r="B73" t="s">
        <v>972</v>
      </c>
      <c r="D73" s="28"/>
      <c r="E73" s="28"/>
    </row>
    <row r="74" spans="1:5" x14ac:dyDescent="0.25">
      <c r="A74" t="s">
        <v>651</v>
      </c>
      <c r="B74" t="s">
        <v>972</v>
      </c>
      <c r="D74" s="28"/>
      <c r="E74" s="28"/>
    </row>
    <row r="75" spans="1:5" x14ac:dyDescent="0.25">
      <c r="A75" t="s">
        <v>652</v>
      </c>
      <c r="B75" t="s">
        <v>972</v>
      </c>
      <c r="D75" s="28"/>
      <c r="E75" s="28"/>
    </row>
    <row r="76" spans="1:5" x14ac:dyDescent="0.25">
      <c r="A76" t="s">
        <v>978</v>
      </c>
      <c r="B76" s="19" t="s">
        <v>972</v>
      </c>
      <c r="D76" s="28"/>
      <c r="E76" s="28" t="s">
        <v>1344</v>
      </c>
    </row>
    <row r="77" spans="1:5" x14ac:dyDescent="0.25">
      <c r="A77" t="s">
        <v>976</v>
      </c>
      <c r="B77" s="19" t="s">
        <v>972</v>
      </c>
      <c r="D77" s="28"/>
      <c r="E77" s="28" t="s">
        <v>1344</v>
      </c>
    </row>
    <row r="78" spans="1:5" x14ac:dyDescent="0.25">
      <c r="A78" t="s">
        <v>977</v>
      </c>
      <c r="B78" t="s">
        <v>972</v>
      </c>
      <c r="D78" s="28"/>
      <c r="E78" s="28" t="s">
        <v>1344</v>
      </c>
    </row>
    <row r="79" spans="1:5" x14ac:dyDescent="0.25">
      <c r="A79" t="s">
        <v>1107</v>
      </c>
      <c r="B79" s="19" t="s">
        <v>972</v>
      </c>
      <c r="D79" s="28"/>
      <c r="E79" s="28"/>
    </row>
    <row r="80" spans="1:5" x14ac:dyDescent="0.25">
      <c r="A80" t="s">
        <v>573</v>
      </c>
      <c r="B80" t="s">
        <v>663</v>
      </c>
      <c r="C80" t="s">
        <v>1034</v>
      </c>
      <c r="D80" s="28" t="s">
        <v>1343</v>
      </c>
      <c r="E80" s="28"/>
    </row>
    <row r="81" spans="1:5" x14ac:dyDescent="0.25">
      <c r="A81" t="s">
        <v>574</v>
      </c>
      <c r="B81" t="s">
        <v>663</v>
      </c>
      <c r="D81" s="28"/>
      <c r="E81" s="28"/>
    </row>
    <row r="82" spans="1:5" x14ac:dyDescent="0.25">
      <c r="A82" t="s">
        <v>576</v>
      </c>
      <c r="B82" t="s">
        <v>663</v>
      </c>
      <c r="D82" s="28"/>
      <c r="E82" s="28"/>
    </row>
    <row r="83" spans="1:5" x14ac:dyDescent="0.25">
      <c r="A83" t="s">
        <v>586</v>
      </c>
      <c r="B83" t="s">
        <v>663</v>
      </c>
      <c r="D83" s="28"/>
      <c r="E83" s="28"/>
    </row>
    <row r="84" spans="1:5" x14ac:dyDescent="0.25">
      <c r="A84" t="s">
        <v>632</v>
      </c>
      <c r="B84" t="s">
        <v>663</v>
      </c>
      <c r="D84" s="28"/>
      <c r="E84" s="28"/>
    </row>
    <row r="85" spans="1:5" x14ac:dyDescent="0.25">
      <c r="A85" t="s">
        <v>635</v>
      </c>
      <c r="B85" t="s">
        <v>663</v>
      </c>
      <c r="D85" s="28"/>
      <c r="E85" s="28"/>
    </row>
    <row r="86" spans="1:5" x14ac:dyDescent="0.25">
      <c r="A86" t="s">
        <v>645</v>
      </c>
      <c r="B86" s="19" t="s">
        <v>663</v>
      </c>
      <c r="D86" s="28"/>
      <c r="E86" s="28"/>
    </row>
    <row r="87" spans="1:5" x14ac:dyDescent="0.25">
      <c r="A87" t="s">
        <v>729</v>
      </c>
      <c r="B87" s="19" t="s">
        <v>663</v>
      </c>
      <c r="D87" s="28"/>
      <c r="E87" s="28"/>
    </row>
    <row r="88" spans="1:5" x14ac:dyDescent="0.25">
      <c r="A88" t="s">
        <v>591</v>
      </c>
      <c r="B88" t="s">
        <v>774</v>
      </c>
      <c r="D88" s="28" t="s">
        <v>1343</v>
      </c>
      <c r="E88" s="28"/>
    </row>
    <row r="89" spans="1:5" x14ac:dyDescent="0.25">
      <c r="A89" t="s">
        <v>595</v>
      </c>
      <c r="B89" t="s">
        <v>774</v>
      </c>
      <c r="D89" s="28" t="s">
        <v>1343</v>
      </c>
      <c r="E89" s="28"/>
    </row>
    <row r="90" spans="1:5" x14ac:dyDescent="0.25">
      <c r="A90" t="s">
        <v>750</v>
      </c>
      <c r="B90" t="s">
        <v>774</v>
      </c>
      <c r="D90" s="28" t="s">
        <v>1343</v>
      </c>
      <c r="E90" s="28" t="s">
        <v>1344</v>
      </c>
    </row>
    <row r="91" spans="1:5" x14ac:dyDescent="0.25">
      <c r="A91" t="s">
        <v>566</v>
      </c>
      <c r="D91" s="28"/>
      <c r="E91" s="28"/>
    </row>
    <row r="92" spans="1:5" x14ac:dyDescent="0.25">
      <c r="A92" t="s">
        <v>569</v>
      </c>
      <c r="D92" s="28" t="s">
        <v>1343</v>
      </c>
      <c r="E92" s="28" t="s">
        <v>1344</v>
      </c>
    </row>
    <row r="93" spans="1:5" x14ac:dyDescent="0.25">
      <c r="A93" t="s">
        <v>575</v>
      </c>
      <c r="D93" s="28"/>
      <c r="E93" s="28"/>
    </row>
    <row r="94" spans="1:5" x14ac:dyDescent="0.25">
      <c r="A94" t="s">
        <v>587</v>
      </c>
      <c r="D94" s="28" t="s">
        <v>1343</v>
      </c>
      <c r="E94" s="28" t="s">
        <v>1344</v>
      </c>
    </row>
    <row r="95" spans="1:5" x14ac:dyDescent="0.25">
      <c r="A95" t="s">
        <v>623</v>
      </c>
      <c r="D95" s="28" t="s">
        <v>1343</v>
      </c>
      <c r="E95" s="28"/>
    </row>
    <row r="96" spans="1:5" x14ac:dyDescent="0.25">
      <c r="A96" t="s">
        <v>624</v>
      </c>
      <c r="D96" s="28"/>
      <c r="E96" s="28"/>
    </row>
    <row r="97" spans="1:5" x14ac:dyDescent="0.25">
      <c r="A97" t="s">
        <v>625</v>
      </c>
      <c r="D97" s="28"/>
      <c r="E97" s="28"/>
    </row>
    <row r="98" spans="1:5" x14ac:dyDescent="0.25">
      <c r="A98" t="s">
        <v>626</v>
      </c>
      <c r="D98" s="28"/>
      <c r="E98" s="28"/>
    </row>
    <row r="99" spans="1:5" x14ac:dyDescent="0.25">
      <c r="A99" t="s">
        <v>627</v>
      </c>
      <c r="D99" s="28"/>
      <c r="E99" s="28"/>
    </row>
    <row r="100" spans="1:5" x14ac:dyDescent="0.25">
      <c r="A100" t="s">
        <v>634</v>
      </c>
      <c r="D100" s="28"/>
      <c r="E100" s="28"/>
    </row>
    <row r="101" spans="1:5" x14ac:dyDescent="0.25">
      <c r="A101" t="s">
        <v>636</v>
      </c>
      <c r="D101" s="28"/>
      <c r="E101" s="28"/>
    </row>
    <row r="102" spans="1:5" x14ac:dyDescent="0.25">
      <c r="A102" t="s">
        <v>648</v>
      </c>
      <c r="D102" s="28"/>
      <c r="E102" s="28"/>
    </row>
    <row r="103" spans="1:5" x14ac:dyDescent="0.25">
      <c r="A103" s="19" t="s">
        <v>649</v>
      </c>
      <c r="D103" s="28"/>
      <c r="E103" s="28"/>
    </row>
    <row r="104" spans="1:5" x14ac:dyDescent="0.25">
      <c r="A104" t="s">
        <v>360</v>
      </c>
      <c r="D104" s="28" t="s">
        <v>1343</v>
      </c>
      <c r="E104" s="28"/>
    </row>
    <row r="105" spans="1:5" x14ac:dyDescent="0.25">
      <c r="A105" t="s">
        <v>653</v>
      </c>
      <c r="D105" s="28"/>
      <c r="E105" s="28"/>
    </row>
    <row r="106" spans="1:5" x14ac:dyDescent="0.25">
      <c r="A106" t="s">
        <v>654</v>
      </c>
      <c r="D106" s="28"/>
      <c r="E106" s="28"/>
    </row>
    <row r="107" spans="1:5" x14ac:dyDescent="0.25">
      <c r="A107" t="s">
        <v>655</v>
      </c>
      <c r="D107" s="28" t="s">
        <v>1343</v>
      </c>
      <c r="E107" s="28"/>
    </row>
    <row r="108" spans="1:5" x14ac:dyDescent="0.25">
      <c r="A108" s="21" t="s">
        <v>656</v>
      </c>
      <c r="D108" s="28" t="s">
        <v>1343</v>
      </c>
      <c r="E108" s="28"/>
    </row>
    <row r="109" spans="1:5" x14ac:dyDescent="0.25">
      <c r="A109" s="21" t="s">
        <v>657</v>
      </c>
      <c r="D109" s="28" t="s">
        <v>1343</v>
      </c>
      <c r="E109" s="28"/>
    </row>
    <row r="110" spans="1:5" x14ac:dyDescent="0.25">
      <c r="A110" s="21" t="s">
        <v>658</v>
      </c>
      <c r="D110" s="28"/>
      <c r="E110" s="28"/>
    </row>
    <row r="111" spans="1:5" x14ac:dyDescent="0.25">
      <c r="A111" s="21" t="s">
        <v>659</v>
      </c>
      <c r="D111" s="28"/>
      <c r="E111" s="28"/>
    </row>
    <row r="112" spans="1:5" x14ac:dyDescent="0.25">
      <c r="A112" s="21" t="s">
        <v>660</v>
      </c>
      <c r="D112" s="28" t="s">
        <v>1343</v>
      </c>
      <c r="E112" s="28"/>
    </row>
    <row r="113" spans="1:5" x14ac:dyDescent="0.25">
      <c r="A113" s="21" t="s">
        <v>7</v>
      </c>
      <c r="D113" s="28"/>
      <c r="E113" s="28"/>
    </row>
    <row r="114" spans="1:5" x14ac:dyDescent="0.25">
      <c r="A114" s="21" t="s">
        <v>983</v>
      </c>
      <c r="D114" s="28" t="s">
        <v>1343</v>
      </c>
      <c r="E114" s="28"/>
    </row>
    <row r="115" spans="1:5" x14ac:dyDescent="0.25">
      <c r="A115" s="21" t="s">
        <v>980</v>
      </c>
      <c r="D115" s="28"/>
      <c r="E115" s="28"/>
    </row>
    <row r="116" spans="1:5" x14ac:dyDescent="0.25">
      <c r="A116" s="21" t="s">
        <v>768</v>
      </c>
      <c r="D116" s="28"/>
      <c r="E116" s="28"/>
    </row>
    <row r="117" spans="1:5" x14ac:dyDescent="0.25">
      <c r="A117" s="21" t="s">
        <v>770</v>
      </c>
      <c r="D117" s="28"/>
      <c r="E117" s="28"/>
    </row>
    <row r="118" spans="1:5" x14ac:dyDescent="0.25">
      <c r="A118" s="21" t="s">
        <v>771</v>
      </c>
      <c r="D118" s="28"/>
      <c r="E118" s="28"/>
    </row>
    <row r="119" spans="1:5" x14ac:dyDescent="0.25">
      <c r="A119" s="21" t="s">
        <v>981</v>
      </c>
      <c r="D119" s="28"/>
      <c r="E119" s="28"/>
    </row>
    <row r="120" spans="1:5" x14ac:dyDescent="0.25">
      <c r="A120" s="21" t="s">
        <v>994</v>
      </c>
      <c r="D120" s="28" t="s">
        <v>1343</v>
      </c>
      <c r="E120" s="28" t="s">
        <v>1344</v>
      </c>
    </row>
    <row r="121" spans="1:5" x14ac:dyDescent="0.25">
      <c r="A121" s="21" t="s">
        <v>995</v>
      </c>
      <c r="D121" s="28" t="s">
        <v>1343</v>
      </c>
      <c r="E121" s="28" t="s">
        <v>1344</v>
      </c>
    </row>
    <row r="122" spans="1:5" x14ac:dyDescent="0.25">
      <c r="A122" s="21" t="s">
        <v>999</v>
      </c>
      <c r="D122" s="28" t="s">
        <v>1343</v>
      </c>
      <c r="E122" s="28"/>
    </row>
    <row r="123" spans="1:5" x14ac:dyDescent="0.25">
      <c r="A123" s="21" t="s">
        <v>1000</v>
      </c>
      <c r="D123" s="28"/>
      <c r="E123" s="28" t="s">
        <v>1344</v>
      </c>
    </row>
    <row r="124" spans="1:5" x14ac:dyDescent="0.25">
      <c r="A124" s="21" t="s">
        <v>1001</v>
      </c>
      <c r="D124" s="28" t="s">
        <v>1343</v>
      </c>
      <c r="E124" s="28"/>
    </row>
    <row r="125" spans="1:5" x14ac:dyDescent="0.25">
      <c r="A125" s="21" t="s">
        <v>1002</v>
      </c>
      <c r="D125" s="28" t="s">
        <v>1343</v>
      </c>
      <c r="E125" s="28"/>
    </row>
    <row r="126" spans="1:5" x14ac:dyDescent="0.25">
      <c r="A126" s="21" t="s">
        <v>1012</v>
      </c>
      <c r="D126" s="28"/>
      <c r="E126" s="28"/>
    </row>
    <row r="127" spans="1:5" x14ac:dyDescent="0.25">
      <c r="A127" s="21" t="s">
        <v>1016</v>
      </c>
      <c r="D127" s="28"/>
      <c r="E127" s="28"/>
    </row>
    <row r="128" spans="1:5" x14ac:dyDescent="0.25">
      <c r="A128" s="21" t="s">
        <v>984</v>
      </c>
      <c r="D128" s="28"/>
      <c r="E128" s="28"/>
    </row>
  </sheetData>
  <autoFilter ref="A1:E128" xr:uid="{00000000-0009-0000-0000-00000F000000}">
    <sortState xmlns:xlrd2="http://schemas.microsoft.com/office/spreadsheetml/2017/richdata2" ref="A2:E128">
      <sortCondition ref="B1:B128"/>
    </sortState>
  </autoFilter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>
      <selection activeCell="B17" sqref="B17"/>
    </sheetView>
  </sheetViews>
  <sheetFormatPr defaultColWidth="11.42578125" defaultRowHeight="15" x14ac:dyDescent="0.25"/>
  <cols>
    <col min="1" max="1" width="16.42578125" bestFit="1" customWidth="1"/>
    <col min="2" max="2" width="13.5703125" bestFit="1" customWidth="1"/>
  </cols>
  <sheetData>
    <row r="1" spans="1:2" x14ac:dyDescent="0.25">
      <c r="A1" t="s">
        <v>677</v>
      </c>
      <c r="B1" t="s">
        <v>678</v>
      </c>
    </row>
    <row r="2" spans="1:2" x14ac:dyDescent="0.25">
      <c r="A2" t="s">
        <v>665</v>
      </c>
      <c r="B2" t="s">
        <v>679</v>
      </c>
    </row>
    <row r="3" spans="1:2" x14ac:dyDescent="0.25">
      <c r="A3" t="s">
        <v>666</v>
      </c>
      <c r="B3" t="s">
        <v>8</v>
      </c>
    </row>
    <row r="4" spans="1:2" x14ac:dyDescent="0.25">
      <c r="A4" t="s">
        <v>667</v>
      </c>
      <c r="B4" t="s">
        <v>675</v>
      </c>
    </row>
    <row r="5" spans="1:2" x14ac:dyDescent="0.25">
      <c r="A5" t="s">
        <v>252</v>
      </c>
      <c r="B5" t="s">
        <v>675</v>
      </c>
    </row>
    <row r="6" spans="1:2" x14ac:dyDescent="0.25">
      <c r="A6" t="s">
        <v>668</v>
      </c>
      <c r="B6" t="s">
        <v>675</v>
      </c>
    </row>
    <row r="7" spans="1:2" x14ac:dyDescent="0.25">
      <c r="A7" t="s">
        <v>669</v>
      </c>
      <c r="B7" t="s">
        <v>679</v>
      </c>
    </row>
    <row r="8" spans="1:2" x14ac:dyDescent="0.25">
      <c r="A8" t="s">
        <v>670</v>
      </c>
      <c r="B8" t="s">
        <v>679</v>
      </c>
    </row>
    <row r="9" spans="1:2" x14ac:dyDescent="0.25">
      <c r="A9" t="s">
        <v>671</v>
      </c>
      <c r="B9" t="s">
        <v>675</v>
      </c>
    </row>
    <row r="10" spans="1:2" x14ac:dyDescent="0.25">
      <c r="A10" t="s">
        <v>360</v>
      </c>
      <c r="B10" t="s">
        <v>8</v>
      </c>
    </row>
    <row r="11" spans="1:2" x14ac:dyDescent="0.25">
      <c r="A11" t="s">
        <v>672</v>
      </c>
      <c r="B11" t="s">
        <v>8</v>
      </c>
    </row>
    <row r="12" spans="1:2" x14ac:dyDescent="0.25">
      <c r="A12" t="s">
        <v>673</v>
      </c>
      <c r="B12" t="s">
        <v>8</v>
      </c>
    </row>
    <row r="13" spans="1:2" x14ac:dyDescent="0.25">
      <c r="A13" t="s">
        <v>674</v>
      </c>
      <c r="B13" t="s">
        <v>8</v>
      </c>
    </row>
    <row r="14" spans="1:2" x14ac:dyDescent="0.25">
      <c r="A14" t="s">
        <v>675</v>
      </c>
      <c r="B14" t="s">
        <v>675</v>
      </c>
    </row>
    <row r="15" spans="1:2" x14ac:dyDescent="0.25">
      <c r="A15" t="s">
        <v>676</v>
      </c>
      <c r="B15" t="s">
        <v>679</v>
      </c>
    </row>
    <row r="16" spans="1:2" x14ac:dyDescent="0.25">
      <c r="A16" t="s">
        <v>982</v>
      </c>
      <c r="B16" t="s">
        <v>679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71"/>
  <sheetViews>
    <sheetView topLeftCell="A458" zoomScale="80" zoomScaleNormal="80" workbookViewId="0">
      <selection activeCell="A472" sqref="A472:XFD1048576"/>
    </sheetView>
  </sheetViews>
  <sheetFormatPr defaultColWidth="11.42578125" defaultRowHeight="15" x14ac:dyDescent="0.25"/>
  <cols>
    <col min="1" max="1" width="62" style="8" bestFit="1" customWidth="1"/>
    <col min="2" max="2" width="38.140625" style="8" bestFit="1" customWidth="1"/>
    <col min="3" max="3" width="18.140625" style="8" bestFit="1" customWidth="1"/>
    <col min="4" max="4" width="30.140625" style="8" bestFit="1" customWidth="1"/>
    <col min="5" max="5" width="19.140625" style="8" bestFit="1" customWidth="1"/>
    <col min="6" max="6" width="27" style="8" bestFit="1" customWidth="1"/>
    <col min="7" max="7" width="11.42578125" style="8"/>
    <col min="8" max="12" width="12.7109375" style="8" bestFit="1" customWidth="1"/>
    <col min="13" max="13" width="21.28515625" style="8" bestFit="1" customWidth="1"/>
    <col min="14" max="16384" width="11.42578125" style="8"/>
  </cols>
  <sheetData>
    <row r="1" spans="1:6" x14ac:dyDescent="0.25">
      <c r="A1" s="8" t="s">
        <v>685</v>
      </c>
      <c r="B1" s="8" t="s">
        <v>60</v>
      </c>
      <c r="C1" s="8" t="s">
        <v>690</v>
      </c>
      <c r="D1" s="8" t="s">
        <v>430</v>
      </c>
      <c r="E1" s="8" t="s">
        <v>691</v>
      </c>
      <c r="F1" s="8" t="s">
        <v>212</v>
      </c>
    </row>
    <row r="2" spans="1:6" x14ac:dyDescent="0.25">
      <c r="A2" s="8" t="str">
        <f t="shared" ref="A2:A65" si="0">+B2&amp;C2&amp;E2</f>
        <v>7 UP1/3 LATASLIGHT</v>
      </c>
      <c r="B2" s="8" t="s">
        <v>213</v>
      </c>
      <c r="C2" s="8" t="s">
        <v>568</v>
      </c>
      <c r="D2" s="8" t="s">
        <v>214</v>
      </c>
      <c r="E2" s="8" t="s">
        <v>669</v>
      </c>
      <c r="F2" s="8" t="s">
        <v>215</v>
      </c>
    </row>
    <row r="3" spans="1:6" x14ac:dyDescent="0.25">
      <c r="A3" s="8" t="str">
        <f t="shared" si="0"/>
        <v>7 UP1/3 LATASREGULAR</v>
      </c>
      <c r="B3" s="8" t="s">
        <v>213</v>
      </c>
      <c r="C3" s="8" t="s">
        <v>568</v>
      </c>
      <c r="D3" s="8" t="s">
        <v>214</v>
      </c>
      <c r="E3" s="8" t="s">
        <v>675</v>
      </c>
      <c r="F3" s="8" t="s">
        <v>215</v>
      </c>
    </row>
    <row r="4" spans="1:6" x14ac:dyDescent="0.25">
      <c r="A4" s="8" t="str">
        <f t="shared" si="0"/>
        <v>7 UP1250 CC VIDRIOREGULAR</v>
      </c>
      <c r="B4" s="8" t="s">
        <v>213</v>
      </c>
      <c r="C4" s="8" t="s">
        <v>578</v>
      </c>
      <c r="D4" s="8" t="s">
        <v>214</v>
      </c>
      <c r="E4" s="8" t="s">
        <v>675</v>
      </c>
      <c r="F4" s="8" t="s">
        <v>215</v>
      </c>
    </row>
    <row r="5" spans="1:6" x14ac:dyDescent="0.25">
      <c r="A5" s="8" t="str">
        <f t="shared" si="0"/>
        <v>7 UP1500 CC PETLIGHT</v>
      </c>
      <c r="B5" s="8" t="s">
        <v>213</v>
      </c>
      <c r="C5" s="8" t="s">
        <v>579</v>
      </c>
      <c r="D5" s="8" t="s">
        <v>214</v>
      </c>
      <c r="E5" s="8" t="s">
        <v>669</v>
      </c>
      <c r="F5" s="8" t="s">
        <v>215</v>
      </c>
    </row>
    <row r="6" spans="1:6" x14ac:dyDescent="0.25">
      <c r="A6" s="8" t="str">
        <f t="shared" si="0"/>
        <v>7 UP1500 CC PETREGULAR</v>
      </c>
      <c r="B6" s="8" t="s">
        <v>213</v>
      </c>
      <c r="C6" s="8" t="s">
        <v>579</v>
      </c>
      <c r="D6" s="8" t="s">
        <v>214</v>
      </c>
      <c r="E6" s="8" t="s">
        <v>675</v>
      </c>
      <c r="F6" s="8" t="s">
        <v>215</v>
      </c>
    </row>
    <row r="7" spans="1:6" x14ac:dyDescent="0.25">
      <c r="A7" s="8" t="str">
        <f t="shared" si="0"/>
        <v>7 UP2000 CC PETREGULAR</v>
      </c>
      <c r="B7" s="8" t="s">
        <v>213</v>
      </c>
      <c r="C7" s="8" t="s">
        <v>589</v>
      </c>
      <c r="D7" s="8" t="s">
        <v>214</v>
      </c>
      <c r="E7" s="8" t="s">
        <v>675</v>
      </c>
      <c r="F7" s="8" t="s">
        <v>215</v>
      </c>
    </row>
    <row r="8" spans="1:6" x14ac:dyDescent="0.25">
      <c r="A8" s="8" t="str">
        <f t="shared" si="0"/>
        <v>7 UP2000 RECOLIGHT</v>
      </c>
      <c r="B8" s="8" t="s">
        <v>213</v>
      </c>
      <c r="C8" s="8" t="s">
        <v>591</v>
      </c>
      <c r="D8" s="8" t="s">
        <v>214</v>
      </c>
      <c r="E8" s="8" t="s">
        <v>669</v>
      </c>
      <c r="F8" s="8" t="s">
        <v>215</v>
      </c>
    </row>
    <row r="9" spans="1:6" x14ac:dyDescent="0.25">
      <c r="A9" s="8" t="str">
        <f t="shared" si="0"/>
        <v>7 UP2000 RECOREGULAR</v>
      </c>
      <c r="B9" s="8" t="s">
        <v>213</v>
      </c>
      <c r="C9" s="8" t="s">
        <v>591</v>
      </c>
      <c r="D9" s="8" t="s">
        <v>214</v>
      </c>
      <c r="E9" s="8" t="s">
        <v>675</v>
      </c>
      <c r="F9" s="8" t="s">
        <v>215</v>
      </c>
    </row>
    <row r="10" spans="1:6" x14ac:dyDescent="0.25">
      <c r="A10" s="8" t="str">
        <f t="shared" si="0"/>
        <v>7 UP2250 CC PETLIGHT</v>
      </c>
      <c r="B10" s="8" t="s">
        <v>213</v>
      </c>
      <c r="C10" s="8" t="s">
        <v>594</v>
      </c>
      <c r="D10" s="8" t="s">
        <v>214</v>
      </c>
      <c r="E10" s="8" t="s">
        <v>669</v>
      </c>
      <c r="F10" s="8" t="s">
        <v>215</v>
      </c>
    </row>
    <row r="11" spans="1:6" x14ac:dyDescent="0.25">
      <c r="A11" s="8" t="str">
        <f t="shared" si="0"/>
        <v>7 UP2250 CC PETREGULAR</v>
      </c>
      <c r="B11" s="8" t="s">
        <v>213</v>
      </c>
      <c r="C11" s="8" t="s">
        <v>594</v>
      </c>
      <c r="D11" s="8" t="s">
        <v>214</v>
      </c>
      <c r="E11" s="8" t="s">
        <v>675</v>
      </c>
      <c r="F11" s="8" t="s">
        <v>215</v>
      </c>
    </row>
    <row r="12" spans="1:6" x14ac:dyDescent="0.25">
      <c r="A12" s="8" t="str">
        <f t="shared" si="0"/>
        <v>7 UP2250 RECOREGULAR</v>
      </c>
      <c r="B12" s="8" t="s">
        <v>213</v>
      </c>
      <c r="C12" s="8" t="s">
        <v>595</v>
      </c>
      <c r="D12" s="8" t="s">
        <v>214</v>
      </c>
      <c r="E12" s="8" t="s">
        <v>675</v>
      </c>
      <c r="F12" s="8" t="s">
        <v>215</v>
      </c>
    </row>
    <row r="13" spans="1:6" x14ac:dyDescent="0.25">
      <c r="A13" s="8" t="str">
        <f t="shared" si="0"/>
        <v>7 UP250 CCREGULAR</v>
      </c>
      <c r="B13" s="8" t="s">
        <v>213</v>
      </c>
      <c r="C13" s="8" t="s">
        <v>596</v>
      </c>
      <c r="D13" s="8" t="s">
        <v>214</v>
      </c>
      <c r="E13" s="8" t="s">
        <v>675</v>
      </c>
      <c r="F13" s="8" t="s">
        <v>215</v>
      </c>
    </row>
    <row r="14" spans="1:6" x14ac:dyDescent="0.25">
      <c r="A14" s="8" t="str">
        <f t="shared" si="0"/>
        <v>7 UP3000 CC PETREGULAR</v>
      </c>
      <c r="B14" s="8" t="s">
        <v>213</v>
      </c>
      <c r="C14" s="8" t="s">
        <v>602</v>
      </c>
      <c r="D14" s="8" t="s">
        <v>214</v>
      </c>
      <c r="E14" s="8" t="s">
        <v>675</v>
      </c>
      <c r="F14" s="8" t="s">
        <v>215</v>
      </c>
    </row>
    <row r="15" spans="1:6" x14ac:dyDescent="0.25">
      <c r="A15" s="8" t="str">
        <f t="shared" si="0"/>
        <v>7 UP350  CC VIDRIOLIGHT</v>
      </c>
      <c r="B15" s="8" t="s">
        <v>213</v>
      </c>
      <c r="C15" s="8" t="s">
        <v>609</v>
      </c>
      <c r="D15" s="8" t="s">
        <v>214</v>
      </c>
      <c r="E15" s="8" t="s">
        <v>669</v>
      </c>
      <c r="F15" s="8" t="s">
        <v>215</v>
      </c>
    </row>
    <row r="16" spans="1:6" x14ac:dyDescent="0.25">
      <c r="A16" s="8" t="str">
        <f t="shared" si="0"/>
        <v>7 UP350  CC VIDRIOREGULAR</v>
      </c>
      <c r="B16" s="8" t="s">
        <v>213</v>
      </c>
      <c r="C16" s="8" t="s">
        <v>609</v>
      </c>
      <c r="D16" s="8" t="s">
        <v>214</v>
      </c>
      <c r="E16" s="8" t="s">
        <v>675</v>
      </c>
      <c r="F16" s="8" t="s">
        <v>215</v>
      </c>
    </row>
    <row r="17" spans="1:6" x14ac:dyDescent="0.25">
      <c r="A17" s="8" t="str">
        <f t="shared" si="0"/>
        <v>7 UP500 CC PETLIGHT</v>
      </c>
      <c r="B17" s="8" t="s">
        <v>213</v>
      </c>
      <c r="C17" s="8" t="s">
        <v>617</v>
      </c>
      <c r="D17" s="8" t="s">
        <v>214</v>
      </c>
      <c r="E17" s="8" t="s">
        <v>669</v>
      </c>
      <c r="F17" s="8" t="s">
        <v>215</v>
      </c>
    </row>
    <row r="18" spans="1:6" x14ac:dyDescent="0.25">
      <c r="A18" s="8" t="str">
        <f t="shared" si="0"/>
        <v>7 UP500 CC PETREGULAR</v>
      </c>
      <c r="B18" s="8" t="s">
        <v>213</v>
      </c>
      <c r="C18" s="8" t="s">
        <v>617</v>
      </c>
      <c r="D18" s="8" t="s">
        <v>214</v>
      </c>
      <c r="E18" s="8" t="s">
        <v>675</v>
      </c>
      <c r="F18" s="8" t="s">
        <v>215</v>
      </c>
    </row>
    <row r="19" spans="1:6" x14ac:dyDescent="0.25">
      <c r="A19" s="8" t="str">
        <f t="shared" si="0"/>
        <v>7 UP8 OZ VIDRIOREGULAR</v>
      </c>
      <c r="B19" s="8" t="s">
        <v>213</v>
      </c>
      <c r="C19" s="8" t="s">
        <v>633</v>
      </c>
      <c r="D19" s="8" t="s">
        <v>214</v>
      </c>
      <c r="E19" s="8" t="s">
        <v>675</v>
      </c>
      <c r="F19" s="8" t="s">
        <v>215</v>
      </c>
    </row>
    <row r="20" spans="1:6" x14ac:dyDescent="0.25">
      <c r="A20" s="8" t="str">
        <f t="shared" si="0"/>
        <v>7 UPNO APLICABLEP0P PESADO</v>
      </c>
      <c r="B20" s="8" t="s">
        <v>213</v>
      </c>
      <c r="C20" s="8" t="s">
        <v>360</v>
      </c>
      <c r="D20" s="8" t="s">
        <v>692</v>
      </c>
      <c r="E20" s="8" t="s">
        <v>672</v>
      </c>
      <c r="F20" s="8" t="s">
        <v>215</v>
      </c>
    </row>
    <row r="21" spans="1:6" x14ac:dyDescent="0.25">
      <c r="A21" s="8" t="str">
        <f t="shared" si="0"/>
        <v>7 UPNO APLICABLEPOP LIVIANO</v>
      </c>
      <c r="B21" s="8" t="s">
        <v>213</v>
      </c>
      <c r="C21" s="8" t="s">
        <v>360</v>
      </c>
      <c r="D21" s="8" t="s">
        <v>692</v>
      </c>
      <c r="E21" s="8" t="s">
        <v>674</v>
      </c>
      <c r="F21" s="8" t="s">
        <v>215</v>
      </c>
    </row>
    <row r="22" spans="1:6" x14ac:dyDescent="0.25">
      <c r="A22" s="8" t="str">
        <f t="shared" si="0"/>
        <v>7 UP1250 RECOZERO</v>
      </c>
      <c r="B22" s="8" t="s">
        <v>213</v>
      </c>
      <c r="C22" s="8" t="s">
        <v>750</v>
      </c>
      <c r="D22" s="8" t="s">
        <v>214</v>
      </c>
      <c r="E22" s="8" t="s">
        <v>676</v>
      </c>
      <c r="F22" s="8" t="s">
        <v>215</v>
      </c>
    </row>
    <row r="23" spans="1:6" x14ac:dyDescent="0.25">
      <c r="A23" s="8" t="str">
        <f t="shared" si="0"/>
        <v>ACQUA PANNA500 CC VIDRIOREGULAR</v>
      </c>
      <c r="B23" s="8" t="s">
        <v>216</v>
      </c>
      <c r="C23" s="8" t="s">
        <v>619</v>
      </c>
      <c r="D23" s="8" t="s">
        <v>217</v>
      </c>
      <c r="E23" s="8" t="s">
        <v>675</v>
      </c>
      <c r="F23" s="8" t="s">
        <v>218</v>
      </c>
    </row>
    <row r="24" spans="1:6" x14ac:dyDescent="0.25">
      <c r="A24" s="8" t="str">
        <f t="shared" si="0"/>
        <v>ANDES1/3 LATASREGULAR</v>
      </c>
      <c r="B24" s="8" t="s">
        <v>224</v>
      </c>
      <c r="C24" s="8" t="s">
        <v>568</v>
      </c>
      <c r="D24" s="8" t="s">
        <v>222</v>
      </c>
      <c r="E24" s="8" t="s">
        <v>675</v>
      </c>
      <c r="F24" s="8" t="s">
        <v>223</v>
      </c>
    </row>
    <row r="25" spans="1:6" x14ac:dyDescent="0.25">
      <c r="A25" s="8" t="str">
        <f t="shared" si="0"/>
        <v>ANDES1000 CC VIDRIOREGULAR</v>
      </c>
      <c r="B25" s="8" t="s">
        <v>224</v>
      </c>
      <c r="C25" s="8" t="s">
        <v>573</v>
      </c>
      <c r="D25" s="8" t="s">
        <v>222</v>
      </c>
      <c r="E25" s="8" t="s">
        <v>675</v>
      </c>
      <c r="F25" s="8" t="s">
        <v>223</v>
      </c>
    </row>
    <row r="26" spans="1:6" x14ac:dyDescent="0.25">
      <c r="A26" s="8" t="str">
        <f t="shared" si="0"/>
        <v>ANDES354 CCREGULAR</v>
      </c>
      <c r="B26" s="8" t="s">
        <v>224</v>
      </c>
      <c r="C26" s="8" t="s">
        <v>611</v>
      </c>
      <c r="D26" s="8" t="s">
        <v>222</v>
      </c>
      <c r="E26" s="8" t="s">
        <v>675</v>
      </c>
      <c r="F26" s="8" t="s">
        <v>223</v>
      </c>
    </row>
    <row r="27" spans="1:6" x14ac:dyDescent="0.25">
      <c r="A27" s="8" t="str">
        <f t="shared" si="0"/>
        <v>ANDES355  CC VIDRIOREGULAR</v>
      </c>
      <c r="B27" s="8" t="s">
        <v>224</v>
      </c>
      <c r="C27" s="8" t="s">
        <v>612</v>
      </c>
      <c r="D27" s="8" t="s">
        <v>222</v>
      </c>
      <c r="E27" s="8" t="s">
        <v>675</v>
      </c>
      <c r="F27" s="8" t="s">
        <v>223</v>
      </c>
    </row>
    <row r="28" spans="1:6" x14ac:dyDescent="0.25">
      <c r="A28" s="8" t="str">
        <f t="shared" si="0"/>
        <v>ANDESNO APLICABLEP0P PESADO</v>
      </c>
      <c r="B28" s="8" t="s">
        <v>224</v>
      </c>
      <c r="C28" s="8" t="s">
        <v>360</v>
      </c>
      <c r="D28" s="8" t="s">
        <v>673</v>
      </c>
      <c r="E28" s="8" t="s">
        <v>672</v>
      </c>
      <c r="F28" s="8" t="s">
        <v>223</v>
      </c>
    </row>
    <row r="29" spans="1:6" x14ac:dyDescent="0.25">
      <c r="A29" s="8" t="str">
        <f t="shared" si="0"/>
        <v>ANDESNO APLICABLEPOP LIVIANO</v>
      </c>
      <c r="B29" s="8" t="s">
        <v>224</v>
      </c>
      <c r="C29" s="8" t="s">
        <v>360</v>
      </c>
      <c r="D29" s="8" t="s">
        <v>673</v>
      </c>
      <c r="E29" s="8" t="s">
        <v>674</v>
      </c>
      <c r="F29" s="8" t="s">
        <v>223</v>
      </c>
    </row>
    <row r="30" spans="1:6" x14ac:dyDescent="0.25">
      <c r="A30" s="8" t="str">
        <f t="shared" si="0"/>
        <v>AWAFRUT1650 CCREGULAR</v>
      </c>
      <c r="B30" s="8" t="s">
        <v>534</v>
      </c>
      <c r="C30" s="8" t="s">
        <v>582</v>
      </c>
      <c r="D30" s="8" t="s">
        <v>251</v>
      </c>
      <c r="E30" s="8" t="s">
        <v>675</v>
      </c>
      <c r="F30" s="8" t="s">
        <v>215</v>
      </c>
    </row>
    <row r="31" spans="1:6" x14ac:dyDescent="0.25">
      <c r="A31" s="8" t="str">
        <f t="shared" si="0"/>
        <v>AWAFRUT1650 CCSIN AZUCAR</v>
      </c>
      <c r="B31" s="8" t="s">
        <v>534</v>
      </c>
      <c r="C31" s="8" t="s">
        <v>582</v>
      </c>
      <c r="D31" s="8" t="s">
        <v>251</v>
      </c>
      <c r="E31" s="8" t="s">
        <v>982</v>
      </c>
      <c r="F31" s="8" t="s">
        <v>215</v>
      </c>
    </row>
    <row r="32" spans="1:6" x14ac:dyDescent="0.25">
      <c r="A32" s="8" t="str">
        <f t="shared" si="0"/>
        <v>AWAFRUT2250 CC PETREGULAR</v>
      </c>
      <c r="B32" s="8" t="s">
        <v>534</v>
      </c>
      <c r="C32" s="8" t="s">
        <v>594</v>
      </c>
      <c r="D32" s="8" t="s">
        <v>251</v>
      </c>
      <c r="E32" s="8" t="s">
        <v>675</v>
      </c>
      <c r="F32" s="8" t="s">
        <v>215</v>
      </c>
    </row>
    <row r="33" spans="1:6" x14ac:dyDescent="0.25">
      <c r="A33" s="8" t="str">
        <f t="shared" si="0"/>
        <v>AWAFRUT2250 CC PETSIN AZUCAR</v>
      </c>
      <c r="B33" s="8" t="s">
        <v>534</v>
      </c>
      <c r="C33" s="8" t="s">
        <v>594</v>
      </c>
      <c r="D33" s="8" t="s">
        <v>251</v>
      </c>
      <c r="E33" s="8" t="s">
        <v>982</v>
      </c>
      <c r="F33" s="8" t="s">
        <v>215</v>
      </c>
    </row>
    <row r="34" spans="1:6" x14ac:dyDescent="0.25">
      <c r="A34" s="8" t="str">
        <f t="shared" si="0"/>
        <v>AWAFRUT500 CC PETREGULAR</v>
      </c>
      <c r="B34" s="8" t="s">
        <v>534</v>
      </c>
      <c r="C34" s="8" t="s">
        <v>617</v>
      </c>
      <c r="D34" s="8" t="s">
        <v>251</v>
      </c>
      <c r="E34" s="8" t="s">
        <v>675</v>
      </c>
      <c r="F34" s="8" t="s">
        <v>215</v>
      </c>
    </row>
    <row r="35" spans="1:6" x14ac:dyDescent="0.25">
      <c r="A35" s="8" t="str">
        <f t="shared" si="0"/>
        <v>AWAFRUT500 CC PETSIN AZUCAR</v>
      </c>
      <c r="B35" s="8" t="s">
        <v>534</v>
      </c>
      <c r="C35" s="8" t="s">
        <v>617</v>
      </c>
      <c r="D35" s="8" t="s">
        <v>251</v>
      </c>
      <c r="E35" s="8" t="s">
        <v>982</v>
      </c>
      <c r="F35" s="8" t="s">
        <v>215</v>
      </c>
    </row>
    <row r="36" spans="1:6" x14ac:dyDescent="0.25">
      <c r="A36" s="8" t="str">
        <f t="shared" si="0"/>
        <v>AWAFRUTNO APLICABLEPOP LIVIANO</v>
      </c>
      <c r="B36" s="8" t="s">
        <v>534</v>
      </c>
      <c r="C36" s="8" t="s">
        <v>360</v>
      </c>
      <c r="D36" s="8" t="s">
        <v>692</v>
      </c>
      <c r="E36" s="8" t="s">
        <v>674</v>
      </c>
      <c r="F36" s="8" t="s">
        <v>215</v>
      </c>
    </row>
    <row r="37" spans="1:6" x14ac:dyDescent="0.25">
      <c r="A37" s="8" t="str">
        <f t="shared" si="0"/>
        <v>BALTICA1000 CC VIDRIOREGULAR</v>
      </c>
      <c r="B37" s="8" t="s">
        <v>61</v>
      </c>
      <c r="C37" s="8" t="s">
        <v>573</v>
      </c>
      <c r="D37" s="8" t="s">
        <v>222</v>
      </c>
      <c r="E37" s="8" t="s">
        <v>675</v>
      </c>
      <c r="F37" s="8" t="s">
        <v>223</v>
      </c>
    </row>
    <row r="38" spans="1:6" x14ac:dyDescent="0.25">
      <c r="A38" s="8" t="str">
        <f t="shared" si="0"/>
        <v>BECKS1/3 LATASREGULAR</v>
      </c>
      <c r="B38" s="8" t="s">
        <v>232</v>
      </c>
      <c r="C38" s="8" t="s">
        <v>568</v>
      </c>
      <c r="D38" s="8" t="s">
        <v>222</v>
      </c>
      <c r="E38" s="8" t="s">
        <v>675</v>
      </c>
      <c r="F38" s="8" t="s">
        <v>223</v>
      </c>
    </row>
    <row r="39" spans="1:6" x14ac:dyDescent="0.25">
      <c r="A39" s="8" t="str">
        <f t="shared" si="0"/>
        <v>BECKS330 S/RREGULAR</v>
      </c>
      <c r="B39" s="8" t="s">
        <v>232</v>
      </c>
      <c r="C39" s="8" t="s">
        <v>607</v>
      </c>
      <c r="D39" s="8" t="s">
        <v>222</v>
      </c>
      <c r="E39" s="8" t="s">
        <v>675</v>
      </c>
      <c r="F39" s="8" t="s">
        <v>223</v>
      </c>
    </row>
    <row r="40" spans="1:6" x14ac:dyDescent="0.25">
      <c r="A40" s="8" t="str">
        <f t="shared" si="0"/>
        <v>BECKSBOT VD 275 CCREGULAR</v>
      </c>
      <c r="B40" s="8" t="s">
        <v>232</v>
      </c>
      <c r="C40" s="8" t="s">
        <v>646</v>
      </c>
      <c r="D40" s="8" t="s">
        <v>222</v>
      </c>
      <c r="E40" s="8" t="s">
        <v>675</v>
      </c>
      <c r="F40" s="8" t="s">
        <v>223</v>
      </c>
    </row>
    <row r="41" spans="1:6" x14ac:dyDescent="0.25">
      <c r="A41" s="8" t="str">
        <f t="shared" si="0"/>
        <v>BECKS GOLD330 S/RREGULAR</v>
      </c>
      <c r="B41" s="8" t="s">
        <v>233</v>
      </c>
      <c r="C41" s="8" t="s">
        <v>607</v>
      </c>
      <c r="D41" s="8" t="s">
        <v>222</v>
      </c>
      <c r="E41" s="8" t="s">
        <v>675</v>
      </c>
      <c r="F41" s="8" t="s">
        <v>223</v>
      </c>
    </row>
    <row r="42" spans="1:6" x14ac:dyDescent="0.25">
      <c r="A42" s="8" t="str">
        <f t="shared" si="0"/>
        <v>BIECKERT1000 CC VIDRIOREGULAR</v>
      </c>
      <c r="B42" s="8" t="s">
        <v>234</v>
      </c>
      <c r="C42" s="8" t="s">
        <v>573</v>
      </c>
      <c r="D42" s="8" t="s">
        <v>222</v>
      </c>
      <c r="E42" s="8" t="s">
        <v>675</v>
      </c>
      <c r="F42" s="8" t="s">
        <v>235</v>
      </c>
    </row>
    <row r="43" spans="1:6" x14ac:dyDescent="0.25">
      <c r="A43" s="8" t="str">
        <f t="shared" si="0"/>
        <v>BOCK QUILMES1/3 LATASREGULAR</v>
      </c>
      <c r="B43" s="8" t="s">
        <v>237</v>
      </c>
      <c r="C43" s="8" t="s">
        <v>568</v>
      </c>
      <c r="D43" s="8" t="s">
        <v>222</v>
      </c>
      <c r="E43" s="8" t="s">
        <v>675</v>
      </c>
      <c r="F43" s="8" t="s">
        <v>223</v>
      </c>
    </row>
    <row r="44" spans="1:6" x14ac:dyDescent="0.25">
      <c r="A44" s="8" t="str">
        <f t="shared" si="0"/>
        <v>BOCK QUILMES1000 CC VIDRIOREGULAR</v>
      </c>
      <c r="B44" s="8" t="s">
        <v>237</v>
      </c>
      <c r="C44" s="8" t="s">
        <v>573</v>
      </c>
      <c r="D44" s="8" t="s">
        <v>222</v>
      </c>
      <c r="E44" s="8" t="s">
        <v>675</v>
      </c>
      <c r="F44" s="8" t="s">
        <v>223</v>
      </c>
    </row>
    <row r="45" spans="1:6" x14ac:dyDescent="0.25">
      <c r="A45" s="8" t="str">
        <f t="shared" si="0"/>
        <v>BOCK QUILMES2/3 CC VIDRIOREGULAR</v>
      </c>
      <c r="B45" s="8" t="s">
        <v>237</v>
      </c>
      <c r="C45" s="8" t="s">
        <v>586</v>
      </c>
      <c r="D45" s="8" t="s">
        <v>222</v>
      </c>
      <c r="E45" s="8" t="s">
        <v>675</v>
      </c>
      <c r="F45" s="8" t="s">
        <v>223</v>
      </c>
    </row>
    <row r="46" spans="1:6" x14ac:dyDescent="0.25">
      <c r="A46" s="8" t="str">
        <f t="shared" si="0"/>
        <v>BOCK QUILMES330 S/RREGULAR</v>
      </c>
      <c r="B46" s="8" t="s">
        <v>237</v>
      </c>
      <c r="C46" s="8" t="s">
        <v>607</v>
      </c>
      <c r="D46" s="8" t="s">
        <v>222</v>
      </c>
      <c r="E46" s="8" t="s">
        <v>675</v>
      </c>
      <c r="F46" s="8" t="s">
        <v>223</v>
      </c>
    </row>
    <row r="47" spans="1:6" x14ac:dyDescent="0.25">
      <c r="A47" s="8" t="str">
        <f t="shared" si="0"/>
        <v>BOCK QUILMES354 CCREGULAR</v>
      </c>
      <c r="B47" s="8" t="s">
        <v>237</v>
      </c>
      <c r="C47" s="8" t="s">
        <v>611</v>
      </c>
      <c r="D47" s="8" t="s">
        <v>222</v>
      </c>
      <c r="E47" s="8" t="s">
        <v>675</v>
      </c>
      <c r="F47" s="8" t="s">
        <v>223</v>
      </c>
    </row>
    <row r="48" spans="1:6" x14ac:dyDescent="0.25">
      <c r="A48" s="8" t="str">
        <f t="shared" si="0"/>
        <v>BOCK QUILMES355  CC VIDRIOREGULAR</v>
      </c>
      <c r="B48" s="8" t="s">
        <v>237</v>
      </c>
      <c r="C48" s="8" t="s">
        <v>612</v>
      </c>
      <c r="D48" s="8" t="s">
        <v>222</v>
      </c>
      <c r="E48" s="8" t="s">
        <v>675</v>
      </c>
      <c r="F48" s="8" t="s">
        <v>223</v>
      </c>
    </row>
    <row r="49" spans="1:6" x14ac:dyDescent="0.25">
      <c r="A49" s="8" t="str">
        <f t="shared" si="0"/>
        <v>BOCK QUILMESBARRIL 20LREGULAR</v>
      </c>
      <c r="B49" s="8" t="s">
        <v>237</v>
      </c>
      <c r="C49" s="8" t="s">
        <v>638</v>
      </c>
      <c r="D49" s="8" t="s">
        <v>222</v>
      </c>
      <c r="E49" s="8" t="s">
        <v>675</v>
      </c>
      <c r="F49" s="8" t="s">
        <v>223</v>
      </c>
    </row>
    <row r="50" spans="1:6" x14ac:dyDescent="0.25">
      <c r="A50" s="8" t="str">
        <f t="shared" si="0"/>
        <v>BOCK QUILMESNO APLICABLEP0P PESADO</v>
      </c>
      <c r="B50" s="8" t="s">
        <v>237</v>
      </c>
      <c r="C50" s="8" t="s">
        <v>360</v>
      </c>
      <c r="D50" s="8" t="s">
        <v>673</v>
      </c>
      <c r="E50" s="8" t="s">
        <v>672</v>
      </c>
      <c r="F50" s="8" t="s">
        <v>223</v>
      </c>
    </row>
    <row r="51" spans="1:6" x14ac:dyDescent="0.25">
      <c r="A51" s="8" t="str">
        <f t="shared" si="0"/>
        <v>BRAHMA1/3 LATASREGULAR</v>
      </c>
      <c r="B51" s="8" t="s">
        <v>62</v>
      </c>
      <c r="C51" s="8" t="s">
        <v>568</v>
      </c>
      <c r="D51" s="8" t="s">
        <v>222</v>
      </c>
      <c r="E51" s="8" t="s">
        <v>675</v>
      </c>
      <c r="F51" s="8" t="s">
        <v>223</v>
      </c>
    </row>
    <row r="52" spans="1:6" x14ac:dyDescent="0.25">
      <c r="A52" s="8" t="str">
        <f t="shared" si="0"/>
        <v>BRAHMA1000 CC VIDRIOREGULAR</v>
      </c>
      <c r="B52" s="8" t="s">
        <v>62</v>
      </c>
      <c r="C52" s="8" t="s">
        <v>573</v>
      </c>
      <c r="D52" s="8" t="s">
        <v>222</v>
      </c>
      <c r="E52" s="8" t="s">
        <v>675</v>
      </c>
      <c r="F52" s="8" t="s">
        <v>223</v>
      </c>
    </row>
    <row r="53" spans="1:6" x14ac:dyDescent="0.25">
      <c r="A53" s="8" t="str">
        <f t="shared" si="0"/>
        <v>BRAHMA2/3 CC VIDRIOREGULAR</v>
      </c>
      <c r="B53" s="8" t="s">
        <v>62</v>
      </c>
      <c r="C53" s="8" t="s">
        <v>586</v>
      </c>
      <c r="D53" s="8" t="s">
        <v>222</v>
      </c>
      <c r="E53" s="8" t="s">
        <v>675</v>
      </c>
      <c r="F53" s="8" t="s">
        <v>223</v>
      </c>
    </row>
    <row r="54" spans="1:6" x14ac:dyDescent="0.25">
      <c r="A54" s="8" t="str">
        <f t="shared" si="0"/>
        <v>BRAHMA340 CCREGULAR</v>
      </c>
      <c r="B54" s="8" t="s">
        <v>62</v>
      </c>
      <c r="C54" s="8" t="s">
        <v>608</v>
      </c>
      <c r="D54" s="8" t="s">
        <v>222</v>
      </c>
      <c r="E54" s="8" t="s">
        <v>675</v>
      </c>
      <c r="F54" s="8" t="s">
        <v>223</v>
      </c>
    </row>
    <row r="55" spans="1:6" x14ac:dyDescent="0.25">
      <c r="A55" s="8" t="str">
        <f t="shared" si="0"/>
        <v>BRAHMA500 CC VIDRIOREGULAR</v>
      </c>
      <c r="B55" s="8" t="s">
        <v>62</v>
      </c>
      <c r="C55" s="8" t="s">
        <v>619</v>
      </c>
      <c r="D55" s="8" t="s">
        <v>222</v>
      </c>
      <c r="E55" s="8" t="s">
        <v>675</v>
      </c>
      <c r="F55" s="8" t="s">
        <v>223</v>
      </c>
    </row>
    <row r="56" spans="1:6" x14ac:dyDescent="0.25">
      <c r="A56" s="8" t="str">
        <f t="shared" si="0"/>
        <v>BRAHMABARRIL 30 LTSREGULAR</v>
      </c>
      <c r="B56" s="8" t="s">
        <v>62</v>
      </c>
      <c r="C56" s="8" t="s">
        <v>639</v>
      </c>
      <c r="D56" s="8" t="s">
        <v>222</v>
      </c>
      <c r="E56" s="8" t="s">
        <v>675</v>
      </c>
      <c r="F56" s="8" t="s">
        <v>223</v>
      </c>
    </row>
    <row r="57" spans="1:6" x14ac:dyDescent="0.25">
      <c r="A57" s="8" t="str">
        <f t="shared" si="0"/>
        <v>BRAHMABARRIL 50 LTSREGULAR</v>
      </c>
      <c r="B57" s="8" t="s">
        <v>62</v>
      </c>
      <c r="C57" s="8" t="s">
        <v>641</v>
      </c>
      <c r="D57" s="8" t="s">
        <v>222</v>
      </c>
      <c r="E57" s="8" t="s">
        <v>675</v>
      </c>
      <c r="F57" s="8" t="s">
        <v>223</v>
      </c>
    </row>
    <row r="58" spans="1:6" x14ac:dyDescent="0.25">
      <c r="A58" s="8" t="str">
        <f t="shared" si="0"/>
        <v>BRAHMANO APLICABLEP0P PESADO</v>
      </c>
      <c r="B58" s="8" t="s">
        <v>62</v>
      </c>
      <c r="C58" s="8" t="s">
        <v>360</v>
      </c>
      <c r="D58" s="8" t="s">
        <v>673</v>
      </c>
      <c r="E58" s="8" t="s">
        <v>672</v>
      </c>
      <c r="F58" s="8" t="s">
        <v>223</v>
      </c>
    </row>
    <row r="59" spans="1:6" x14ac:dyDescent="0.25">
      <c r="A59" s="8" t="str">
        <f t="shared" si="0"/>
        <v>BRAHMANO APLICABLEPOP LIVIANO</v>
      </c>
      <c r="B59" s="8" t="s">
        <v>62</v>
      </c>
      <c r="C59" s="8" t="s">
        <v>360</v>
      </c>
      <c r="D59" s="8" t="s">
        <v>673</v>
      </c>
      <c r="E59" s="8" t="s">
        <v>674</v>
      </c>
      <c r="F59" s="8" t="s">
        <v>223</v>
      </c>
    </row>
    <row r="60" spans="1:6" x14ac:dyDescent="0.25">
      <c r="A60" s="8" t="str">
        <f t="shared" si="0"/>
        <v>BRAHMA269 LATAREGULAR</v>
      </c>
      <c r="B60" s="8" t="s">
        <v>62</v>
      </c>
      <c r="C60" s="8" t="s">
        <v>976</v>
      </c>
      <c r="D60" s="8" t="s">
        <v>222</v>
      </c>
      <c r="E60" s="8" t="s">
        <v>675</v>
      </c>
      <c r="F60" s="8" t="s">
        <v>223</v>
      </c>
    </row>
    <row r="61" spans="1:6" x14ac:dyDescent="0.25">
      <c r="A61" s="8" t="str">
        <f t="shared" si="0"/>
        <v>BRAHMA473 LATASREGULAR</v>
      </c>
      <c r="B61" s="8" t="s">
        <v>62</v>
      </c>
      <c r="C61" s="8" t="s">
        <v>978</v>
      </c>
      <c r="D61" s="8" t="s">
        <v>222</v>
      </c>
      <c r="E61" s="8" t="s">
        <v>675</v>
      </c>
      <c r="F61" s="8" t="s">
        <v>223</v>
      </c>
    </row>
    <row r="62" spans="1:6" x14ac:dyDescent="0.25">
      <c r="A62" s="8" t="str">
        <f t="shared" si="0"/>
        <v>BRAHMA BEATS330 S/RREGULAR</v>
      </c>
      <c r="B62" s="8" t="s">
        <v>239</v>
      </c>
      <c r="C62" s="8" t="s">
        <v>607</v>
      </c>
      <c r="D62" s="8" t="s">
        <v>222</v>
      </c>
      <c r="E62" s="8" t="s">
        <v>675</v>
      </c>
      <c r="F62" s="8" t="s">
        <v>223</v>
      </c>
    </row>
    <row r="63" spans="1:6" x14ac:dyDescent="0.25">
      <c r="A63" s="8" t="str">
        <f t="shared" si="0"/>
        <v>BRAHMA BEATS500 CC VIDRIOREGULAR</v>
      </c>
      <c r="B63" s="8" t="s">
        <v>239</v>
      </c>
      <c r="C63" s="8" t="s">
        <v>619</v>
      </c>
      <c r="D63" s="8" t="s">
        <v>222</v>
      </c>
      <c r="E63" s="8" t="s">
        <v>675</v>
      </c>
      <c r="F63" s="8" t="s">
        <v>223</v>
      </c>
    </row>
    <row r="64" spans="1:6" x14ac:dyDescent="0.25">
      <c r="A64" s="8" t="str">
        <f t="shared" si="0"/>
        <v>BRAHMA LIME1000 CC VIDRIOREGULAR</v>
      </c>
      <c r="B64" s="8" t="s">
        <v>240</v>
      </c>
      <c r="C64" s="8" t="s">
        <v>573</v>
      </c>
      <c r="D64" s="8" t="s">
        <v>222</v>
      </c>
      <c r="E64" s="8" t="s">
        <v>675</v>
      </c>
      <c r="F64" s="8" t="s">
        <v>223</v>
      </c>
    </row>
    <row r="65" spans="1:6" x14ac:dyDescent="0.25">
      <c r="A65" s="8" t="str">
        <f t="shared" si="0"/>
        <v>BRAHMA LIME330 S/RREGULAR</v>
      </c>
      <c r="B65" s="8" t="s">
        <v>240</v>
      </c>
      <c r="C65" s="8" t="s">
        <v>607</v>
      </c>
      <c r="D65" s="8" t="s">
        <v>222</v>
      </c>
      <c r="E65" s="8" t="s">
        <v>675</v>
      </c>
      <c r="F65" s="8" t="s">
        <v>223</v>
      </c>
    </row>
    <row r="66" spans="1:6" x14ac:dyDescent="0.25">
      <c r="A66" s="8" t="str">
        <f t="shared" ref="A66:A129" si="1">+B66&amp;C66&amp;E66</f>
        <v>BRAHMA MORENA1000 CC VIDRIOREGULAR</v>
      </c>
      <c r="B66" s="8" t="s">
        <v>241</v>
      </c>
      <c r="C66" s="8" t="s">
        <v>573</v>
      </c>
      <c r="D66" s="8" t="s">
        <v>222</v>
      </c>
      <c r="E66" s="8" t="s">
        <v>675</v>
      </c>
      <c r="F66" s="8" t="s">
        <v>223</v>
      </c>
    </row>
    <row r="67" spans="1:6" x14ac:dyDescent="0.25">
      <c r="A67" s="8" t="str">
        <f t="shared" si="1"/>
        <v>BRAHMA MORENA330 S/RREGULAR</v>
      </c>
      <c r="B67" s="8" t="s">
        <v>241</v>
      </c>
      <c r="C67" s="8" t="s">
        <v>607</v>
      </c>
      <c r="D67" s="8" t="s">
        <v>222</v>
      </c>
      <c r="E67" s="8" t="s">
        <v>675</v>
      </c>
      <c r="F67" s="8" t="s">
        <v>223</v>
      </c>
    </row>
    <row r="68" spans="1:6" x14ac:dyDescent="0.25">
      <c r="A68" s="8" t="str">
        <f t="shared" si="1"/>
        <v>CORONA210 CCREGULAR</v>
      </c>
      <c r="B68" s="8" t="s">
        <v>107</v>
      </c>
      <c r="C68" s="8" t="s">
        <v>592</v>
      </c>
      <c r="D68" s="8" t="s">
        <v>222</v>
      </c>
      <c r="E68" s="8" t="s">
        <v>675</v>
      </c>
      <c r="F68" s="8" t="s">
        <v>223</v>
      </c>
    </row>
    <row r="69" spans="1:6" x14ac:dyDescent="0.25">
      <c r="A69" s="8" t="str">
        <f t="shared" si="1"/>
        <v>CORONA330 CC VIDRIOREGULAR</v>
      </c>
      <c r="B69" s="8" t="s">
        <v>107</v>
      </c>
      <c r="C69" s="8" t="s">
        <v>606</v>
      </c>
      <c r="D69" s="8" t="s">
        <v>222</v>
      </c>
      <c r="E69" s="8" t="s">
        <v>675</v>
      </c>
      <c r="F69" s="8" t="s">
        <v>223</v>
      </c>
    </row>
    <row r="70" spans="1:6" x14ac:dyDescent="0.25">
      <c r="A70" s="8" t="str">
        <f t="shared" si="1"/>
        <v>CORONA355  CC VIDRIOREGULAR</v>
      </c>
      <c r="B70" s="8" t="s">
        <v>107</v>
      </c>
      <c r="C70" s="8" t="s">
        <v>612</v>
      </c>
      <c r="D70" s="8" t="s">
        <v>222</v>
      </c>
      <c r="E70" s="8" t="s">
        <v>675</v>
      </c>
      <c r="F70" s="8" t="s">
        <v>223</v>
      </c>
    </row>
    <row r="71" spans="1:6" x14ac:dyDescent="0.25">
      <c r="A71" s="8" t="str">
        <f t="shared" si="1"/>
        <v>CORONA710 SIN RETORNOREGULAR</v>
      </c>
      <c r="B71" s="8" t="s">
        <v>107</v>
      </c>
      <c r="C71" s="8" t="s">
        <v>628</v>
      </c>
      <c r="D71" s="8" t="s">
        <v>222</v>
      </c>
      <c r="E71" s="8" t="s">
        <v>675</v>
      </c>
      <c r="F71" s="8" t="s">
        <v>223</v>
      </c>
    </row>
    <row r="72" spans="1:6" x14ac:dyDescent="0.25">
      <c r="A72" s="8" t="str">
        <f t="shared" si="1"/>
        <v>CORONABOTELLA 710 CCREGULAR</v>
      </c>
      <c r="B72" s="8" t="s">
        <v>107</v>
      </c>
      <c r="C72" s="8" t="s">
        <v>647</v>
      </c>
      <c r="D72" s="8" t="s">
        <v>222</v>
      </c>
      <c r="E72" s="8" t="s">
        <v>675</v>
      </c>
      <c r="F72" s="8" t="s">
        <v>223</v>
      </c>
    </row>
    <row r="73" spans="1:6" x14ac:dyDescent="0.25">
      <c r="A73" s="8" t="str">
        <f t="shared" si="1"/>
        <v>CORONANO APLICABLEPOP LIVIANO</v>
      </c>
      <c r="B73" s="8" t="s">
        <v>107</v>
      </c>
      <c r="C73" s="8" t="s">
        <v>360</v>
      </c>
      <c r="D73" s="8" t="s">
        <v>673</v>
      </c>
      <c r="E73" s="8" t="s">
        <v>674</v>
      </c>
      <c r="F73" s="8" t="s">
        <v>223</v>
      </c>
    </row>
    <row r="74" spans="1:6" x14ac:dyDescent="0.25">
      <c r="A74" s="8" t="str">
        <f t="shared" si="1"/>
        <v>CORONA269 LATAREGULAR</v>
      </c>
      <c r="B74" s="8" t="s">
        <v>107</v>
      </c>
      <c r="C74" s="8" t="s">
        <v>976</v>
      </c>
      <c r="D74" s="8" t="s">
        <v>222</v>
      </c>
      <c r="E74" s="8" t="s">
        <v>675</v>
      </c>
      <c r="F74" s="8" t="s">
        <v>223</v>
      </c>
    </row>
    <row r="75" spans="1:6" x14ac:dyDescent="0.25">
      <c r="A75" s="8" t="str">
        <f t="shared" si="1"/>
        <v>ECO DE LOS ANDES1000 CC PETREGULAR</v>
      </c>
      <c r="B75" s="8" t="s">
        <v>244</v>
      </c>
      <c r="C75" s="8" t="s">
        <v>571</v>
      </c>
      <c r="D75" s="8" t="s">
        <v>217</v>
      </c>
      <c r="E75" s="8" t="s">
        <v>675</v>
      </c>
      <c r="F75" s="8" t="s">
        <v>218</v>
      </c>
    </row>
    <row r="76" spans="1:6" x14ac:dyDescent="0.25">
      <c r="A76" s="8" t="str">
        <f t="shared" si="1"/>
        <v>ECO DE LOS ANDES1500 CC PETREGULAR</v>
      </c>
      <c r="B76" s="8" t="s">
        <v>244</v>
      </c>
      <c r="C76" s="8" t="s">
        <v>579</v>
      </c>
      <c r="D76" s="8" t="s">
        <v>217</v>
      </c>
      <c r="E76" s="8" t="s">
        <v>675</v>
      </c>
      <c r="F76" s="8" t="s">
        <v>218</v>
      </c>
    </row>
    <row r="77" spans="1:6" x14ac:dyDescent="0.25">
      <c r="A77" s="8" t="str">
        <f t="shared" si="1"/>
        <v>ECO DE LOS ANDES2000 CC PETREGULAR</v>
      </c>
      <c r="B77" s="8" t="s">
        <v>244</v>
      </c>
      <c r="C77" s="8" t="s">
        <v>589</v>
      </c>
      <c r="D77" s="8" t="s">
        <v>217</v>
      </c>
      <c r="E77" s="8" t="s">
        <v>675</v>
      </c>
      <c r="F77" s="8" t="s">
        <v>218</v>
      </c>
    </row>
    <row r="78" spans="1:6" x14ac:dyDescent="0.25">
      <c r="A78" s="8" t="str">
        <f t="shared" si="1"/>
        <v>ECO DE LOS ANDES500 CC PETREGULAR</v>
      </c>
      <c r="B78" s="8" t="s">
        <v>244</v>
      </c>
      <c r="C78" s="8" t="s">
        <v>617</v>
      </c>
      <c r="D78" s="8" t="s">
        <v>217</v>
      </c>
      <c r="E78" s="8" t="s">
        <v>675</v>
      </c>
      <c r="F78" s="8" t="s">
        <v>218</v>
      </c>
    </row>
    <row r="79" spans="1:6" x14ac:dyDescent="0.25">
      <c r="A79" s="8" t="str">
        <f t="shared" si="1"/>
        <v>ECO DE LOS ANDES500 CC VIDRIOREGULAR</v>
      </c>
      <c r="B79" s="8" t="s">
        <v>244</v>
      </c>
      <c r="C79" s="8" t="s">
        <v>619</v>
      </c>
      <c r="D79" s="8" t="s">
        <v>217</v>
      </c>
      <c r="E79" s="8" t="s">
        <v>675</v>
      </c>
      <c r="F79" s="8" t="s">
        <v>218</v>
      </c>
    </row>
    <row r="80" spans="1:6" x14ac:dyDescent="0.25">
      <c r="A80" s="8" t="str">
        <f t="shared" si="1"/>
        <v>ECO DE LOS ANDESNO APLICABLEP0P PESADO</v>
      </c>
      <c r="B80" s="8" t="s">
        <v>244</v>
      </c>
      <c r="C80" s="8" t="s">
        <v>360</v>
      </c>
      <c r="D80" s="8" t="s">
        <v>695</v>
      </c>
      <c r="E80" s="8" t="s">
        <v>672</v>
      </c>
      <c r="F80" s="8" t="s">
        <v>218</v>
      </c>
    </row>
    <row r="81" spans="1:6" x14ac:dyDescent="0.25">
      <c r="A81" s="8" t="str">
        <f t="shared" si="1"/>
        <v>ECO DE LOS ANDESNO APLICABLEPOP LIVIANO</v>
      </c>
      <c r="B81" s="8" t="s">
        <v>244</v>
      </c>
      <c r="C81" s="8" t="s">
        <v>360</v>
      </c>
      <c r="D81" s="8" t="s">
        <v>695</v>
      </c>
      <c r="E81" s="8" t="s">
        <v>674</v>
      </c>
      <c r="F81" s="8" t="s">
        <v>218</v>
      </c>
    </row>
    <row r="82" spans="1:6" x14ac:dyDescent="0.25">
      <c r="A82" s="8" t="str">
        <f t="shared" si="1"/>
        <v>FRANZISKANER500 CC VD S/RREGULAR</v>
      </c>
      <c r="B82" s="8" t="s">
        <v>245</v>
      </c>
      <c r="C82" s="8" t="s">
        <v>618</v>
      </c>
      <c r="D82" s="8" t="s">
        <v>222</v>
      </c>
      <c r="E82" s="8" t="s">
        <v>675</v>
      </c>
      <c r="F82" s="8" t="s">
        <v>223</v>
      </c>
    </row>
    <row r="83" spans="1:6" x14ac:dyDescent="0.25">
      <c r="A83" s="8" t="str">
        <f t="shared" si="1"/>
        <v>GATORADE1250 CC PETREGULAR</v>
      </c>
      <c r="B83" s="8" t="s">
        <v>246</v>
      </c>
      <c r="C83" s="8" t="s">
        <v>577</v>
      </c>
      <c r="D83" s="8" t="s">
        <v>247</v>
      </c>
      <c r="E83" s="8" t="s">
        <v>675</v>
      </c>
      <c r="F83" s="8" t="s">
        <v>215</v>
      </c>
    </row>
    <row r="84" spans="1:6" x14ac:dyDescent="0.25">
      <c r="A84" s="8" t="str">
        <f t="shared" si="1"/>
        <v>GATORADE200  CCREGULAR</v>
      </c>
      <c r="B84" s="8" t="s">
        <v>246</v>
      </c>
      <c r="C84" s="8" t="s">
        <v>588</v>
      </c>
      <c r="D84" s="8" t="s">
        <v>247</v>
      </c>
      <c r="E84" s="8" t="s">
        <v>675</v>
      </c>
      <c r="F84" s="8" t="s">
        <v>215</v>
      </c>
    </row>
    <row r="85" spans="1:6" x14ac:dyDescent="0.25">
      <c r="A85" s="8" t="str">
        <f t="shared" si="1"/>
        <v>GATORADE300  CC VIDRIOREGULAR</v>
      </c>
      <c r="B85" s="8" t="s">
        <v>246</v>
      </c>
      <c r="C85" s="8" t="s">
        <v>601</v>
      </c>
      <c r="D85" s="8" t="s">
        <v>247</v>
      </c>
      <c r="E85" s="8" t="s">
        <v>675</v>
      </c>
      <c r="F85" s="8" t="s">
        <v>215</v>
      </c>
    </row>
    <row r="86" spans="1:6" x14ac:dyDescent="0.25">
      <c r="A86" s="8" t="str">
        <f t="shared" si="1"/>
        <v>GATORADE473 CC VIDRIOREGULAR</v>
      </c>
      <c r="B86" s="8" t="s">
        <v>246</v>
      </c>
      <c r="C86" s="8" t="s">
        <v>616</v>
      </c>
      <c r="D86" s="8" t="s">
        <v>247</v>
      </c>
      <c r="E86" s="8" t="s">
        <v>675</v>
      </c>
      <c r="F86" s="8" t="s">
        <v>215</v>
      </c>
    </row>
    <row r="87" spans="1:6" x14ac:dyDescent="0.25">
      <c r="A87" s="8" t="str">
        <f t="shared" si="1"/>
        <v>GATORADE500 CC PETREGULAR</v>
      </c>
      <c r="B87" s="8" t="s">
        <v>246</v>
      </c>
      <c r="C87" s="8" t="s">
        <v>617</v>
      </c>
      <c r="D87" s="8" t="s">
        <v>247</v>
      </c>
      <c r="E87" s="8" t="s">
        <v>675</v>
      </c>
      <c r="F87" s="8" t="s">
        <v>215</v>
      </c>
    </row>
    <row r="88" spans="1:6" x14ac:dyDescent="0.25">
      <c r="A88" s="8" t="str">
        <f t="shared" si="1"/>
        <v>GATORADE600 CCREGULAR</v>
      </c>
      <c r="B88" s="8" t="s">
        <v>246</v>
      </c>
      <c r="C88" s="8" t="s">
        <v>623</v>
      </c>
      <c r="D88" s="8" t="s">
        <v>247</v>
      </c>
      <c r="E88" s="8" t="s">
        <v>675</v>
      </c>
      <c r="F88" s="8" t="s">
        <v>215</v>
      </c>
    </row>
    <row r="89" spans="1:6" x14ac:dyDescent="0.25">
      <c r="A89" s="8" t="str">
        <f t="shared" si="1"/>
        <v>GATORADE750 CC PETREGULAR</v>
      </c>
      <c r="B89" s="8" t="s">
        <v>246</v>
      </c>
      <c r="C89" s="8" t="s">
        <v>631</v>
      </c>
      <c r="D89" s="8" t="s">
        <v>247</v>
      </c>
      <c r="E89" s="8" t="s">
        <v>675</v>
      </c>
      <c r="F89" s="8" t="s">
        <v>215</v>
      </c>
    </row>
    <row r="90" spans="1:6" x14ac:dyDescent="0.25">
      <c r="A90" s="8" t="str">
        <f t="shared" si="1"/>
        <v>GATORADE946 CC VIDRIOREGULAR</v>
      </c>
      <c r="B90" s="8" t="s">
        <v>246</v>
      </c>
      <c r="C90" s="8" t="s">
        <v>634</v>
      </c>
      <c r="D90" s="8" t="s">
        <v>247</v>
      </c>
      <c r="E90" s="8" t="s">
        <v>675</v>
      </c>
      <c r="F90" s="8" t="s">
        <v>215</v>
      </c>
    </row>
    <row r="91" spans="1:6" x14ac:dyDescent="0.25">
      <c r="A91" s="8" t="str">
        <f t="shared" si="1"/>
        <v>GATORADENO APLICABLEP0P PESADO</v>
      </c>
      <c r="B91" s="8" t="s">
        <v>246</v>
      </c>
      <c r="C91" s="8" t="s">
        <v>360</v>
      </c>
      <c r="D91" s="8" t="s">
        <v>692</v>
      </c>
      <c r="E91" s="8" t="s">
        <v>672</v>
      </c>
      <c r="F91" s="8" t="s">
        <v>215</v>
      </c>
    </row>
    <row r="92" spans="1:6" x14ac:dyDescent="0.25">
      <c r="A92" s="8" t="str">
        <f t="shared" si="1"/>
        <v>GATORADENO APLICABLEPOP LIVIANO</v>
      </c>
      <c r="B92" s="8" t="s">
        <v>246</v>
      </c>
      <c r="C92" s="8" t="s">
        <v>360</v>
      </c>
      <c r="D92" s="8" t="s">
        <v>692</v>
      </c>
      <c r="E92" s="8" t="s">
        <v>674</v>
      </c>
      <c r="F92" s="8" t="s">
        <v>215</v>
      </c>
    </row>
    <row r="93" spans="1:6" x14ac:dyDescent="0.25">
      <c r="A93" s="8" t="str">
        <f t="shared" si="1"/>
        <v>GATORADEPET 300REGULAR</v>
      </c>
      <c r="B93" s="8" t="s">
        <v>246</v>
      </c>
      <c r="C93" s="8" t="s">
        <v>769</v>
      </c>
      <c r="D93" s="8" t="s">
        <v>247</v>
      </c>
      <c r="E93" s="8" t="s">
        <v>675</v>
      </c>
      <c r="F93" s="8" t="s">
        <v>215</v>
      </c>
    </row>
    <row r="94" spans="1:6" x14ac:dyDescent="0.25">
      <c r="A94" s="8" t="str">
        <f t="shared" si="1"/>
        <v>GLACIAR1500 CC PETREGULAR</v>
      </c>
      <c r="B94" s="8" t="s">
        <v>249</v>
      </c>
      <c r="C94" s="8" t="s">
        <v>579</v>
      </c>
      <c r="D94" s="8" t="s">
        <v>217</v>
      </c>
      <c r="E94" s="8" t="s">
        <v>675</v>
      </c>
      <c r="F94" s="8" t="s">
        <v>218</v>
      </c>
    </row>
    <row r="95" spans="1:6" x14ac:dyDescent="0.25">
      <c r="A95" s="8" t="str">
        <f t="shared" si="1"/>
        <v>GLACIAR2000 CC PETREGULAR</v>
      </c>
      <c r="B95" s="8" t="s">
        <v>249</v>
      </c>
      <c r="C95" s="8" t="s">
        <v>589</v>
      </c>
      <c r="D95" s="8" t="s">
        <v>217</v>
      </c>
      <c r="E95" s="8" t="s">
        <v>675</v>
      </c>
      <c r="F95" s="8" t="s">
        <v>218</v>
      </c>
    </row>
    <row r="96" spans="1:6" x14ac:dyDescent="0.25">
      <c r="A96" s="8" t="str">
        <f t="shared" si="1"/>
        <v>GLACIAR500 CC PETREGULAR</v>
      </c>
      <c r="B96" s="8" t="s">
        <v>249</v>
      </c>
      <c r="C96" s="8" t="s">
        <v>617</v>
      </c>
      <c r="D96" s="8" t="s">
        <v>217</v>
      </c>
      <c r="E96" s="8" t="s">
        <v>675</v>
      </c>
      <c r="F96" s="8" t="s">
        <v>218</v>
      </c>
    </row>
    <row r="97" spans="1:6" x14ac:dyDescent="0.25">
      <c r="A97" s="8" t="str">
        <f t="shared" si="1"/>
        <v>GLACIARBIDON 6.3LREGULAR</v>
      </c>
      <c r="B97" s="8" t="s">
        <v>249</v>
      </c>
      <c r="C97" s="8" t="s">
        <v>643</v>
      </c>
      <c r="D97" s="8" t="s">
        <v>217</v>
      </c>
      <c r="E97" s="8" t="s">
        <v>675</v>
      </c>
      <c r="F97" s="8" t="s">
        <v>218</v>
      </c>
    </row>
    <row r="98" spans="1:6" x14ac:dyDescent="0.25">
      <c r="A98" s="8" t="str">
        <f t="shared" si="1"/>
        <v>GLACIARNO APLICABLEP0P PESADO</v>
      </c>
      <c r="B98" s="8" t="s">
        <v>249</v>
      </c>
      <c r="C98" s="8" t="s">
        <v>360</v>
      </c>
      <c r="D98" s="8" t="s">
        <v>695</v>
      </c>
      <c r="E98" s="8" t="s">
        <v>672</v>
      </c>
      <c r="F98" s="8" t="s">
        <v>218</v>
      </c>
    </row>
    <row r="99" spans="1:6" x14ac:dyDescent="0.25">
      <c r="A99" s="8" t="str">
        <f t="shared" si="1"/>
        <v>GLACIARNO APLICABLEPOP LIVIANO</v>
      </c>
      <c r="B99" s="8" t="s">
        <v>249</v>
      </c>
      <c r="C99" s="8" t="s">
        <v>360</v>
      </c>
      <c r="D99" s="8" t="s">
        <v>695</v>
      </c>
      <c r="E99" s="8" t="s">
        <v>674</v>
      </c>
      <c r="F99" s="8" t="s">
        <v>218</v>
      </c>
    </row>
    <row r="100" spans="1:6" x14ac:dyDescent="0.25">
      <c r="A100" s="8" t="str">
        <f t="shared" si="1"/>
        <v>GLACIAR SABORIZADA1500 CC PETREGULAR</v>
      </c>
      <c r="B100" s="8" t="s">
        <v>250</v>
      </c>
      <c r="C100" s="8" t="s">
        <v>579</v>
      </c>
      <c r="D100" s="8" t="s">
        <v>251</v>
      </c>
      <c r="E100" s="8" t="s">
        <v>675</v>
      </c>
      <c r="F100" s="8" t="s">
        <v>218</v>
      </c>
    </row>
    <row r="101" spans="1:6" x14ac:dyDescent="0.25">
      <c r="A101" s="8" t="str">
        <f t="shared" si="1"/>
        <v>GLACIAR SABORIZADA500 CC PETREGULAR</v>
      </c>
      <c r="B101" s="8" t="s">
        <v>250</v>
      </c>
      <c r="C101" s="8" t="s">
        <v>617</v>
      </c>
      <c r="D101" s="8" t="s">
        <v>251</v>
      </c>
      <c r="E101" s="8" t="s">
        <v>675</v>
      </c>
      <c r="F101" s="8" t="s">
        <v>218</v>
      </c>
    </row>
    <row r="102" spans="1:6" x14ac:dyDescent="0.25">
      <c r="A102" s="8" t="str">
        <f t="shared" si="1"/>
        <v>GREEN1500 CC PETGREEN</v>
      </c>
      <c r="B102" s="8" t="s">
        <v>252</v>
      </c>
      <c r="C102" s="8" t="s">
        <v>579</v>
      </c>
      <c r="D102" s="8" t="s">
        <v>214</v>
      </c>
      <c r="E102" s="8" t="s">
        <v>252</v>
      </c>
      <c r="F102" s="8" t="s">
        <v>215</v>
      </c>
    </row>
    <row r="103" spans="1:6" x14ac:dyDescent="0.25">
      <c r="A103" s="8" t="str">
        <f t="shared" si="1"/>
        <v>GREEN265 CC LATASGREEN</v>
      </c>
      <c r="B103" s="8" t="s">
        <v>252</v>
      </c>
      <c r="C103" s="8" t="s">
        <v>599</v>
      </c>
      <c r="D103" s="8" t="s">
        <v>214</v>
      </c>
      <c r="E103" s="8" t="s">
        <v>252</v>
      </c>
      <c r="F103" s="8" t="s">
        <v>215</v>
      </c>
    </row>
    <row r="104" spans="1:6" x14ac:dyDescent="0.25">
      <c r="A104" s="8" t="str">
        <f t="shared" si="1"/>
        <v>GUARANA1/3 LATASZERO</v>
      </c>
      <c r="B104" s="8" t="s">
        <v>253</v>
      </c>
      <c r="C104" s="8" t="s">
        <v>568</v>
      </c>
      <c r="D104" s="8" t="s">
        <v>214</v>
      </c>
      <c r="E104" s="8" t="s">
        <v>676</v>
      </c>
      <c r="F104" s="8" t="s">
        <v>215</v>
      </c>
    </row>
    <row r="105" spans="1:6" x14ac:dyDescent="0.25">
      <c r="A105" s="8" t="str">
        <f t="shared" si="1"/>
        <v>GUARANA1/3 LATASSIN AZUCAR</v>
      </c>
      <c r="B105" s="8" t="s">
        <v>253</v>
      </c>
      <c r="C105" s="8" t="s">
        <v>568</v>
      </c>
      <c r="D105" s="8" t="s">
        <v>214</v>
      </c>
      <c r="E105" s="8" t="s">
        <v>982</v>
      </c>
      <c r="F105" s="8" t="s">
        <v>215</v>
      </c>
    </row>
    <row r="106" spans="1:6" x14ac:dyDescent="0.25">
      <c r="A106" s="8" t="str">
        <f t="shared" si="1"/>
        <v>GUARANA1500 CC PETZERO</v>
      </c>
      <c r="B106" s="8" t="s">
        <v>253</v>
      </c>
      <c r="C106" s="8" t="s">
        <v>579</v>
      </c>
      <c r="D106" s="8" t="s">
        <v>214</v>
      </c>
      <c r="E106" s="8" t="s">
        <v>676</v>
      </c>
      <c r="F106" s="8" t="s">
        <v>215</v>
      </c>
    </row>
    <row r="107" spans="1:6" x14ac:dyDescent="0.25">
      <c r="A107" s="8" t="str">
        <f t="shared" si="1"/>
        <v>GUARANA1500 CC PETSIN AZUCAR</v>
      </c>
      <c r="B107" s="8" t="s">
        <v>253</v>
      </c>
      <c r="C107" s="8" t="s">
        <v>579</v>
      </c>
      <c r="D107" s="8" t="s">
        <v>214</v>
      </c>
      <c r="E107" s="8" t="s">
        <v>982</v>
      </c>
      <c r="F107" s="8" t="s">
        <v>215</v>
      </c>
    </row>
    <row r="108" spans="1:6" x14ac:dyDescent="0.25">
      <c r="A108" s="8" t="str">
        <f t="shared" si="1"/>
        <v>GUARANA2000 RECOREGULAR</v>
      </c>
      <c r="B108" s="8" t="s">
        <v>253</v>
      </c>
      <c r="C108" s="8" t="s">
        <v>591</v>
      </c>
      <c r="D108" s="8" t="s">
        <v>214</v>
      </c>
      <c r="E108" s="8" t="s">
        <v>675</v>
      </c>
      <c r="F108" s="8" t="s">
        <v>215</v>
      </c>
    </row>
    <row r="109" spans="1:6" x14ac:dyDescent="0.25">
      <c r="A109" s="8" t="str">
        <f t="shared" si="1"/>
        <v>GUARANA2250 CC PETZERO</v>
      </c>
      <c r="B109" s="8" t="s">
        <v>253</v>
      </c>
      <c r="C109" s="8" t="s">
        <v>594</v>
      </c>
      <c r="D109" s="8" t="s">
        <v>214</v>
      </c>
      <c r="E109" s="8" t="s">
        <v>676</v>
      </c>
      <c r="F109" s="8" t="s">
        <v>215</v>
      </c>
    </row>
    <row r="110" spans="1:6" x14ac:dyDescent="0.25">
      <c r="A110" s="8" t="str">
        <f t="shared" si="1"/>
        <v>GUARANA354 CCZERO</v>
      </c>
      <c r="B110" s="8" t="s">
        <v>253</v>
      </c>
      <c r="C110" s="8" t="s">
        <v>611</v>
      </c>
      <c r="D110" s="8" t="s">
        <v>214</v>
      </c>
      <c r="E110" s="8" t="s">
        <v>676</v>
      </c>
      <c r="F110" s="8" t="s">
        <v>215</v>
      </c>
    </row>
    <row r="111" spans="1:6" x14ac:dyDescent="0.25">
      <c r="A111" s="8" t="str">
        <f t="shared" si="1"/>
        <v>GUARANANO APLICABLEPOP</v>
      </c>
      <c r="B111" s="8" t="s">
        <v>253</v>
      </c>
      <c r="C111" s="8" t="s">
        <v>360</v>
      </c>
      <c r="D111" s="8" t="s">
        <v>673</v>
      </c>
      <c r="E111" s="8" t="s">
        <v>673</v>
      </c>
      <c r="F111" s="8" t="s">
        <v>215</v>
      </c>
    </row>
    <row r="112" spans="1:6" x14ac:dyDescent="0.25">
      <c r="A112" s="8" t="str">
        <f t="shared" si="1"/>
        <v>H2Oh1500 CC PETLIGHT</v>
      </c>
      <c r="B112" s="8" t="s">
        <v>255</v>
      </c>
      <c r="C112" s="8" t="s">
        <v>579</v>
      </c>
      <c r="D112" s="8" t="s">
        <v>251</v>
      </c>
      <c r="E112" s="8" t="s">
        <v>669</v>
      </c>
      <c r="F112" s="8" t="s">
        <v>215</v>
      </c>
    </row>
    <row r="113" spans="1:6" x14ac:dyDescent="0.25">
      <c r="A113" s="8" t="str">
        <f t="shared" si="1"/>
        <v>H2Oh2000 CC PETLIGHT</v>
      </c>
      <c r="B113" s="8" t="s">
        <v>255</v>
      </c>
      <c r="C113" s="8" t="s">
        <v>589</v>
      </c>
      <c r="D113" s="8" t="s">
        <v>251</v>
      </c>
      <c r="E113" s="8" t="s">
        <v>669</v>
      </c>
      <c r="F113" s="8" t="s">
        <v>215</v>
      </c>
    </row>
    <row r="114" spans="1:6" x14ac:dyDescent="0.25">
      <c r="A114" s="8" t="str">
        <f t="shared" si="1"/>
        <v>H2Oh2000 RECOLIGHT</v>
      </c>
      <c r="B114" s="8" t="s">
        <v>255</v>
      </c>
      <c r="C114" s="8" t="s">
        <v>591</v>
      </c>
      <c r="D114" s="8" t="s">
        <v>251</v>
      </c>
      <c r="E114" s="8" t="s">
        <v>669</v>
      </c>
      <c r="F114" s="8" t="s">
        <v>215</v>
      </c>
    </row>
    <row r="115" spans="1:6" x14ac:dyDescent="0.25">
      <c r="A115" s="8" t="str">
        <f t="shared" si="1"/>
        <v>H2Oh2250 CC PETLIGHT</v>
      </c>
      <c r="B115" s="8" t="s">
        <v>255</v>
      </c>
      <c r="C115" s="8" t="s">
        <v>594</v>
      </c>
      <c r="D115" s="8" t="s">
        <v>251</v>
      </c>
      <c r="E115" s="8" t="s">
        <v>669</v>
      </c>
      <c r="F115" s="8" t="s">
        <v>215</v>
      </c>
    </row>
    <row r="116" spans="1:6" x14ac:dyDescent="0.25">
      <c r="A116" s="8" t="str">
        <f t="shared" si="1"/>
        <v>H2Oh354 CCSIN AZUCAR</v>
      </c>
      <c r="B116" s="8" t="s">
        <v>255</v>
      </c>
      <c r="C116" s="8" t="s">
        <v>611</v>
      </c>
      <c r="D116" s="8" t="s">
        <v>251</v>
      </c>
      <c r="E116" s="8" t="s">
        <v>982</v>
      </c>
      <c r="F116" s="8" t="s">
        <v>215</v>
      </c>
    </row>
    <row r="117" spans="1:6" x14ac:dyDescent="0.25">
      <c r="A117" s="8" t="str">
        <f t="shared" si="1"/>
        <v>H2Oh500 CC PETLIGHT</v>
      </c>
      <c r="B117" s="8" t="s">
        <v>255</v>
      </c>
      <c r="C117" s="8" t="s">
        <v>617</v>
      </c>
      <c r="D117" s="8" t="s">
        <v>251</v>
      </c>
      <c r="E117" s="8" t="s">
        <v>669</v>
      </c>
      <c r="F117" s="8" t="s">
        <v>215</v>
      </c>
    </row>
    <row r="118" spans="1:6" x14ac:dyDescent="0.25">
      <c r="A118" s="8" t="str">
        <f t="shared" si="1"/>
        <v>H2OhNO APLICABLEP0P PESADO</v>
      </c>
      <c r="B118" s="8" t="s">
        <v>255</v>
      </c>
      <c r="C118" s="8" t="s">
        <v>360</v>
      </c>
      <c r="D118" s="8" t="s">
        <v>692</v>
      </c>
      <c r="E118" s="8" t="s">
        <v>672</v>
      </c>
      <c r="F118" s="8" t="s">
        <v>215</v>
      </c>
    </row>
    <row r="119" spans="1:6" x14ac:dyDescent="0.25">
      <c r="A119" s="8" t="str">
        <f t="shared" si="1"/>
        <v>H2OhNO APLICABLEPOP LIVIANO</v>
      </c>
      <c r="B119" s="8" t="s">
        <v>255</v>
      </c>
      <c r="C119" s="8" t="s">
        <v>360</v>
      </c>
      <c r="D119" s="8" t="s">
        <v>692</v>
      </c>
      <c r="E119" s="8" t="s">
        <v>674</v>
      </c>
      <c r="F119" s="8" t="s">
        <v>215</v>
      </c>
    </row>
    <row r="120" spans="1:6" x14ac:dyDescent="0.25">
      <c r="A120" s="8" t="str">
        <f t="shared" si="1"/>
        <v>HEINEKEN NACIONALNO APLICABLENO APLICABLE</v>
      </c>
      <c r="B120" s="8" t="s">
        <v>257</v>
      </c>
      <c r="C120" s="8" t="s">
        <v>360</v>
      </c>
      <c r="D120" s="8" t="s">
        <v>673</v>
      </c>
      <c r="E120" s="8" t="s">
        <v>360</v>
      </c>
      <c r="F120" s="8" t="s">
        <v>223</v>
      </c>
    </row>
    <row r="121" spans="1:6" x14ac:dyDescent="0.25">
      <c r="A121" s="8" t="str">
        <f t="shared" si="1"/>
        <v>HOEGARDEN330 CC VIDRIOREGULAR</v>
      </c>
      <c r="B121" s="8" t="s">
        <v>258</v>
      </c>
      <c r="C121" s="8" t="s">
        <v>606</v>
      </c>
      <c r="D121" s="8" t="s">
        <v>222</v>
      </c>
      <c r="E121" s="8" t="s">
        <v>675</v>
      </c>
      <c r="F121" s="8" t="s">
        <v>223</v>
      </c>
    </row>
    <row r="122" spans="1:6" x14ac:dyDescent="0.25">
      <c r="A122" s="8" t="str">
        <f t="shared" si="1"/>
        <v>HOEGARDEN330 S/RREGULAR</v>
      </c>
      <c r="B122" s="8" t="s">
        <v>258</v>
      </c>
      <c r="C122" s="8" t="s">
        <v>607</v>
      </c>
      <c r="D122" s="8" t="s">
        <v>222</v>
      </c>
      <c r="E122" s="8" t="s">
        <v>675</v>
      </c>
      <c r="F122" s="8" t="s">
        <v>223</v>
      </c>
    </row>
    <row r="123" spans="1:6" x14ac:dyDescent="0.25">
      <c r="A123" s="8" t="str">
        <f t="shared" si="1"/>
        <v>IGUANA1000 CC VIDRIOREGULAR</v>
      </c>
      <c r="B123" s="8" t="s">
        <v>63</v>
      </c>
      <c r="C123" s="8" t="s">
        <v>573</v>
      </c>
      <c r="D123" s="8" t="s">
        <v>222</v>
      </c>
      <c r="E123" s="8" t="s">
        <v>675</v>
      </c>
      <c r="F123" s="8" t="s">
        <v>223</v>
      </c>
    </row>
    <row r="124" spans="1:6" x14ac:dyDescent="0.25">
      <c r="A124" s="8" t="str">
        <f t="shared" si="1"/>
        <v>IGUANA2/3 CC VIDRIOREGULAR</v>
      </c>
      <c r="B124" s="8" t="s">
        <v>63</v>
      </c>
      <c r="C124" s="8" t="s">
        <v>586</v>
      </c>
      <c r="D124" s="8" t="s">
        <v>222</v>
      </c>
      <c r="E124" s="8" t="s">
        <v>675</v>
      </c>
      <c r="F124" s="8" t="s">
        <v>223</v>
      </c>
    </row>
    <row r="125" spans="1:6" x14ac:dyDescent="0.25">
      <c r="A125" s="8" t="str">
        <f t="shared" si="1"/>
        <v>IGUANA330 S/RREGULAR</v>
      </c>
      <c r="B125" s="8" t="s">
        <v>63</v>
      </c>
      <c r="C125" s="8" t="s">
        <v>607</v>
      </c>
      <c r="D125" s="8" t="s">
        <v>222</v>
      </c>
      <c r="E125" s="8" t="s">
        <v>675</v>
      </c>
      <c r="F125" s="8" t="s">
        <v>223</v>
      </c>
    </row>
    <row r="126" spans="1:6" x14ac:dyDescent="0.25">
      <c r="A126" s="8" t="str">
        <f t="shared" si="1"/>
        <v>IGUANANO APLICABLEP0P PESADO</v>
      </c>
      <c r="B126" s="8" t="s">
        <v>63</v>
      </c>
      <c r="C126" s="8" t="s">
        <v>360</v>
      </c>
      <c r="D126" s="8" t="s">
        <v>673</v>
      </c>
      <c r="E126" s="8" t="s">
        <v>672</v>
      </c>
      <c r="F126" s="8" t="s">
        <v>223</v>
      </c>
    </row>
    <row r="127" spans="1:6" x14ac:dyDescent="0.25">
      <c r="A127" s="8" t="str">
        <f t="shared" si="1"/>
        <v>IGUANA SUMMER1000 CC VIDRIOREGULAR</v>
      </c>
      <c r="B127" s="8" t="s">
        <v>64</v>
      </c>
      <c r="C127" s="8" t="s">
        <v>573</v>
      </c>
      <c r="D127" s="8" t="s">
        <v>222</v>
      </c>
      <c r="E127" s="8" t="s">
        <v>675</v>
      </c>
      <c r="F127" s="8" t="s">
        <v>223</v>
      </c>
    </row>
    <row r="128" spans="1:6" x14ac:dyDescent="0.25">
      <c r="A128" s="8" t="str">
        <f t="shared" si="1"/>
        <v>IGUANA SUMMER330 S/RREGULAR</v>
      </c>
      <c r="B128" s="8" t="s">
        <v>64</v>
      </c>
      <c r="C128" s="8" t="s">
        <v>607</v>
      </c>
      <c r="D128" s="8" t="s">
        <v>222</v>
      </c>
      <c r="E128" s="8" t="s">
        <v>675</v>
      </c>
      <c r="F128" s="8" t="s">
        <v>223</v>
      </c>
    </row>
    <row r="129" spans="1:6" x14ac:dyDescent="0.25">
      <c r="A129" s="8" t="str">
        <f t="shared" si="1"/>
        <v>IGUANA SUMMER970 CC VIDRIOREGULAR</v>
      </c>
      <c r="B129" s="8" t="s">
        <v>64</v>
      </c>
      <c r="C129" s="8" t="s">
        <v>635</v>
      </c>
      <c r="D129" s="8" t="s">
        <v>222</v>
      </c>
      <c r="E129" s="8" t="s">
        <v>675</v>
      </c>
      <c r="F129" s="8" t="s">
        <v>223</v>
      </c>
    </row>
    <row r="130" spans="1:6" x14ac:dyDescent="0.25">
      <c r="A130" s="8" t="str">
        <f t="shared" ref="A130:A193" si="2">+B130&amp;C130&amp;E130</f>
        <v>IMPERIAL1000 CC VIDRIOESPECIAL</v>
      </c>
      <c r="B130" s="8" t="s">
        <v>65</v>
      </c>
      <c r="C130" s="8" t="s">
        <v>573</v>
      </c>
      <c r="D130" s="8" t="s">
        <v>222</v>
      </c>
      <c r="E130" s="8" t="s">
        <v>667</v>
      </c>
      <c r="F130" s="8" t="s">
        <v>235</v>
      </c>
    </row>
    <row r="131" spans="1:6" x14ac:dyDescent="0.25">
      <c r="A131" s="8" t="str">
        <f t="shared" si="2"/>
        <v>IMPERIAL2/3 CC VIDRIOESPECIAL</v>
      </c>
      <c r="B131" s="8" t="s">
        <v>65</v>
      </c>
      <c r="C131" s="8" t="s">
        <v>586</v>
      </c>
      <c r="D131" s="8" t="s">
        <v>222</v>
      </c>
      <c r="E131" s="8" t="s">
        <v>667</v>
      </c>
      <c r="F131" s="8" t="s">
        <v>235</v>
      </c>
    </row>
    <row r="132" spans="1:6" x14ac:dyDescent="0.25">
      <c r="A132" s="8" t="str">
        <f t="shared" si="2"/>
        <v>LA MODERNA1500 CC PETREGULAR</v>
      </c>
      <c r="B132" s="8" t="s">
        <v>266</v>
      </c>
      <c r="C132" s="8" t="s">
        <v>579</v>
      </c>
      <c r="D132" s="8" t="s">
        <v>217</v>
      </c>
      <c r="E132" s="8" t="s">
        <v>675</v>
      </c>
      <c r="F132" s="8" t="s">
        <v>218</v>
      </c>
    </row>
    <row r="133" spans="1:6" x14ac:dyDescent="0.25">
      <c r="A133" s="8" t="str">
        <f t="shared" si="2"/>
        <v>LA MODERNA2250 CC PETREGULAR</v>
      </c>
      <c r="B133" s="8" t="s">
        <v>266</v>
      </c>
      <c r="C133" s="8" t="s">
        <v>594</v>
      </c>
      <c r="D133" s="8" t="s">
        <v>217</v>
      </c>
      <c r="E133" s="8" t="s">
        <v>675</v>
      </c>
      <c r="F133" s="8" t="s">
        <v>218</v>
      </c>
    </row>
    <row r="134" spans="1:6" x14ac:dyDescent="0.25">
      <c r="A134" s="8" t="str">
        <f t="shared" si="2"/>
        <v>LEFFE330 S/RREGULAR</v>
      </c>
      <c r="B134" s="8" t="s">
        <v>267</v>
      </c>
      <c r="C134" s="8" t="s">
        <v>607</v>
      </c>
      <c r="D134" s="8" t="s">
        <v>222</v>
      </c>
      <c r="E134" s="8" t="s">
        <v>675</v>
      </c>
      <c r="F134" s="8" t="s">
        <v>223</v>
      </c>
    </row>
    <row r="135" spans="1:6" x14ac:dyDescent="0.25">
      <c r="A135" s="8" t="str">
        <f t="shared" si="2"/>
        <v>LIBERTY1/3 LATASREGULAR</v>
      </c>
      <c r="B135" s="8" t="s">
        <v>269</v>
      </c>
      <c r="C135" s="8" t="s">
        <v>568</v>
      </c>
      <c r="D135" s="8" t="s">
        <v>222</v>
      </c>
      <c r="E135" s="8" t="s">
        <v>675</v>
      </c>
      <c r="F135" s="8" t="s">
        <v>223</v>
      </c>
    </row>
    <row r="136" spans="1:6" x14ac:dyDescent="0.25">
      <c r="A136" s="8" t="str">
        <f t="shared" si="2"/>
        <v>LIBERTY1000 CC VIDRIOREGULAR</v>
      </c>
      <c r="B136" s="8" t="s">
        <v>269</v>
      </c>
      <c r="C136" s="8" t="s">
        <v>573</v>
      </c>
      <c r="D136" s="8" t="s">
        <v>222</v>
      </c>
      <c r="E136" s="8" t="s">
        <v>675</v>
      </c>
      <c r="F136" s="8" t="s">
        <v>223</v>
      </c>
    </row>
    <row r="137" spans="1:6" x14ac:dyDescent="0.25">
      <c r="A137" s="8" t="str">
        <f t="shared" si="2"/>
        <v>LIBERTY330 S/RREGULAR</v>
      </c>
      <c r="B137" s="8" t="s">
        <v>269</v>
      </c>
      <c r="C137" s="8" t="s">
        <v>607</v>
      </c>
      <c r="D137" s="8" t="s">
        <v>222</v>
      </c>
      <c r="E137" s="8" t="s">
        <v>675</v>
      </c>
      <c r="F137" s="8" t="s">
        <v>223</v>
      </c>
    </row>
    <row r="138" spans="1:6" x14ac:dyDescent="0.25">
      <c r="A138" s="8" t="str">
        <f t="shared" si="2"/>
        <v>LIEBER1/3 LATASREGULAR</v>
      </c>
      <c r="B138" s="8" t="s">
        <v>108</v>
      </c>
      <c r="C138" s="8" t="s">
        <v>568</v>
      </c>
      <c r="D138" s="8" t="s">
        <v>222</v>
      </c>
      <c r="E138" s="8" t="s">
        <v>675</v>
      </c>
      <c r="F138" s="8" t="s">
        <v>223</v>
      </c>
    </row>
    <row r="139" spans="1:6" x14ac:dyDescent="0.25">
      <c r="A139" s="8" t="str">
        <f t="shared" si="2"/>
        <v>LIEBER1000 CC VIDRIOREGULAR</v>
      </c>
      <c r="B139" s="8" t="s">
        <v>108</v>
      </c>
      <c r="C139" s="8" t="s">
        <v>573</v>
      </c>
      <c r="D139" s="8" t="s">
        <v>222</v>
      </c>
      <c r="E139" s="8" t="s">
        <v>675</v>
      </c>
      <c r="F139" s="8" t="s">
        <v>223</v>
      </c>
    </row>
    <row r="140" spans="1:6" x14ac:dyDescent="0.25">
      <c r="A140" s="8" t="str">
        <f t="shared" si="2"/>
        <v>LIEBER330 S/RREGULAR</v>
      </c>
      <c r="B140" s="8" t="s">
        <v>108</v>
      </c>
      <c r="C140" s="8" t="s">
        <v>607</v>
      </c>
      <c r="D140" s="8" t="s">
        <v>222</v>
      </c>
      <c r="E140" s="8" t="s">
        <v>675</v>
      </c>
      <c r="F140" s="8" t="s">
        <v>223</v>
      </c>
    </row>
    <row r="141" spans="1:6" x14ac:dyDescent="0.25">
      <c r="A141" s="8" t="str">
        <f t="shared" si="2"/>
        <v>LIEBER354 CCREGULAR</v>
      </c>
      <c r="B141" s="8" t="s">
        <v>108</v>
      </c>
      <c r="C141" s="8" t="s">
        <v>611</v>
      </c>
      <c r="D141" s="8" t="s">
        <v>222</v>
      </c>
      <c r="E141" s="8" t="s">
        <v>675</v>
      </c>
      <c r="F141" s="8" t="s">
        <v>223</v>
      </c>
    </row>
    <row r="142" spans="1:6" x14ac:dyDescent="0.25">
      <c r="A142" s="8" t="str">
        <f t="shared" si="2"/>
        <v>LIEBER355  CC VIDRIOREGULAR</v>
      </c>
      <c r="B142" s="8" t="s">
        <v>108</v>
      </c>
      <c r="C142" s="8" t="s">
        <v>612</v>
      </c>
      <c r="D142" s="8" t="s">
        <v>222</v>
      </c>
      <c r="E142" s="8" t="s">
        <v>675</v>
      </c>
      <c r="F142" s="8" t="s">
        <v>223</v>
      </c>
    </row>
    <row r="143" spans="1:6" x14ac:dyDescent="0.25">
      <c r="A143" s="8" t="str">
        <f t="shared" si="2"/>
        <v>LOWENBRAU330 S/RREGULAR</v>
      </c>
      <c r="B143" s="8" t="s">
        <v>270</v>
      </c>
      <c r="C143" s="8" t="s">
        <v>607</v>
      </c>
      <c r="D143" s="8" t="s">
        <v>222</v>
      </c>
      <c r="E143" s="8" t="s">
        <v>675</v>
      </c>
      <c r="F143" s="8" t="s">
        <v>223</v>
      </c>
    </row>
    <row r="144" spans="1:6" x14ac:dyDescent="0.25">
      <c r="A144" s="8" t="str">
        <f t="shared" si="2"/>
        <v>MIRINDA1/3 LATASREGULAR</v>
      </c>
      <c r="B144" s="8" t="s">
        <v>273</v>
      </c>
      <c r="C144" s="8" t="s">
        <v>568</v>
      </c>
      <c r="D144" s="8" t="s">
        <v>214</v>
      </c>
      <c r="E144" s="8" t="s">
        <v>675</v>
      </c>
      <c r="F144" s="8" t="s">
        <v>215</v>
      </c>
    </row>
    <row r="145" spans="1:6" x14ac:dyDescent="0.25">
      <c r="A145" s="8" t="str">
        <f t="shared" si="2"/>
        <v>MIRINDA10 LTS.REGULAR</v>
      </c>
      <c r="B145" s="8" t="s">
        <v>273</v>
      </c>
      <c r="C145" s="8" t="s">
        <v>569</v>
      </c>
      <c r="D145" s="8" t="s">
        <v>214</v>
      </c>
      <c r="E145" s="8" t="s">
        <v>675</v>
      </c>
      <c r="F145" s="8" t="s">
        <v>215</v>
      </c>
    </row>
    <row r="146" spans="1:6" x14ac:dyDescent="0.25">
      <c r="A146" s="8" t="str">
        <f t="shared" si="2"/>
        <v>MIRINDA1250 CC VIDRIOREGULAR</v>
      </c>
      <c r="B146" s="8" t="s">
        <v>273</v>
      </c>
      <c r="C146" s="8" t="s">
        <v>578</v>
      </c>
      <c r="D146" s="8" t="s">
        <v>214</v>
      </c>
      <c r="E146" s="8" t="s">
        <v>675</v>
      </c>
      <c r="F146" s="8" t="s">
        <v>215</v>
      </c>
    </row>
    <row r="147" spans="1:6" x14ac:dyDescent="0.25">
      <c r="A147" s="8" t="str">
        <f t="shared" si="2"/>
        <v>MIRINDA1500 CC PETREGULAR</v>
      </c>
      <c r="B147" s="8" t="s">
        <v>273</v>
      </c>
      <c r="C147" s="8" t="s">
        <v>579</v>
      </c>
      <c r="D147" s="8" t="s">
        <v>214</v>
      </c>
      <c r="E147" s="8" t="s">
        <v>675</v>
      </c>
      <c r="F147" s="8" t="s">
        <v>215</v>
      </c>
    </row>
    <row r="148" spans="1:6" x14ac:dyDescent="0.25">
      <c r="A148" s="8" t="str">
        <f t="shared" si="2"/>
        <v>MIRINDA2.450 CCREGULAR</v>
      </c>
      <c r="B148" s="8" t="s">
        <v>273</v>
      </c>
      <c r="C148" s="8" t="s">
        <v>585</v>
      </c>
      <c r="D148" s="8" t="s">
        <v>214</v>
      </c>
      <c r="E148" s="8" t="s">
        <v>675</v>
      </c>
      <c r="F148" s="8" t="s">
        <v>215</v>
      </c>
    </row>
    <row r="149" spans="1:6" x14ac:dyDescent="0.25">
      <c r="A149" s="8" t="str">
        <f t="shared" si="2"/>
        <v>MIRINDA2000 CC PETREGULAR</v>
      </c>
      <c r="B149" s="8" t="s">
        <v>273</v>
      </c>
      <c r="C149" s="8" t="s">
        <v>589</v>
      </c>
      <c r="D149" s="8" t="s">
        <v>214</v>
      </c>
      <c r="E149" s="8" t="s">
        <v>675</v>
      </c>
      <c r="F149" s="8" t="s">
        <v>215</v>
      </c>
    </row>
    <row r="150" spans="1:6" x14ac:dyDescent="0.25">
      <c r="A150" s="8" t="str">
        <f t="shared" si="2"/>
        <v>MIRINDA2000 RECOREGULAR</v>
      </c>
      <c r="B150" s="8" t="s">
        <v>273</v>
      </c>
      <c r="C150" s="8" t="s">
        <v>591</v>
      </c>
      <c r="D150" s="8" t="s">
        <v>214</v>
      </c>
      <c r="E150" s="8" t="s">
        <v>675</v>
      </c>
      <c r="F150" s="8" t="s">
        <v>215</v>
      </c>
    </row>
    <row r="151" spans="1:6" x14ac:dyDescent="0.25">
      <c r="A151" s="8" t="str">
        <f t="shared" si="2"/>
        <v>MIRINDA2250 CC PETREGULAR</v>
      </c>
      <c r="B151" s="8" t="s">
        <v>273</v>
      </c>
      <c r="C151" s="8" t="s">
        <v>594</v>
      </c>
      <c r="D151" s="8" t="s">
        <v>214</v>
      </c>
      <c r="E151" s="8" t="s">
        <v>675</v>
      </c>
      <c r="F151" s="8" t="s">
        <v>215</v>
      </c>
    </row>
    <row r="152" spans="1:6" x14ac:dyDescent="0.25">
      <c r="A152" s="8" t="str">
        <f t="shared" si="2"/>
        <v>MIRINDA250 CCREGULAR</v>
      </c>
      <c r="B152" s="8" t="s">
        <v>273</v>
      </c>
      <c r="C152" s="8" t="s">
        <v>596</v>
      </c>
      <c r="D152" s="8" t="s">
        <v>214</v>
      </c>
      <c r="E152" s="8" t="s">
        <v>675</v>
      </c>
      <c r="F152" s="8" t="s">
        <v>215</v>
      </c>
    </row>
    <row r="153" spans="1:6" x14ac:dyDescent="0.25">
      <c r="A153" s="8" t="str">
        <f t="shared" si="2"/>
        <v>MIRINDA3000 CC PETREGULAR</v>
      </c>
      <c r="B153" s="8" t="s">
        <v>273</v>
      </c>
      <c r="C153" s="8" t="s">
        <v>602</v>
      </c>
      <c r="D153" s="8" t="s">
        <v>214</v>
      </c>
      <c r="E153" s="8" t="s">
        <v>675</v>
      </c>
      <c r="F153" s="8" t="s">
        <v>215</v>
      </c>
    </row>
    <row r="154" spans="1:6" x14ac:dyDescent="0.25">
      <c r="A154" s="8" t="str">
        <f t="shared" si="2"/>
        <v>MIRINDA3000 CC PETSIN AZUCAR</v>
      </c>
      <c r="B154" s="8" t="s">
        <v>273</v>
      </c>
      <c r="C154" s="8" t="s">
        <v>602</v>
      </c>
      <c r="D154" s="8" t="s">
        <v>214</v>
      </c>
      <c r="E154" s="8" t="s">
        <v>982</v>
      </c>
      <c r="F154" s="8" t="s">
        <v>215</v>
      </c>
    </row>
    <row r="155" spans="1:6" x14ac:dyDescent="0.25">
      <c r="A155" s="8" t="str">
        <f t="shared" si="2"/>
        <v>MIRINDA350  CC VIDRIOREGULAR</v>
      </c>
      <c r="B155" s="8" t="s">
        <v>273</v>
      </c>
      <c r="C155" s="8" t="s">
        <v>609</v>
      </c>
      <c r="D155" s="8" t="s">
        <v>214</v>
      </c>
      <c r="E155" s="8" t="s">
        <v>675</v>
      </c>
      <c r="F155" s="8" t="s">
        <v>215</v>
      </c>
    </row>
    <row r="156" spans="1:6" x14ac:dyDescent="0.25">
      <c r="A156" s="8" t="str">
        <f t="shared" si="2"/>
        <v>MIRINDA500 CC PETREGULAR</v>
      </c>
      <c r="B156" s="8" t="s">
        <v>273</v>
      </c>
      <c r="C156" s="8" t="s">
        <v>617</v>
      </c>
      <c r="D156" s="8" t="s">
        <v>214</v>
      </c>
      <c r="E156" s="8" t="s">
        <v>675</v>
      </c>
      <c r="F156" s="8" t="s">
        <v>215</v>
      </c>
    </row>
    <row r="157" spans="1:6" x14ac:dyDescent="0.25">
      <c r="A157" s="8" t="str">
        <f t="shared" si="2"/>
        <v>MIRINDA8 OZ VIDRIOREGULAR</v>
      </c>
      <c r="B157" s="8" t="s">
        <v>273</v>
      </c>
      <c r="C157" s="8" t="s">
        <v>633</v>
      </c>
      <c r="D157" s="8" t="s">
        <v>214</v>
      </c>
      <c r="E157" s="8" t="s">
        <v>675</v>
      </c>
      <c r="F157" s="8" t="s">
        <v>215</v>
      </c>
    </row>
    <row r="158" spans="1:6" x14ac:dyDescent="0.25">
      <c r="A158" s="8" t="str">
        <f t="shared" si="2"/>
        <v>MIRINDANO APLICABLEPOP LIVIANO</v>
      </c>
      <c r="B158" s="8" t="s">
        <v>273</v>
      </c>
      <c r="C158" s="8" t="s">
        <v>360</v>
      </c>
      <c r="D158" s="8" t="s">
        <v>692</v>
      </c>
      <c r="E158" s="8" t="s">
        <v>674</v>
      </c>
      <c r="F158" s="8" t="s">
        <v>215</v>
      </c>
    </row>
    <row r="159" spans="1:6" x14ac:dyDescent="0.25">
      <c r="A159" s="8" t="str">
        <f t="shared" si="2"/>
        <v>MIRINDA1250 RECOREGULAR</v>
      </c>
      <c r="B159" s="8" t="s">
        <v>273</v>
      </c>
      <c r="C159" s="8" t="s">
        <v>750</v>
      </c>
      <c r="D159" s="8" t="s">
        <v>214</v>
      </c>
      <c r="E159" s="8" t="s">
        <v>675</v>
      </c>
      <c r="F159" s="8" t="s">
        <v>215</v>
      </c>
    </row>
    <row r="160" spans="1:6" x14ac:dyDescent="0.25">
      <c r="A160" s="8" t="str">
        <f t="shared" si="2"/>
        <v>MIRINDA2.25LSIN AZUCAR</v>
      </c>
      <c r="B160" s="8" t="s">
        <v>273</v>
      </c>
      <c r="C160" s="8" t="s">
        <v>584</v>
      </c>
      <c r="D160" s="8" t="s">
        <v>214</v>
      </c>
      <c r="E160" s="8" t="s">
        <v>982</v>
      </c>
      <c r="F160" s="8" t="s">
        <v>215</v>
      </c>
    </row>
    <row r="161" spans="1:6" x14ac:dyDescent="0.25">
      <c r="A161" s="8" t="str">
        <f t="shared" si="2"/>
        <v>MIXX TAIL1000 VD S/RREGULAR</v>
      </c>
      <c r="B161" s="8" t="s">
        <v>356</v>
      </c>
      <c r="C161" s="8" t="s">
        <v>574</v>
      </c>
      <c r="D161" s="8" t="s">
        <v>696</v>
      </c>
      <c r="E161" s="8" t="s">
        <v>675</v>
      </c>
      <c r="F161" s="8" t="s">
        <v>223</v>
      </c>
    </row>
    <row r="162" spans="1:6" x14ac:dyDescent="0.25">
      <c r="A162" s="8" t="str">
        <f t="shared" si="2"/>
        <v>MIXX TAILNO APLICABLEP0P PESADO</v>
      </c>
      <c r="B162" s="8" t="s">
        <v>356</v>
      </c>
      <c r="C162" s="8" t="s">
        <v>360</v>
      </c>
      <c r="D162" s="8" t="s">
        <v>673</v>
      </c>
      <c r="E162" s="8" t="s">
        <v>672</v>
      </c>
      <c r="F162" s="8" t="s">
        <v>223</v>
      </c>
    </row>
    <row r="163" spans="1:6" x14ac:dyDescent="0.25">
      <c r="A163" s="8" t="str">
        <f t="shared" si="2"/>
        <v>MIXX TAIL269 LATAREGULAR</v>
      </c>
      <c r="B163" s="8" t="s">
        <v>356</v>
      </c>
      <c r="C163" s="8" t="s">
        <v>976</v>
      </c>
      <c r="D163" s="8" t="s">
        <v>696</v>
      </c>
      <c r="E163" s="8" t="s">
        <v>675</v>
      </c>
      <c r="F163" s="8" t="s">
        <v>223</v>
      </c>
    </row>
    <row r="164" spans="1:6" x14ac:dyDescent="0.25">
      <c r="A164" s="8" t="str">
        <f t="shared" si="2"/>
        <v>NEGRA MODELO355  CC VIDRIOREGULAR</v>
      </c>
      <c r="B164" s="8" t="s">
        <v>357</v>
      </c>
      <c r="C164" s="8" t="s">
        <v>612</v>
      </c>
      <c r="D164" s="8" t="s">
        <v>222</v>
      </c>
      <c r="E164" s="8" t="s">
        <v>675</v>
      </c>
      <c r="F164" s="8" t="s">
        <v>223</v>
      </c>
    </row>
    <row r="165" spans="1:6" x14ac:dyDescent="0.25">
      <c r="A165" s="8" t="str">
        <f t="shared" si="2"/>
        <v>NESTLE PUREZA VITAL1500 CC PETREGULAR</v>
      </c>
      <c r="B165" s="8" t="s">
        <v>358</v>
      </c>
      <c r="C165" s="8" t="s">
        <v>579</v>
      </c>
      <c r="D165" s="8" t="s">
        <v>217</v>
      </c>
      <c r="E165" s="8" t="s">
        <v>675</v>
      </c>
      <c r="F165" s="8" t="s">
        <v>218</v>
      </c>
    </row>
    <row r="166" spans="1:6" x14ac:dyDescent="0.25">
      <c r="A166" s="8" t="str">
        <f t="shared" si="2"/>
        <v>NESTLE PUREZA VITAL2000 CC PETREGULAR</v>
      </c>
      <c r="B166" s="8" t="s">
        <v>358</v>
      </c>
      <c r="C166" s="8" t="s">
        <v>589</v>
      </c>
      <c r="D166" s="8" t="s">
        <v>217</v>
      </c>
      <c r="E166" s="8" t="s">
        <v>675</v>
      </c>
      <c r="F166" s="8" t="s">
        <v>218</v>
      </c>
    </row>
    <row r="167" spans="1:6" x14ac:dyDescent="0.25">
      <c r="A167" s="8" t="str">
        <f t="shared" si="2"/>
        <v>NESTLE PUREZA VITAL2250 CC PETREGULAR</v>
      </c>
      <c r="B167" s="8" t="s">
        <v>358</v>
      </c>
      <c r="C167" s="8" t="s">
        <v>594</v>
      </c>
      <c r="D167" s="8" t="s">
        <v>217</v>
      </c>
      <c r="E167" s="8" t="s">
        <v>675</v>
      </c>
      <c r="F167" s="8" t="s">
        <v>218</v>
      </c>
    </row>
    <row r="168" spans="1:6" x14ac:dyDescent="0.25">
      <c r="A168" s="8" t="str">
        <f t="shared" si="2"/>
        <v>NESTLE PUREZA VITAL3000 CC PETREGULAR</v>
      </c>
      <c r="B168" s="8" t="s">
        <v>358</v>
      </c>
      <c r="C168" s="8" t="s">
        <v>602</v>
      </c>
      <c r="D168" s="8" t="s">
        <v>217</v>
      </c>
      <c r="E168" s="8" t="s">
        <v>675</v>
      </c>
      <c r="F168" s="8" t="s">
        <v>218</v>
      </c>
    </row>
    <row r="169" spans="1:6" x14ac:dyDescent="0.25">
      <c r="A169" s="8" t="str">
        <f t="shared" si="2"/>
        <v>NESTLE PUREZA VITAL330 CC PETREGULAR</v>
      </c>
      <c r="B169" s="8" t="s">
        <v>358</v>
      </c>
      <c r="C169" s="8" t="s">
        <v>605</v>
      </c>
      <c r="D169" s="8" t="s">
        <v>217</v>
      </c>
      <c r="E169" s="8" t="s">
        <v>675</v>
      </c>
      <c r="F169" s="8" t="s">
        <v>218</v>
      </c>
    </row>
    <row r="170" spans="1:6" x14ac:dyDescent="0.25">
      <c r="A170" s="8" t="str">
        <f t="shared" si="2"/>
        <v>NESTLE PUREZA VITAL500 CC PETREGULAR</v>
      </c>
      <c r="B170" s="8" t="s">
        <v>358</v>
      </c>
      <c r="C170" s="8" t="s">
        <v>617</v>
      </c>
      <c r="D170" s="8" t="s">
        <v>217</v>
      </c>
      <c r="E170" s="8" t="s">
        <v>675</v>
      </c>
      <c r="F170" s="8" t="s">
        <v>218</v>
      </c>
    </row>
    <row r="171" spans="1:6" x14ac:dyDescent="0.25">
      <c r="A171" s="8" t="str">
        <f t="shared" si="2"/>
        <v>NESTLE PUREZA VITALBIDON 5 LTS.REGULAR</v>
      </c>
      <c r="B171" s="8" t="s">
        <v>358</v>
      </c>
      <c r="C171" s="8" t="s">
        <v>642</v>
      </c>
      <c r="D171" s="8" t="s">
        <v>217</v>
      </c>
      <c r="E171" s="8" t="s">
        <v>675</v>
      </c>
      <c r="F171" s="8" t="s">
        <v>218</v>
      </c>
    </row>
    <row r="172" spans="1:6" x14ac:dyDescent="0.25">
      <c r="A172" s="8" t="str">
        <f t="shared" si="2"/>
        <v>NESTLE PUREZA VITALBIDON 6.3LREGULAR</v>
      </c>
      <c r="B172" s="8" t="s">
        <v>358</v>
      </c>
      <c r="C172" s="8" t="s">
        <v>643</v>
      </c>
      <c r="D172" s="8" t="s">
        <v>217</v>
      </c>
      <c r="E172" s="8" t="s">
        <v>675</v>
      </c>
      <c r="F172" s="8" t="s">
        <v>218</v>
      </c>
    </row>
    <row r="173" spans="1:6" x14ac:dyDescent="0.25">
      <c r="A173" s="8" t="str">
        <f t="shared" si="2"/>
        <v>NESTLE PUREZA VITALNO APLICABLEP0P PESADO</v>
      </c>
      <c r="B173" s="8" t="s">
        <v>358</v>
      </c>
      <c r="C173" s="8" t="s">
        <v>360</v>
      </c>
      <c r="D173" s="8" t="s">
        <v>695</v>
      </c>
      <c r="E173" s="8" t="s">
        <v>672</v>
      </c>
      <c r="F173" s="8" t="s">
        <v>218</v>
      </c>
    </row>
    <row r="174" spans="1:6" x14ac:dyDescent="0.25">
      <c r="A174" s="8" t="str">
        <f t="shared" si="2"/>
        <v>NESTLE PUREZA VITALNO APLICABLEPOP LIVIANO</v>
      </c>
      <c r="B174" s="8" t="s">
        <v>358</v>
      </c>
      <c r="C174" s="8" t="s">
        <v>360</v>
      </c>
      <c r="D174" s="8" t="s">
        <v>695</v>
      </c>
      <c r="E174" s="8" t="s">
        <v>674</v>
      </c>
      <c r="F174" s="8" t="s">
        <v>218</v>
      </c>
    </row>
    <row r="175" spans="1:6" x14ac:dyDescent="0.25">
      <c r="A175" s="8" t="str">
        <f t="shared" si="2"/>
        <v>NO APLICABLE1000 CC VIDRIONO APLICABLE</v>
      </c>
      <c r="B175" s="8" t="s">
        <v>360</v>
      </c>
      <c r="C175" s="8" t="s">
        <v>573</v>
      </c>
      <c r="D175" s="8" t="s">
        <v>697</v>
      </c>
      <c r="E175" s="8" t="s">
        <v>360</v>
      </c>
      <c r="F175" s="8" t="s">
        <v>223</v>
      </c>
    </row>
    <row r="176" spans="1:6" x14ac:dyDescent="0.25">
      <c r="A176" s="8" t="str">
        <f t="shared" si="2"/>
        <v>NO APLICABLE1250 CC VIDRIONO APLICABLE</v>
      </c>
      <c r="B176" s="8" t="s">
        <v>360</v>
      </c>
      <c r="C176" s="8" t="s">
        <v>578</v>
      </c>
      <c r="D176" s="8" t="s">
        <v>698</v>
      </c>
      <c r="E176" s="8" t="s">
        <v>360</v>
      </c>
      <c r="F176" s="8" t="s">
        <v>223</v>
      </c>
    </row>
    <row r="177" spans="1:6" x14ac:dyDescent="0.25">
      <c r="A177" s="8" t="str">
        <f t="shared" si="2"/>
        <v>NO APLICABLE2/3 CC VIDRIONO APLICABLE</v>
      </c>
      <c r="B177" s="8" t="s">
        <v>360</v>
      </c>
      <c r="C177" s="8" t="s">
        <v>586</v>
      </c>
      <c r="D177" s="8" t="s">
        <v>697</v>
      </c>
      <c r="E177" s="8" t="s">
        <v>360</v>
      </c>
      <c r="F177" s="8" t="s">
        <v>223</v>
      </c>
    </row>
    <row r="178" spans="1:6" x14ac:dyDescent="0.25">
      <c r="A178" s="8" t="str">
        <f t="shared" si="2"/>
        <v>NO APLICABLE2000 RECONO APLICABLE</v>
      </c>
      <c r="B178" s="8" t="s">
        <v>360</v>
      </c>
      <c r="C178" s="8" t="s">
        <v>591</v>
      </c>
      <c r="D178" s="8" t="s">
        <v>698</v>
      </c>
      <c r="E178" s="8" t="s">
        <v>360</v>
      </c>
      <c r="F178" s="8" t="s">
        <v>215</v>
      </c>
    </row>
    <row r="179" spans="1:6" x14ac:dyDescent="0.25">
      <c r="A179" s="8" t="str">
        <f t="shared" si="2"/>
        <v>NO APLICABLE2250 RECONO APLICABLE</v>
      </c>
      <c r="B179" s="8" t="s">
        <v>360</v>
      </c>
      <c r="C179" s="8" t="s">
        <v>595</v>
      </c>
      <c r="D179" s="8" t="s">
        <v>698</v>
      </c>
      <c r="E179" s="8" t="s">
        <v>360</v>
      </c>
      <c r="F179" s="8" t="s">
        <v>215</v>
      </c>
    </row>
    <row r="180" spans="1:6" x14ac:dyDescent="0.25">
      <c r="A180" s="8" t="str">
        <f t="shared" si="2"/>
        <v>NO APLICABLE330 C/RNO APLICABLE</v>
      </c>
      <c r="B180" s="8" t="s">
        <v>360</v>
      </c>
      <c r="C180" s="8" t="s">
        <v>603</v>
      </c>
      <c r="D180" s="8" t="s">
        <v>697</v>
      </c>
      <c r="E180" s="8" t="s">
        <v>360</v>
      </c>
      <c r="F180" s="8" t="s">
        <v>223</v>
      </c>
    </row>
    <row r="181" spans="1:6" x14ac:dyDescent="0.25">
      <c r="A181" s="8" t="str">
        <f t="shared" si="2"/>
        <v>NO APLICABLE340 CCNO APLICABLE</v>
      </c>
      <c r="B181" s="8" t="s">
        <v>360</v>
      </c>
      <c r="C181" s="8" t="s">
        <v>608</v>
      </c>
      <c r="D181" s="8" t="s">
        <v>697</v>
      </c>
      <c r="E181" s="8" t="s">
        <v>360</v>
      </c>
      <c r="F181" s="8" t="s">
        <v>223</v>
      </c>
    </row>
    <row r="182" spans="1:6" x14ac:dyDescent="0.25">
      <c r="A182" s="8" t="str">
        <f t="shared" si="2"/>
        <v>NO APLICABLE350  CC VIDRIONO APLICABLE</v>
      </c>
      <c r="B182" s="8" t="s">
        <v>360</v>
      </c>
      <c r="C182" s="8" t="s">
        <v>609</v>
      </c>
      <c r="D182" s="8" t="s">
        <v>698</v>
      </c>
      <c r="E182" s="8" t="s">
        <v>360</v>
      </c>
      <c r="F182" s="8" t="s">
        <v>223</v>
      </c>
    </row>
    <row r="183" spans="1:6" x14ac:dyDescent="0.25">
      <c r="A183" s="8" t="str">
        <f t="shared" si="2"/>
        <v>NO APLICABLE500 CC VIDRIONO APLICABLE</v>
      </c>
      <c r="B183" s="8" t="s">
        <v>360</v>
      </c>
      <c r="C183" s="8" t="s">
        <v>619</v>
      </c>
      <c r="D183" s="8" t="s">
        <v>1519</v>
      </c>
      <c r="E183" s="8" t="s">
        <v>360</v>
      </c>
      <c r="F183" s="8" t="s">
        <v>223</v>
      </c>
    </row>
    <row r="184" spans="1:6" x14ac:dyDescent="0.25">
      <c r="A184" s="8" t="str">
        <f t="shared" si="2"/>
        <v>NO APLICABLE710CC RETNO APLICABLE</v>
      </c>
      <c r="B184" s="8" t="s">
        <v>360</v>
      </c>
      <c r="C184" s="8" t="s">
        <v>629</v>
      </c>
      <c r="D184" s="8" t="s">
        <v>697</v>
      </c>
      <c r="E184" s="8" t="s">
        <v>360</v>
      </c>
      <c r="F184" s="8" t="s">
        <v>223</v>
      </c>
    </row>
    <row r="185" spans="1:6" x14ac:dyDescent="0.25">
      <c r="A185" s="8" t="str">
        <f t="shared" si="2"/>
        <v>NO APLICABLEBARRIL 20LNO APLICABLE</v>
      </c>
      <c r="B185" s="8" t="s">
        <v>360</v>
      </c>
      <c r="C185" s="8" t="s">
        <v>638</v>
      </c>
      <c r="D185" s="8" t="s">
        <v>697</v>
      </c>
      <c r="E185" s="8" t="s">
        <v>360</v>
      </c>
      <c r="F185" s="8" t="s">
        <v>223</v>
      </c>
    </row>
    <row r="186" spans="1:6" x14ac:dyDescent="0.25">
      <c r="A186" s="8" t="str">
        <f t="shared" si="2"/>
        <v>NO APLICABLEBARRIL 30 LTSNO APLICABLE</v>
      </c>
      <c r="B186" s="8" t="s">
        <v>360</v>
      </c>
      <c r="C186" s="8" t="s">
        <v>639</v>
      </c>
      <c r="D186" s="8" t="s">
        <v>697</v>
      </c>
      <c r="E186" s="8" t="s">
        <v>360</v>
      </c>
      <c r="F186" s="8" t="s">
        <v>223</v>
      </c>
    </row>
    <row r="187" spans="1:6" x14ac:dyDescent="0.25">
      <c r="A187" s="8" t="str">
        <f t="shared" si="2"/>
        <v>NO APLICABLEBARRIL 50 LTSNO APLICABLE</v>
      </c>
      <c r="B187" s="8" t="s">
        <v>360</v>
      </c>
      <c r="C187" s="8" t="s">
        <v>641</v>
      </c>
      <c r="D187" s="8" t="s">
        <v>697</v>
      </c>
      <c r="E187" s="8" t="s">
        <v>360</v>
      </c>
      <c r="F187" s="8" t="s">
        <v>223</v>
      </c>
    </row>
    <row r="188" spans="1:6" x14ac:dyDescent="0.25">
      <c r="A188" s="8" t="str">
        <f t="shared" si="2"/>
        <v>NO APLICABLENO APLICABLENO APLICABLE</v>
      </c>
      <c r="B188" s="8" t="s">
        <v>360</v>
      </c>
      <c r="C188" s="8" t="s">
        <v>360</v>
      </c>
      <c r="D188" s="8" t="s">
        <v>1520</v>
      </c>
      <c r="E188" s="8" t="s">
        <v>360</v>
      </c>
      <c r="F188" s="8" t="s">
        <v>223</v>
      </c>
    </row>
    <row r="189" spans="1:6" x14ac:dyDescent="0.25">
      <c r="A189" s="8" t="str">
        <f t="shared" si="2"/>
        <v>NO APLICABLEPLACA PICO RECONO APLICABLE</v>
      </c>
      <c r="B189" s="8" t="s">
        <v>360</v>
      </c>
      <c r="C189" s="8" t="s">
        <v>653</v>
      </c>
      <c r="D189" s="8" t="s">
        <v>698</v>
      </c>
      <c r="E189" s="8" t="s">
        <v>360</v>
      </c>
      <c r="F189" s="8" t="s">
        <v>215</v>
      </c>
    </row>
    <row r="190" spans="1:6" x14ac:dyDescent="0.25">
      <c r="A190" s="8" t="str">
        <f t="shared" si="2"/>
        <v>NO APLICABLETUBO 10 KGSNO APLICABLE</v>
      </c>
      <c r="B190" s="8" t="s">
        <v>360</v>
      </c>
      <c r="C190" s="8" t="s">
        <v>658</v>
      </c>
      <c r="D190" s="8" t="s">
        <v>222</v>
      </c>
      <c r="E190" s="8" t="s">
        <v>360</v>
      </c>
      <c r="F190" s="8" t="s">
        <v>223</v>
      </c>
    </row>
    <row r="191" spans="1:6" x14ac:dyDescent="0.25">
      <c r="A191" s="8" t="str">
        <f t="shared" si="2"/>
        <v>NO APLICABLETUBO 9 KGNO APLICABLE</v>
      </c>
      <c r="B191" s="8" t="s">
        <v>360</v>
      </c>
      <c r="C191" s="8" t="s">
        <v>660</v>
      </c>
      <c r="D191" s="8" t="s">
        <v>698</v>
      </c>
      <c r="E191" s="8" t="s">
        <v>360</v>
      </c>
      <c r="F191" s="8" t="s">
        <v>223</v>
      </c>
    </row>
    <row r="192" spans="1:6" x14ac:dyDescent="0.25">
      <c r="A192" s="8" t="str">
        <f t="shared" si="2"/>
        <v>NO APLICABLE1250 RECONO APLICABLE</v>
      </c>
      <c r="B192" s="8" t="s">
        <v>360</v>
      </c>
      <c r="C192" s="8" t="s">
        <v>750</v>
      </c>
      <c r="D192" s="8" t="s">
        <v>698</v>
      </c>
      <c r="E192" s="8" t="s">
        <v>360</v>
      </c>
      <c r="F192" s="8" t="s">
        <v>215</v>
      </c>
    </row>
    <row r="193" spans="1:6" x14ac:dyDescent="0.25">
      <c r="A193" s="8" t="str">
        <f t="shared" si="2"/>
        <v>NPV AWAFRUT1500 CC PETREGULAR</v>
      </c>
      <c r="B193" s="8" t="s">
        <v>364</v>
      </c>
      <c r="C193" s="8" t="s">
        <v>579</v>
      </c>
      <c r="D193" s="8" t="s">
        <v>251</v>
      </c>
      <c r="E193" s="8" t="s">
        <v>675</v>
      </c>
      <c r="F193" s="8" t="s">
        <v>215</v>
      </c>
    </row>
    <row r="194" spans="1:6" x14ac:dyDescent="0.25">
      <c r="A194" s="8" t="str">
        <f t="shared" ref="A194:A257" si="3">+B194&amp;C194&amp;E194</f>
        <v>NPV AWAFRUT1650 CCREGULAR</v>
      </c>
      <c r="B194" s="8" t="s">
        <v>364</v>
      </c>
      <c r="C194" s="8" t="s">
        <v>582</v>
      </c>
      <c r="D194" s="8" t="s">
        <v>251</v>
      </c>
      <c r="E194" s="8" t="s">
        <v>675</v>
      </c>
      <c r="F194" s="8" t="s">
        <v>215</v>
      </c>
    </row>
    <row r="195" spans="1:6" x14ac:dyDescent="0.25">
      <c r="A195" s="8" t="str">
        <f t="shared" si="3"/>
        <v>NPV AWAFRUT2250 CC PETREGULAR</v>
      </c>
      <c r="B195" s="8" t="s">
        <v>364</v>
      </c>
      <c r="C195" s="8" t="s">
        <v>594</v>
      </c>
      <c r="D195" s="8" t="s">
        <v>251</v>
      </c>
      <c r="E195" s="8" t="s">
        <v>675</v>
      </c>
      <c r="F195" s="8" t="s">
        <v>215</v>
      </c>
    </row>
    <row r="196" spans="1:6" x14ac:dyDescent="0.25">
      <c r="A196" s="8" t="str">
        <f t="shared" si="3"/>
        <v>NPV AWAFRUT330 CC PETREGULAR</v>
      </c>
      <c r="B196" s="8" t="s">
        <v>364</v>
      </c>
      <c r="C196" s="8" t="s">
        <v>605</v>
      </c>
      <c r="D196" s="8" t="s">
        <v>251</v>
      </c>
      <c r="E196" s="8" t="s">
        <v>675</v>
      </c>
      <c r="F196" s="8" t="s">
        <v>215</v>
      </c>
    </row>
    <row r="197" spans="1:6" x14ac:dyDescent="0.25">
      <c r="A197" s="8" t="str">
        <f t="shared" si="3"/>
        <v>NPV AWAFRUT500 CC PETREGULAR</v>
      </c>
      <c r="B197" s="8" t="s">
        <v>364</v>
      </c>
      <c r="C197" s="8" t="s">
        <v>617</v>
      </c>
      <c r="D197" s="8" t="s">
        <v>251</v>
      </c>
      <c r="E197" s="8" t="s">
        <v>675</v>
      </c>
      <c r="F197" s="8" t="s">
        <v>215</v>
      </c>
    </row>
    <row r="198" spans="1:6" x14ac:dyDescent="0.25">
      <c r="A198" s="8" t="str">
        <f t="shared" si="3"/>
        <v>NPV SABORIZADA1500 CC PETREGULAR</v>
      </c>
      <c r="B198" s="8" t="s">
        <v>365</v>
      </c>
      <c r="C198" s="8" t="s">
        <v>579</v>
      </c>
      <c r="D198" s="8" t="s">
        <v>251</v>
      </c>
      <c r="E198" s="8" t="s">
        <v>675</v>
      </c>
      <c r="F198" s="8" t="s">
        <v>218</v>
      </c>
    </row>
    <row r="199" spans="1:6" x14ac:dyDescent="0.25">
      <c r="A199" s="8" t="str">
        <f t="shared" si="3"/>
        <v>NPV SABORIZADA3000 CC PETREGULAR</v>
      </c>
      <c r="B199" s="8" t="s">
        <v>365</v>
      </c>
      <c r="C199" s="8" t="s">
        <v>602</v>
      </c>
      <c r="D199" s="8" t="s">
        <v>251</v>
      </c>
      <c r="E199" s="8" t="s">
        <v>675</v>
      </c>
      <c r="F199" s="8" t="s">
        <v>218</v>
      </c>
    </row>
    <row r="200" spans="1:6" x14ac:dyDescent="0.25">
      <c r="A200" s="8" t="str">
        <f t="shared" si="3"/>
        <v>NPV SABORIZADA330 CC PETREGULAR</v>
      </c>
      <c r="B200" s="8" t="s">
        <v>365</v>
      </c>
      <c r="C200" s="8" t="s">
        <v>605</v>
      </c>
      <c r="D200" s="8" t="s">
        <v>251</v>
      </c>
      <c r="E200" s="8" t="s">
        <v>675</v>
      </c>
      <c r="F200" s="8" t="s">
        <v>218</v>
      </c>
    </row>
    <row r="201" spans="1:6" x14ac:dyDescent="0.25">
      <c r="A201" s="8" t="str">
        <f t="shared" si="3"/>
        <v>NPV SABORIZADA500 CC PETREGULAR</v>
      </c>
      <c r="B201" s="8" t="s">
        <v>365</v>
      </c>
      <c r="C201" s="8" t="s">
        <v>617</v>
      </c>
      <c r="D201" s="8" t="s">
        <v>251</v>
      </c>
      <c r="E201" s="8" t="s">
        <v>675</v>
      </c>
      <c r="F201" s="8" t="s">
        <v>218</v>
      </c>
    </row>
    <row r="202" spans="1:6" x14ac:dyDescent="0.25">
      <c r="A202" s="8" t="str">
        <f t="shared" si="3"/>
        <v>PALERMO1/3 LATASREGULAR</v>
      </c>
      <c r="B202" s="8" t="s">
        <v>67</v>
      </c>
      <c r="C202" s="8" t="s">
        <v>568</v>
      </c>
      <c r="D202" s="8" t="s">
        <v>222</v>
      </c>
      <c r="E202" s="8" t="s">
        <v>675</v>
      </c>
      <c r="F202" s="8" t="s">
        <v>235</v>
      </c>
    </row>
    <row r="203" spans="1:6" x14ac:dyDescent="0.25">
      <c r="A203" s="8" t="str">
        <f t="shared" si="3"/>
        <v>PALERMO1000 CC VIDRIOREGULAR</v>
      </c>
      <c r="B203" s="8" t="s">
        <v>67</v>
      </c>
      <c r="C203" s="8" t="s">
        <v>573</v>
      </c>
      <c r="D203" s="8" t="s">
        <v>222</v>
      </c>
      <c r="E203" s="8" t="s">
        <v>675</v>
      </c>
      <c r="F203" s="8" t="s">
        <v>235</v>
      </c>
    </row>
    <row r="204" spans="1:6" x14ac:dyDescent="0.25">
      <c r="A204" s="8" t="str">
        <f t="shared" si="3"/>
        <v>PASO DE LOS TOROS1/3 LATASLIGHT</v>
      </c>
      <c r="B204" s="8" t="s">
        <v>370</v>
      </c>
      <c r="C204" s="8" t="s">
        <v>568</v>
      </c>
      <c r="D204" s="8" t="s">
        <v>214</v>
      </c>
      <c r="E204" s="8" t="s">
        <v>669</v>
      </c>
      <c r="F204" s="8" t="s">
        <v>215</v>
      </c>
    </row>
    <row r="205" spans="1:6" x14ac:dyDescent="0.25">
      <c r="A205" s="8" t="str">
        <f t="shared" si="3"/>
        <v>PASO DE LOS TOROS1/3 LATASREGULAR</v>
      </c>
      <c r="B205" s="8" t="s">
        <v>370</v>
      </c>
      <c r="C205" s="8" t="s">
        <v>568</v>
      </c>
      <c r="D205" s="8" t="s">
        <v>214</v>
      </c>
      <c r="E205" s="8" t="s">
        <v>675</v>
      </c>
      <c r="F205" s="8" t="s">
        <v>215</v>
      </c>
    </row>
    <row r="206" spans="1:6" x14ac:dyDescent="0.25">
      <c r="A206" s="8" t="str">
        <f t="shared" si="3"/>
        <v>PASO DE LOS TOROS10 LTS.REGULAR</v>
      </c>
      <c r="B206" s="8" t="s">
        <v>370</v>
      </c>
      <c r="C206" s="8" t="s">
        <v>569</v>
      </c>
      <c r="D206" s="8" t="s">
        <v>214</v>
      </c>
      <c r="E206" s="8" t="s">
        <v>675</v>
      </c>
      <c r="F206" s="8" t="s">
        <v>215</v>
      </c>
    </row>
    <row r="207" spans="1:6" x14ac:dyDescent="0.25">
      <c r="A207" s="8" t="str">
        <f t="shared" si="3"/>
        <v>PASO DE LOS TOROS1500 CC PETLIGHT</v>
      </c>
      <c r="B207" s="8" t="s">
        <v>370</v>
      </c>
      <c r="C207" s="8" t="s">
        <v>579</v>
      </c>
      <c r="D207" s="8" t="s">
        <v>214</v>
      </c>
      <c r="E207" s="8" t="s">
        <v>669</v>
      </c>
      <c r="F207" s="8" t="s">
        <v>215</v>
      </c>
    </row>
    <row r="208" spans="1:6" x14ac:dyDescent="0.25">
      <c r="A208" s="8" t="str">
        <f t="shared" si="3"/>
        <v>PASO DE LOS TOROS1500 CC PETREGULAR</v>
      </c>
      <c r="B208" s="8" t="s">
        <v>370</v>
      </c>
      <c r="C208" s="8" t="s">
        <v>579</v>
      </c>
      <c r="D208" s="8" t="s">
        <v>214</v>
      </c>
      <c r="E208" s="8" t="s">
        <v>675</v>
      </c>
      <c r="F208" s="8" t="s">
        <v>215</v>
      </c>
    </row>
    <row r="209" spans="1:6" x14ac:dyDescent="0.25">
      <c r="A209" s="8" t="str">
        <f t="shared" si="3"/>
        <v>PASO DE LOS TOROS1500 CC PETSIN AZUCAR</v>
      </c>
      <c r="B209" s="8" t="s">
        <v>370</v>
      </c>
      <c r="C209" s="8" t="s">
        <v>579</v>
      </c>
      <c r="D209" s="8" t="s">
        <v>214</v>
      </c>
      <c r="E209" s="8" t="s">
        <v>982</v>
      </c>
      <c r="F209" s="8" t="s">
        <v>215</v>
      </c>
    </row>
    <row r="210" spans="1:6" x14ac:dyDescent="0.25">
      <c r="A210" s="8" t="str">
        <f t="shared" si="3"/>
        <v>PASO DE LOS TOROS2000 CC PETREGULAR</v>
      </c>
      <c r="B210" s="8" t="s">
        <v>370</v>
      </c>
      <c r="C210" s="8" t="s">
        <v>589</v>
      </c>
      <c r="D210" s="8" t="s">
        <v>214</v>
      </c>
      <c r="E210" s="8" t="s">
        <v>675</v>
      </c>
      <c r="F210" s="8" t="s">
        <v>215</v>
      </c>
    </row>
    <row r="211" spans="1:6" x14ac:dyDescent="0.25">
      <c r="A211" s="8" t="str">
        <f t="shared" si="3"/>
        <v>PASO DE LOS TOROS2000 RECOSIN AZUCAR</v>
      </c>
      <c r="B211" s="8" t="s">
        <v>370</v>
      </c>
      <c r="C211" s="8" t="s">
        <v>591</v>
      </c>
      <c r="D211" s="8" t="s">
        <v>214</v>
      </c>
      <c r="E211" s="8" t="s">
        <v>982</v>
      </c>
      <c r="F211" s="8" t="s">
        <v>215</v>
      </c>
    </row>
    <row r="212" spans="1:6" x14ac:dyDescent="0.25">
      <c r="A212" s="8" t="str">
        <f t="shared" si="3"/>
        <v>PASO DE LOS TOROS2250 CC PETREGULAR</v>
      </c>
      <c r="B212" s="8" t="s">
        <v>370</v>
      </c>
      <c r="C212" s="8" t="s">
        <v>594</v>
      </c>
      <c r="D212" s="8" t="s">
        <v>214</v>
      </c>
      <c r="E212" s="8" t="s">
        <v>675</v>
      </c>
      <c r="F212" s="8" t="s">
        <v>215</v>
      </c>
    </row>
    <row r="213" spans="1:6" x14ac:dyDescent="0.25">
      <c r="A213" s="8" t="str">
        <f t="shared" si="3"/>
        <v>PASO DE LOS TOROS250 CCREGULAR</v>
      </c>
      <c r="B213" s="8" t="s">
        <v>370</v>
      </c>
      <c r="C213" s="8" t="s">
        <v>596</v>
      </c>
      <c r="D213" s="8" t="s">
        <v>214</v>
      </c>
      <c r="E213" s="8" t="s">
        <v>675</v>
      </c>
      <c r="F213" s="8" t="s">
        <v>215</v>
      </c>
    </row>
    <row r="214" spans="1:6" x14ac:dyDescent="0.25">
      <c r="A214" s="8" t="str">
        <f t="shared" si="3"/>
        <v>PASO DE LOS TOROS350  CC VIDRIOREGULAR</v>
      </c>
      <c r="B214" s="8" t="s">
        <v>370</v>
      </c>
      <c r="C214" s="8" t="s">
        <v>609</v>
      </c>
      <c r="D214" s="8" t="s">
        <v>214</v>
      </c>
      <c r="E214" s="8" t="s">
        <v>675</v>
      </c>
      <c r="F214" s="8" t="s">
        <v>215</v>
      </c>
    </row>
    <row r="215" spans="1:6" x14ac:dyDescent="0.25">
      <c r="A215" s="8" t="str">
        <f t="shared" si="3"/>
        <v>PASO DE LOS TOROS500 CC PETLIGHT</v>
      </c>
      <c r="B215" s="8" t="s">
        <v>370</v>
      </c>
      <c r="C215" s="8" t="s">
        <v>617</v>
      </c>
      <c r="D215" s="8" t="s">
        <v>214</v>
      </c>
      <c r="E215" s="8" t="s">
        <v>669</v>
      </c>
      <c r="F215" s="8" t="s">
        <v>215</v>
      </c>
    </row>
    <row r="216" spans="1:6" x14ac:dyDescent="0.25">
      <c r="A216" s="8" t="str">
        <f t="shared" si="3"/>
        <v>PASO DE LOS TOROS500 CC PETREGULAR</v>
      </c>
      <c r="B216" s="8" t="s">
        <v>370</v>
      </c>
      <c r="C216" s="8" t="s">
        <v>617</v>
      </c>
      <c r="D216" s="8" t="s">
        <v>214</v>
      </c>
      <c r="E216" s="8" t="s">
        <v>675</v>
      </c>
      <c r="F216" s="8" t="s">
        <v>215</v>
      </c>
    </row>
    <row r="217" spans="1:6" x14ac:dyDescent="0.25">
      <c r="A217" s="8" t="str">
        <f t="shared" si="3"/>
        <v>PASO DE LOS TOROS500 CC PETSIN AZUCAR</v>
      </c>
      <c r="B217" s="8" t="s">
        <v>370</v>
      </c>
      <c r="C217" s="8" t="s">
        <v>617</v>
      </c>
      <c r="D217" s="8" t="s">
        <v>214</v>
      </c>
      <c r="E217" s="8" t="s">
        <v>982</v>
      </c>
      <c r="F217" s="8" t="s">
        <v>215</v>
      </c>
    </row>
    <row r="218" spans="1:6" x14ac:dyDescent="0.25">
      <c r="A218" s="8" t="str">
        <f t="shared" si="3"/>
        <v>PASO DE LOS TOROS8 OZ VIDRIOREGULAR</v>
      </c>
      <c r="B218" s="8" t="s">
        <v>370</v>
      </c>
      <c r="C218" s="8" t="s">
        <v>633</v>
      </c>
      <c r="D218" s="8" t="s">
        <v>214</v>
      </c>
      <c r="E218" s="8" t="s">
        <v>675</v>
      </c>
      <c r="F218" s="8" t="s">
        <v>215</v>
      </c>
    </row>
    <row r="219" spans="1:6" x14ac:dyDescent="0.25">
      <c r="A219" s="8" t="str">
        <f t="shared" si="3"/>
        <v>PASO DE LOS TOROSNO APLICABLEPOP LIVIANO</v>
      </c>
      <c r="B219" s="8" t="s">
        <v>370</v>
      </c>
      <c r="C219" s="8" t="s">
        <v>360</v>
      </c>
      <c r="D219" s="8" t="s">
        <v>692</v>
      </c>
      <c r="E219" s="8" t="s">
        <v>674</v>
      </c>
      <c r="F219" s="8" t="s">
        <v>215</v>
      </c>
    </row>
    <row r="220" spans="1:6" x14ac:dyDescent="0.25">
      <c r="A220" s="8" t="str">
        <f t="shared" si="3"/>
        <v>PASO DE LOS TOROS1250 RECOSIN AZUCAR</v>
      </c>
      <c r="B220" s="8" t="s">
        <v>370</v>
      </c>
      <c r="C220" s="8" t="s">
        <v>750</v>
      </c>
      <c r="D220" s="8" t="s">
        <v>214</v>
      </c>
      <c r="E220" s="8" t="s">
        <v>982</v>
      </c>
      <c r="F220" s="8" t="s">
        <v>215</v>
      </c>
    </row>
    <row r="221" spans="1:6" x14ac:dyDescent="0.25">
      <c r="A221" s="8" t="str">
        <f t="shared" si="3"/>
        <v>PASO DE LOS TOROS269 LATAREGULAR</v>
      </c>
      <c r="B221" s="8" t="s">
        <v>370</v>
      </c>
      <c r="C221" s="8" t="s">
        <v>976</v>
      </c>
      <c r="D221" s="8" t="s">
        <v>214</v>
      </c>
      <c r="E221" s="8" t="s">
        <v>675</v>
      </c>
      <c r="F221" s="8" t="s">
        <v>215</v>
      </c>
    </row>
    <row r="222" spans="1:6" x14ac:dyDescent="0.25">
      <c r="A222" s="8" t="str">
        <f t="shared" si="3"/>
        <v>PATAGONIA AMBER LAGER2/3 CC VIDRIOREGULAR</v>
      </c>
      <c r="B222" s="8" t="s">
        <v>371</v>
      </c>
      <c r="C222" s="8" t="s">
        <v>586</v>
      </c>
      <c r="D222" s="8" t="s">
        <v>222</v>
      </c>
      <c r="E222" s="8" t="s">
        <v>675</v>
      </c>
      <c r="F222" s="8" t="s">
        <v>223</v>
      </c>
    </row>
    <row r="223" spans="1:6" x14ac:dyDescent="0.25">
      <c r="A223" s="8" t="str">
        <f t="shared" si="3"/>
        <v>PATAGONIA AMBER LAGER355  CC VIDRIOREGULAR</v>
      </c>
      <c r="B223" s="8" t="s">
        <v>371</v>
      </c>
      <c r="C223" s="8" t="s">
        <v>612</v>
      </c>
      <c r="D223" s="8" t="s">
        <v>222</v>
      </c>
      <c r="E223" s="8" t="s">
        <v>675</v>
      </c>
      <c r="F223" s="8" t="s">
        <v>223</v>
      </c>
    </row>
    <row r="224" spans="1:6" x14ac:dyDescent="0.25">
      <c r="A224" s="8" t="str">
        <f t="shared" si="3"/>
        <v>PATAGONIA AMBER LAGER740 CCREGULAR</v>
      </c>
      <c r="B224" s="8" t="s">
        <v>371</v>
      </c>
      <c r="C224" s="8" t="s">
        <v>630</v>
      </c>
      <c r="D224" s="8" t="s">
        <v>222</v>
      </c>
      <c r="E224" s="8" t="s">
        <v>675</v>
      </c>
      <c r="F224" s="8" t="s">
        <v>223</v>
      </c>
    </row>
    <row r="225" spans="1:6" x14ac:dyDescent="0.25">
      <c r="A225" s="8" t="str">
        <f t="shared" si="3"/>
        <v>PATAGONIA AMBER LAGERBARRIL 20LREGULAR</v>
      </c>
      <c r="B225" s="8" t="s">
        <v>371</v>
      </c>
      <c r="C225" s="8" t="s">
        <v>638</v>
      </c>
      <c r="D225" s="8" t="s">
        <v>222</v>
      </c>
      <c r="E225" s="8" t="s">
        <v>675</v>
      </c>
      <c r="F225" s="8" t="s">
        <v>223</v>
      </c>
    </row>
    <row r="226" spans="1:6" x14ac:dyDescent="0.25">
      <c r="A226" s="8" t="str">
        <f t="shared" si="3"/>
        <v>PATAGONIA AMBER LAGERBARRIL 30 LTSREGULAR</v>
      </c>
      <c r="B226" s="8" t="s">
        <v>371</v>
      </c>
      <c r="C226" s="8" t="s">
        <v>639</v>
      </c>
      <c r="D226" s="8" t="s">
        <v>222</v>
      </c>
      <c r="E226" s="8" t="s">
        <v>675</v>
      </c>
      <c r="F226" s="8" t="s">
        <v>223</v>
      </c>
    </row>
    <row r="227" spans="1:6" x14ac:dyDescent="0.25">
      <c r="A227" s="8" t="str">
        <f t="shared" si="3"/>
        <v>PATAGONIA AMBER LAGER730 CCREGULAR</v>
      </c>
      <c r="B227" s="8" t="s">
        <v>371</v>
      </c>
      <c r="C227" s="8" t="s">
        <v>730</v>
      </c>
      <c r="D227" s="8" t="s">
        <v>222</v>
      </c>
      <c r="E227" s="8" t="s">
        <v>675</v>
      </c>
      <c r="F227" s="8" t="s">
        <v>223</v>
      </c>
    </row>
    <row r="228" spans="1:6" x14ac:dyDescent="0.25">
      <c r="A228" s="8" t="str">
        <f t="shared" si="3"/>
        <v>PATAGONIA AMBER LAGER473 LATASREGULAR</v>
      </c>
      <c r="B228" s="8" t="s">
        <v>371</v>
      </c>
      <c r="C228" s="8" t="s">
        <v>978</v>
      </c>
      <c r="D228" s="8" t="s">
        <v>222</v>
      </c>
      <c r="E228" s="8" t="s">
        <v>675</v>
      </c>
      <c r="F228" s="8" t="s">
        <v>223</v>
      </c>
    </row>
    <row r="229" spans="1:6" x14ac:dyDescent="0.25">
      <c r="A229" s="8" t="str">
        <f t="shared" si="3"/>
        <v>PATAGONIA AMBER LAGER410 CCREGULAR</v>
      </c>
      <c r="B229" s="8" t="s">
        <v>371</v>
      </c>
      <c r="C229" s="8" t="s">
        <v>981</v>
      </c>
      <c r="D229" s="8" t="s">
        <v>222</v>
      </c>
      <c r="E229" s="8" t="s">
        <v>675</v>
      </c>
      <c r="F229" s="8" t="s">
        <v>223</v>
      </c>
    </row>
    <row r="230" spans="1:6" x14ac:dyDescent="0.25">
      <c r="A230" s="8" t="str">
        <f t="shared" si="3"/>
        <v>PATAGONIA BOHEMIAN PILSENER355  CC VIDRIOREGULAR</v>
      </c>
      <c r="B230" s="8" t="s">
        <v>372</v>
      </c>
      <c r="C230" s="8" t="s">
        <v>612</v>
      </c>
      <c r="D230" s="8" t="s">
        <v>222</v>
      </c>
      <c r="E230" s="8" t="s">
        <v>675</v>
      </c>
      <c r="F230" s="8" t="s">
        <v>223</v>
      </c>
    </row>
    <row r="231" spans="1:6" x14ac:dyDescent="0.25">
      <c r="A231" s="8" t="str">
        <f t="shared" si="3"/>
        <v>PATAGONIA BOHEMIAN PILSENER740 CCREGULAR</v>
      </c>
      <c r="B231" s="8" t="s">
        <v>372</v>
      </c>
      <c r="C231" s="8" t="s">
        <v>630</v>
      </c>
      <c r="D231" s="8" t="s">
        <v>222</v>
      </c>
      <c r="E231" s="8" t="s">
        <v>675</v>
      </c>
      <c r="F231" s="8" t="s">
        <v>223</v>
      </c>
    </row>
    <row r="232" spans="1:6" x14ac:dyDescent="0.25">
      <c r="A232" s="8" t="str">
        <f t="shared" si="3"/>
        <v>PATAGONIA BOHEMIAN PILSENERBARRIL 20LREGULAR</v>
      </c>
      <c r="B232" s="8" t="s">
        <v>372</v>
      </c>
      <c r="C232" s="8" t="s">
        <v>638</v>
      </c>
      <c r="D232" s="8" t="s">
        <v>222</v>
      </c>
      <c r="E232" s="8" t="s">
        <v>675</v>
      </c>
      <c r="F232" s="8" t="s">
        <v>223</v>
      </c>
    </row>
    <row r="233" spans="1:6" x14ac:dyDescent="0.25">
      <c r="A233" s="8" t="str">
        <f t="shared" si="3"/>
        <v>PATAGONIA BOHEMIAN PILSENERBARRIL 30 LTSREGULAR</v>
      </c>
      <c r="B233" s="8" t="s">
        <v>372</v>
      </c>
      <c r="C233" s="8" t="s">
        <v>639</v>
      </c>
      <c r="D233" s="8" t="s">
        <v>222</v>
      </c>
      <c r="E233" s="8" t="s">
        <v>675</v>
      </c>
      <c r="F233" s="8" t="s">
        <v>223</v>
      </c>
    </row>
    <row r="234" spans="1:6" x14ac:dyDescent="0.25">
      <c r="A234" s="8" t="str">
        <f t="shared" si="3"/>
        <v>PATAGONIA BOHEMIAN PILSENER730 CCREGULAR</v>
      </c>
      <c r="B234" s="8" t="s">
        <v>372</v>
      </c>
      <c r="C234" s="8" t="s">
        <v>730</v>
      </c>
      <c r="D234" s="8" t="s">
        <v>222</v>
      </c>
      <c r="E234" s="8" t="s">
        <v>675</v>
      </c>
      <c r="F234" s="8" t="s">
        <v>223</v>
      </c>
    </row>
    <row r="235" spans="1:6" x14ac:dyDescent="0.25">
      <c r="A235" s="8" t="str">
        <f t="shared" si="3"/>
        <v>PATAGONIA BOHEMIAN PILSENER473 LATASREGULAR</v>
      </c>
      <c r="B235" s="8" t="s">
        <v>372</v>
      </c>
      <c r="C235" s="8" t="s">
        <v>978</v>
      </c>
      <c r="D235" s="8" t="s">
        <v>222</v>
      </c>
      <c r="E235" s="8" t="s">
        <v>675</v>
      </c>
      <c r="F235" s="8" t="s">
        <v>223</v>
      </c>
    </row>
    <row r="236" spans="1:6" x14ac:dyDescent="0.25">
      <c r="A236" s="8" t="str">
        <f t="shared" si="3"/>
        <v>PATAGONIA BOHEMIAN PILSENER410 CCREGULAR</v>
      </c>
      <c r="B236" s="8" t="s">
        <v>372</v>
      </c>
      <c r="C236" s="8" t="s">
        <v>981</v>
      </c>
      <c r="D236" s="8" t="s">
        <v>222</v>
      </c>
      <c r="E236" s="8" t="s">
        <v>675</v>
      </c>
      <c r="F236" s="8" t="s">
        <v>223</v>
      </c>
    </row>
    <row r="237" spans="1:6" x14ac:dyDescent="0.25">
      <c r="A237" s="8" t="str">
        <f t="shared" si="3"/>
        <v>PATAGONIA IPA355  CC VIDRIOREGULAR</v>
      </c>
      <c r="B237" s="8" t="s">
        <v>432</v>
      </c>
      <c r="C237" s="8" t="s">
        <v>612</v>
      </c>
      <c r="D237" s="8" t="s">
        <v>222</v>
      </c>
      <c r="E237" s="8" t="s">
        <v>675</v>
      </c>
      <c r="F237" s="8" t="s">
        <v>223</v>
      </c>
    </row>
    <row r="238" spans="1:6" x14ac:dyDescent="0.25">
      <c r="A238" s="8" t="str">
        <f t="shared" si="3"/>
        <v>PATAGONIA IPA710CC RETREGULAR</v>
      </c>
      <c r="B238" s="8" t="s">
        <v>432</v>
      </c>
      <c r="C238" s="8" t="s">
        <v>629</v>
      </c>
      <c r="D238" s="8" t="s">
        <v>222</v>
      </c>
      <c r="E238" s="8" t="s">
        <v>675</v>
      </c>
      <c r="F238" s="8" t="s">
        <v>223</v>
      </c>
    </row>
    <row r="239" spans="1:6" x14ac:dyDescent="0.25">
      <c r="A239" s="8" t="str">
        <f t="shared" si="3"/>
        <v>PATAGONIA IPABARRIL 20LREGULAR</v>
      </c>
      <c r="B239" s="8" t="s">
        <v>432</v>
      </c>
      <c r="C239" s="8" t="s">
        <v>638</v>
      </c>
      <c r="D239" s="8" t="s">
        <v>222</v>
      </c>
      <c r="E239" s="8" t="s">
        <v>675</v>
      </c>
      <c r="F239" s="8" t="s">
        <v>223</v>
      </c>
    </row>
    <row r="240" spans="1:6" x14ac:dyDescent="0.25">
      <c r="A240" s="8" t="str">
        <f t="shared" si="3"/>
        <v>PATAGONIA IPA730 CCREGULAR</v>
      </c>
      <c r="B240" s="8" t="s">
        <v>432</v>
      </c>
      <c r="C240" s="8" t="s">
        <v>730</v>
      </c>
      <c r="D240" s="8" t="s">
        <v>222</v>
      </c>
      <c r="E240" s="8" t="s">
        <v>675</v>
      </c>
      <c r="F240" s="8" t="s">
        <v>223</v>
      </c>
    </row>
    <row r="241" spans="1:6" x14ac:dyDescent="0.25">
      <c r="A241" s="8" t="str">
        <f t="shared" si="3"/>
        <v>PATAGONIA IPA473 LATASREGULAR</v>
      </c>
      <c r="B241" s="8" t="s">
        <v>432</v>
      </c>
      <c r="C241" s="8" t="s">
        <v>978</v>
      </c>
      <c r="D241" s="8" t="s">
        <v>222</v>
      </c>
      <c r="E241" s="8" t="s">
        <v>675</v>
      </c>
      <c r="F241" s="8" t="s">
        <v>223</v>
      </c>
    </row>
    <row r="242" spans="1:6" x14ac:dyDescent="0.25">
      <c r="A242" s="8" t="str">
        <f t="shared" si="3"/>
        <v>PATAGONIA KUNE355  CC VIDRIOREGULAR</v>
      </c>
      <c r="B242" s="8" t="s">
        <v>373</v>
      </c>
      <c r="C242" s="8" t="s">
        <v>612</v>
      </c>
      <c r="D242" s="8" t="s">
        <v>222</v>
      </c>
      <c r="E242" s="8" t="s">
        <v>675</v>
      </c>
      <c r="F242" s="8" t="s">
        <v>223</v>
      </c>
    </row>
    <row r="243" spans="1:6" x14ac:dyDescent="0.25">
      <c r="A243" s="8" t="str">
        <f t="shared" si="3"/>
        <v>PATAGONIA KUNE710CC RETREGULAR</v>
      </c>
      <c r="B243" s="8" t="s">
        <v>373</v>
      </c>
      <c r="C243" s="8" t="s">
        <v>629</v>
      </c>
      <c r="D243" s="8" t="s">
        <v>222</v>
      </c>
      <c r="E243" s="8" t="s">
        <v>675</v>
      </c>
      <c r="F243" s="8" t="s">
        <v>223</v>
      </c>
    </row>
    <row r="244" spans="1:6" x14ac:dyDescent="0.25">
      <c r="A244" s="8" t="str">
        <f t="shared" si="3"/>
        <v>PATAGONIA KUNEBARRIL 20LREGULAR</v>
      </c>
      <c r="B244" s="8" t="s">
        <v>373</v>
      </c>
      <c r="C244" s="8" t="s">
        <v>638</v>
      </c>
      <c r="D244" s="8" t="s">
        <v>222</v>
      </c>
      <c r="E244" s="8" t="s">
        <v>675</v>
      </c>
      <c r="F244" s="8" t="s">
        <v>223</v>
      </c>
    </row>
    <row r="245" spans="1:6" x14ac:dyDescent="0.25">
      <c r="A245" s="8" t="str">
        <f t="shared" si="3"/>
        <v>PATAGONIA KUNENO APLICABLEP0P PESADO</v>
      </c>
      <c r="B245" s="8" t="s">
        <v>373</v>
      </c>
      <c r="C245" s="8" t="s">
        <v>360</v>
      </c>
      <c r="D245" s="8" t="s">
        <v>673</v>
      </c>
      <c r="E245" s="8" t="s">
        <v>672</v>
      </c>
      <c r="F245" s="8" t="s">
        <v>223</v>
      </c>
    </row>
    <row r="246" spans="1:6" x14ac:dyDescent="0.25">
      <c r="A246" s="8" t="str">
        <f t="shared" si="3"/>
        <v>PATAGONIA KUNENO APLICABLEPOP LIVIANO</v>
      </c>
      <c r="B246" s="8" t="s">
        <v>373</v>
      </c>
      <c r="C246" s="8" t="s">
        <v>360</v>
      </c>
      <c r="D246" s="8" t="s">
        <v>673</v>
      </c>
      <c r="E246" s="8" t="s">
        <v>674</v>
      </c>
      <c r="F246" s="8" t="s">
        <v>223</v>
      </c>
    </row>
    <row r="247" spans="1:6" x14ac:dyDescent="0.25">
      <c r="A247" s="8" t="str">
        <f t="shared" si="3"/>
        <v>PATAGONIA KUNE730 CCREGULAR</v>
      </c>
      <c r="B247" s="8" t="s">
        <v>373</v>
      </c>
      <c r="C247" s="8" t="s">
        <v>730</v>
      </c>
      <c r="D247" s="8" t="s">
        <v>222</v>
      </c>
      <c r="E247" s="8" t="s">
        <v>675</v>
      </c>
      <c r="F247" s="8" t="s">
        <v>223</v>
      </c>
    </row>
    <row r="248" spans="1:6" x14ac:dyDescent="0.25">
      <c r="A248" s="8" t="str">
        <f t="shared" si="3"/>
        <v>PATAGONIA KUNE473 LATASREGULAR</v>
      </c>
      <c r="B248" s="8" t="s">
        <v>373</v>
      </c>
      <c r="C248" s="8" t="s">
        <v>978</v>
      </c>
      <c r="D248" s="8" t="s">
        <v>222</v>
      </c>
      <c r="E248" s="8" t="s">
        <v>675</v>
      </c>
      <c r="F248" s="8" t="s">
        <v>223</v>
      </c>
    </row>
    <row r="249" spans="1:6" x14ac:dyDescent="0.25">
      <c r="A249" s="8" t="str">
        <f t="shared" si="3"/>
        <v>PATAGONIA OCTUBREFEST710 SIN RETORNOREGULAR</v>
      </c>
      <c r="B249" s="8" t="s">
        <v>552</v>
      </c>
      <c r="C249" s="8" t="s">
        <v>628</v>
      </c>
      <c r="D249" s="8" t="s">
        <v>222</v>
      </c>
      <c r="E249" s="8" t="s">
        <v>675</v>
      </c>
      <c r="F249" s="8" t="s">
        <v>223</v>
      </c>
    </row>
    <row r="250" spans="1:6" x14ac:dyDescent="0.25">
      <c r="A250" s="8" t="str">
        <f t="shared" si="3"/>
        <v>PATAGONIA OCTUBREFESTBARRIL 20LREGULAR</v>
      </c>
      <c r="B250" s="8" t="s">
        <v>552</v>
      </c>
      <c r="C250" s="8" t="s">
        <v>638</v>
      </c>
      <c r="D250" s="8" t="s">
        <v>222</v>
      </c>
      <c r="E250" s="8" t="s">
        <v>675</v>
      </c>
      <c r="F250" s="8" t="s">
        <v>223</v>
      </c>
    </row>
    <row r="251" spans="1:6" x14ac:dyDescent="0.25">
      <c r="A251" s="8" t="str">
        <f t="shared" si="3"/>
        <v>PATAGONIA OCTUBREFEST473 LATASREGULAR</v>
      </c>
      <c r="B251" s="8" t="s">
        <v>552</v>
      </c>
      <c r="C251" s="8" t="s">
        <v>978</v>
      </c>
      <c r="D251" s="8" t="s">
        <v>222</v>
      </c>
      <c r="E251" s="8" t="s">
        <v>675</v>
      </c>
      <c r="F251" s="8" t="s">
        <v>223</v>
      </c>
    </row>
    <row r="252" spans="1:6" x14ac:dyDescent="0.25">
      <c r="A252" s="8" t="str">
        <f t="shared" si="3"/>
        <v>PATAGONIA WEISSE355  CC VIDRIOREGULAR</v>
      </c>
      <c r="B252" s="8" t="s">
        <v>374</v>
      </c>
      <c r="C252" s="8" t="s">
        <v>612</v>
      </c>
      <c r="D252" s="8" t="s">
        <v>222</v>
      </c>
      <c r="E252" s="8" t="s">
        <v>675</v>
      </c>
      <c r="F252" s="8" t="s">
        <v>223</v>
      </c>
    </row>
    <row r="253" spans="1:6" x14ac:dyDescent="0.25">
      <c r="A253" s="8" t="str">
        <f t="shared" si="3"/>
        <v>PATAGONIA WEISSE740 CCREGULAR</v>
      </c>
      <c r="B253" s="8" t="s">
        <v>374</v>
      </c>
      <c r="C253" s="8" t="s">
        <v>630</v>
      </c>
      <c r="D253" s="8" t="s">
        <v>222</v>
      </c>
      <c r="E253" s="8" t="s">
        <v>675</v>
      </c>
      <c r="F253" s="8" t="s">
        <v>223</v>
      </c>
    </row>
    <row r="254" spans="1:6" x14ac:dyDescent="0.25">
      <c r="A254" s="8" t="str">
        <f t="shared" si="3"/>
        <v>PATAGONIA WEISSEBARRIL 20LREGULAR</v>
      </c>
      <c r="B254" s="8" t="s">
        <v>374</v>
      </c>
      <c r="C254" s="8" t="s">
        <v>638</v>
      </c>
      <c r="D254" s="8" t="s">
        <v>222</v>
      </c>
      <c r="E254" s="8" t="s">
        <v>675</v>
      </c>
      <c r="F254" s="8" t="s">
        <v>223</v>
      </c>
    </row>
    <row r="255" spans="1:6" x14ac:dyDescent="0.25">
      <c r="A255" s="8" t="str">
        <f t="shared" si="3"/>
        <v>PATAGONIA WEISSE730 CCREGULAR</v>
      </c>
      <c r="B255" s="8" t="s">
        <v>374</v>
      </c>
      <c r="C255" s="8" t="s">
        <v>730</v>
      </c>
      <c r="D255" s="8" t="s">
        <v>222</v>
      </c>
      <c r="E255" s="8" t="s">
        <v>675</v>
      </c>
      <c r="F255" s="8" t="s">
        <v>223</v>
      </c>
    </row>
    <row r="256" spans="1:6" x14ac:dyDescent="0.25">
      <c r="A256" s="8" t="str">
        <f t="shared" si="3"/>
        <v>PATAGONIA WEISSE473 LATASREGULAR</v>
      </c>
      <c r="B256" s="8" t="s">
        <v>374</v>
      </c>
      <c r="C256" s="8" t="s">
        <v>978</v>
      </c>
      <c r="D256" s="8" t="s">
        <v>222</v>
      </c>
      <c r="E256" s="8" t="s">
        <v>675</v>
      </c>
      <c r="F256" s="8" t="s">
        <v>223</v>
      </c>
    </row>
    <row r="257" spans="1:6" x14ac:dyDescent="0.25">
      <c r="A257" s="8" t="str">
        <f t="shared" si="3"/>
        <v>PEPSI1/3 LATASBLACK</v>
      </c>
      <c r="B257" s="8" t="s">
        <v>376</v>
      </c>
      <c r="C257" s="8" t="s">
        <v>568</v>
      </c>
      <c r="D257" s="8" t="s">
        <v>214</v>
      </c>
      <c r="E257" s="8" t="s">
        <v>665</v>
      </c>
      <c r="F257" s="8" t="s">
        <v>215</v>
      </c>
    </row>
    <row r="258" spans="1:6" x14ac:dyDescent="0.25">
      <c r="A258" s="8" t="str">
        <f t="shared" ref="A258:A321" si="4">+B258&amp;C258&amp;E258</f>
        <v>PEPSI1/3 LATASLIGHT</v>
      </c>
      <c r="B258" s="8" t="s">
        <v>376</v>
      </c>
      <c r="C258" s="8" t="s">
        <v>568</v>
      </c>
      <c r="D258" s="8" t="s">
        <v>214</v>
      </c>
      <c r="E258" s="8" t="s">
        <v>669</v>
      </c>
      <c r="F258" s="8" t="s">
        <v>215</v>
      </c>
    </row>
    <row r="259" spans="1:6" x14ac:dyDescent="0.25">
      <c r="A259" s="8" t="str">
        <f t="shared" si="4"/>
        <v>PEPSI1/3 LATASMAX</v>
      </c>
      <c r="B259" s="8" t="s">
        <v>376</v>
      </c>
      <c r="C259" s="8" t="s">
        <v>568</v>
      </c>
      <c r="D259" s="8" t="s">
        <v>214</v>
      </c>
      <c r="E259" s="8" t="s">
        <v>670</v>
      </c>
      <c r="F259" s="8" t="s">
        <v>215</v>
      </c>
    </row>
    <row r="260" spans="1:6" x14ac:dyDescent="0.25">
      <c r="A260" s="8" t="str">
        <f t="shared" si="4"/>
        <v>PEPSI1/3 LATASREGULAR</v>
      </c>
      <c r="B260" s="8" t="s">
        <v>376</v>
      </c>
      <c r="C260" s="8" t="s">
        <v>568</v>
      </c>
      <c r="D260" s="8" t="s">
        <v>214</v>
      </c>
      <c r="E260" s="8" t="s">
        <v>675</v>
      </c>
      <c r="F260" s="8" t="s">
        <v>215</v>
      </c>
    </row>
    <row r="261" spans="1:6" x14ac:dyDescent="0.25">
      <c r="A261" s="8" t="str">
        <f t="shared" si="4"/>
        <v>PEPSI10 LTS.LIGHT</v>
      </c>
      <c r="B261" s="8" t="s">
        <v>376</v>
      </c>
      <c r="C261" s="8" t="s">
        <v>569</v>
      </c>
      <c r="D261" s="8" t="s">
        <v>214</v>
      </c>
      <c r="E261" s="8" t="s">
        <v>669</v>
      </c>
      <c r="F261" s="8" t="s">
        <v>215</v>
      </c>
    </row>
    <row r="262" spans="1:6" x14ac:dyDescent="0.25">
      <c r="A262" s="8" t="str">
        <f t="shared" si="4"/>
        <v>PEPSI1250 CC VIDRIOREGULAR</v>
      </c>
      <c r="B262" s="8" t="s">
        <v>376</v>
      </c>
      <c r="C262" s="8" t="s">
        <v>578</v>
      </c>
      <c r="D262" s="8" t="s">
        <v>214</v>
      </c>
      <c r="E262" s="8" t="s">
        <v>675</v>
      </c>
      <c r="F262" s="8" t="s">
        <v>215</v>
      </c>
    </row>
    <row r="263" spans="1:6" x14ac:dyDescent="0.25">
      <c r="A263" s="8" t="str">
        <f t="shared" si="4"/>
        <v>PEPSI1500 CC PETBLACK</v>
      </c>
      <c r="B263" s="8" t="s">
        <v>376</v>
      </c>
      <c r="C263" s="8" t="s">
        <v>579</v>
      </c>
      <c r="D263" s="8" t="s">
        <v>214</v>
      </c>
      <c r="E263" s="8" t="s">
        <v>665</v>
      </c>
      <c r="F263" s="8" t="s">
        <v>215</v>
      </c>
    </row>
    <row r="264" spans="1:6" x14ac:dyDescent="0.25">
      <c r="A264" s="8" t="str">
        <f t="shared" si="4"/>
        <v>PEPSI1500 CC PETLIGHT</v>
      </c>
      <c r="B264" s="8" t="s">
        <v>376</v>
      </c>
      <c r="C264" s="8" t="s">
        <v>579</v>
      </c>
      <c r="D264" s="8" t="s">
        <v>214</v>
      </c>
      <c r="E264" s="8" t="s">
        <v>669</v>
      </c>
      <c r="F264" s="8" t="s">
        <v>215</v>
      </c>
    </row>
    <row r="265" spans="1:6" x14ac:dyDescent="0.25">
      <c r="A265" s="8" t="str">
        <f t="shared" si="4"/>
        <v>PEPSI1500 CC PETMAX</v>
      </c>
      <c r="B265" s="8" t="s">
        <v>376</v>
      </c>
      <c r="C265" s="8" t="s">
        <v>579</v>
      </c>
      <c r="D265" s="8" t="s">
        <v>214</v>
      </c>
      <c r="E265" s="8" t="s">
        <v>670</v>
      </c>
      <c r="F265" s="8" t="s">
        <v>215</v>
      </c>
    </row>
    <row r="266" spans="1:6" x14ac:dyDescent="0.25">
      <c r="A266" s="8" t="str">
        <f t="shared" si="4"/>
        <v>PEPSI1500 CC PETREGULAR</v>
      </c>
      <c r="B266" s="8" t="s">
        <v>376</v>
      </c>
      <c r="C266" s="8" t="s">
        <v>579</v>
      </c>
      <c r="D266" s="8" t="s">
        <v>214</v>
      </c>
      <c r="E266" s="8" t="s">
        <v>675</v>
      </c>
      <c r="F266" s="8" t="s">
        <v>215</v>
      </c>
    </row>
    <row r="267" spans="1:6" x14ac:dyDescent="0.25">
      <c r="A267" s="8" t="str">
        <f t="shared" si="4"/>
        <v>PEPSI2.450 CCREGULAR</v>
      </c>
      <c r="B267" s="8" t="s">
        <v>376</v>
      </c>
      <c r="C267" s="8" t="s">
        <v>585</v>
      </c>
      <c r="D267" s="8" t="s">
        <v>214</v>
      </c>
      <c r="E267" s="8" t="s">
        <v>675</v>
      </c>
      <c r="F267" s="8" t="s">
        <v>215</v>
      </c>
    </row>
    <row r="268" spans="1:6" x14ac:dyDescent="0.25">
      <c r="A268" s="8" t="str">
        <f t="shared" si="4"/>
        <v>PEPSI20 LTS.REGULAR</v>
      </c>
      <c r="B268" s="8" t="s">
        <v>376</v>
      </c>
      <c r="C268" s="8" t="s">
        <v>587</v>
      </c>
      <c r="D268" s="8" t="s">
        <v>214</v>
      </c>
      <c r="E268" s="8" t="s">
        <v>675</v>
      </c>
      <c r="F268" s="8" t="s">
        <v>215</v>
      </c>
    </row>
    <row r="269" spans="1:6" x14ac:dyDescent="0.25">
      <c r="A269" s="8" t="str">
        <f t="shared" si="4"/>
        <v>PEPSI2000 CC PETLIGHT</v>
      </c>
      <c r="B269" s="8" t="s">
        <v>376</v>
      </c>
      <c r="C269" s="8" t="s">
        <v>589</v>
      </c>
      <c r="D269" s="8" t="s">
        <v>214</v>
      </c>
      <c r="E269" s="8" t="s">
        <v>669</v>
      </c>
      <c r="F269" s="8" t="s">
        <v>215</v>
      </c>
    </row>
    <row r="270" spans="1:6" x14ac:dyDescent="0.25">
      <c r="A270" s="8" t="str">
        <f t="shared" si="4"/>
        <v>PEPSI2000 CC PETREGULAR</v>
      </c>
      <c r="B270" s="8" t="s">
        <v>376</v>
      </c>
      <c r="C270" s="8" t="s">
        <v>589</v>
      </c>
      <c r="D270" s="8" t="s">
        <v>214</v>
      </c>
      <c r="E270" s="8" t="s">
        <v>675</v>
      </c>
      <c r="F270" s="8" t="s">
        <v>215</v>
      </c>
    </row>
    <row r="271" spans="1:6" x14ac:dyDescent="0.25">
      <c r="A271" s="8" t="str">
        <f t="shared" si="4"/>
        <v>PEPSI2000 RECOBLACK</v>
      </c>
      <c r="B271" s="8" t="s">
        <v>376</v>
      </c>
      <c r="C271" s="8" t="s">
        <v>591</v>
      </c>
      <c r="D271" s="8" t="s">
        <v>214</v>
      </c>
      <c r="E271" s="8" t="s">
        <v>665</v>
      </c>
      <c r="F271" s="8" t="s">
        <v>215</v>
      </c>
    </row>
    <row r="272" spans="1:6" x14ac:dyDescent="0.25">
      <c r="A272" s="8" t="str">
        <f t="shared" si="4"/>
        <v>PEPSI2000 RECOREGULAR</v>
      </c>
      <c r="B272" s="8" t="s">
        <v>376</v>
      </c>
      <c r="C272" s="8" t="s">
        <v>591</v>
      </c>
      <c r="D272" s="8" t="s">
        <v>214</v>
      </c>
      <c r="E272" s="8" t="s">
        <v>675</v>
      </c>
      <c r="F272" s="8" t="s">
        <v>215</v>
      </c>
    </row>
    <row r="273" spans="1:6" x14ac:dyDescent="0.25">
      <c r="A273" s="8" t="str">
        <f t="shared" si="4"/>
        <v>PEPSI2250 CC PETBLACK</v>
      </c>
      <c r="B273" s="8" t="s">
        <v>376</v>
      </c>
      <c r="C273" s="8" t="s">
        <v>594</v>
      </c>
      <c r="D273" s="8" t="s">
        <v>214</v>
      </c>
      <c r="E273" s="8" t="s">
        <v>665</v>
      </c>
      <c r="F273" s="8" t="s">
        <v>215</v>
      </c>
    </row>
    <row r="274" spans="1:6" x14ac:dyDescent="0.25">
      <c r="A274" s="8" t="str">
        <f t="shared" si="4"/>
        <v>PEPSI2250 CC PETLIGHT</v>
      </c>
      <c r="B274" s="8" t="s">
        <v>376</v>
      </c>
      <c r="C274" s="8" t="s">
        <v>594</v>
      </c>
      <c r="D274" s="8" t="s">
        <v>214</v>
      </c>
      <c r="E274" s="8" t="s">
        <v>669</v>
      </c>
      <c r="F274" s="8" t="s">
        <v>215</v>
      </c>
    </row>
    <row r="275" spans="1:6" x14ac:dyDescent="0.25">
      <c r="A275" s="8" t="str">
        <f t="shared" si="4"/>
        <v>PEPSI2250 CC PETMAX</v>
      </c>
      <c r="B275" s="8" t="s">
        <v>376</v>
      </c>
      <c r="C275" s="8" t="s">
        <v>594</v>
      </c>
      <c r="D275" s="8" t="s">
        <v>214</v>
      </c>
      <c r="E275" s="8" t="s">
        <v>670</v>
      </c>
      <c r="F275" s="8" t="s">
        <v>215</v>
      </c>
    </row>
    <row r="276" spans="1:6" x14ac:dyDescent="0.25">
      <c r="A276" s="8" t="str">
        <f t="shared" si="4"/>
        <v>PEPSI2250 CC PETREGULAR</v>
      </c>
      <c r="B276" s="8" t="s">
        <v>376</v>
      </c>
      <c r="C276" s="8" t="s">
        <v>594</v>
      </c>
      <c r="D276" s="8" t="s">
        <v>214</v>
      </c>
      <c r="E276" s="8" t="s">
        <v>675</v>
      </c>
      <c r="F276" s="8" t="s">
        <v>215</v>
      </c>
    </row>
    <row r="277" spans="1:6" x14ac:dyDescent="0.25">
      <c r="A277" s="8" t="str">
        <f t="shared" si="4"/>
        <v>PEPSI2250 RECOREGULAR</v>
      </c>
      <c r="B277" s="8" t="s">
        <v>376</v>
      </c>
      <c r="C277" s="8" t="s">
        <v>595</v>
      </c>
      <c r="D277" s="8" t="s">
        <v>214</v>
      </c>
      <c r="E277" s="8" t="s">
        <v>675</v>
      </c>
      <c r="F277" s="8" t="s">
        <v>215</v>
      </c>
    </row>
    <row r="278" spans="1:6" x14ac:dyDescent="0.25">
      <c r="A278" s="8" t="str">
        <f t="shared" si="4"/>
        <v>PEPSI250 CCBLACK</v>
      </c>
      <c r="B278" s="8" t="s">
        <v>376</v>
      </c>
      <c r="C278" s="8" t="s">
        <v>596</v>
      </c>
      <c r="D278" s="8" t="s">
        <v>214</v>
      </c>
      <c r="E278" s="8" t="s">
        <v>665</v>
      </c>
      <c r="F278" s="8" t="s">
        <v>215</v>
      </c>
    </row>
    <row r="279" spans="1:6" x14ac:dyDescent="0.25">
      <c r="A279" s="8" t="str">
        <f t="shared" si="4"/>
        <v>PEPSI250 CCREGULAR</v>
      </c>
      <c r="B279" s="8" t="s">
        <v>376</v>
      </c>
      <c r="C279" s="8" t="s">
        <v>596</v>
      </c>
      <c r="D279" s="8" t="s">
        <v>214</v>
      </c>
      <c r="E279" s="8" t="s">
        <v>675</v>
      </c>
      <c r="F279" s="8" t="s">
        <v>215</v>
      </c>
    </row>
    <row r="280" spans="1:6" x14ac:dyDescent="0.25">
      <c r="A280" s="8" t="str">
        <f t="shared" si="4"/>
        <v>PEPSI3000 CC PETREGULAR</v>
      </c>
      <c r="B280" s="8" t="s">
        <v>376</v>
      </c>
      <c r="C280" s="8" t="s">
        <v>602</v>
      </c>
      <c r="D280" s="8" t="s">
        <v>214</v>
      </c>
      <c r="E280" s="8" t="s">
        <v>675</v>
      </c>
      <c r="F280" s="8" t="s">
        <v>215</v>
      </c>
    </row>
    <row r="281" spans="1:6" x14ac:dyDescent="0.25">
      <c r="A281" s="8" t="str">
        <f t="shared" si="4"/>
        <v>PEPSI350  CC VIDRIOLIGHT</v>
      </c>
      <c r="B281" s="8" t="s">
        <v>376</v>
      </c>
      <c r="C281" s="8" t="s">
        <v>609</v>
      </c>
      <c r="D281" s="8" t="s">
        <v>214</v>
      </c>
      <c r="E281" s="8" t="s">
        <v>669</v>
      </c>
      <c r="F281" s="8" t="s">
        <v>215</v>
      </c>
    </row>
    <row r="282" spans="1:6" x14ac:dyDescent="0.25">
      <c r="A282" s="8" t="str">
        <f t="shared" si="4"/>
        <v>PEPSI350  CC VIDRIOREGULAR</v>
      </c>
      <c r="B282" s="8" t="s">
        <v>376</v>
      </c>
      <c r="C282" s="8" t="s">
        <v>609</v>
      </c>
      <c r="D282" s="8" t="s">
        <v>214</v>
      </c>
      <c r="E282" s="8" t="s">
        <v>675</v>
      </c>
      <c r="F282" s="8" t="s">
        <v>215</v>
      </c>
    </row>
    <row r="283" spans="1:6" x14ac:dyDescent="0.25">
      <c r="A283" s="8" t="str">
        <f t="shared" si="4"/>
        <v>PEPSI500 CC PETBLACK</v>
      </c>
      <c r="B283" s="8" t="s">
        <v>376</v>
      </c>
      <c r="C283" s="8" t="s">
        <v>617</v>
      </c>
      <c r="D283" s="8" t="s">
        <v>214</v>
      </c>
      <c r="E283" s="8" t="s">
        <v>665</v>
      </c>
      <c r="F283" s="8" t="s">
        <v>215</v>
      </c>
    </row>
    <row r="284" spans="1:6" x14ac:dyDescent="0.25">
      <c r="A284" s="8" t="str">
        <f t="shared" si="4"/>
        <v>PEPSI500 CC PETKICK</v>
      </c>
      <c r="B284" s="8" t="s">
        <v>376</v>
      </c>
      <c r="C284" s="8" t="s">
        <v>617</v>
      </c>
      <c r="D284" s="8" t="s">
        <v>214</v>
      </c>
      <c r="E284" s="8" t="s">
        <v>668</v>
      </c>
      <c r="F284" s="8" t="s">
        <v>215</v>
      </c>
    </row>
    <row r="285" spans="1:6" x14ac:dyDescent="0.25">
      <c r="A285" s="8" t="str">
        <f t="shared" si="4"/>
        <v>PEPSI500 CC PETLIGHT</v>
      </c>
      <c r="B285" s="8" t="s">
        <v>376</v>
      </c>
      <c r="C285" s="8" t="s">
        <v>617</v>
      </c>
      <c r="D285" s="8" t="s">
        <v>214</v>
      </c>
      <c r="E285" s="8" t="s">
        <v>669</v>
      </c>
      <c r="F285" s="8" t="s">
        <v>215</v>
      </c>
    </row>
    <row r="286" spans="1:6" x14ac:dyDescent="0.25">
      <c r="A286" s="8" t="str">
        <f t="shared" si="4"/>
        <v>PEPSI500 CC PETMAX</v>
      </c>
      <c r="B286" s="8" t="s">
        <v>376</v>
      </c>
      <c r="C286" s="8" t="s">
        <v>617</v>
      </c>
      <c r="D286" s="8" t="s">
        <v>214</v>
      </c>
      <c r="E286" s="8" t="s">
        <v>670</v>
      </c>
      <c r="F286" s="8" t="s">
        <v>215</v>
      </c>
    </row>
    <row r="287" spans="1:6" x14ac:dyDescent="0.25">
      <c r="A287" s="8" t="str">
        <f t="shared" si="4"/>
        <v>PEPSI500 CC PETREGULAR</v>
      </c>
      <c r="B287" s="8" t="s">
        <v>376</v>
      </c>
      <c r="C287" s="8" t="s">
        <v>617</v>
      </c>
      <c r="D287" s="8" t="s">
        <v>214</v>
      </c>
      <c r="E287" s="8" t="s">
        <v>675</v>
      </c>
      <c r="F287" s="8" t="s">
        <v>215</v>
      </c>
    </row>
    <row r="288" spans="1:6" x14ac:dyDescent="0.25">
      <c r="A288" s="8" t="str">
        <f t="shared" si="4"/>
        <v>PEPSI8 OZ VIDRIOREGULAR</v>
      </c>
      <c r="B288" s="8" t="s">
        <v>376</v>
      </c>
      <c r="C288" s="8" t="s">
        <v>633</v>
      </c>
      <c r="D288" s="8" t="s">
        <v>214</v>
      </c>
      <c r="E288" s="8" t="s">
        <v>675</v>
      </c>
      <c r="F288" s="8" t="s">
        <v>215</v>
      </c>
    </row>
    <row r="289" spans="1:6" x14ac:dyDescent="0.25">
      <c r="A289" s="8" t="str">
        <f t="shared" si="4"/>
        <v>PEPSINO APLICABLEP0P PESADO</v>
      </c>
      <c r="B289" s="8" t="s">
        <v>376</v>
      </c>
      <c r="C289" s="8" t="s">
        <v>360</v>
      </c>
      <c r="D289" s="8" t="s">
        <v>692</v>
      </c>
      <c r="E289" s="8" t="s">
        <v>672</v>
      </c>
      <c r="F289" s="8" t="s">
        <v>215</v>
      </c>
    </row>
    <row r="290" spans="1:6" x14ac:dyDescent="0.25">
      <c r="A290" s="8" t="str">
        <f t="shared" si="4"/>
        <v>PEPSINO APLICABLEPOP LIVIANO</v>
      </c>
      <c r="B290" s="8" t="s">
        <v>376</v>
      </c>
      <c r="C290" s="8" t="s">
        <v>360</v>
      </c>
      <c r="D290" s="8" t="s">
        <v>692</v>
      </c>
      <c r="E290" s="8" t="s">
        <v>674</v>
      </c>
      <c r="F290" s="8" t="s">
        <v>215</v>
      </c>
    </row>
    <row r="291" spans="1:6" x14ac:dyDescent="0.25">
      <c r="A291" s="8" t="str">
        <f t="shared" si="4"/>
        <v>PEPSI1250 RECOBLACK</v>
      </c>
      <c r="B291" s="8" t="s">
        <v>376</v>
      </c>
      <c r="C291" s="8" t="s">
        <v>750</v>
      </c>
      <c r="D291" s="8" t="s">
        <v>214</v>
      </c>
      <c r="E291" s="8" t="s">
        <v>665</v>
      </c>
      <c r="F291" s="8" t="s">
        <v>215</v>
      </c>
    </row>
    <row r="292" spans="1:6" x14ac:dyDescent="0.25">
      <c r="A292" s="8" t="str">
        <f t="shared" si="4"/>
        <v>PEPSI1250 RECOREGULAR</v>
      </c>
      <c r="B292" s="8" t="s">
        <v>376</v>
      </c>
      <c r="C292" s="8" t="s">
        <v>750</v>
      </c>
      <c r="D292" s="8" t="s">
        <v>214</v>
      </c>
      <c r="E292" s="8" t="s">
        <v>675</v>
      </c>
      <c r="F292" s="8" t="s">
        <v>215</v>
      </c>
    </row>
    <row r="293" spans="1:6" x14ac:dyDescent="0.25">
      <c r="A293" s="8" t="str">
        <f t="shared" si="4"/>
        <v>PERRIER330 S/RREGULAR</v>
      </c>
      <c r="B293" s="8" t="s">
        <v>377</v>
      </c>
      <c r="C293" s="8" t="s">
        <v>607</v>
      </c>
      <c r="D293" s="8" t="s">
        <v>217</v>
      </c>
      <c r="E293" s="8" t="s">
        <v>675</v>
      </c>
      <c r="F293" s="8" t="s">
        <v>218</v>
      </c>
    </row>
    <row r="294" spans="1:6" x14ac:dyDescent="0.25">
      <c r="A294" s="8" t="str">
        <f t="shared" si="4"/>
        <v>PERRIER750 CC VIDRIOREGULAR</v>
      </c>
      <c r="B294" s="8" t="s">
        <v>377</v>
      </c>
      <c r="C294" s="8" t="s">
        <v>632</v>
      </c>
      <c r="D294" s="8" t="s">
        <v>217</v>
      </c>
      <c r="E294" s="8" t="s">
        <v>675</v>
      </c>
      <c r="F294" s="8" t="s">
        <v>218</v>
      </c>
    </row>
    <row r="295" spans="1:6" x14ac:dyDescent="0.25">
      <c r="A295" s="8" t="str">
        <f t="shared" si="4"/>
        <v>PILSEN330 S/RREGULAR</v>
      </c>
      <c r="B295" s="8" t="s">
        <v>378</v>
      </c>
      <c r="C295" s="8" t="s">
        <v>607</v>
      </c>
      <c r="D295" s="8" t="s">
        <v>222</v>
      </c>
      <c r="E295" s="8" t="s">
        <v>675</v>
      </c>
      <c r="F295" s="8" t="s">
        <v>223</v>
      </c>
    </row>
    <row r="296" spans="1:6" x14ac:dyDescent="0.25">
      <c r="A296" s="8" t="str">
        <f t="shared" si="4"/>
        <v>PROPEL500 CC PETLIGHT</v>
      </c>
      <c r="B296" s="8" t="s">
        <v>384</v>
      </c>
      <c r="C296" s="8" t="s">
        <v>617</v>
      </c>
      <c r="D296" s="8" t="s">
        <v>247</v>
      </c>
      <c r="E296" s="8" t="s">
        <v>669</v>
      </c>
      <c r="F296" s="8" t="s">
        <v>215</v>
      </c>
    </row>
    <row r="297" spans="1:6" x14ac:dyDescent="0.25">
      <c r="A297" s="8" t="str">
        <f t="shared" si="4"/>
        <v>QUILMES1/3 LATASREGULAR</v>
      </c>
      <c r="B297" s="8" t="s">
        <v>68</v>
      </c>
      <c r="C297" s="8" t="s">
        <v>568</v>
      </c>
      <c r="D297" s="8" t="s">
        <v>222</v>
      </c>
      <c r="E297" s="8" t="s">
        <v>675</v>
      </c>
      <c r="F297" s="8" t="s">
        <v>223</v>
      </c>
    </row>
    <row r="298" spans="1:6" x14ac:dyDescent="0.25">
      <c r="A298" s="8" t="str">
        <f t="shared" si="4"/>
        <v>QUILMES1000 CC VIDRIOREGULAR</v>
      </c>
      <c r="B298" s="8" t="s">
        <v>68</v>
      </c>
      <c r="C298" s="8" t="s">
        <v>573</v>
      </c>
      <c r="D298" s="8" t="s">
        <v>222</v>
      </c>
      <c r="E298" s="8" t="s">
        <v>675</v>
      </c>
      <c r="F298" s="8" t="s">
        <v>223</v>
      </c>
    </row>
    <row r="299" spans="1:6" x14ac:dyDescent="0.25">
      <c r="A299" s="8" t="str">
        <f t="shared" si="4"/>
        <v>QUILMES2/3 CC VIDRIOREGULAR</v>
      </c>
      <c r="B299" s="8" t="s">
        <v>68</v>
      </c>
      <c r="C299" s="8" t="s">
        <v>586</v>
      </c>
      <c r="D299" s="8" t="s">
        <v>222</v>
      </c>
      <c r="E299" s="8" t="s">
        <v>675</v>
      </c>
      <c r="F299" s="8" t="s">
        <v>223</v>
      </c>
    </row>
    <row r="300" spans="1:6" x14ac:dyDescent="0.25">
      <c r="A300" s="8" t="str">
        <f t="shared" si="4"/>
        <v>QUILMES330 S/RREGULAR</v>
      </c>
      <c r="B300" s="8" t="s">
        <v>68</v>
      </c>
      <c r="C300" s="8" t="s">
        <v>607</v>
      </c>
      <c r="D300" s="8" t="s">
        <v>222</v>
      </c>
      <c r="E300" s="8" t="s">
        <v>675</v>
      </c>
      <c r="F300" s="8" t="s">
        <v>223</v>
      </c>
    </row>
    <row r="301" spans="1:6" x14ac:dyDescent="0.25">
      <c r="A301" s="8" t="str">
        <f t="shared" si="4"/>
        <v>QUILMES340 CCREGULAR</v>
      </c>
      <c r="B301" s="8" t="s">
        <v>68</v>
      </c>
      <c r="C301" s="8" t="s">
        <v>608</v>
      </c>
      <c r="D301" s="8" t="s">
        <v>222</v>
      </c>
      <c r="E301" s="8" t="s">
        <v>675</v>
      </c>
      <c r="F301" s="8" t="s">
        <v>223</v>
      </c>
    </row>
    <row r="302" spans="1:6" x14ac:dyDescent="0.25">
      <c r="A302" s="8" t="str">
        <f t="shared" si="4"/>
        <v>QUILMES354 CCREGULAR</v>
      </c>
      <c r="B302" s="8" t="s">
        <v>68</v>
      </c>
      <c r="C302" s="8" t="s">
        <v>611</v>
      </c>
      <c r="D302" s="8" t="s">
        <v>222</v>
      </c>
      <c r="E302" s="8" t="s">
        <v>675</v>
      </c>
      <c r="F302" s="8" t="s">
        <v>223</v>
      </c>
    </row>
    <row r="303" spans="1:6" x14ac:dyDescent="0.25">
      <c r="A303" s="8" t="str">
        <f t="shared" si="4"/>
        <v>QUILMES355  CC VIDRIOREGULAR</v>
      </c>
      <c r="B303" s="8" t="s">
        <v>68</v>
      </c>
      <c r="C303" s="8" t="s">
        <v>612</v>
      </c>
      <c r="D303" s="8" t="s">
        <v>222</v>
      </c>
      <c r="E303" s="8" t="s">
        <v>675</v>
      </c>
      <c r="F303" s="8" t="s">
        <v>223</v>
      </c>
    </row>
    <row r="304" spans="1:6" x14ac:dyDescent="0.25">
      <c r="A304" s="8" t="str">
        <f t="shared" si="4"/>
        <v>QUILMES500 CC VIDRIOREGULAR</v>
      </c>
      <c r="B304" s="8" t="s">
        <v>68</v>
      </c>
      <c r="C304" s="8" t="s">
        <v>619</v>
      </c>
      <c r="D304" s="8" t="s">
        <v>222</v>
      </c>
      <c r="E304" s="8" t="s">
        <v>675</v>
      </c>
      <c r="F304" s="8" t="s">
        <v>223</v>
      </c>
    </row>
    <row r="305" spans="1:6" x14ac:dyDescent="0.25">
      <c r="A305" s="8" t="str">
        <f t="shared" si="4"/>
        <v>QUILMES740 CCREGULAR</v>
      </c>
      <c r="B305" s="8" t="s">
        <v>68</v>
      </c>
      <c r="C305" s="8" t="s">
        <v>630</v>
      </c>
      <c r="D305" s="8" t="s">
        <v>222</v>
      </c>
      <c r="E305" s="8" t="s">
        <v>675</v>
      </c>
      <c r="F305" s="8" t="s">
        <v>223</v>
      </c>
    </row>
    <row r="306" spans="1:6" x14ac:dyDescent="0.25">
      <c r="A306" s="8" t="str">
        <f t="shared" si="4"/>
        <v>QUILMES750 CC VIDRIOREGULAR</v>
      </c>
      <c r="B306" s="8" t="s">
        <v>68</v>
      </c>
      <c r="C306" s="8" t="s">
        <v>632</v>
      </c>
      <c r="D306" s="8" t="s">
        <v>222</v>
      </c>
      <c r="E306" s="8" t="s">
        <v>675</v>
      </c>
      <c r="F306" s="8" t="s">
        <v>223</v>
      </c>
    </row>
    <row r="307" spans="1:6" x14ac:dyDescent="0.25">
      <c r="A307" s="8" t="str">
        <f t="shared" si="4"/>
        <v>QUILMESBARRIL 20LREGULAR</v>
      </c>
      <c r="B307" s="8" t="s">
        <v>68</v>
      </c>
      <c r="C307" s="8" t="s">
        <v>638</v>
      </c>
      <c r="D307" s="8" t="s">
        <v>222</v>
      </c>
      <c r="E307" s="8" t="s">
        <v>675</v>
      </c>
      <c r="F307" s="8" t="s">
        <v>223</v>
      </c>
    </row>
    <row r="308" spans="1:6" x14ac:dyDescent="0.25">
      <c r="A308" s="8" t="str">
        <f t="shared" si="4"/>
        <v>QUILMESBARRIL 30 LTSREGULAR</v>
      </c>
      <c r="B308" s="8" t="s">
        <v>68</v>
      </c>
      <c r="C308" s="8" t="s">
        <v>639</v>
      </c>
      <c r="D308" s="8" t="s">
        <v>222</v>
      </c>
      <c r="E308" s="8" t="s">
        <v>675</v>
      </c>
      <c r="F308" s="8" t="s">
        <v>223</v>
      </c>
    </row>
    <row r="309" spans="1:6" x14ac:dyDescent="0.25">
      <c r="A309" s="8" t="str">
        <f t="shared" si="4"/>
        <v>QUILMESBARRIL 50 LTSREGULAR</v>
      </c>
      <c r="B309" s="8" t="s">
        <v>68</v>
      </c>
      <c r="C309" s="8" t="s">
        <v>641</v>
      </c>
      <c r="D309" s="8" t="s">
        <v>222</v>
      </c>
      <c r="E309" s="8" t="s">
        <v>675</v>
      </c>
      <c r="F309" s="8" t="s">
        <v>223</v>
      </c>
    </row>
    <row r="310" spans="1:6" x14ac:dyDescent="0.25">
      <c r="A310" s="8" t="str">
        <f t="shared" si="4"/>
        <v>QUILMESNO APLICABLECHOPERA/POSTMIX</v>
      </c>
      <c r="B310" s="8" t="s">
        <v>68</v>
      </c>
      <c r="C310" s="8" t="s">
        <v>360</v>
      </c>
      <c r="D310" s="8" t="s">
        <v>673</v>
      </c>
      <c r="E310" s="8" t="s">
        <v>666</v>
      </c>
      <c r="F310" s="8" t="s">
        <v>223</v>
      </c>
    </row>
    <row r="311" spans="1:6" x14ac:dyDescent="0.25">
      <c r="A311" s="8" t="str">
        <f t="shared" si="4"/>
        <v>QUILMESNO APLICABLEP0P PESADO</v>
      </c>
      <c r="B311" s="8" t="s">
        <v>68</v>
      </c>
      <c r="C311" s="8" t="s">
        <v>360</v>
      </c>
      <c r="D311" s="8" t="s">
        <v>673</v>
      </c>
      <c r="E311" s="8" t="s">
        <v>672</v>
      </c>
      <c r="F311" s="8" t="s">
        <v>223</v>
      </c>
    </row>
    <row r="312" spans="1:6" x14ac:dyDescent="0.25">
      <c r="A312" s="8" t="str">
        <f t="shared" si="4"/>
        <v>QUILMESNO APLICABLEPOP LIVIANO</v>
      </c>
      <c r="B312" s="8" t="s">
        <v>68</v>
      </c>
      <c r="C312" s="8" t="s">
        <v>360</v>
      </c>
      <c r="D312" s="8" t="s">
        <v>673</v>
      </c>
      <c r="E312" s="8" t="s">
        <v>674</v>
      </c>
      <c r="F312" s="8" t="s">
        <v>223</v>
      </c>
    </row>
    <row r="313" spans="1:6" x14ac:dyDescent="0.25">
      <c r="A313" s="8" t="str">
        <f t="shared" si="4"/>
        <v>QUILMES340 CC S/RREGULAR</v>
      </c>
      <c r="B313" s="8" t="s">
        <v>68</v>
      </c>
      <c r="C313" s="8" t="s">
        <v>783</v>
      </c>
      <c r="D313" s="8" t="s">
        <v>222</v>
      </c>
      <c r="E313" s="8" t="s">
        <v>675</v>
      </c>
      <c r="F313" s="8" t="s">
        <v>223</v>
      </c>
    </row>
    <row r="314" spans="1:6" x14ac:dyDescent="0.25">
      <c r="A314" s="8" t="str">
        <f t="shared" si="4"/>
        <v>QUILMES269 LATAREGULAR</v>
      </c>
      <c r="B314" s="8" t="s">
        <v>68</v>
      </c>
      <c r="C314" s="8" t="s">
        <v>976</v>
      </c>
      <c r="D314" s="8" t="s">
        <v>222</v>
      </c>
      <c r="E314" s="8" t="s">
        <v>675</v>
      </c>
      <c r="F314" s="8" t="s">
        <v>223</v>
      </c>
    </row>
    <row r="315" spans="1:6" x14ac:dyDescent="0.25">
      <c r="A315" s="8" t="str">
        <f t="shared" si="4"/>
        <v>QUILMES473 LATASREGULAR</v>
      </c>
      <c r="B315" s="8" t="s">
        <v>68</v>
      </c>
      <c r="C315" s="8" t="s">
        <v>978</v>
      </c>
      <c r="D315" s="8" t="s">
        <v>222</v>
      </c>
      <c r="E315" s="8" t="s">
        <v>675</v>
      </c>
      <c r="F315" s="8" t="s">
        <v>223</v>
      </c>
    </row>
    <row r="316" spans="1:6" x14ac:dyDescent="0.25">
      <c r="A316" s="8" t="str">
        <f t="shared" si="4"/>
        <v>QUILMES 18901000 CC VIDRIOREGULAR</v>
      </c>
      <c r="B316" s="8" t="s">
        <v>69</v>
      </c>
      <c r="C316" s="8" t="s">
        <v>573</v>
      </c>
      <c r="D316" s="8" t="s">
        <v>222</v>
      </c>
      <c r="E316" s="8" t="s">
        <v>675</v>
      </c>
      <c r="F316" s="8" t="s">
        <v>223</v>
      </c>
    </row>
    <row r="317" spans="1:6" x14ac:dyDescent="0.25">
      <c r="A317" s="8" t="str">
        <f t="shared" si="4"/>
        <v>QUILMES 1890354 CCREGULAR</v>
      </c>
      <c r="B317" s="8" t="s">
        <v>69</v>
      </c>
      <c r="C317" s="8" t="s">
        <v>611</v>
      </c>
      <c r="D317" s="8" t="s">
        <v>222</v>
      </c>
      <c r="E317" s="8" t="s">
        <v>675</v>
      </c>
      <c r="F317" s="8" t="s">
        <v>223</v>
      </c>
    </row>
    <row r="318" spans="1:6" x14ac:dyDescent="0.25">
      <c r="A318" s="8" t="str">
        <f t="shared" si="4"/>
        <v>QUILMES 1890355  CC VIDRIOREGULAR</v>
      </c>
      <c r="B318" s="8" t="s">
        <v>69</v>
      </c>
      <c r="C318" s="8" t="s">
        <v>612</v>
      </c>
      <c r="D318" s="8" t="s">
        <v>222</v>
      </c>
      <c r="E318" s="8" t="s">
        <v>675</v>
      </c>
      <c r="F318" s="8" t="s">
        <v>223</v>
      </c>
    </row>
    <row r="319" spans="1:6" x14ac:dyDescent="0.25">
      <c r="A319" s="8" t="str">
        <f t="shared" si="4"/>
        <v>QUILMES 1890473 LATASREGULAR</v>
      </c>
      <c r="B319" s="8" t="s">
        <v>69</v>
      </c>
      <c r="C319" s="8" t="s">
        <v>978</v>
      </c>
      <c r="D319" s="8" t="s">
        <v>222</v>
      </c>
      <c r="E319" s="8" t="s">
        <v>675</v>
      </c>
      <c r="F319" s="8" t="s">
        <v>223</v>
      </c>
    </row>
    <row r="320" spans="1:6" x14ac:dyDescent="0.25">
      <c r="A320" s="8" t="str">
        <f t="shared" si="4"/>
        <v>QUILMES BAJO CERO1000 CC VIDRIOREGULAR</v>
      </c>
      <c r="B320" s="8" t="s">
        <v>70</v>
      </c>
      <c r="C320" s="8" t="s">
        <v>573</v>
      </c>
      <c r="D320" s="8" t="s">
        <v>222</v>
      </c>
      <c r="E320" s="8" t="s">
        <v>675</v>
      </c>
      <c r="F320" s="8" t="s">
        <v>223</v>
      </c>
    </row>
    <row r="321" spans="1:6" x14ac:dyDescent="0.25">
      <c r="A321" s="8" t="str">
        <f t="shared" si="4"/>
        <v>QUILMES BAJO CERO330 S/RREGULAR</v>
      </c>
      <c r="B321" s="8" t="s">
        <v>70</v>
      </c>
      <c r="C321" s="8" t="s">
        <v>607</v>
      </c>
      <c r="D321" s="8" t="s">
        <v>222</v>
      </c>
      <c r="E321" s="8" t="s">
        <v>675</v>
      </c>
      <c r="F321" s="8" t="s">
        <v>223</v>
      </c>
    </row>
    <row r="322" spans="1:6" x14ac:dyDescent="0.25">
      <c r="A322" s="8" t="str">
        <f t="shared" ref="A322:A385" si="5">+B322&amp;C322&amp;E322</f>
        <v>QUILMES BAJO CERO354 CCREGULAR</v>
      </c>
      <c r="B322" s="8" t="s">
        <v>70</v>
      </c>
      <c r="C322" s="8" t="s">
        <v>611</v>
      </c>
      <c r="D322" s="8" t="s">
        <v>222</v>
      </c>
      <c r="E322" s="8" t="s">
        <v>675</v>
      </c>
      <c r="F322" s="8" t="s">
        <v>223</v>
      </c>
    </row>
    <row r="323" spans="1:6" x14ac:dyDescent="0.25">
      <c r="A323" s="8" t="str">
        <f t="shared" si="5"/>
        <v>QUILMES BAJO CERO355  CC VIDRIOREGULAR</v>
      </c>
      <c r="B323" s="8" t="s">
        <v>70</v>
      </c>
      <c r="C323" s="8" t="s">
        <v>612</v>
      </c>
      <c r="D323" s="8" t="s">
        <v>222</v>
      </c>
      <c r="E323" s="8" t="s">
        <v>675</v>
      </c>
      <c r="F323" s="8" t="s">
        <v>223</v>
      </c>
    </row>
    <row r="324" spans="1:6" x14ac:dyDescent="0.25">
      <c r="A324" s="8" t="str">
        <f t="shared" si="5"/>
        <v>QUILMES BAJO CERO500 CC VIDRIOREGULAR</v>
      </c>
      <c r="B324" s="8" t="s">
        <v>70</v>
      </c>
      <c r="C324" s="8" t="s">
        <v>619</v>
      </c>
      <c r="D324" s="8" t="s">
        <v>222</v>
      </c>
      <c r="E324" s="8" t="s">
        <v>675</v>
      </c>
      <c r="F324" s="8" t="s">
        <v>223</v>
      </c>
    </row>
    <row r="325" spans="1:6" x14ac:dyDescent="0.25">
      <c r="A325" s="8" t="str">
        <f t="shared" si="5"/>
        <v>QUILMES LIGHT1/3 LATASLIGHT</v>
      </c>
      <c r="B325" s="8" t="s">
        <v>387</v>
      </c>
      <c r="C325" s="8" t="s">
        <v>568</v>
      </c>
      <c r="D325" s="8" t="s">
        <v>222</v>
      </c>
      <c r="E325" s="8" t="s">
        <v>669</v>
      </c>
      <c r="F325" s="8" t="s">
        <v>223</v>
      </c>
    </row>
    <row r="326" spans="1:6" x14ac:dyDescent="0.25">
      <c r="A326" s="8" t="str">
        <f t="shared" si="5"/>
        <v>QUILMES LIGHTNO APLICABLEP0P PESADO</v>
      </c>
      <c r="B326" s="8" t="s">
        <v>387</v>
      </c>
      <c r="C326" s="8" t="s">
        <v>360</v>
      </c>
      <c r="D326" s="8" t="s">
        <v>673</v>
      </c>
      <c r="E326" s="8" t="s">
        <v>672</v>
      </c>
      <c r="F326" s="8" t="s">
        <v>223</v>
      </c>
    </row>
    <row r="327" spans="1:6" x14ac:dyDescent="0.25">
      <c r="A327" s="8" t="str">
        <f t="shared" si="5"/>
        <v>QUILMES LIGHTNO APLICABLEPOP LIVIANO</v>
      </c>
      <c r="B327" s="8" t="s">
        <v>387</v>
      </c>
      <c r="C327" s="8" t="s">
        <v>360</v>
      </c>
      <c r="D327" s="8" t="s">
        <v>673</v>
      </c>
      <c r="E327" s="8" t="s">
        <v>674</v>
      </c>
      <c r="F327" s="8" t="s">
        <v>223</v>
      </c>
    </row>
    <row r="328" spans="1:6" x14ac:dyDescent="0.25">
      <c r="A328" s="8" t="str">
        <f t="shared" si="5"/>
        <v>QUILMES NIGHT1000 CC VIDRIOREGULAR</v>
      </c>
      <c r="B328" s="8" t="s">
        <v>388</v>
      </c>
      <c r="C328" s="8" t="s">
        <v>573</v>
      </c>
      <c r="D328" s="8" t="s">
        <v>222</v>
      </c>
      <c r="E328" s="8" t="s">
        <v>675</v>
      </c>
      <c r="F328" s="8" t="s">
        <v>223</v>
      </c>
    </row>
    <row r="329" spans="1:6" x14ac:dyDescent="0.25">
      <c r="A329" s="8" t="str">
        <f t="shared" si="5"/>
        <v>QUILMES NIGHT355  CC VIDRIOREGULAR</v>
      </c>
      <c r="B329" s="8" t="s">
        <v>388</v>
      </c>
      <c r="C329" s="8" t="s">
        <v>612</v>
      </c>
      <c r="D329" s="8" t="s">
        <v>222</v>
      </c>
      <c r="E329" s="8" t="s">
        <v>675</v>
      </c>
      <c r="F329" s="8" t="s">
        <v>223</v>
      </c>
    </row>
    <row r="330" spans="1:6" x14ac:dyDescent="0.25">
      <c r="A330" s="8" t="str">
        <f t="shared" si="5"/>
        <v>QUILMES RED LAGER1000 CC VIDRIOREGULAR</v>
      </c>
      <c r="B330" s="8" t="s">
        <v>389</v>
      </c>
      <c r="C330" s="8" t="s">
        <v>573</v>
      </c>
      <c r="D330" s="8" t="s">
        <v>222</v>
      </c>
      <c r="E330" s="8" t="s">
        <v>675</v>
      </c>
      <c r="F330" s="8" t="s">
        <v>223</v>
      </c>
    </row>
    <row r="331" spans="1:6" x14ac:dyDescent="0.25">
      <c r="A331" s="8" t="str">
        <f t="shared" si="5"/>
        <v>QUILMES RED LAGER330 S/RREGULAR</v>
      </c>
      <c r="B331" s="8" t="s">
        <v>389</v>
      </c>
      <c r="C331" s="8" t="s">
        <v>607</v>
      </c>
      <c r="D331" s="8" t="s">
        <v>222</v>
      </c>
      <c r="E331" s="8" t="s">
        <v>675</v>
      </c>
      <c r="F331" s="8" t="s">
        <v>223</v>
      </c>
    </row>
    <row r="332" spans="1:6" x14ac:dyDescent="0.25">
      <c r="A332" s="8" t="str">
        <f t="shared" si="5"/>
        <v>QUILMES RED LAGER355  CC VIDRIOREGULAR</v>
      </c>
      <c r="B332" s="8" t="s">
        <v>389</v>
      </c>
      <c r="C332" s="8" t="s">
        <v>612</v>
      </c>
      <c r="D332" s="8" t="s">
        <v>222</v>
      </c>
      <c r="E332" s="8" t="s">
        <v>675</v>
      </c>
      <c r="F332" s="8" t="s">
        <v>223</v>
      </c>
    </row>
    <row r="333" spans="1:6" x14ac:dyDescent="0.25">
      <c r="A333" s="8" t="str">
        <f t="shared" si="5"/>
        <v>QUILMES RED LAGER473 LATASREGULAR</v>
      </c>
      <c r="B333" s="8" t="s">
        <v>389</v>
      </c>
      <c r="C333" s="8" t="s">
        <v>978</v>
      </c>
      <c r="D333" s="8" t="s">
        <v>222</v>
      </c>
      <c r="E333" s="8" t="s">
        <v>675</v>
      </c>
      <c r="F333" s="8" t="s">
        <v>223</v>
      </c>
    </row>
    <row r="334" spans="1:6" x14ac:dyDescent="0.25">
      <c r="A334" s="8" t="str">
        <f t="shared" si="5"/>
        <v>RED BULL250 CC LATASLIGHT</v>
      </c>
      <c r="B334" s="8" t="s">
        <v>680</v>
      </c>
      <c r="C334" s="8" t="s">
        <v>597</v>
      </c>
      <c r="D334" s="8" t="s">
        <v>395</v>
      </c>
      <c r="E334" s="8" t="s">
        <v>669</v>
      </c>
      <c r="F334" s="8" t="s">
        <v>215</v>
      </c>
    </row>
    <row r="335" spans="1:6" x14ac:dyDescent="0.25">
      <c r="A335" s="8" t="str">
        <f t="shared" si="5"/>
        <v>RED BULL250 CC LATASREGULAR</v>
      </c>
      <c r="B335" s="8" t="s">
        <v>680</v>
      </c>
      <c r="C335" s="8" t="s">
        <v>597</v>
      </c>
      <c r="D335" s="8" t="s">
        <v>395</v>
      </c>
      <c r="E335" s="8" t="s">
        <v>675</v>
      </c>
      <c r="F335" s="8" t="s">
        <v>215</v>
      </c>
    </row>
    <row r="336" spans="1:6" x14ac:dyDescent="0.25">
      <c r="A336" s="8" t="str">
        <f t="shared" si="5"/>
        <v>RED BULLNO APLICABLEPOP LIVIANO</v>
      </c>
      <c r="B336" s="8" t="s">
        <v>680</v>
      </c>
      <c r="C336" s="8" t="s">
        <v>360</v>
      </c>
      <c r="D336" s="8" t="s">
        <v>692</v>
      </c>
      <c r="E336" s="8" t="s">
        <v>674</v>
      </c>
      <c r="F336" s="8" t="s">
        <v>215</v>
      </c>
    </row>
    <row r="337" spans="1:6" x14ac:dyDescent="0.25">
      <c r="A337" s="8" t="str">
        <f t="shared" si="5"/>
        <v>RED BULL355 LATAREGULAR</v>
      </c>
      <c r="B337" s="8" t="s">
        <v>680</v>
      </c>
      <c r="C337" s="8" t="s">
        <v>977</v>
      </c>
      <c r="D337" s="8" t="s">
        <v>395</v>
      </c>
      <c r="E337" s="8" t="s">
        <v>675</v>
      </c>
      <c r="F337" s="8" t="s">
        <v>215</v>
      </c>
    </row>
    <row r="338" spans="1:6" x14ac:dyDescent="0.25">
      <c r="A338" s="8" t="str">
        <f t="shared" si="5"/>
        <v>SAN PELLEGRINO500 CC VIDRIOREGULAR</v>
      </c>
      <c r="B338" s="8" t="s">
        <v>390</v>
      </c>
      <c r="C338" s="8" t="s">
        <v>619</v>
      </c>
      <c r="D338" s="8" t="s">
        <v>217</v>
      </c>
      <c r="E338" s="8" t="s">
        <v>675</v>
      </c>
      <c r="F338" s="8" t="s">
        <v>218</v>
      </c>
    </row>
    <row r="339" spans="1:6" x14ac:dyDescent="0.25">
      <c r="A339" s="8" t="str">
        <f t="shared" si="5"/>
        <v>SAN PELLEGRINO750 CC VIDRIOREGULAR</v>
      </c>
      <c r="B339" s="8" t="s">
        <v>390</v>
      </c>
      <c r="C339" s="8" t="s">
        <v>632</v>
      </c>
      <c r="D339" s="8" t="s">
        <v>217</v>
      </c>
      <c r="E339" s="8" t="s">
        <v>675</v>
      </c>
      <c r="F339" s="8" t="s">
        <v>218</v>
      </c>
    </row>
    <row r="340" spans="1:6" x14ac:dyDescent="0.25">
      <c r="A340" s="8" t="str">
        <f t="shared" si="5"/>
        <v>SKOL269 LATAREGULAR</v>
      </c>
      <c r="B340" s="8" t="s">
        <v>393</v>
      </c>
      <c r="C340" s="8" t="s">
        <v>976</v>
      </c>
      <c r="D340" s="8" t="s">
        <v>222</v>
      </c>
      <c r="E340" s="8" t="s">
        <v>675</v>
      </c>
      <c r="F340" s="8" t="s">
        <v>223</v>
      </c>
    </row>
    <row r="341" spans="1:6" x14ac:dyDescent="0.25">
      <c r="A341" s="8" t="str">
        <f t="shared" si="5"/>
        <v>SKOL473 LATASREGULAR</v>
      </c>
      <c r="B341" s="8" t="s">
        <v>393</v>
      </c>
      <c r="C341" s="8" t="s">
        <v>978</v>
      </c>
      <c r="D341" s="8" t="s">
        <v>222</v>
      </c>
      <c r="E341" s="8" t="s">
        <v>675</v>
      </c>
      <c r="F341" s="8" t="s">
        <v>223</v>
      </c>
    </row>
    <row r="342" spans="1:6" x14ac:dyDescent="0.25">
      <c r="A342" s="8" t="str">
        <f t="shared" si="5"/>
        <v>SOBE250 CC LATASREGULAR</v>
      </c>
      <c r="B342" s="8" t="s">
        <v>394</v>
      </c>
      <c r="C342" s="8" t="s">
        <v>597</v>
      </c>
      <c r="D342" s="8" t="s">
        <v>395</v>
      </c>
      <c r="E342" s="8" t="s">
        <v>675</v>
      </c>
      <c r="F342" s="8" t="s">
        <v>223</v>
      </c>
    </row>
    <row r="343" spans="1:6" x14ac:dyDescent="0.25">
      <c r="A343" s="8" t="str">
        <f t="shared" si="5"/>
        <v>SOBENO APLICABLENO APLICABLE</v>
      </c>
      <c r="B343" s="8" t="s">
        <v>394</v>
      </c>
      <c r="C343" s="8" t="s">
        <v>360</v>
      </c>
      <c r="D343" s="8" t="s">
        <v>673</v>
      </c>
      <c r="E343" s="8" t="s">
        <v>360</v>
      </c>
      <c r="F343" s="8" t="s">
        <v>223</v>
      </c>
    </row>
    <row r="344" spans="1:6" x14ac:dyDescent="0.25">
      <c r="A344" s="8" t="str">
        <f t="shared" si="5"/>
        <v>STELLA ARTOIS1/3 LATASREGULAR</v>
      </c>
      <c r="B344" s="8" t="s">
        <v>71</v>
      </c>
      <c r="C344" s="8" t="s">
        <v>568</v>
      </c>
      <c r="D344" s="8" t="s">
        <v>222</v>
      </c>
      <c r="E344" s="8" t="s">
        <v>675</v>
      </c>
      <c r="F344" s="8" t="s">
        <v>223</v>
      </c>
    </row>
    <row r="345" spans="1:6" x14ac:dyDescent="0.25">
      <c r="A345" s="8" t="str">
        <f t="shared" si="5"/>
        <v>STELLA ARTOIS1000 CC VIDRIOREGULAR</v>
      </c>
      <c r="B345" s="8" t="s">
        <v>71</v>
      </c>
      <c r="C345" s="8" t="s">
        <v>573</v>
      </c>
      <c r="D345" s="8" t="s">
        <v>222</v>
      </c>
      <c r="E345" s="8" t="s">
        <v>675</v>
      </c>
      <c r="F345" s="8" t="s">
        <v>223</v>
      </c>
    </row>
    <row r="346" spans="1:6" x14ac:dyDescent="0.25">
      <c r="A346" s="8" t="str">
        <f t="shared" si="5"/>
        <v>STELLA ARTOIS330 CC VIDRIOSIN ALCOHOL</v>
      </c>
      <c r="B346" s="8" t="s">
        <v>71</v>
      </c>
      <c r="C346" s="8" t="s">
        <v>606</v>
      </c>
      <c r="D346" s="8" t="s">
        <v>222</v>
      </c>
      <c r="E346" s="8" t="s">
        <v>985</v>
      </c>
      <c r="F346" s="8" t="s">
        <v>223</v>
      </c>
    </row>
    <row r="347" spans="1:6" x14ac:dyDescent="0.25">
      <c r="A347" s="8" t="str">
        <f t="shared" si="5"/>
        <v>STELLA ARTOIS330 S/RREGULAR</v>
      </c>
      <c r="B347" s="8" t="s">
        <v>71</v>
      </c>
      <c r="C347" s="8" t="s">
        <v>607</v>
      </c>
      <c r="D347" s="8" t="s">
        <v>222</v>
      </c>
      <c r="E347" s="8" t="s">
        <v>675</v>
      </c>
      <c r="F347" s="8" t="s">
        <v>223</v>
      </c>
    </row>
    <row r="348" spans="1:6" x14ac:dyDescent="0.25">
      <c r="A348" s="8" t="str">
        <f t="shared" si="5"/>
        <v>STELLA ARTOIS710 SIN RETORNOREGULAR</v>
      </c>
      <c r="B348" s="8" t="s">
        <v>71</v>
      </c>
      <c r="C348" s="8" t="s">
        <v>628</v>
      </c>
      <c r="D348" s="8" t="s">
        <v>222</v>
      </c>
      <c r="E348" s="8" t="s">
        <v>675</v>
      </c>
      <c r="F348" s="8" t="s">
        <v>223</v>
      </c>
    </row>
    <row r="349" spans="1:6" x14ac:dyDescent="0.25">
      <c r="A349" s="8" t="str">
        <f t="shared" si="5"/>
        <v>STELLA ARTOISBARRIL 20LREGULAR</v>
      </c>
      <c r="B349" s="8" t="s">
        <v>71</v>
      </c>
      <c r="C349" s="8" t="s">
        <v>638</v>
      </c>
      <c r="D349" s="8" t="s">
        <v>222</v>
      </c>
      <c r="E349" s="8" t="s">
        <v>675</v>
      </c>
      <c r="F349" s="8" t="s">
        <v>223</v>
      </c>
    </row>
    <row r="350" spans="1:6" x14ac:dyDescent="0.25">
      <c r="A350" s="8" t="str">
        <f t="shared" si="5"/>
        <v>STELLA ARTOISBARRIL 30 LTSREGULAR</v>
      </c>
      <c r="B350" s="8" t="s">
        <v>71</v>
      </c>
      <c r="C350" s="8" t="s">
        <v>639</v>
      </c>
      <c r="D350" s="8" t="s">
        <v>222</v>
      </c>
      <c r="E350" s="8" t="s">
        <v>675</v>
      </c>
      <c r="F350" s="8" t="s">
        <v>223</v>
      </c>
    </row>
    <row r="351" spans="1:6" x14ac:dyDescent="0.25">
      <c r="A351" s="8" t="str">
        <f t="shared" si="5"/>
        <v>STELLA ARTOISNO APLICABLECHOPERA/POSTMIX</v>
      </c>
      <c r="B351" s="8" t="s">
        <v>71</v>
      </c>
      <c r="C351" s="8" t="s">
        <v>360</v>
      </c>
      <c r="D351" s="8" t="s">
        <v>673</v>
      </c>
      <c r="E351" s="8" t="s">
        <v>666</v>
      </c>
      <c r="F351" s="8" t="s">
        <v>223</v>
      </c>
    </row>
    <row r="352" spans="1:6" x14ac:dyDescent="0.25">
      <c r="A352" s="8" t="str">
        <f t="shared" si="5"/>
        <v>STELLA ARTOISNO APLICABLEP0P PESADO</v>
      </c>
      <c r="B352" s="8" t="s">
        <v>71</v>
      </c>
      <c r="C352" s="8" t="s">
        <v>360</v>
      </c>
      <c r="D352" s="8" t="s">
        <v>673</v>
      </c>
      <c r="E352" s="8" t="s">
        <v>672</v>
      </c>
      <c r="F352" s="8" t="s">
        <v>223</v>
      </c>
    </row>
    <row r="353" spans="1:6" x14ac:dyDescent="0.25">
      <c r="A353" s="8" t="str">
        <f t="shared" si="5"/>
        <v>STELLA ARTOISNO APLICABLEPOP LIVIANO</v>
      </c>
      <c r="B353" s="8" t="s">
        <v>71</v>
      </c>
      <c r="C353" s="8" t="s">
        <v>360</v>
      </c>
      <c r="D353" s="8" t="s">
        <v>673</v>
      </c>
      <c r="E353" s="8" t="s">
        <v>674</v>
      </c>
      <c r="F353" s="8" t="s">
        <v>223</v>
      </c>
    </row>
    <row r="354" spans="1:6" x14ac:dyDescent="0.25">
      <c r="A354" s="8" t="str">
        <f t="shared" si="5"/>
        <v>STELLA ARTOIS269 LATAREGULAR</v>
      </c>
      <c r="B354" s="8" t="s">
        <v>71</v>
      </c>
      <c r="C354" s="8" t="s">
        <v>976</v>
      </c>
      <c r="D354" s="8" t="s">
        <v>222</v>
      </c>
      <c r="E354" s="8" t="s">
        <v>675</v>
      </c>
      <c r="F354" s="8" t="s">
        <v>223</v>
      </c>
    </row>
    <row r="355" spans="1:6" x14ac:dyDescent="0.25">
      <c r="A355" s="8" t="str">
        <f t="shared" si="5"/>
        <v>STELLA ARTOIS473 LATASREGULAR</v>
      </c>
      <c r="B355" s="8" t="s">
        <v>71</v>
      </c>
      <c r="C355" s="8" t="s">
        <v>978</v>
      </c>
      <c r="D355" s="8" t="s">
        <v>222</v>
      </c>
      <c r="E355" s="8" t="s">
        <v>675</v>
      </c>
      <c r="F355" s="8" t="s">
        <v>223</v>
      </c>
    </row>
    <row r="356" spans="1:6" x14ac:dyDescent="0.25">
      <c r="A356" s="8" t="str">
        <f t="shared" si="5"/>
        <v>STELLA ARTOIS355 LATAREGULAR</v>
      </c>
      <c r="B356" s="8" t="s">
        <v>71</v>
      </c>
      <c r="C356" s="8" t="s">
        <v>977</v>
      </c>
      <c r="D356" s="8" t="s">
        <v>222</v>
      </c>
      <c r="E356" s="8" t="s">
        <v>675</v>
      </c>
      <c r="F356" s="8" t="s">
        <v>223</v>
      </c>
    </row>
    <row r="357" spans="1:6" x14ac:dyDescent="0.25">
      <c r="A357" s="8" t="str">
        <f t="shared" si="5"/>
        <v>STELLA ARTOIS410 CCREGULAR</v>
      </c>
      <c r="B357" s="8" t="s">
        <v>71</v>
      </c>
      <c r="C357" s="8" t="s">
        <v>981</v>
      </c>
      <c r="D357" s="8" t="s">
        <v>222</v>
      </c>
      <c r="E357" s="8" t="s">
        <v>675</v>
      </c>
      <c r="F357" s="8" t="s">
        <v>223</v>
      </c>
    </row>
    <row r="358" spans="1:6" x14ac:dyDescent="0.25">
      <c r="A358" s="8" t="str">
        <f t="shared" si="5"/>
        <v>STELLA ARTOIS975 CC VIDRIOREGULAR</v>
      </c>
      <c r="B358" s="8" t="s">
        <v>71</v>
      </c>
      <c r="C358" s="8" t="s">
        <v>636</v>
      </c>
      <c r="D358" s="8" t="s">
        <v>222</v>
      </c>
      <c r="E358" s="8" t="s">
        <v>675</v>
      </c>
      <c r="F358" s="8" t="s">
        <v>223</v>
      </c>
    </row>
    <row r="359" spans="1:6" x14ac:dyDescent="0.25">
      <c r="A359" s="8" t="str">
        <f t="shared" si="5"/>
        <v>STELLA ARTOIS NOIRE1000 CC VIDRIOREGULAR</v>
      </c>
      <c r="B359" s="8" t="s">
        <v>72</v>
      </c>
      <c r="C359" s="8" t="s">
        <v>573</v>
      </c>
      <c r="D359" s="8" t="s">
        <v>222</v>
      </c>
      <c r="E359" s="8" t="s">
        <v>675</v>
      </c>
      <c r="F359" s="8" t="s">
        <v>223</v>
      </c>
    </row>
    <row r="360" spans="1:6" x14ac:dyDescent="0.25">
      <c r="A360" s="8" t="str">
        <f t="shared" si="5"/>
        <v>STELLA ARTOIS NOIRE330 S/RREGULAR</v>
      </c>
      <c r="B360" s="8" t="s">
        <v>72</v>
      </c>
      <c r="C360" s="8" t="s">
        <v>607</v>
      </c>
      <c r="D360" s="8" t="s">
        <v>222</v>
      </c>
      <c r="E360" s="8" t="s">
        <v>675</v>
      </c>
      <c r="F360" s="8" t="s">
        <v>223</v>
      </c>
    </row>
    <row r="361" spans="1:6" x14ac:dyDescent="0.25">
      <c r="A361" s="8" t="str">
        <f t="shared" si="5"/>
        <v>STELLA ARTOIS NOIRE269 LATAREGULAR</v>
      </c>
      <c r="B361" s="8" t="s">
        <v>72</v>
      </c>
      <c r="C361" s="8" t="s">
        <v>976</v>
      </c>
      <c r="D361" s="8" t="s">
        <v>222</v>
      </c>
      <c r="E361" s="8" t="s">
        <v>675</v>
      </c>
      <c r="F361" s="8" t="s">
        <v>223</v>
      </c>
    </row>
    <row r="362" spans="1:6" x14ac:dyDescent="0.25">
      <c r="A362" s="8" t="str">
        <f t="shared" si="5"/>
        <v>STELLA ARTOIS NOIRE473 LATASREGULAR</v>
      </c>
      <c r="B362" s="8" t="s">
        <v>72</v>
      </c>
      <c r="C362" s="8" t="s">
        <v>978</v>
      </c>
      <c r="D362" s="8" t="s">
        <v>222</v>
      </c>
      <c r="E362" s="8" t="s">
        <v>675</v>
      </c>
      <c r="F362" s="8" t="s">
        <v>223</v>
      </c>
    </row>
    <row r="363" spans="1:6" x14ac:dyDescent="0.25">
      <c r="A363" s="8" t="str">
        <f t="shared" si="5"/>
        <v>STELLA ARTOIS NOIRE410 CCREGULAR</v>
      </c>
      <c r="B363" s="8" t="s">
        <v>72</v>
      </c>
      <c r="C363" s="8" t="s">
        <v>981</v>
      </c>
      <c r="D363" s="8" t="s">
        <v>222</v>
      </c>
      <c r="E363" s="8" t="s">
        <v>675</v>
      </c>
      <c r="F363" s="8" t="s">
        <v>223</v>
      </c>
    </row>
    <row r="364" spans="1:6" x14ac:dyDescent="0.25">
      <c r="A364" s="8" t="str">
        <f t="shared" si="5"/>
        <v>STELLA ARTOIS NOIRE975 CC VIDRIOREGULAR</v>
      </c>
      <c r="B364" s="8" t="s">
        <v>72</v>
      </c>
      <c r="C364" s="8" t="s">
        <v>636</v>
      </c>
      <c r="D364" s="8" t="s">
        <v>222</v>
      </c>
      <c r="E364" s="8" t="s">
        <v>675</v>
      </c>
      <c r="F364" s="8" t="s">
        <v>223</v>
      </c>
    </row>
    <row r="365" spans="1:6" x14ac:dyDescent="0.25">
      <c r="A365" s="8" t="str">
        <f t="shared" si="5"/>
        <v>STOUT QUILMES1000 CC VIDRIOREGULAR</v>
      </c>
      <c r="B365" s="8" t="s">
        <v>396</v>
      </c>
      <c r="C365" s="8" t="s">
        <v>573</v>
      </c>
      <c r="D365" s="8" t="s">
        <v>222</v>
      </c>
      <c r="E365" s="8" t="s">
        <v>675</v>
      </c>
      <c r="F365" s="8" t="s">
        <v>223</v>
      </c>
    </row>
    <row r="366" spans="1:6" x14ac:dyDescent="0.25">
      <c r="A366" s="8" t="str">
        <f t="shared" si="5"/>
        <v>STOUT QUILMES330 S/RREGULAR</v>
      </c>
      <c r="B366" s="8" t="s">
        <v>396</v>
      </c>
      <c r="C366" s="8" t="s">
        <v>607</v>
      </c>
      <c r="D366" s="8" t="s">
        <v>222</v>
      </c>
      <c r="E366" s="8" t="s">
        <v>675</v>
      </c>
      <c r="F366" s="8" t="s">
        <v>223</v>
      </c>
    </row>
    <row r="367" spans="1:6" x14ac:dyDescent="0.25">
      <c r="A367" s="8" t="str">
        <f t="shared" si="5"/>
        <v>STOUT QUILMES340 CCREGULAR</v>
      </c>
      <c r="B367" s="8" t="s">
        <v>396</v>
      </c>
      <c r="C367" s="8" t="s">
        <v>608</v>
      </c>
      <c r="D367" s="8" t="s">
        <v>222</v>
      </c>
      <c r="E367" s="8" t="s">
        <v>675</v>
      </c>
      <c r="F367" s="8" t="s">
        <v>223</v>
      </c>
    </row>
    <row r="368" spans="1:6" x14ac:dyDescent="0.25">
      <c r="A368" s="8" t="str">
        <f t="shared" si="5"/>
        <v>STOUT QUILMES354 CCREGULAR</v>
      </c>
      <c r="B368" s="8" t="s">
        <v>396</v>
      </c>
      <c r="C368" s="8" t="s">
        <v>611</v>
      </c>
      <c r="D368" s="8" t="s">
        <v>222</v>
      </c>
      <c r="E368" s="8" t="s">
        <v>675</v>
      </c>
      <c r="F368" s="8" t="s">
        <v>223</v>
      </c>
    </row>
    <row r="369" spans="1:6" x14ac:dyDescent="0.25">
      <c r="A369" s="8" t="str">
        <f t="shared" si="5"/>
        <v>STOUT QUILMES355  CC VIDRIOREGULAR</v>
      </c>
      <c r="B369" s="8" t="s">
        <v>396</v>
      </c>
      <c r="C369" s="8" t="s">
        <v>612</v>
      </c>
      <c r="D369" s="8" t="s">
        <v>222</v>
      </c>
      <c r="E369" s="8" t="s">
        <v>675</v>
      </c>
      <c r="F369" s="8" t="s">
        <v>223</v>
      </c>
    </row>
    <row r="370" spans="1:6" x14ac:dyDescent="0.25">
      <c r="A370" s="8" t="str">
        <f t="shared" si="5"/>
        <v>STOUT QUILMES473 LATASREGULAR</v>
      </c>
      <c r="B370" s="8" t="s">
        <v>396</v>
      </c>
      <c r="C370" s="8" t="s">
        <v>978</v>
      </c>
      <c r="D370" s="8" t="s">
        <v>222</v>
      </c>
      <c r="E370" s="8" t="s">
        <v>675</v>
      </c>
      <c r="F370" s="8" t="s">
        <v>223</v>
      </c>
    </row>
    <row r="371" spans="1:6" x14ac:dyDescent="0.25">
      <c r="A371" s="8" t="str">
        <f t="shared" si="5"/>
        <v>TROPICANA1000 CC TETRAREGULAR</v>
      </c>
      <c r="B371" s="8" t="s">
        <v>399</v>
      </c>
      <c r="C371" s="8" t="s">
        <v>572</v>
      </c>
      <c r="D371" s="8" t="s">
        <v>220</v>
      </c>
      <c r="E371" s="8" t="s">
        <v>675</v>
      </c>
      <c r="F371" s="8" t="s">
        <v>215</v>
      </c>
    </row>
    <row r="372" spans="1:6" x14ac:dyDescent="0.25">
      <c r="A372" s="8" t="str">
        <f t="shared" si="5"/>
        <v>TROPICANA200  CCREGULAR</v>
      </c>
      <c r="B372" s="8" t="s">
        <v>399</v>
      </c>
      <c r="C372" s="8" t="s">
        <v>588</v>
      </c>
      <c r="D372" s="8" t="s">
        <v>220</v>
      </c>
      <c r="E372" s="8" t="s">
        <v>675</v>
      </c>
      <c r="F372" s="8" t="s">
        <v>215</v>
      </c>
    </row>
    <row r="373" spans="1:6" x14ac:dyDescent="0.25">
      <c r="A373" s="8" t="str">
        <f t="shared" si="5"/>
        <v>TWISTER1500 CC PETREGULAR</v>
      </c>
      <c r="B373" s="8" t="s">
        <v>400</v>
      </c>
      <c r="C373" s="8" t="s">
        <v>579</v>
      </c>
      <c r="D373" s="8" t="s">
        <v>260</v>
      </c>
      <c r="E373" s="8" t="s">
        <v>675</v>
      </c>
      <c r="F373" s="8" t="s">
        <v>215</v>
      </c>
    </row>
    <row r="374" spans="1:6" x14ac:dyDescent="0.25">
      <c r="A374" s="8" t="str">
        <f t="shared" si="5"/>
        <v>TWISTER2250 CC PETREGULAR</v>
      </c>
      <c r="B374" s="8" t="s">
        <v>400</v>
      </c>
      <c r="C374" s="8" t="s">
        <v>594</v>
      </c>
      <c r="D374" s="8" t="s">
        <v>260</v>
      </c>
      <c r="E374" s="8" t="s">
        <v>675</v>
      </c>
      <c r="F374" s="8" t="s">
        <v>215</v>
      </c>
    </row>
    <row r="375" spans="1:6" x14ac:dyDescent="0.25">
      <c r="A375" s="8" t="str">
        <f t="shared" si="5"/>
        <v>TWISTER500 CC PETREGULAR</v>
      </c>
      <c r="B375" s="8" t="s">
        <v>400</v>
      </c>
      <c r="C375" s="8" t="s">
        <v>617</v>
      </c>
      <c r="D375" s="8" t="s">
        <v>260</v>
      </c>
      <c r="E375" s="8" t="s">
        <v>675</v>
      </c>
      <c r="F375" s="8" t="s">
        <v>215</v>
      </c>
    </row>
    <row r="376" spans="1:6" x14ac:dyDescent="0.25">
      <c r="A376" s="8" t="str">
        <f t="shared" si="5"/>
        <v>TWISTERNO APLICABLEP0P PESADO</v>
      </c>
      <c r="B376" s="8" t="s">
        <v>400</v>
      </c>
      <c r="C376" s="8" t="s">
        <v>360</v>
      </c>
      <c r="D376" s="8" t="s">
        <v>673</v>
      </c>
      <c r="E376" s="8" t="s">
        <v>672</v>
      </c>
      <c r="F376" s="8" t="s">
        <v>215</v>
      </c>
    </row>
    <row r="377" spans="1:6" x14ac:dyDescent="0.25">
      <c r="A377" s="8" t="str">
        <f t="shared" si="5"/>
        <v>TWISTERNO APLICABLEPOP LIVIANO</v>
      </c>
      <c r="B377" s="8" t="s">
        <v>400</v>
      </c>
      <c r="C377" s="8" t="s">
        <v>360</v>
      </c>
      <c r="D377" s="8" t="s">
        <v>673</v>
      </c>
      <c r="E377" s="8" t="s">
        <v>674</v>
      </c>
      <c r="F377" s="8" t="s">
        <v>215</v>
      </c>
    </row>
    <row r="378" spans="1:6" x14ac:dyDescent="0.25">
      <c r="A378" s="8" t="str">
        <f t="shared" si="5"/>
        <v>VILLA DE LOS ARROYOS1500 CC PETREGULAR</v>
      </c>
      <c r="B378" s="8" t="s">
        <v>401</v>
      </c>
      <c r="C378" s="8" t="s">
        <v>579</v>
      </c>
      <c r="D378" s="8" t="s">
        <v>217</v>
      </c>
      <c r="E378" s="8" t="s">
        <v>675</v>
      </c>
      <c r="F378" s="8" t="s">
        <v>218</v>
      </c>
    </row>
    <row r="379" spans="1:6" x14ac:dyDescent="0.25">
      <c r="A379" s="8" t="str">
        <f t="shared" si="5"/>
        <v>VILLA DE LOS ARROYOS2000 CC PETREGULAR</v>
      </c>
      <c r="B379" s="8" t="s">
        <v>401</v>
      </c>
      <c r="C379" s="8" t="s">
        <v>589</v>
      </c>
      <c r="D379" s="8" t="s">
        <v>217</v>
      </c>
      <c r="E379" s="8" t="s">
        <v>675</v>
      </c>
      <c r="F379" s="8" t="s">
        <v>218</v>
      </c>
    </row>
    <row r="380" spans="1:6" x14ac:dyDescent="0.25">
      <c r="A380" s="8" t="str">
        <f t="shared" si="5"/>
        <v>VILLA DE LOS ARROYOSNO APLICABLEP0P PESADO</v>
      </c>
      <c r="B380" s="8" t="s">
        <v>401</v>
      </c>
      <c r="C380" s="8" t="s">
        <v>360</v>
      </c>
      <c r="D380" s="8" t="s">
        <v>695</v>
      </c>
      <c r="E380" s="8" t="s">
        <v>672</v>
      </c>
      <c r="F380" s="8" t="s">
        <v>218</v>
      </c>
    </row>
    <row r="381" spans="1:6" x14ac:dyDescent="0.25">
      <c r="A381" s="8" t="str">
        <f t="shared" si="5"/>
        <v>ZILLERTAL330 S/RREGULAR</v>
      </c>
      <c r="B381" s="8" t="s">
        <v>404</v>
      </c>
      <c r="C381" s="8" t="s">
        <v>607</v>
      </c>
      <c r="D381" s="8" t="s">
        <v>222</v>
      </c>
      <c r="E381" s="8" t="s">
        <v>675</v>
      </c>
      <c r="F381" s="8" t="s">
        <v>223</v>
      </c>
    </row>
    <row r="382" spans="1:6" x14ac:dyDescent="0.25">
      <c r="A382" s="8" t="str">
        <f t="shared" si="5"/>
        <v>BUDWEISER1000 CC VIDRIOREGULAR</v>
      </c>
      <c r="B382" s="8" t="s">
        <v>712</v>
      </c>
      <c r="C382" s="8" t="s">
        <v>573</v>
      </c>
      <c r="D382" s="8" t="s">
        <v>222</v>
      </c>
      <c r="E382" s="8" t="s">
        <v>675</v>
      </c>
      <c r="F382" s="8" t="s">
        <v>223</v>
      </c>
    </row>
    <row r="383" spans="1:6" x14ac:dyDescent="0.25">
      <c r="A383" s="8" t="str">
        <f t="shared" si="5"/>
        <v>BUDWEISER1000 VD S/RREGULAR</v>
      </c>
      <c r="B383" s="8" t="s">
        <v>712</v>
      </c>
      <c r="C383" s="8" t="s">
        <v>574</v>
      </c>
      <c r="D383" s="8" t="s">
        <v>222</v>
      </c>
      <c r="E383" s="8" t="s">
        <v>675</v>
      </c>
      <c r="F383" s="8" t="s">
        <v>223</v>
      </c>
    </row>
    <row r="384" spans="1:6" x14ac:dyDescent="0.25">
      <c r="A384" s="8" t="str">
        <f t="shared" si="5"/>
        <v>BUDWEISER330 S/RREGULAR</v>
      </c>
      <c r="B384" s="8" t="s">
        <v>712</v>
      </c>
      <c r="C384" s="8" t="s">
        <v>607</v>
      </c>
      <c r="D384" s="8" t="s">
        <v>222</v>
      </c>
      <c r="E384" s="8" t="s">
        <v>675</v>
      </c>
      <c r="F384" s="8" t="s">
        <v>223</v>
      </c>
    </row>
    <row r="385" spans="1:6" x14ac:dyDescent="0.25">
      <c r="A385" s="8" t="str">
        <f t="shared" si="5"/>
        <v>BUDWEISER340 CCREGULAR</v>
      </c>
      <c r="B385" s="8" t="s">
        <v>712</v>
      </c>
      <c r="C385" s="8" t="s">
        <v>608</v>
      </c>
      <c r="D385" s="8" t="s">
        <v>222</v>
      </c>
      <c r="E385" s="8" t="s">
        <v>675</v>
      </c>
      <c r="F385" s="8" t="s">
        <v>223</v>
      </c>
    </row>
    <row r="386" spans="1:6" x14ac:dyDescent="0.25">
      <c r="A386" s="8" t="str">
        <f t="shared" ref="A386:A449" si="6">+B386&amp;C386&amp;E386</f>
        <v>BUDWEISERBOTELLA 710 CCREGULAR</v>
      </c>
      <c r="B386" s="8" t="s">
        <v>712</v>
      </c>
      <c r="C386" s="8" t="s">
        <v>647</v>
      </c>
      <c r="D386" s="8" t="s">
        <v>222</v>
      </c>
      <c r="E386" s="8" t="s">
        <v>675</v>
      </c>
      <c r="F386" s="8" t="s">
        <v>223</v>
      </c>
    </row>
    <row r="387" spans="1:6" x14ac:dyDescent="0.25">
      <c r="A387" s="8" t="str">
        <f t="shared" si="6"/>
        <v>BUDWEISERNO APLICABLEP0P PESADO</v>
      </c>
      <c r="B387" s="8" t="s">
        <v>712</v>
      </c>
      <c r="C387" s="8" t="s">
        <v>360</v>
      </c>
      <c r="D387" s="8" t="s">
        <v>673</v>
      </c>
      <c r="E387" s="8" t="s">
        <v>672</v>
      </c>
      <c r="F387" s="8" t="s">
        <v>223</v>
      </c>
    </row>
    <row r="388" spans="1:6" x14ac:dyDescent="0.25">
      <c r="A388" s="8" t="str">
        <f t="shared" si="6"/>
        <v>BUDWEISER1/2 BOTELLA ALUMINIOREGULAR</v>
      </c>
      <c r="B388" s="8" t="s">
        <v>712</v>
      </c>
      <c r="C388" s="8" t="s">
        <v>975</v>
      </c>
      <c r="D388" s="8" t="s">
        <v>222</v>
      </c>
      <c r="E388" s="8" t="s">
        <v>675</v>
      </c>
      <c r="F388" s="8" t="s">
        <v>223</v>
      </c>
    </row>
    <row r="389" spans="1:6" x14ac:dyDescent="0.25">
      <c r="A389" s="8" t="str">
        <f t="shared" si="6"/>
        <v>BUDWEISER473 LATASREGULAR</v>
      </c>
      <c r="B389" s="8" t="s">
        <v>712</v>
      </c>
      <c r="C389" s="8" t="s">
        <v>978</v>
      </c>
      <c r="D389" s="8" t="s">
        <v>222</v>
      </c>
      <c r="E389" s="8" t="s">
        <v>675</v>
      </c>
      <c r="F389" s="8" t="s">
        <v>223</v>
      </c>
    </row>
    <row r="390" spans="1:6" x14ac:dyDescent="0.25">
      <c r="A390" s="8" t="str">
        <f t="shared" si="6"/>
        <v>BUDWEISER355 LATAREGULAR</v>
      </c>
      <c r="B390" s="8" t="s">
        <v>712</v>
      </c>
      <c r="C390" s="8" t="s">
        <v>977</v>
      </c>
      <c r="D390" s="8" t="s">
        <v>222</v>
      </c>
      <c r="E390" s="8" t="s">
        <v>675</v>
      </c>
      <c r="F390" s="8" t="s">
        <v>223</v>
      </c>
    </row>
    <row r="391" spans="1:6" x14ac:dyDescent="0.25">
      <c r="A391" s="8" t="str">
        <f t="shared" si="6"/>
        <v>BUDWEISERBOT VD 355REGULAR</v>
      </c>
      <c r="B391" s="8" t="s">
        <v>712</v>
      </c>
      <c r="C391" s="8" t="s">
        <v>768</v>
      </c>
      <c r="D391" s="8" t="s">
        <v>222</v>
      </c>
      <c r="E391" s="8" t="s">
        <v>675</v>
      </c>
      <c r="F391" s="8" t="s">
        <v>223</v>
      </c>
    </row>
    <row r="392" spans="1:6" x14ac:dyDescent="0.25">
      <c r="A392" s="8" t="str">
        <f t="shared" si="6"/>
        <v>BUDWEISER410 CCREGULAR</v>
      </c>
      <c r="B392" s="8" t="s">
        <v>712</v>
      </c>
      <c r="C392" s="8" t="s">
        <v>981</v>
      </c>
      <c r="D392" s="8" t="s">
        <v>222</v>
      </c>
      <c r="E392" s="8" t="s">
        <v>675</v>
      </c>
      <c r="F392" s="8" t="s">
        <v>223</v>
      </c>
    </row>
    <row r="393" spans="1:6" x14ac:dyDescent="0.25">
      <c r="A393" s="8" t="str">
        <f t="shared" si="6"/>
        <v>WARSTEINER1000 CC VIDRIOREGULAR</v>
      </c>
      <c r="B393" s="8" t="s">
        <v>714</v>
      </c>
      <c r="C393" s="8" t="s">
        <v>573</v>
      </c>
      <c r="D393" s="8" t="s">
        <v>222</v>
      </c>
      <c r="E393" s="8" t="s">
        <v>675</v>
      </c>
      <c r="F393" s="8" t="s">
        <v>223</v>
      </c>
    </row>
    <row r="394" spans="1:6" x14ac:dyDescent="0.25">
      <c r="A394" s="8" t="str">
        <f t="shared" si="6"/>
        <v>WARSTEINER1000 VD S/RREGULAR</v>
      </c>
      <c r="B394" s="8" t="s">
        <v>714</v>
      </c>
      <c r="C394" s="8" t="s">
        <v>574</v>
      </c>
      <c r="D394" s="8" t="s">
        <v>222</v>
      </c>
      <c r="E394" s="8" t="s">
        <v>675</v>
      </c>
      <c r="F394" s="8" t="s">
        <v>223</v>
      </c>
    </row>
    <row r="395" spans="1:6" x14ac:dyDescent="0.25">
      <c r="A395" s="8" t="str">
        <f t="shared" si="6"/>
        <v>WARSTEINER473 LATASREGULAR</v>
      </c>
      <c r="B395" s="8" t="s">
        <v>714</v>
      </c>
      <c r="C395" s="8" t="s">
        <v>978</v>
      </c>
      <c r="D395" s="8" t="s">
        <v>222</v>
      </c>
      <c r="E395" s="8" t="s">
        <v>675</v>
      </c>
      <c r="F395" s="8" t="s">
        <v>223</v>
      </c>
    </row>
    <row r="396" spans="1:6" x14ac:dyDescent="0.25">
      <c r="A396" s="8" t="str">
        <f t="shared" si="6"/>
        <v>GROLSCH330 S/RREGULAR</v>
      </c>
      <c r="B396" s="8" t="s">
        <v>715</v>
      </c>
      <c r="C396" s="8" t="s">
        <v>607</v>
      </c>
      <c r="D396" s="8" t="s">
        <v>222</v>
      </c>
      <c r="E396" s="8" t="s">
        <v>675</v>
      </c>
      <c r="F396" s="8" t="s">
        <v>223</v>
      </c>
    </row>
    <row r="397" spans="1:6" x14ac:dyDescent="0.25">
      <c r="A397" s="8" t="str">
        <f t="shared" si="6"/>
        <v>GROLSCHBOTELLA VD 0.450REGULAR</v>
      </c>
      <c r="B397" s="8" t="s">
        <v>715</v>
      </c>
      <c r="C397" s="8" t="s">
        <v>728</v>
      </c>
      <c r="D397" s="8" t="s">
        <v>222</v>
      </c>
      <c r="E397" s="8" t="s">
        <v>675</v>
      </c>
      <c r="F397" s="8" t="s">
        <v>223</v>
      </c>
    </row>
    <row r="398" spans="1:6" x14ac:dyDescent="0.25">
      <c r="A398" s="8" t="str">
        <f t="shared" si="6"/>
        <v>GROLSCHBOTELLA VD 0.925REGULAR</v>
      </c>
      <c r="B398" s="8" t="s">
        <v>715</v>
      </c>
      <c r="C398" s="8" t="s">
        <v>729</v>
      </c>
      <c r="D398" s="8" t="s">
        <v>222</v>
      </c>
      <c r="E398" s="8" t="s">
        <v>675</v>
      </c>
      <c r="F398" s="8" t="s">
        <v>223</v>
      </c>
    </row>
    <row r="399" spans="1:6" x14ac:dyDescent="0.25">
      <c r="A399" s="8" t="str">
        <f t="shared" si="6"/>
        <v>GROLSCH473 LATASREGULAR</v>
      </c>
      <c r="B399" s="8" t="s">
        <v>715</v>
      </c>
      <c r="C399" s="8" t="s">
        <v>978</v>
      </c>
      <c r="D399" s="8" t="s">
        <v>222</v>
      </c>
      <c r="E399" s="8" t="s">
        <v>675</v>
      </c>
      <c r="F399" s="8" t="s">
        <v>223</v>
      </c>
    </row>
    <row r="400" spans="1:6" x14ac:dyDescent="0.25">
      <c r="A400" s="8" t="str">
        <f t="shared" si="6"/>
        <v>PATAGONIA PORTERBARRIL 20LREGULAR</v>
      </c>
      <c r="B400" s="8" t="s">
        <v>725</v>
      </c>
      <c r="C400" s="8" t="s">
        <v>638</v>
      </c>
      <c r="D400" s="8" t="s">
        <v>222</v>
      </c>
      <c r="E400" s="8" t="s">
        <v>675</v>
      </c>
      <c r="F400" s="8" t="s">
        <v>223</v>
      </c>
    </row>
    <row r="401" spans="1:6" x14ac:dyDescent="0.25">
      <c r="A401" s="8" t="str">
        <f t="shared" si="6"/>
        <v>PATAGONIA PORTERBOTELLA 710 CCREGULAR</v>
      </c>
      <c r="B401" s="8" t="s">
        <v>725</v>
      </c>
      <c r="C401" s="8" t="s">
        <v>647</v>
      </c>
      <c r="D401" s="8" t="s">
        <v>222</v>
      </c>
      <c r="E401" s="8" t="s">
        <v>675</v>
      </c>
      <c r="F401" s="8" t="s">
        <v>223</v>
      </c>
    </row>
    <row r="402" spans="1:6" x14ac:dyDescent="0.25">
      <c r="A402" s="8" t="str">
        <f t="shared" si="6"/>
        <v>PATAGONIA PORTER730 CCREGULAR</v>
      </c>
      <c r="B402" s="8" t="s">
        <v>725</v>
      </c>
      <c r="C402" s="8" t="s">
        <v>730</v>
      </c>
      <c r="D402" s="8" t="s">
        <v>222</v>
      </c>
      <c r="E402" s="8" t="s">
        <v>675</v>
      </c>
      <c r="F402" s="8" t="s">
        <v>223</v>
      </c>
    </row>
    <row r="403" spans="1:6" x14ac:dyDescent="0.25">
      <c r="A403" s="8" t="str">
        <f t="shared" si="6"/>
        <v>(en blanco)(en blanco)(en blanco)</v>
      </c>
      <c r="B403" s="8" t="s">
        <v>7</v>
      </c>
      <c r="C403" s="8" t="s">
        <v>7</v>
      </c>
      <c r="D403" s="8" t="s">
        <v>7</v>
      </c>
      <c r="E403" s="8" t="s">
        <v>7</v>
      </c>
      <c r="F403" s="8" t="s">
        <v>7</v>
      </c>
    </row>
    <row r="404" spans="1:6" x14ac:dyDescent="0.25">
      <c r="A404" s="8" t="str">
        <f t="shared" si="6"/>
        <v>ANDES ORIGEN NEGRA1000 CC VIDRIOREGULAR</v>
      </c>
      <c r="B404" s="8" t="s">
        <v>779</v>
      </c>
      <c r="C404" s="8" t="s">
        <v>573</v>
      </c>
      <c r="D404" s="8" t="s">
        <v>222</v>
      </c>
      <c r="E404" s="8" t="s">
        <v>675</v>
      </c>
      <c r="F404" s="8" t="s">
        <v>223</v>
      </c>
    </row>
    <row r="405" spans="1:6" x14ac:dyDescent="0.25">
      <c r="A405" s="8" t="str">
        <f t="shared" si="6"/>
        <v>ANDES ORIGEN NEGRA340 CCREGULAR</v>
      </c>
      <c r="B405" s="8" t="s">
        <v>779</v>
      </c>
      <c r="C405" s="8" t="s">
        <v>608</v>
      </c>
      <c r="D405" s="8" t="s">
        <v>222</v>
      </c>
      <c r="E405" s="8" t="s">
        <v>675</v>
      </c>
      <c r="F405" s="8" t="s">
        <v>223</v>
      </c>
    </row>
    <row r="406" spans="1:6" x14ac:dyDescent="0.25">
      <c r="A406" s="8" t="str">
        <f t="shared" si="6"/>
        <v>ANDES ORIGEN NEGRA473 LATASREGULAR</v>
      </c>
      <c r="B406" s="8" t="s">
        <v>779</v>
      </c>
      <c r="C406" s="8" t="s">
        <v>978</v>
      </c>
      <c r="D406" s="8" t="s">
        <v>222</v>
      </c>
      <c r="E406" s="8" t="s">
        <v>675</v>
      </c>
      <c r="F406" s="8" t="s">
        <v>223</v>
      </c>
    </row>
    <row r="407" spans="1:6" x14ac:dyDescent="0.25">
      <c r="A407" s="8" t="str">
        <f t="shared" si="6"/>
        <v>ANDES ORIGEN ROJA1000 CC VIDRIOREGULAR</v>
      </c>
      <c r="B407" s="8" t="s">
        <v>780</v>
      </c>
      <c r="C407" s="8" t="s">
        <v>573</v>
      </c>
      <c r="D407" s="8" t="s">
        <v>222</v>
      </c>
      <c r="E407" s="8" t="s">
        <v>675</v>
      </c>
      <c r="F407" s="8" t="s">
        <v>223</v>
      </c>
    </row>
    <row r="408" spans="1:6" x14ac:dyDescent="0.25">
      <c r="A408" s="8" t="str">
        <f t="shared" si="6"/>
        <v>ANDES ORIGEN ROJA340 CCREGULAR</v>
      </c>
      <c r="B408" s="8" t="s">
        <v>780</v>
      </c>
      <c r="C408" s="8" t="s">
        <v>608</v>
      </c>
      <c r="D408" s="8" t="s">
        <v>222</v>
      </c>
      <c r="E408" s="8" t="s">
        <v>675</v>
      </c>
      <c r="F408" s="8" t="s">
        <v>223</v>
      </c>
    </row>
    <row r="409" spans="1:6" x14ac:dyDescent="0.25">
      <c r="A409" s="8" t="str">
        <f t="shared" si="6"/>
        <v>ANDES ORIGEN ROJABARRIL 20LREGULAR</v>
      </c>
      <c r="B409" s="8" t="s">
        <v>780</v>
      </c>
      <c r="C409" s="8" t="s">
        <v>638</v>
      </c>
      <c r="D409" s="8" t="s">
        <v>222</v>
      </c>
      <c r="E409" s="8" t="s">
        <v>675</v>
      </c>
      <c r="F409" s="8" t="s">
        <v>223</v>
      </c>
    </row>
    <row r="410" spans="1:6" x14ac:dyDescent="0.25">
      <c r="A410" s="8" t="str">
        <f t="shared" si="6"/>
        <v>ANDES ORIGEN ROJA269 LATAREGULAR</v>
      </c>
      <c r="B410" s="8" t="s">
        <v>780</v>
      </c>
      <c r="C410" s="8" t="s">
        <v>976</v>
      </c>
      <c r="D410" s="8" t="s">
        <v>222</v>
      </c>
      <c r="E410" s="8" t="s">
        <v>675</v>
      </c>
      <c r="F410" s="8" t="s">
        <v>223</v>
      </c>
    </row>
    <row r="411" spans="1:6" x14ac:dyDescent="0.25">
      <c r="A411" s="8" t="str">
        <f t="shared" si="6"/>
        <v>ANDES ORIGEN ROJA473 LATASREGULAR</v>
      </c>
      <c r="B411" s="8" t="s">
        <v>780</v>
      </c>
      <c r="C411" s="8" t="s">
        <v>978</v>
      </c>
      <c r="D411" s="8" t="s">
        <v>222</v>
      </c>
      <c r="E411" s="8" t="s">
        <v>675</v>
      </c>
      <c r="F411" s="8" t="s">
        <v>223</v>
      </c>
    </row>
    <row r="412" spans="1:6" x14ac:dyDescent="0.25">
      <c r="A412" s="8" t="str">
        <f t="shared" si="6"/>
        <v>ANDES ORIGEN RUBIA1000 CC VIDRIOREGULAR</v>
      </c>
      <c r="B412" s="8" t="s">
        <v>781</v>
      </c>
      <c r="C412" s="8" t="s">
        <v>573</v>
      </c>
      <c r="D412" s="8" t="s">
        <v>222</v>
      </c>
      <c r="E412" s="8" t="s">
        <v>675</v>
      </c>
      <c r="F412" s="8" t="s">
        <v>223</v>
      </c>
    </row>
    <row r="413" spans="1:6" x14ac:dyDescent="0.25">
      <c r="A413" s="8" t="str">
        <f t="shared" si="6"/>
        <v>ANDES ORIGEN RUBIA340 CCREGULAR</v>
      </c>
      <c r="B413" s="8" t="s">
        <v>781</v>
      </c>
      <c r="C413" s="8" t="s">
        <v>608</v>
      </c>
      <c r="D413" s="8" t="s">
        <v>222</v>
      </c>
      <c r="E413" s="8" t="s">
        <v>675</v>
      </c>
      <c r="F413" s="8" t="s">
        <v>223</v>
      </c>
    </row>
    <row r="414" spans="1:6" x14ac:dyDescent="0.25">
      <c r="A414" s="8" t="str">
        <f t="shared" si="6"/>
        <v>ANDES ORIGEN RUBIABARRIL 20LREGULAR</v>
      </c>
      <c r="B414" s="8" t="s">
        <v>781</v>
      </c>
      <c r="C414" s="8" t="s">
        <v>638</v>
      </c>
      <c r="D414" s="8" t="s">
        <v>222</v>
      </c>
      <c r="E414" s="8" t="s">
        <v>675</v>
      </c>
      <c r="F414" s="8" t="s">
        <v>223</v>
      </c>
    </row>
    <row r="415" spans="1:6" x14ac:dyDescent="0.25">
      <c r="A415" s="8" t="str">
        <f t="shared" si="6"/>
        <v>ANDES ORIGEN RUBIA473 LATASREGULAR</v>
      </c>
      <c r="B415" s="8" t="s">
        <v>781</v>
      </c>
      <c r="C415" s="8" t="s">
        <v>978</v>
      </c>
      <c r="D415" s="8" t="s">
        <v>222</v>
      </c>
      <c r="E415" s="8" t="s">
        <v>675</v>
      </c>
      <c r="F415" s="8" t="s">
        <v>223</v>
      </c>
    </row>
    <row r="416" spans="1:6" x14ac:dyDescent="0.25">
      <c r="A416" s="8" t="str">
        <f t="shared" si="6"/>
        <v>ANDES ORIGEN IPA1000 CC VIDRIOREGULAR</v>
      </c>
      <c r="B416" s="8" t="s">
        <v>778</v>
      </c>
      <c r="C416" s="8" t="s">
        <v>573</v>
      </c>
      <c r="D416" s="8" t="s">
        <v>222</v>
      </c>
      <c r="E416" s="8" t="s">
        <v>675</v>
      </c>
      <c r="F416" s="8" t="s">
        <v>223</v>
      </c>
    </row>
    <row r="417" spans="1:6" x14ac:dyDescent="0.25">
      <c r="A417" s="8" t="str">
        <f t="shared" si="6"/>
        <v>ANDES ORIGEN IPA340 CCREGULAR</v>
      </c>
      <c r="B417" s="8" t="s">
        <v>778</v>
      </c>
      <c r="C417" s="8" t="s">
        <v>608</v>
      </c>
      <c r="D417" s="8" t="s">
        <v>222</v>
      </c>
      <c r="E417" s="8" t="s">
        <v>675</v>
      </c>
      <c r="F417" s="8" t="s">
        <v>223</v>
      </c>
    </row>
    <row r="418" spans="1:6" x14ac:dyDescent="0.25">
      <c r="A418" s="8" t="str">
        <f t="shared" si="6"/>
        <v>ANDES ORIGEN IPA473 LATASREGULAR</v>
      </c>
      <c r="B418" s="8" t="s">
        <v>778</v>
      </c>
      <c r="C418" s="8" t="s">
        <v>978</v>
      </c>
      <c r="D418" s="8" t="s">
        <v>222</v>
      </c>
      <c r="E418" s="8" t="s">
        <v>675</v>
      </c>
      <c r="F418" s="8" t="s">
        <v>223</v>
      </c>
    </row>
    <row r="419" spans="1:6" x14ac:dyDescent="0.25">
      <c r="A419" s="8" t="str">
        <f t="shared" si="6"/>
        <v>ANDES ORIGEN IPA473 LATASIPA</v>
      </c>
      <c r="B419" s="8" t="s">
        <v>778</v>
      </c>
      <c r="C419" s="8" t="s">
        <v>978</v>
      </c>
      <c r="D419" s="8" t="s">
        <v>222</v>
      </c>
      <c r="E419" s="8" t="s">
        <v>988</v>
      </c>
      <c r="F419" s="8" t="s">
        <v>223</v>
      </c>
    </row>
    <row r="420" spans="1:6" x14ac:dyDescent="0.25">
      <c r="A420" s="8" t="str">
        <f t="shared" si="6"/>
        <v>ANDES ORIGEN VENDIMIA740 CCREGULAR</v>
      </c>
      <c r="B420" s="8" t="s">
        <v>782</v>
      </c>
      <c r="C420" s="8" t="s">
        <v>630</v>
      </c>
      <c r="D420" s="8" t="s">
        <v>222</v>
      </c>
      <c r="E420" s="8" t="s">
        <v>675</v>
      </c>
      <c r="F420" s="8" t="s">
        <v>223</v>
      </c>
    </row>
    <row r="421" spans="1:6" x14ac:dyDescent="0.25">
      <c r="A421" s="8" t="str">
        <f t="shared" si="6"/>
        <v>PATAGONIA HOPPY LAGERBARRIL 20LREGULAR</v>
      </c>
      <c r="B421" s="8" t="s">
        <v>870</v>
      </c>
      <c r="C421" s="8" t="s">
        <v>638</v>
      </c>
      <c r="D421" s="8" t="s">
        <v>222</v>
      </c>
      <c r="E421" s="8" t="s">
        <v>675</v>
      </c>
      <c r="F421" s="8" t="s">
        <v>223</v>
      </c>
    </row>
    <row r="422" spans="1:6" x14ac:dyDescent="0.25">
      <c r="A422" s="8" t="str">
        <f t="shared" si="6"/>
        <v>PATAGONIA HOPPY LAGER730 CCREGULAR</v>
      </c>
      <c r="B422" s="8" t="s">
        <v>870</v>
      </c>
      <c r="C422" s="8" t="s">
        <v>730</v>
      </c>
      <c r="D422" s="8" t="s">
        <v>222</v>
      </c>
      <c r="E422" s="8" t="s">
        <v>675</v>
      </c>
      <c r="F422" s="8" t="s">
        <v>223</v>
      </c>
    </row>
    <row r="423" spans="1:6" x14ac:dyDescent="0.25">
      <c r="A423" s="8" t="str">
        <f t="shared" si="6"/>
        <v>PATAGONIA HOPPY LAGER269 LATAREGULAR</v>
      </c>
      <c r="B423" s="8" t="s">
        <v>870</v>
      </c>
      <c r="C423" s="8" t="s">
        <v>976</v>
      </c>
      <c r="D423" s="8" t="s">
        <v>222</v>
      </c>
      <c r="E423" s="8" t="s">
        <v>675</v>
      </c>
      <c r="F423" s="8" t="s">
        <v>223</v>
      </c>
    </row>
    <row r="424" spans="1:6" x14ac:dyDescent="0.25">
      <c r="A424" s="8" t="str">
        <f t="shared" si="6"/>
        <v>PATAGONIA VERA IPABARRIL 20LREGULAR</v>
      </c>
      <c r="B424" s="8" t="s">
        <v>875</v>
      </c>
      <c r="C424" s="8" t="s">
        <v>638</v>
      </c>
      <c r="D424" s="8" t="s">
        <v>222</v>
      </c>
      <c r="E424" s="8" t="s">
        <v>675</v>
      </c>
      <c r="F424" s="8" t="s">
        <v>223</v>
      </c>
    </row>
    <row r="425" spans="1:6" x14ac:dyDescent="0.25">
      <c r="A425" s="8" t="str">
        <f t="shared" si="6"/>
        <v>PATAGONIA VERA IPA730 CCREGULAR</v>
      </c>
      <c r="B425" s="8" t="s">
        <v>875</v>
      </c>
      <c r="C425" s="8" t="s">
        <v>730</v>
      </c>
      <c r="D425" s="8" t="s">
        <v>222</v>
      </c>
      <c r="E425" s="8" t="s">
        <v>675</v>
      </c>
      <c r="F425" s="8" t="s">
        <v>223</v>
      </c>
    </row>
    <row r="426" spans="1:6" x14ac:dyDescent="0.25">
      <c r="A426" s="8" t="str">
        <f t="shared" si="6"/>
        <v>PATAGONIA VERA IPA473 LATASREGULAR</v>
      </c>
      <c r="B426" s="8" t="s">
        <v>875</v>
      </c>
      <c r="C426" s="8" t="s">
        <v>978</v>
      </c>
      <c r="D426" s="8" t="s">
        <v>222</v>
      </c>
      <c r="E426" s="8" t="s">
        <v>675</v>
      </c>
      <c r="F426" s="8" t="s">
        <v>223</v>
      </c>
    </row>
    <row r="427" spans="1:6" x14ac:dyDescent="0.25">
      <c r="A427" s="8" t="str">
        <f t="shared" si="6"/>
        <v>PATAGONIA VERA IPA410 CCREGULAR</v>
      </c>
      <c r="B427" s="8" t="s">
        <v>875</v>
      </c>
      <c r="C427" s="8" t="s">
        <v>981</v>
      </c>
      <c r="D427" s="8" t="s">
        <v>222</v>
      </c>
      <c r="E427" s="8" t="s">
        <v>675</v>
      </c>
      <c r="F427" s="8" t="s">
        <v>223</v>
      </c>
    </row>
    <row r="428" spans="1:6" x14ac:dyDescent="0.25">
      <c r="A428" s="8" t="str">
        <f t="shared" si="6"/>
        <v>PATAGONIA ABRAZO OSOBARRIL 20LREGULAR</v>
      </c>
      <c r="B428" s="8" t="s">
        <v>874</v>
      </c>
      <c r="C428" s="8" t="s">
        <v>638</v>
      </c>
      <c r="D428" s="8" t="s">
        <v>222</v>
      </c>
      <c r="E428" s="8" t="s">
        <v>675</v>
      </c>
      <c r="F428" s="8" t="s">
        <v>223</v>
      </c>
    </row>
    <row r="429" spans="1:6" x14ac:dyDescent="0.25">
      <c r="A429" s="8" t="str">
        <f t="shared" si="6"/>
        <v>PATAGONIA ABRAZO OSO473 LATASREGULAR</v>
      </c>
      <c r="B429" s="8" t="s">
        <v>874</v>
      </c>
      <c r="C429" s="8" t="s">
        <v>978</v>
      </c>
      <c r="D429" s="8" t="s">
        <v>222</v>
      </c>
      <c r="E429" s="8" t="s">
        <v>675</v>
      </c>
      <c r="F429" s="8" t="s">
        <v>223</v>
      </c>
    </row>
    <row r="430" spans="1:6" x14ac:dyDescent="0.25">
      <c r="A430" s="8" t="str">
        <f t="shared" si="6"/>
        <v>GLACIAR PLUS1250 CC PETREGULAR</v>
      </c>
      <c r="B430" s="8" t="s">
        <v>910</v>
      </c>
      <c r="C430" s="8" t="s">
        <v>577</v>
      </c>
      <c r="D430" s="8" t="s">
        <v>217</v>
      </c>
      <c r="E430" s="8" t="s">
        <v>675</v>
      </c>
      <c r="F430" s="8" t="s">
        <v>218</v>
      </c>
    </row>
    <row r="431" spans="1:6" x14ac:dyDescent="0.25">
      <c r="A431" s="8" t="str">
        <f t="shared" si="6"/>
        <v>GLACIAR PLUS500 CC PETREGULAR</v>
      </c>
      <c r="B431" s="8" t="s">
        <v>910</v>
      </c>
      <c r="C431" s="8" t="s">
        <v>617</v>
      </c>
      <c r="D431" s="8" t="s">
        <v>217</v>
      </c>
      <c r="E431" s="8" t="s">
        <v>675</v>
      </c>
      <c r="F431" s="8" t="s">
        <v>218</v>
      </c>
    </row>
    <row r="432" spans="1:6" x14ac:dyDescent="0.25">
      <c r="A432" s="8" t="str">
        <f t="shared" si="6"/>
        <v>NOVECENTO750 CC VIDRIOREGULAR</v>
      </c>
      <c r="B432" s="8" t="s">
        <v>969</v>
      </c>
      <c r="C432" s="8" t="s">
        <v>632</v>
      </c>
      <c r="D432" s="8" t="s">
        <v>694</v>
      </c>
      <c r="E432" s="8" t="s">
        <v>675</v>
      </c>
      <c r="F432" s="8" t="s">
        <v>1005</v>
      </c>
    </row>
    <row r="433" spans="1:6" x14ac:dyDescent="0.25">
      <c r="A433" s="8" t="str">
        <f t="shared" si="6"/>
        <v>PINTA DE LA PAZ473 LATASREGULAR</v>
      </c>
      <c r="B433" s="8" t="s">
        <v>1008</v>
      </c>
      <c r="C433" s="8" t="s">
        <v>978</v>
      </c>
      <c r="D433" s="8" t="s">
        <v>222</v>
      </c>
      <c r="E433" s="8" t="s">
        <v>675</v>
      </c>
      <c r="F433" s="8" t="s">
        <v>223</v>
      </c>
    </row>
    <row r="434" spans="1:6" x14ac:dyDescent="0.25">
      <c r="A434" s="8" t="str">
        <f t="shared" si="6"/>
        <v>CAPRICCIO750 CC VIDRIOREGULAR</v>
      </c>
      <c r="B434" s="8" t="s">
        <v>1009</v>
      </c>
      <c r="C434" s="8" t="s">
        <v>632</v>
      </c>
      <c r="D434" s="8" t="s">
        <v>694</v>
      </c>
      <c r="E434" s="8" t="s">
        <v>675</v>
      </c>
      <c r="F434" s="8" t="s">
        <v>1005</v>
      </c>
    </row>
    <row r="435" spans="1:6" x14ac:dyDescent="0.25">
      <c r="A435" s="8" t="str">
        <f t="shared" si="6"/>
        <v>PATAGONIA473 LATASREGULAR</v>
      </c>
      <c r="B435" s="8" t="s">
        <v>863</v>
      </c>
      <c r="C435" s="8" t="s">
        <v>978</v>
      </c>
      <c r="D435" s="8" t="s">
        <v>222</v>
      </c>
      <c r="E435" s="8" t="s">
        <v>675</v>
      </c>
      <c r="F435" s="8" t="s">
        <v>223</v>
      </c>
    </row>
    <row r="436" spans="1:6" x14ac:dyDescent="0.25">
      <c r="A436" s="8" t="str">
        <f t="shared" si="6"/>
        <v>DANTE ROBINO750 CC VIDRIOREGULAR</v>
      </c>
      <c r="B436" s="8" t="s">
        <v>1014</v>
      </c>
      <c r="C436" s="8" t="s">
        <v>632</v>
      </c>
      <c r="D436" s="8" t="s">
        <v>694</v>
      </c>
      <c r="E436" s="8" t="s">
        <v>675</v>
      </c>
      <c r="F436" s="8" t="s">
        <v>1005</v>
      </c>
    </row>
    <row r="437" spans="1:6" x14ac:dyDescent="0.25">
      <c r="A437" s="8" t="str">
        <f t="shared" si="6"/>
        <v>LPQTP750 CC VIDRIOREGULAR</v>
      </c>
      <c r="B437" s="8" t="s">
        <v>1340</v>
      </c>
      <c r="C437" s="8" t="s">
        <v>632</v>
      </c>
      <c r="D437" s="8" t="s">
        <v>694</v>
      </c>
      <c r="E437" s="8" t="s">
        <v>675</v>
      </c>
      <c r="F437" s="8" t="s">
        <v>1005</v>
      </c>
    </row>
    <row r="438" spans="1:6" x14ac:dyDescent="0.25">
      <c r="A438" s="8" t="str">
        <f t="shared" si="6"/>
        <v>ROCKSTAR500 CC VD S/RREGULAR</v>
      </c>
      <c r="B438" s="8" t="s">
        <v>1354</v>
      </c>
      <c r="C438" s="8" t="s">
        <v>618</v>
      </c>
      <c r="D438" s="8" t="s">
        <v>395</v>
      </c>
      <c r="E438" s="8" t="s">
        <v>675</v>
      </c>
      <c r="F438" s="8" t="s">
        <v>215</v>
      </c>
    </row>
    <row r="439" spans="1:6" x14ac:dyDescent="0.25">
      <c r="A439" s="8" t="str">
        <f t="shared" si="6"/>
        <v>PACEÃ?A350  CC VIDRIOREGULAR</v>
      </c>
      <c r="B439" s="8" t="s">
        <v>1513</v>
      </c>
      <c r="C439" s="8" t="s">
        <v>609</v>
      </c>
      <c r="D439" s="8" t="s">
        <v>222</v>
      </c>
      <c r="E439" s="8" t="s">
        <v>675</v>
      </c>
      <c r="F439" s="8" t="s">
        <v>223</v>
      </c>
    </row>
    <row r="440" spans="1:6" x14ac:dyDescent="0.25">
      <c r="A440" s="8" t="str">
        <f t="shared" si="6"/>
        <v>ANDES ORIGEN TRIGUEÃ?A473 LATASREGULAR</v>
      </c>
      <c r="B440" s="8" t="s">
        <v>1514</v>
      </c>
      <c r="C440" s="8" t="s">
        <v>978</v>
      </c>
      <c r="D440" s="8" t="s">
        <v>222</v>
      </c>
      <c r="E440" s="8" t="s">
        <v>675</v>
      </c>
      <c r="F440" s="8" t="s">
        <v>223</v>
      </c>
    </row>
    <row r="441" spans="1:6" x14ac:dyDescent="0.25">
      <c r="A441" s="8" t="str">
        <f t="shared" si="6"/>
        <v>PATAGONIA 24.7410 CCREGULAR</v>
      </c>
      <c r="B441" s="8" t="s">
        <v>991</v>
      </c>
      <c r="C441" s="8" t="s">
        <v>981</v>
      </c>
      <c r="D441" s="8" t="s">
        <v>222</v>
      </c>
      <c r="E441" s="8" t="s">
        <v>675</v>
      </c>
      <c r="F441" s="8" t="s">
        <v>223</v>
      </c>
    </row>
    <row r="442" spans="1:6" x14ac:dyDescent="0.25">
      <c r="A442" s="8" t="str">
        <f t="shared" si="6"/>
        <v>TEMPLE WOLF IPABARRIL 20LREGULAR</v>
      </c>
      <c r="B442" s="8" t="s">
        <v>993</v>
      </c>
      <c r="C442" s="8" t="s">
        <v>638</v>
      </c>
      <c r="D442" s="8" t="s">
        <v>222</v>
      </c>
      <c r="E442" s="8" t="s">
        <v>675</v>
      </c>
      <c r="F442" s="8" t="s">
        <v>223</v>
      </c>
    </row>
    <row r="443" spans="1:6" x14ac:dyDescent="0.25">
      <c r="A443" s="8" t="str">
        <f t="shared" si="6"/>
        <v>TEMPLE WOLF IPA473 LATASREGULAR</v>
      </c>
      <c r="B443" s="8" t="s">
        <v>993</v>
      </c>
      <c r="C443" s="8" t="s">
        <v>978</v>
      </c>
      <c r="D443" s="8" t="s">
        <v>222</v>
      </c>
      <c r="E443" s="8" t="s">
        <v>675</v>
      </c>
      <c r="F443" s="8" t="s">
        <v>223</v>
      </c>
    </row>
    <row r="444" spans="1:6" x14ac:dyDescent="0.25">
      <c r="A444" s="8" t="str">
        <f t="shared" si="6"/>
        <v>TRATENFUTETRA 1LREGULAR</v>
      </c>
      <c r="B444" s="8" t="s">
        <v>997</v>
      </c>
      <c r="C444" s="8" t="s">
        <v>994</v>
      </c>
      <c r="D444" s="8" t="s">
        <v>1430</v>
      </c>
      <c r="E444" s="8" t="s">
        <v>675</v>
      </c>
      <c r="F444" s="8" t="s">
        <v>215</v>
      </c>
    </row>
    <row r="445" spans="1:6" x14ac:dyDescent="0.25">
      <c r="A445" s="8" t="str">
        <f t="shared" si="6"/>
        <v>GOOSE ISLANDBARRIL 20LREGULAR</v>
      </c>
      <c r="B445" s="8" t="s">
        <v>772</v>
      </c>
      <c r="C445" s="8" t="s">
        <v>638</v>
      </c>
      <c r="D445" s="8" t="s">
        <v>222</v>
      </c>
      <c r="E445" s="8" t="s">
        <v>675</v>
      </c>
      <c r="F445" s="8" t="s">
        <v>223</v>
      </c>
    </row>
    <row r="446" spans="1:6" x14ac:dyDescent="0.25">
      <c r="A446" s="8" t="str">
        <f t="shared" si="6"/>
        <v>GOOSE ISLAND473 LATASREGULAR</v>
      </c>
      <c r="B446" s="8" t="s">
        <v>772</v>
      </c>
      <c r="C446" s="8" t="s">
        <v>978</v>
      </c>
      <c r="D446" s="8" t="s">
        <v>222</v>
      </c>
      <c r="E446" s="8" t="s">
        <v>675</v>
      </c>
      <c r="F446" s="8" t="s">
        <v>223</v>
      </c>
    </row>
    <row r="447" spans="1:6" x14ac:dyDescent="0.25">
      <c r="A447" s="8" t="str">
        <f t="shared" si="6"/>
        <v>ATELIER750 CC VIDRIOREGULAR</v>
      </c>
      <c r="B447" s="8" t="s">
        <v>1439</v>
      </c>
      <c r="C447" s="8" t="s">
        <v>632</v>
      </c>
      <c r="D447" s="8" t="s">
        <v>694</v>
      </c>
      <c r="E447" s="8" t="s">
        <v>675</v>
      </c>
      <c r="F447" s="8" t="s">
        <v>1005</v>
      </c>
    </row>
    <row r="448" spans="1:6" x14ac:dyDescent="0.25">
      <c r="A448" s="8" t="str">
        <f t="shared" si="6"/>
        <v>QUILMES 0.0%340 CCREGULAR</v>
      </c>
      <c r="B448" s="8" t="s">
        <v>1372</v>
      </c>
      <c r="C448" s="8" t="s">
        <v>608</v>
      </c>
      <c r="D448" s="8" t="s">
        <v>222</v>
      </c>
      <c r="E448" s="8" t="s">
        <v>675</v>
      </c>
      <c r="F448" s="8" t="s">
        <v>223</v>
      </c>
    </row>
    <row r="449" spans="1:6" x14ac:dyDescent="0.25">
      <c r="A449" s="8" t="str">
        <f t="shared" si="6"/>
        <v>QUILMES 0.0%473 LATASREGULAR</v>
      </c>
      <c r="B449" s="8" t="s">
        <v>1372</v>
      </c>
      <c r="C449" s="8" t="s">
        <v>978</v>
      </c>
      <c r="D449" s="8" t="s">
        <v>222</v>
      </c>
      <c r="E449" s="8" t="s">
        <v>675</v>
      </c>
      <c r="F449" s="8" t="s">
        <v>223</v>
      </c>
    </row>
    <row r="450" spans="1:6" x14ac:dyDescent="0.25">
      <c r="A450" s="8" t="str">
        <f t="shared" ref="A450:A471" si="7">+B450&amp;C450&amp;E450</f>
        <v>TEMPLE SCOTISH473 LATASREGULAR</v>
      </c>
      <c r="B450" s="8" t="s">
        <v>1017</v>
      </c>
      <c r="C450" s="8" t="s">
        <v>978</v>
      </c>
      <c r="D450" s="8" t="s">
        <v>222</v>
      </c>
      <c r="E450" s="8" t="s">
        <v>675</v>
      </c>
      <c r="F450" s="8" t="s">
        <v>223</v>
      </c>
    </row>
    <row r="451" spans="1:6" x14ac:dyDescent="0.25">
      <c r="A451" s="8" t="str">
        <f t="shared" si="7"/>
        <v>TEMPLE HONEY473 LATASREGULAR</v>
      </c>
      <c r="B451" s="8" t="s">
        <v>992</v>
      </c>
      <c r="C451" s="8" t="s">
        <v>978</v>
      </c>
      <c r="D451" s="8" t="s">
        <v>222</v>
      </c>
      <c r="E451" s="8" t="s">
        <v>675</v>
      </c>
      <c r="F451" s="8" t="s">
        <v>223</v>
      </c>
    </row>
    <row r="452" spans="1:6" x14ac:dyDescent="0.25">
      <c r="A452" s="8" t="str">
        <f t="shared" si="7"/>
        <v>BLASFEMIA269 LATAREGULAR</v>
      </c>
      <c r="B452" s="8" t="s">
        <v>1013</v>
      </c>
      <c r="C452" s="8" t="s">
        <v>976</v>
      </c>
      <c r="D452" s="8" t="s">
        <v>694</v>
      </c>
      <c r="E452" s="8" t="s">
        <v>675</v>
      </c>
      <c r="F452" s="8" t="s">
        <v>1005</v>
      </c>
    </row>
    <row r="453" spans="1:6" x14ac:dyDescent="0.25">
      <c r="A453" s="8" t="str">
        <f t="shared" si="7"/>
        <v>PAT SENDERO473 LATASREGULAR</v>
      </c>
      <c r="B453" s="8" t="s">
        <v>1019</v>
      </c>
      <c r="C453" s="8" t="s">
        <v>978</v>
      </c>
      <c r="D453" s="8" t="s">
        <v>222</v>
      </c>
      <c r="E453" s="8" t="s">
        <v>675</v>
      </c>
      <c r="F453" s="8" t="s">
        <v>223</v>
      </c>
    </row>
    <row r="454" spans="1:6" x14ac:dyDescent="0.25">
      <c r="A454" s="8" t="str">
        <f t="shared" si="7"/>
        <v>PATAGONIA SOLCITRA473 LATASREGULAR</v>
      </c>
      <c r="B454" s="8" t="s">
        <v>1371</v>
      </c>
      <c r="C454" s="8" t="s">
        <v>978</v>
      </c>
      <c r="D454" s="8" t="s">
        <v>222</v>
      </c>
      <c r="E454" s="8" t="s">
        <v>675</v>
      </c>
      <c r="F454" s="8" t="s">
        <v>223</v>
      </c>
    </row>
    <row r="455" spans="1:6" x14ac:dyDescent="0.25">
      <c r="A455" s="8" t="str">
        <f t="shared" si="7"/>
        <v>PATAGONIA SOLCITRABARRIL SLIM 20LREGULAR</v>
      </c>
      <c r="B455" s="8" t="s">
        <v>1371</v>
      </c>
      <c r="C455" s="8" t="s">
        <v>989</v>
      </c>
      <c r="D455" s="8" t="s">
        <v>222</v>
      </c>
      <c r="E455" s="8" t="s">
        <v>675</v>
      </c>
      <c r="F455" s="8" t="s">
        <v>223</v>
      </c>
    </row>
    <row r="456" spans="1:6" x14ac:dyDescent="0.25">
      <c r="A456" s="8" t="str">
        <f t="shared" si="7"/>
        <v>ANDES ORIGEN MIEL473 LATASREGULAR</v>
      </c>
      <c r="B456" s="8" t="s">
        <v>1369</v>
      </c>
      <c r="C456" s="8" t="s">
        <v>978</v>
      </c>
      <c r="D456" s="8" t="s">
        <v>222</v>
      </c>
      <c r="E456" s="8" t="s">
        <v>675</v>
      </c>
      <c r="F456" s="8" t="s">
        <v>223</v>
      </c>
    </row>
    <row r="457" spans="1:6" x14ac:dyDescent="0.25">
      <c r="A457" s="8" t="str">
        <f t="shared" si="7"/>
        <v>BRAHMA DORADABOTELLA 710 CCREGULAR</v>
      </c>
      <c r="B457" s="8" t="s">
        <v>1507</v>
      </c>
      <c r="C457" s="8" t="s">
        <v>647</v>
      </c>
      <c r="D457" s="8" t="s">
        <v>222</v>
      </c>
      <c r="E457" s="8" t="s">
        <v>675</v>
      </c>
      <c r="F457" s="8" t="s">
        <v>223</v>
      </c>
    </row>
    <row r="458" spans="1:6" x14ac:dyDescent="0.25">
      <c r="A458" s="8" t="str">
        <f t="shared" si="7"/>
        <v>MICHELOB ULTRA410 CCREGULAR</v>
      </c>
      <c r="B458" s="8" t="s">
        <v>1003</v>
      </c>
      <c r="C458" s="8" t="s">
        <v>981</v>
      </c>
      <c r="D458" s="8" t="s">
        <v>222</v>
      </c>
      <c r="E458" s="8" t="s">
        <v>675</v>
      </c>
      <c r="F458" s="8" t="s">
        <v>223</v>
      </c>
    </row>
    <row r="459" spans="1:6" x14ac:dyDescent="0.25">
      <c r="A459" s="8" t="str">
        <f t="shared" si="7"/>
        <v>ANDES ORIGEN CRIOLLA473 LATASREGULAR</v>
      </c>
      <c r="B459" s="8" t="s">
        <v>1373</v>
      </c>
      <c r="C459" s="8" t="s">
        <v>978</v>
      </c>
      <c r="D459" s="8" t="s">
        <v>222</v>
      </c>
      <c r="E459" s="8" t="s">
        <v>675</v>
      </c>
      <c r="F459" s="8" t="s">
        <v>223</v>
      </c>
    </row>
    <row r="460" spans="1:6" x14ac:dyDescent="0.25">
      <c r="A460" s="8" t="str">
        <f t="shared" si="7"/>
        <v>TEMPLE COSMICA473 LATASREGULAR</v>
      </c>
      <c r="B460" s="8" t="s">
        <v>1495</v>
      </c>
      <c r="C460" s="8" t="s">
        <v>978</v>
      </c>
      <c r="D460" s="8" t="s">
        <v>222</v>
      </c>
      <c r="E460" s="8" t="s">
        <v>675</v>
      </c>
      <c r="F460" s="8" t="s">
        <v>223</v>
      </c>
    </row>
    <row r="461" spans="1:6" x14ac:dyDescent="0.25">
      <c r="A461" s="8" t="str">
        <f t="shared" si="7"/>
        <v>TEMPLE UVA473 LATASREGULAR</v>
      </c>
      <c r="B461" s="8" t="s">
        <v>1374</v>
      </c>
      <c r="C461" s="8" t="s">
        <v>978</v>
      </c>
      <c r="D461" s="8" t="s">
        <v>222</v>
      </c>
      <c r="E461" s="8" t="s">
        <v>675</v>
      </c>
      <c r="F461" s="8" t="s">
        <v>223</v>
      </c>
    </row>
    <row r="462" spans="1:6" x14ac:dyDescent="0.25">
      <c r="A462" s="8" t="str">
        <f t="shared" si="7"/>
        <v>SIDRA 1930500 CC VD S/RREGULAR</v>
      </c>
      <c r="B462" s="8" t="s">
        <v>1441</v>
      </c>
      <c r="C462" s="8" t="s">
        <v>618</v>
      </c>
      <c r="D462" s="8" t="s">
        <v>693</v>
      </c>
      <c r="E462" s="8" t="s">
        <v>675</v>
      </c>
      <c r="F462" s="8" t="s">
        <v>1511</v>
      </c>
    </row>
    <row r="463" spans="1:6" x14ac:dyDescent="0.25">
      <c r="A463" s="8" t="str">
        <f t="shared" si="7"/>
        <v>SIDRA 1930750 CC VIDRIOREGULAR</v>
      </c>
      <c r="B463" s="8" t="s">
        <v>1441</v>
      </c>
      <c r="C463" s="8" t="s">
        <v>632</v>
      </c>
      <c r="D463" s="8" t="s">
        <v>693</v>
      </c>
      <c r="E463" s="8" t="s">
        <v>675</v>
      </c>
      <c r="F463" s="8" t="s">
        <v>1511</v>
      </c>
    </row>
    <row r="464" spans="1:6" x14ac:dyDescent="0.25">
      <c r="A464" s="8" t="str">
        <f t="shared" si="7"/>
        <v>SIDRA 1930BOT VD 355REGULAR</v>
      </c>
      <c r="B464" s="8" t="s">
        <v>1441</v>
      </c>
      <c r="C464" s="8" t="s">
        <v>768</v>
      </c>
      <c r="D464" s="8" t="s">
        <v>1521</v>
      </c>
      <c r="E464" s="8" t="s">
        <v>675</v>
      </c>
      <c r="F464" s="8" t="s">
        <v>1511</v>
      </c>
    </row>
    <row r="465" spans="1:6" x14ac:dyDescent="0.25">
      <c r="A465" s="8" t="str">
        <f t="shared" si="7"/>
        <v>ANDES ORIGEN IPA ROJA473 LATASIPA</v>
      </c>
      <c r="B465" s="8" t="s">
        <v>1505</v>
      </c>
      <c r="C465" s="8" t="s">
        <v>978</v>
      </c>
      <c r="D465" s="8" t="s">
        <v>222</v>
      </c>
      <c r="E465" s="8" t="s">
        <v>988</v>
      </c>
      <c r="F465" s="8" t="s">
        <v>223</v>
      </c>
    </row>
    <row r="466" spans="1:6" x14ac:dyDescent="0.25">
      <c r="A466" s="8" t="str">
        <f t="shared" si="7"/>
        <v>QUILMES DOBLE1000 CC VIDRIOREGULAR</v>
      </c>
      <c r="B466" s="8" t="s">
        <v>1509</v>
      </c>
      <c r="C466" s="8" t="s">
        <v>573</v>
      </c>
      <c r="D466" s="8" t="s">
        <v>222</v>
      </c>
      <c r="E466" s="8" t="s">
        <v>675</v>
      </c>
      <c r="F466" s="8" t="s">
        <v>223</v>
      </c>
    </row>
    <row r="467" spans="1:6" x14ac:dyDescent="0.25">
      <c r="A467" s="8" t="str">
        <f t="shared" si="7"/>
        <v>QUILMES DOBLE410 CCREGULAR</v>
      </c>
      <c r="B467" s="8" t="s">
        <v>1509</v>
      </c>
      <c r="C467" s="8" t="s">
        <v>981</v>
      </c>
      <c r="D467" s="8" t="s">
        <v>222</v>
      </c>
      <c r="E467" s="8" t="s">
        <v>675</v>
      </c>
      <c r="F467" s="8" t="s">
        <v>223</v>
      </c>
    </row>
    <row r="468" spans="1:6" x14ac:dyDescent="0.25">
      <c r="A468" s="8" t="str">
        <f t="shared" si="7"/>
        <v>PATAGONIA ISIDRA473 LATASREGULAR</v>
      </c>
      <c r="B468" s="8" t="s">
        <v>1506</v>
      </c>
      <c r="C468" s="8" t="s">
        <v>978</v>
      </c>
      <c r="D468" s="8" t="s">
        <v>1521</v>
      </c>
      <c r="E468" s="8" t="s">
        <v>675</v>
      </c>
      <c r="F468" s="8" t="s">
        <v>1511</v>
      </c>
    </row>
    <row r="469" spans="1:6" x14ac:dyDescent="0.25">
      <c r="A469" s="8" t="str">
        <f t="shared" si="7"/>
        <v>NAVE ROBINO750 CC VIDRIOREGULAR</v>
      </c>
      <c r="B469" s="8" t="s">
        <v>1508</v>
      </c>
      <c r="C469" s="8" t="s">
        <v>632</v>
      </c>
      <c r="D469" s="8" t="s">
        <v>694</v>
      </c>
      <c r="E469" s="8" t="s">
        <v>675</v>
      </c>
      <c r="F469" s="8" t="s">
        <v>1005</v>
      </c>
    </row>
    <row r="470" spans="1:6" x14ac:dyDescent="0.25">
      <c r="A470" s="8" t="str">
        <f t="shared" si="7"/>
        <v>QUILMES CRISTAL473 LATASREGULAR</v>
      </c>
      <c r="B470" s="8" t="s">
        <v>385</v>
      </c>
      <c r="C470" s="8" t="s">
        <v>978</v>
      </c>
      <c r="D470" s="8" t="s">
        <v>222</v>
      </c>
      <c r="E470" s="8" t="s">
        <v>675</v>
      </c>
      <c r="F470" s="8" t="s">
        <v>223</v>
      </c>
    </row>
    <row r="471" spans="1:6" x14ac:dyDescent="0.25">
      <c r="A471" s="8" t="str">
        <f t="shared" si="7"/>
        <v>BUDWEISER PR LOLLA710 SIN RETORNOREGULAR</v>
      </c>
      <c r="B471" s="8" t="s">
        <v>1522</v>
      </c>
      <c r="C471" s="8" t="s">
        <v>628</v>
      </c>
      <c r="D471" s="8" t="s">
        <v>222</v>
      </c>
      <c r="E471" s="8" t="s">
        <v>675</v>
      </c>
      <c r="F471" s="8" t="s">
        <v>223</v>
      </c>
    </row>
  </sheetData>
  <conditionalFormatting sqref="A1:A471">
    <cfRule type="duplicateValues" dxfId="10" priority="132"/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1"/>
  <sheetViews>
    <sheetView workbookViewId="0">
      <selection activeCell="I13" sqref="I13"/>
    </sheetView>
  </sheetViews>
  <sheetFormatPr defaultColWidth="11.42578125" defaultRowHeight="15" x14ac:dyDescent="0.25"/>
  <cols>
    <col min="1" max="1" width="16.28515625" bestFit="1" customWidth="1"/>
    <col min="2" max="2" width="16.28515625" customWidth="1"/>
  </cols>
  <sheetData>
    <row r="1" spans="1:3" x14ac:dyDescent="0.25">
      <c r="A1" s="6" t="s">
        <v>699</v>
      </c>
      <c r="B1" s="6" t="s">
        <v>535</v>
      </c>
      <c r="C1" s="6" t="s">
        <v>700</v>
      </c>
    </row>
    <row r="2" spans="1:3" x14ac:dyDescent="0.25">
      <c r="A2" t="s">
        <v>701</v>
      </c>
      <c r="B2" t="s">
        <v>222</v>
      </c>
      <c r="C2">
        <v>0</v>
      </c>
    </row>
    <row r="3" spans="1:3" x14ac:dyDescent="0.25">
      <c r="A3" t="s">
        <v>702</v>
      </c>
      <c r="B3" t="s">
        <v>710</v>
      </c>
      <c r="C3">
        <v>0</v>
      </c>
    </row>
    <row r="4" spans="1:3" x14ac:dyDescent="0.25">
      <c r="A4" t="s">
        <v>703</v>
      </c>
      <c r="B4" t="s">
        <v>710</v>
      </c>
      <c r="C4">
        <v>0</v>
      </c>
    </row>
    <row r="5" spans="1:3" x14ac:dyDescent="0.25">
      <c r="A5" t="s">
        <v>704</v>
      </c>
      <c r="B5" t="s">
        <v>222</v>
      </c>
      <c r="C5">
        <v>20</v>
      </c>
    </row>
    <row r="6" spans="1:3" x14ac:dyDescent="0.25">
      <c r="A6" t="s">
        <v>705</v>
      </c>
      <c r="B6" t="s">
        <v>710</v>
      </c>
      <c r="C6">
        <v>0</v>
      </c>
    </row>
    <row r="7" spans="1:3" x14ac:dyDescent="0.25">
      <c r="A7" t="s">
        <v>706</v>
      </c>
      <c r="B7" t="s">
        <v>710</v>
      </c>
      <c r="C7">
        <v>0</v>
      </c>
    </row>
    <row r="8" spans="1:3" x14ac:dyDescent="0.25">
      <c r="A8" t="s">
        <v>707</v>
      </c>
      <c r="B8" t="s">
        <v>222</v>
      </c>
      <c r="C8">
        <v>30</v>
      </c>
    </row>
    <row r="9" spans="1:3" x14ac:dyDescent="0.25">
      <c r="A9" t="s">
        <v>708</v>
      </c>
      <c r="B9" t="s">
        <v>710</v>
      </c>
      <c r="C9">
        <v>0</v>
      </c>
    </row>
    <row r="10" spans="1:3" x14ac:dyDescent="0.25">
      <c r="A10" t="s">
        <v>709</v>
      </c>
      <c r="B10" t="s">
        <v>222</v>
      </c>
      <c r="C10">
        <v>25</v>
      </c>
    </row>
    <row r="11" spans="1:3" x14ac:dyDescent="0.25">
      <c r="A11" t="s">
        <v>766</v>
      </c>
      <c r="B11" t="s">
        <v>222</v>
      </c>
      <c r="C11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B6"/>
  <sheetViews>
    <sheetView workbookViewId="0">
      <selection activeCell="F17" sqref="F17"/>
    </sheetView>
  </sheetViews>
  <sheetFormatPr defaultColWidth="11.42578125" defaultRowHeight="15" x14ac:dyDescent="0.25"/>
  <cols>
    <col min="2" max="2" width="21.85546875" bestFit="1" customWidth="1"/>
  </cols>
  <sheetData>
    <row r="1" spans="1:2" x14ac:dyDescent="0.25">
      <c r="A1" s="32" t="s">
        <v>87</v>
      </c>
      <c r="B1" s="33" t="s">
        <v>88</v>
      </c>
    </row>
    <row r="2" spans="1:2" x14ac:dyDescent="0.25">
      <c r="A2" s="34">
        <v>328660</v>
      </c>
      <c r="B2" s="35" t="s">
        <v>84</v>
      </c>
    </row>
    <row r="3" spans="1:2" x14ac:dyDescent="0.25">
      <c r="A3" s="34">
        <v>369117</v>
      </c>
      <c r="B3" s="35" t="s">
        <v>85</v>
      </c>
    </row>
    <row r="4" spans="1:2" x14ac:dyDescent="0.25">
      <c r="A4" s="34">
        <v>369846</v>
      </c>
      <c r="B4" s="35" t="s">
        <v>86</v>
      </c>
    </row>
    <row r="5" spans="1:2" x14ac:dyDescent="0.25">
      <c r="A5" s="34">
        <v>70425</v>
      </c>
      <c r="B5" s="35" t="s">
        <v>1352</v>
      </c>
    </row>
    <row r="6" spans="1:2" ht="15.75" thickBot="1" x14ac:dyDescent="0.3">
      <c r="A6" s="36">
        <v>445625</v>
      </c>
      <c r="B6" s="37" t="s">
        <v>1471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77"/>
  <sheetViews>
    <sheetView zoomScale="80" zoomScaleNormal="80" workbookViewId="0">
      <selection activeCell="F14" sqref="F14"/>
    </sheetView>
  </sheetViews>
  <sheetFormatPr defaultColWidth="11.42578125" defaultRowHeight="15" x14ac:dyDescent="0.25"/>
  <cols>
    <col min="2" max="2" width="28" bestFit="1" customWidth="1"/>
    <col min="3" max="3" width="20.28515625" bestFit="1" customWidth="1"/>
    <col min="4" max="4" width="15.5703125" bestFit="1" customWidth="1"/>
    <col min="5" max="5" width="20.28515625" customWidth="1"/>
    <col min="6" max="6" width="15.7109375" bestFit="1" customWidth="1"/>
    <col min="7" max="7" width="26.85546875" bestFit="1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209</v>
      </c>
      <c r="E1" t="s">
        <v>87</v>
      </c>
      <c r="F1" t="s">
        <v>73</v>
      </c>
      <c r="G1" t="s">
        <v>436</v>
      </c>
    </row>
    <row r="2" spans="1:7" x14ac:dyDescent="0.25">
      <c r="A2">
        <v>1</v>
      </c>
      <c r="B2" t="s">
        <v>751</v>
      </c>
      <c r="C2" t="s">
        <v>524</v>
      </c>
      <c r="D2" t="s">
        <v>12</v>
      </c>
      <c r="E2">
        <v>70427</v>
      </c>
      <c r="F2" t="str">
        <f>+E2&amp;A2</f>
        <v>704271</v>
      </c>
      <c r="G2" t="str">
        <f t="shared" ref="G2:G65" si="0">+E2&amp;C2</f>
        <v>70427ROA YOVANI</v>
      </c>
    </row>
    <row r="3" spans="1:7" x14ac:dyDescent="0.25">
      <c r="A3">
        <v>2</v>
      </c>
      <c r="B3" t="s">
        <v>711</v>
      </c>
      <c r="C3" t="s">
        <v>543</v>
      </c>
      <c r="D3" t="s">
        <v>12</v>
      </c>
      <c r="E3">
        <v>70427</v>
      </c>
      <c r="F3" t="str">
        <f t="shared" ref="F3:F66" si="1">+E3&amp;A3</f>
        <v>704272</v>
      </c>
      <c r="G3" t="str">
        <f t="shared" si="0"/>
        <v>70427STAUDT ROBERTO</v>
      </c>
    </row>
    <row r="4" spans="1:7" x14ac:dyDescent="0.25">
      <c r="A4">
        <v>4</v>
      </c>
      <c r="B4" t="s">
        <v>716</v>
      </c>
      <c r="C4" t="s">
        <v>51</v>
      </c>
      <c r="D4" t="s">
        <v>527</v>
      </c>
      <c r="E4">
        <v>70427</v>
      </c>
      <c r="F4" t="str">
        <f t="shared" si="1"/>
        <v>704274</v>
      </c>
      <c r="G4" t="str">
        <f t="shared" si="0"/>
        <v>70427MARTINEZ CARLOS</v>
      </c>
    </row>
    <row r="5" spans="1:7" x14ac:dyDescent="0.25">
      <c r="A5">
        <v>5</v>
      </c>
      <c r="B5" t="s">
        <v>19</v>
      </c>
      <c r="C5" t="s">
        <v>51</v>
      </c>
      <c r="D5" t="s">
        <v>527</v>
      </c>
      <c r="E5">
        <v>70427</v>
      </c>
      <c r="F5" t="str">
        <f t="shared" si="1"/>
        <v>704275</v>
      </c>
      <c r="G5" t="str">
        <f t="shared" si="0"/>
        <v>70427MARTINEZ CARLOS</v>
      </c>
    </row>
    <row r="6" spans="1:7" x14ac:dyDescent="0.25">
      <c r="A6">
        <v>6</v>
      </c>
      <c r="B6" t="s">
        <v>21</v>
      </c>
      <c r="C6" t="s">
        <v>22</v>
      </c>
      <c r="D6" t="s">
        <v>22</v>
      </c>
      <c r="E6">
        <v>70427</v>
      </c>
      <c r="F6" t="str">
        <f t="shared" si="1"/>
        <v>704276</v>
      </c>
      <c r="G6" t="str">
        <f t="shared" si="0"/>
        <v>70427DEPOSITO</v>
      </c>
    </row>
    <row r="7" spans="1:7" x14ac:dyDescent="0.25">
      <c r="A7">
        <v>7</v>
      </c>
      <c r="B7" t="s">
        <v>24</v>
      </c>
      <c r="C7" t="s">
        <v>22</v>
      </c>
      <c r="D7" t="s">
        <v>22</v>
      </c>
      <c r="E7">
        <v>70427</v>
      </c>
      <c r="F7" t="str">
        <f t="shared" si="1"/>
        <v>704277</v>
      </c>
      <c r="G7" t="str">
        <f t="shared" si="0"/>
        <v>70427DEPOSITO</v>
      </c>
    </row>
    <row r="8" spans="1:7" x14ac:dyDescent="0.25">
      <c r="A8">
        <v>8</v>
      </c>
      <c r="B8" t="s">
        <v>26</v>
      </c>
      <c r="C8" t="s">
        <v>543</v>
      </c>
      <c r="D8" t="s">
        <v>12</v>
      </c>
      <c r="E8">
        <v>70427</v>
      </c>
      <c r="F8" t="str">
        <f t="shared" si="1"/>
        <v>704278</v>
      </c>
      <c r="G8" t="str">
        <f t="shared" si="0"/>
        <v>70427STAUDT ROBERTO</v>
      </c>
    </row>
    <row r="9" spans="1:7" x14ac:dyDescent="0.25">
      <c r="A9">
        <v>9</v>
      </c>
      <c r="B9" t="s">
        <v>28</v>
      </c>
      <c r="C9" t="s">
        <v>524</v>
      </c>
      <c r="D9" t="s">
        <v>12</v>
      </c>
      <c r="E9">
        <v>70427</v>
      </c>
      <c r="F9" t="str">
        <f t="shared" si="1"/>
        <v>704279</v>
      </c>
      <c r="G9" t="str">
        <f t="shared" si="0"/>
        <v>70427ROA YOVANI</v>
      </c>
    </row>
    <row r="10" spans="1:7" x14ac:dyDescent="0.25">
      <c r="A10">
        <v>10</v>
      </c>
      <c r="B10" t="s">
        <v>30</v>
      </c>
      <c r="C10" t="s">
        <v>557</v>
      </c>
      <c r="D10" t="s">
        <v>557</v>
      </c>
      <c r="E10">
        <v>70427</v>
      </c>
      <c r="F10" t="str">
        <f t="shared" si="1"/>
        <v>7042710</v>
      </c>
      <c r="G10" t="str">
        <f t="shared" si="0"/>
        <v>70427GONZALEZ LUIS</v>
      </c>
    </row>
    <row r="11" spans="1:7" x14ac:dyDescent="0.25">
      <c r="A11">
        <v>11</v>
      </c>
      <c r="B11" t="s">
        <v>32</v>
      </c>
      <c r="C11" t="s">
        <v>8</v>
      </c>
      <c r="D11" t="s">
        <v>12</v>
      </c>
      <c r="E11">
        <v>70427</v>
      </c>
      <c r="F11" t="str">
        <f t="shared" si="1"/>
        <v>7042711</v>
      </c>
      <c r="G11" t="str">
        <f t="shared" si="0"/>
        <v>70427-</v>
      </c>
    </row>
    <row r="12" spans="1:7" x14ac:dyDescent="0.25">
      <c r="A12">
        <v>12</v>
      </c>
      <c r="B12" t="s">
        <v>34</v>
      </c>
      <c r="C12" t="s">
        <v>22</v>
      </c>
      <c r="D12" t="s">
        <v>22</v>
      </c>
      <c r="E12">
        <v>70427</v>
      </c>
      <c r="F12" t="str">
        <f t="shared" si="1"/>
        <v>7042712</v>
      </c>
      <c r="G12" t="str">
        <f t="shared" si="0"/>
        <v>70427DEPOSITO</v>
      </c>
    </row>
    <row r="13" spans="1:7" x14ac:dyDescent="0.25">
      <c r="A13">
        <v>13</v>
      </c>
      <c r="B13" t="s">
        <v>39</v>
      </c>
      <c r="C13" t="s">
        <v>524</v>
      </c>
      <c r="D13" t="s">
        <v>12</v>
      </c>
      <c r="E13">
        <v>70427</v>
      </c>
      <c r="F13" t="str">
        <f t="shared" si="1"/>
        <v>7042713</v>
      </c>
      <c r="G13" t="str">
        <f t="shared" si="0"/>
        <v>70427ROA YOVANI</v>
      </c>
    </row>
    <row r="14" spans="1:7" x14ac:dyDescent="0.25">
      <c r="A14">
        <v>14</v>
      </c>
      <c r="B14" t="s">
        <v>776</v>
      </c>
      <c r="C14" t="s">
        <v>37</v>
      </c>
      <c r="D14" t="s">
        <v>527</v>
      </c>
      <c r="E14">
        <v>70427</v>
      </c>
      <c r="F14" t="str">
        <f t="shared" si="1"/>
        <v>7042714</v>
      </c>
      <c r="G14" t="str">
        <f t="shared" si="0"/>
        <v>70427LOPEZ GUSTAVO</v>
      </c>
    </row>
    <row r="15" spans="1:7" x14ac:dyDescent="0.25">
      <c r="A15">
        <v>16</v>
      </c>
      <c r="B15" t="s">
        <v>777</v>
      </c>
      <c r="C15" t="s">
        <v>524</v>
      </c>
      <c r="D15" t="s">
        <v>12</v>
      </c>
      <c r="E15">
        <v>70427</v>
      </c>
      <c r="F15" t="str">
        <f t="shared" si="1"/>
        <v>7042716</v>
      </c>
      <c r="G15" t="str">
        <f t="shared" si="0"/>
        <v>70427ROA YOVANI</v>
      </c>
    </row>
    <row r="16" spans="1:7" x14ac:dyDescent="0.25">
      <c r="A16">
        <v>17</v>
      </c>
      <c r="B16" t="s">
        <v>41</v>
      </c>
      <c r="C16" t="s">
        <v>37</v>
      </c>
      <c r="D16" t="s">
        <v>527</v>
      </c>
      <c r="E16">
        <v>70427</v>
      </c>
      <c r="F16" t="str">
        <f t="shared" si="1"/>
        <v>7042717</v>
      </c>
      <c r="G16" t="str">
        <f t="shared" si="0"/>
        <v>70427LOPEZ GUSTAVO</v>
      </c>
    </row>
    <row r="17" spans="1:7" x14ac:dyDescent="0.25">
      <c r="A17">
        <v>18</v>
      </c>
      <c r="B17" t="s">
        <v>539</v>
      </c>
      <c r="C17" t="s">
        <v>51</v>
      </c>
      <c r="D17" t="s">
        <v>527</v>
      </c>
      <c r="E17">
        <v>70427</v>
      </c>
      <c r="F17" t="str">
        <f t="shared" si="1"/>
        <v>7042718</v>
      </c>
      <c r="G17" t="str">
        <f t="shared" si="0"/>
        <v>70427MARTINEZ CARLOS</v>
      </c>
    </row>
    <row r="18" spans="1:7" x14ac:dyDescent="0.25">
      <c r="A18">
        <v>19</v>
      </c>
      <c r="B18" t="s">
        <v>410</v>
      </c>
      <c r="C18" t="s">
        <v>22</v>
      </c>
      <c r="D18" t="s">
        <v>22</v>
      </c>
      <c r="E18">
        <v>70427</v>
      </c>
      <c r="F18" t="str">
        <f t="shared" si="1"/>
        <v>7042719</v>
      </c>
      <c r="G18" t="str">
        <f t="shared" si="0"/>
        <v>70427DEPOSITO</v>
      </c>
    </row>
    <row r="19" spans="1:7" x14ac:dyDescent="0.25">
      <c r="A19">
        <v>21</v>
      </c>
      <c r="B19" t="s">
        <v>46</v>
      </c>
      <c r="C19" t="s">
        <v>37</v>
      </c>
      <c r="D19" t="s">
        <v>527</v>
      </c>
      <c r="E19">
        <v>70427</v>
      </c>
      <c r="F19" t="str">
        <f t="shared" si="1"/>
        <v>7042721</v>
      </c>
      <c r="G19" t="str">
        <f t="shared" si="0"/>
        <v>70427LOPEZ GUSTAVO</v>
      </c>
    </row>
    <row r="20" spans="1:7" x14ac:dyDescent="0.25">
      <c r="A20">
        <v>22</v>
      </c>
      <c r="B20" t="s">
        <v>48</v>
      </c>
      <c r="C20" t="s">
        <v>37</v>
      </c>
      <c r="D20" t="s">
        <v>527</v>
      </c>
      <c r="E20">
        <v>70427</v>
      </c>
      <c r="F20" t="str">
        <f t="shared" si="1"/>
        <v>7042722</v>
      </c>
      <c r="G20" t="str">
        <f t="shared" si="0"/>
        <v>70427LOPEZ GUSTAVO</v>
      </c>
    </row>
    <row r="21" spans="1:7" x14ac:dyDescent="0.25">
      <c r="A21">
        <v>23</v>
      </c>
      <c r="B21" t="s">
        <v>17</v>
      </c>
      <c r="C21" t="s">
        <v>51</v>
      </c>
      <c r="D21" t="s">
        <v>527</v>
      </c>
      <c r="E21">
        <v>70427</v>
      </c>
      <c r="F21" t="str">
        <f t="shared" si="1"/>
        <v>7042723</v>
      </c>
      <c r="G21" t="str">
        <f t="shared" si="0"/>
        <v>70427MARTINEZ CARLOS</v>
      </c>
    </row>
    <row r="22" spans="1:7" x14ac:dyDescent="0.25">
      <c r="A22">
        <v>24</v>
      </c>
      <c r="B22" t="s">
        <v>753</v>
      </c>
      <c r="C22" t="s">
        <v>51</v>
      </c>
      <c r="D22" t="s">
        <v>527</v>
      </c>
      <c r="E22">
        <v>70427</v>
      </c>
      <c r="F22" t="str">
        <f t="shared" si="1"/>
        <v>7042724</v>
      </c>
      <c r="G22" t="str">
        <f t="shared" si="0"/>
        <v>70427MARTINEZ CARLOS</v>
      </c>
    </row>
    <row r="23" spans="1:7" x14ac:dyDescent="0.25">
      <c r="A23">
        <v>25</v>
      </c>
      <c r="B23" t="s">
        <v>525</v>
      </c>
      <c r="C23" t="s">
        <v>543</v>
      </c>
      <c r="D23" t="s">
        <v>12</v>
      </c>
      <c r="E23">
        <v>70427</v>
      </c>
      <c r="F23" t="str">
        <f t="shared" si="1"/>
        <v>7042725</v>
      </c>
      <c r="G23" t="str">
        <f t="shared" si="0"/>
        <v>70427STAUDT ROBERTO</v>
      </c>
    </row>
    <row r="24" spans="1:7" x14ac:dyDescent="0.25">
      <c r="A24">
        <v>26</v>
      </c>
      <c r="B24" t="s">
        <v>15</v>
      </c>
      <c r="C24" t="s">
        <v>543</v>
      </c>
      <c r="D24" t="s">
        <v>12</v>
      </c>
      <c r="E24">
        <v>70427</v>
      </c>
      <c r="F24" t="str">
        <f t="shared" si="1"/>
        <v>7042726</v>
      </c>
      <c r="G24" t="str">
        <f t="shared" si="0"/>
        <v>70427STAUDT ROBERTO</v>
      </c>
    </row>
    <row r="25" spans="1:7" x14ac:dyDescent="0.25">
      <c r="A25">
        <v>27</v>
      </c>
      <c r="B25" t="s">
        <v>522</v>
      </c>
      <c r="C25" t="s">
        <v>37</v>
      </c>
      <c r="D25" t="s">
        <v>527</v>
      </c>
      <c r="E25">
        <v>70427</v>
      </c>
      <c r="F25" t="str">
        <f t="shared" si="1"/>
        <v>7042727</v>
      </c>
      <c r="G25" t="str">
        <f t="shared" si="0"/>
        <v>70427LOPEZ GUSTAVO</v>
      </c>
    </row>
    <row r="26" spans="1:7" x14ac:dyDescent="0.25">
      <c r="A26">
        <v>29</v>
      </c>
      <c r="B26" t="s">
        <v>59</v>
      </c>
      <c r="C26" t="s">
        <v>22</v>
      </c>
      <c r="D26" t="s">
        <v>22</v>
      </c>
      <c r="E26">
        <v>70427</v>
      </c>
      <c r="F26" t="str">
        <f t="shared" si="1"/>
        <v>7042729</v>
      </c>
      <c r="G26" t="str">
        <f t="shared" si="0"/>
        <v>70427DEPOSITO</v>
      </c>
    </row>
    <row r="27" spans="1:7" x14ac:dyDescent="0.25">
      <c r="A27">
        <v>1</v>
      </c>
      <c r="B27" t="s">
        <v>420</v>
      </c>
      <c r="C27" t="s">
        <v>531</v>
      </c>
      <c r="D27" t="s">
        <v>542</v>
      </c>
      <c r="E27">
        <v>328660</v>
      </c>
      <c r="F27" t="str">
        <f t="shared" si="1"/>
        <v>3286601</v>
      </c>
      <c r="G27" t="str">
        <f t="shared" si="0"/>
        <v>328660MONZON ANTONIO GV</v>
      </c>
    </row>
    <row r="28" spans="1:7" x14ac:dyDescent="0.25">
      <c r="A28">
        <v>2</v>
      </c>
      <c r="B28" t="s">
        <v>75</v>
      </c>
      <c r="C28" t="s">
        <v>531</v>
      </c>
      <c r="D28" t="s">
        <v>542</v>
      </c>
      <c r="E28">
        <v>328660</v>
      </c>
      <c r="F28" t="str">
        <f t="shared" si="1"/>
        <v>3286602</v>
      </c>
      <c r="G28" t="str">
        <f t="shared" si="0"/>
        <v>328660MONZON ANTONIO GV</v>
      </c>
    </row>
    <row r="29" spans="1:7" x14ac:dyDescent="0.25">
      <c r="A29">
        <v>3</v>
      </c>
      <c r="B29" t="s">
        <v>424</v>
      </c>
      <c r="C29" t="s">
        <v>531</v>
      </c>
      <c r="D29" t="s">
        <v>542</v>
      </c>
      <c r="E29">
        <v>328660</v>
      </c>
      <c r="F29" t="str">
        <f t="shared" si="1"/>
        <v>3286603</v>
      </c>
      <c r="G29" t="str">
        <f t="shared" si="0"/>
        <v>328660MONZON ANTONIO GV</v>
      </c>
    </row>
    <row r="30" spans="1:7" x14ac:dyDescent="0.25">
      <c r="A30">
        <v>4</v>
      </c>
      <c r="B30" t="s">
        <v>559</v>
      </c>
      <c r="C30" t="s">
        <v>83</v>
      </c>
      <c r="D30" t="s">
        <v>542</v>
      </c>
      <c r="E30">
        <v>328660</v>
      </c>
      <c r="F30" t="str">
        <f t="shared" si="1"/>
        <v>3286604</v>
      </c>
      <c r="G30" t="str">
        <f t="shared" si="0"/>
        <v>328660FARINOLA CARLOS A.</v>
      </c>
    </row>
    <row r="31" spans="1:7" x14ac:dyDescent="0.25">
      <c r="A31">
        <v>5</v>
      </c>
      <c r="B31" t="s">
        <v>541</v>
      </c>
      <c r="C31" t="s">
        <v>83</v>
      </c>
      <c r="D31" t="s">
        <v>542</v>
      </c>
      <c r="E31">
        <v>328660</v>
      </c>
      <c r="F31" t="str">
        <f t="shared" si="1"/>
        <v>3286605</v>
      </c>
      <c r="G31" t="str">
        <f t="shared" si="0"/>
        <v>328660FARINOLA CARLOS A.</v>
      </c>
    </row>
    <row r="32" spans="1:7" x14ac:dyDescent="0.25">
      <c r="A32">
        <v>6</v>
      </c>
      <c r="B32" t="s">
        <v>76</v>
      </c>
      <c r="C32" t="s">
        <v>83</v>
      </c>
      <c r="D32" t="s">
        <v>542</v>
      </c>
      <c r="E32">
        <v>328660</v>
      </c>
      <c r="F32" t="str">
        <f t="shared" si="1"/>
        <v>3286606</v>
      </c>
      <c r="G32" t="str">
        <f t="shared" si="0"/>
        <v>328660FARINOLA CARLOS A.</v>
      </c>
    </row>
    <row r="33" spans="1:7" x14ac:dyDescent="0.25">
      <c r="A33">
        <v>7</v>
      </c>
      <c r="B33" t="s">
        <v>79</v>
      </c>
      <c r="C33" t="s">
        <v>83</v>
      </c>
      <c r="D33" t="s">
        <v>542</v>
      </c>
      <c r="E33">
        <v>328660</v>
      </c>
      <c r="F33" t="str">
        <f t="shared" si="1"/>
        <v>3286607</v>
      </c>
      <c r="G33" t="str">
        <f t="shared" si="0"/>
        <v>328660FARINOLA CARLOS A.</v>
      </c>
    </row>
    <row r="34" spans="1:7" x14ac:dyDescent="0.25">
      <c r="A34">
        <v>99</v>
      </c>
      <c r="B34" t="s">
        <v>22</v>
      </c>
      <c r="C34" t="s">
        <v>22</v>
      </c>
      <c r="D34" t="s">
        <v>22</v>
      </c>
      <c r="E34">
        <v>328660</v>
      </c>
      <c r="F34" t="str">
        <f t="shared" si="1"/>
        <v>32866099</v>
      </c>
      <c r="G34" t="str">
        <f t="shared" si="0"/>
        <v>328660DEPOSITO</v>
      </c>
    </row>
    <row r="35" spans="1:7" x14ac:dyDescent="0.25">
      <c r="A35">
        <v>1</v>
      </c>
      <c r="B35" t="s">
        <v>80</v>
      </c>
      <c r="C35" t="s">
        <v>773</v>
      </c>
      <c r="D35" t="s">
        <v>546</v>
      </c>
      <c r="E35">
        <v>369117</v>
      </c>
      <c r="F35" t="str">
        <f t="shared" si="1"/>
        <v>3691171</v>
      </c>
      <c r="G35" t="str">
        <f t="shared" si="0"/>
        <v>369117GOMEZ MARIANO</v>
      </c>
    </row>
    <row r="36" spans="1:7" x14ac:dyDescent="0.25">
      <c r="A36">
        <v>2</v>
      </c>
      <c r="B36" t="s">
        <v>81</v>
      </c>
      <c r="C36" t="s">
        <v>773</v>
      </c>
      <c r="D36" t="s">
        <v>546</v>
      </c>
      <c r="E36">
        <v>369117</v>
      </c>
      <c r="F36" t="str">
        <f t="shared" si="1"/>
        <v>3691172</v>
      </c>
      <c r="G36" t="str">
        <f t="shared" si="0"/>
        <v>369117GOMEZ MARIANO</v>
      </c>
    </row>
    <row r="37" spans="1:7" x14ac:dyDescent="0.25">
      <c r="A37">
        <v>3</v>
      </c>
      <c r="B37" t="s">
        <v>82</v>
      </c>
      <c r="C37" t="s">
        <v>773</v>
      </c>
      <c r="D37" t="s">
        <v>546</v>
      </c>
      <c r="E37">
        <v>369117</v>
      </c>
      <c r="F37" t="str">
        <f t="shared" si="1"/>
        <v>3691173</v>
      </c>
      <c r="G37" t="str">
        <f t="shared" si="0"/>
        <v>369117GOMEZ MARIANO</v>
      </c>
    </row>
    <row r="38" spans="1:7" x14ac:dyDescent="0.25">
      <c r="A38">
        <v>4</v>
      </c>
      <c r="B38" t="s">
        <v>544</v>
      </c>
      <c r="C38" t="s">
        <v>546</v>
      </c>
      <c r="D38" t="s">
        <v>546</v>
      </c>
      <c r="E38">
        <v>369117</v>
      </c>
      <c r="F38" t="str">
        <f t="shared" si="1"/>
        <v>3691174</v>
      </c>
      <c r="G38" t="str">
        <f t="shared" si="0"/>
        <v>369117SCHWARZ MARCELO</v>
      </c>
    </row>
    <row r="39" spans="1:7" x14ac:dyDescent="0.25">
      <c r="A39">
        <v>5</v>
      </c>
      <c r="B39" t="s">
        <v>528</v>
      </c>
      <c r="C39" t="s">
        <v>546</v>
      </c>
      <c r="D39" t="s">
        <v>546</v>
      </c>
      <c r="E39">
        <v>369117</v>
      </c>
      <c r="F39" t="str">
        <f t="shared" si="1"/>
        <v>3691175</v>
      </c>
      <c r="G39" t="str">
        <f t="shared" si="0"/>
        <v>369117SCHWARZ MARCELO</v>
      </c>
    </row>
    <row r="40" spans="1:7" x14ac:dyDescent="0.25">
      <c r="A40">
        <v>6</v>
      </c>
      <c r="B40" t="s">
        <v>425</v>
      </c>
      <c r="C40" t="s">
        <v>546</v>
      </c>
      <c r="D40" t="s">
        <v>546</v>
      </c>
      <c r="E40">
        <v>369117</v>
      </c>
      <c r="F40" t="str">
        <f t="shared" si="1"/>
        <v>3691176</v>
      </c>
      <c r="G40" t="str">
        <f t="shared" si="0"/>
        <v>369117SCHWARZ MARCELO</v>
      </c>
    </row>
    <row r="41" spans="1:7" x14ac:dyDescent="0.25">
      <c r="A41">
        <v>1</v>
      </c>
      <c r="B41" t="s">
        <v>89</v>
      </c>
      <c r="C41" t="s">
        <v>413</v>
      </c>
      <c r="D41" t="s">
        <v>105</v>
      </c>
      <c r="E41">
        <v>369846</v>
      </c>
      <c r="F41" t="str">
        <f t="shared" si="1"/>
        <v>3698461</v>
      </c>
      <c r="G41" t="str">
        <f t="shared" si="0"/>
        <v>369846BERNAL ARTURO</v>
      </c>
    </row>
    <row r="42" spans="1:7" x14ac:dyDescent="0.25">
      <c r="A42">
        <v>2</v>
      </c>
      <c r="B42" t="s">
        <v>90</v>
      </c>
      <c r="C42" t="s">
        <v>414</v>
      </c>
      <c r="D42" t="s">
        <v>105</v>
      </c>
      <c r="E42">
        <v>369846</v>
      </c>
      <c r="F42" t="str">
        <f t="shared" si="1"/>
        <v>3698462</v>
      </c>
      <c r="G42" t="str">
        <f t="shared" si="0"/>
        <v>369846CABALLERO GUSTAVO</v>
      </c>
    </row>
    <row r="43" spans="1:7" x14ac:dyDescent="0.25">
      <c r="A43">
        <v>3</v>
      </c>
      <c r="B43" t="s">
        <v>752</v>
      </c>
      <c r="C43" t="s">
        <v>414</v>
      </c>
      <c r="D43" t="s">
        <v>105</v>
      </c>
      <c r="E43">
        <v>369846</v>
      </c>
      <c r="F43" t="str">
        <f t="shared" si="1"/>
        <v>3698463</v>
      </c>
      <c r="G43" t="str">
        <f t="shared" si="0"/>
        <v>369846CABALLERO GUSTAVO</v>
      </c>
    </row>
    <row r="44" spans="1:7" x14ac:dyDescent="0.25">
      <c r="A44">
        <v>4</v>
      </c>
      <c r="B44" t="s">
        <v>92</v>
      </c>
      <c r="C44" t="s">
        <v>754</v>
      </c>
      <c r="D44" t="s">
        <v>105</v>
      </c>
      <c r="E44">
        <v>369846</v>
      </c>
      <c r="F44" t="str">
        <f t="shared" si="1"/>
        <v>3698464</v>
      </c>
      <c r="G44" t="str">
        <f t="shared" si="0"/>
        <v>369846NARVAEZ VICTORIA</v>
      </c>
    </row>
    <row r="45" spans="1:7" x14ac:dyDescent="0.25">
      <c r="A45">
        <v>5</v>
      </c>
      <c r="B45" t="s">
        <v>93</v>
      </c>
      <c r="C45" t="s">
        <v>413</v>
      </c>
      <c r="D45" t="s">
        <v>105</v>
      </c>
      <c r="E45">
        <v>369846</v>
      </c>
      <c r="F45" t="str">
        <f t="shared" si="1"/>
        <v>3698465</v>
      </c>
      <c r="G45" t="str">
        <f t="shared" si="0"/>
        <v>369846BERNAL ARTURO</v>
      </c>
    </row>
    <row r="46" spans="1:7" x14ac:dyDescent="0.25">
      <c r="A46">
        <v>6</v>
      </c>
      <c r="B46" t="s">
        <v>94</v>
      </c>
      <c r="C46" t="s">
        <v>414</v>
      </c>
      <c r="D46" t="s">
        <v>105</v>
      </c>
      <c r="E46">
        <v>369846</v>
      </c>
      <c r="F46" t="str">
        <f t="shared" si="1"/>
        <v>3698466</v>
      </c>
      <c r="G46" t="str">
        <f t="shared" si="0"/>
        <v>369846CABALLERO GUSTAVO</v>
      </c>
    </row>
    <row r="47" spans="1:7" x14ac:dyDescent="0.25">
      <c r="A47">
        <v>7</v>
      </c>
      <c r="B47" t="s">
        <v>95</v>
      </c>
      <c r="C47" t="s">
        <v>414</v>
      </c>
      <c r="D47" t="s">
        <v>105</v>
      </c>
      <c r="E47">
        <v>369846</v>
      </c>
      <c r="F47" t="str">
        <f t="shared" si="1"/>
        <v>3698467</v>
      </c>
      <c r="G47" t="str">
        <f t="shared" si="0"/>
        <v>369846CABALLERO GUSTAVO</v>
      </c>
    </row>
    <row r="48" spans="1:7" x14ac:dyDescent="0.25">
      <c r="A48">
        <v>8</v>
      </c>
      <c r="B48" t="s">
        <v>536</v>
      </c>
      <c r="C48" t="s">
        <v>754</v>
      </c>
      <c r="D48" t="s">
        <v>105</v>
      </c>
      <c r="E48">
        <v>369846</v>
      </c>
      <c r="F48" t="str">
        <f t="shared" si="1"/>
        <v>3698468</v>
      </c>
      <c r="G48" t="str">
        <f t="shared" si="0"/>
        <v>369846NARVAEZ VICTORIA</v>
      </c>
    </row>
    <row r="49" spans="1:7" x14ac:dyDescent="0.25">
      <c r="A49">
        <v>9</v>
      </c>
      <c r="B49" t="s">
        <v>97</v>
      </c>
      <c r="C49" t="s">
        <v>414</v>
      </c>
      <c r="D49" t="s">
        <v>105</v>
      </c>
      <c r="E49">
        <v>369846</v>
      </c>
      <c r="F49" t="str">
        <f t="shared" si="1"/>
        <v>3698469</v>
      </c>
      <c r="G49" t="str">
        <f t="shared" si="0"/>
        <v>369846CABALLERO GUSTAVO</v>
      </c>
    </row>
    <row r="50" spans="1:7" x14ac:dyDescent="0.25">
      <c r="A50">
        <v>10</v>
      </c>
      <c r="B50" t="s">
        <v>98</v>
      </c>
      <c r="C50" t="s">
        <v>754</v>
      </c>
      <c r="D50" t="s">
        <v>105</v>
      </c>
      <c r="E50">
        <v>369846</v>
      </c>
      <c r="F50" t="str">
        <f t="shared" si="1"/>
        <v>36984610</v>
      </c>
      <c r="G50" t="str">
        <f t="shared" si="0"/>
        <v>369846NARVAEZ VICTORIA</v>
      </c>
    </row>
    <row r="51" spans="1:7" x14ac:dyDescent="0.25">
      <c r="A51">
        <v>11</v>
      </c>
      <c r="B51" t="s">
        <v>99</v>
      </c>
      <c r="C51" t="s">
        <v>754</v>
      </c>
      <c r="D51" t="s">
        <v>105</v>
      </c>
      <c r="E51">
        <v>369846</v>
      </c>
      <c r="F51" t="str">
        <f t="shared" si="1"/>
        <v>36984611</v>
      </c>
      <c r="G51" t="str">
        <f t="shared" si="0"/>
        <v>369846NARVAEZ VICTORIA</v>
      </c>
    </row>
    <row r="52" spans="1:7" x14ac:dyDescent="0.25">
      <c r="A52">
        <v>12</v>
      </c>
      <c r="B52" t="s">
        <v>100</v>
      </c>
      <c r="C52" t="s">
        <v>414</v>
      </c>
      <c r="D52" t="s">
        <v>105</v>
      </c>
      <c r="E52">
        <v>369846</v>
      </c>
      <c r="F52" t="str">
        <f t="shared" si="1"/>
        <v>36984612</v>
      </c>
      <c r="G52" t="str">
        <f t="shared" si="0"/>
        <v>369846CABALLERO GUSTAVO</v>
      </c>
    </row>
    <row r="53" spans="1:7" x14ac:dyDescent="0.25">
      <c r="A53">
        <v>13</v>
      </c>
      <c r="B53" t="s">
        <v>101</v>
      </c>
      <c r="C53" t="s">
        <v>413</v>
      </c>
      <c r="D53" t="s">
        <v>105</v>
      </c>
      <c r="E53">
        <v>369846</v>
      </c>
      <c r="F53" t="str">
        <f t="shared" si="1"/>
        <v>36984613</v>
      </c>
      <c r="G53" t="str">
        <f t="shared" si="0"/>
        <v>369846BERNAL ARTURO</v>
      </c>
    </row>
    <row r="54" spans="1:7" x14ac:dyDescent="0.25">
      <c r="A54">
        <v>14</v>
      </c>
      <c r="B54" t="s">
        <v>104</v>
      </c>
      <c r="C54" t="s">
        <v>754</v>
      </c>
      <c r="D54" t="s">
        <v>105</v>
      </c>
      <c r="E54">
        <v>369846</v>
      </c>
      <c r="F54" t="str">
        <f t="shared" si="1"/>
        <v>36984614</v>
      </c>
      <c r="G54" t="str">
        <f t="shared" si="0"/>
        <v>369846NARVAEZ VICTORIA</v>
      </c>
    </row>
    <row r="55" spans="1:7" x14ac:dyDescent="0.25">
      <c r="A55">
        <v>15</v>
      </c>
      <c r="B55" t="s">
        <v>103</v>
      </c>
      <c r="C55" t="s">
        <v>413</v>
      </c>
      <c r="D55" t="s">
        <v>105</v>
      </c>
      <c r="E55">
        <v>369846</v>
      </c>
      <c r="F55" t="str">
        <f t="shared" si="1"/>
        <v>36984615</v>
      </c>
      <c r="G55" t="str">
        <f t="shared" si="0"/>
        <v>369846BERNAL ARTURO</v>
      </c>
    </row>
    <row r="56" spans="1:7" x14ac:dyDescent="0.25">
      <c r="A56">
        <v>16</v>
      </c>
      <c r="B56" t="s">
        <v>545</v>
      </c>
      <c r="C56" t="s">
        <v>413</v>
      </c>
      <c r="D56" t="s">
        <v>105</v>
      </c>
      <c r="E56">
        <v>369846</v>
      </c>
      <c r="F56" t="str">
        <f t="shared" si="1"/>
        <v>36984616</v>
      </c>
      <c r="G56" t="str">
        <f t="shared" si="0"/>
        <v>369846BERNAL ARTURO</v>
      </c>
    </row>
    <row r="57" spans="1:7" x14ac:dyDescent="0.25">
      <c r="A57">
        <v>19</v>
      </c>
      <c r="B57" t="s">
        <v>22</v>
      </c>
      <c r="C57" t="s">
        <v>106</v>
      </c>
      <c r="D57" t="s">
        <v>22</v>
      </c>
      <c r="E57">
        <v>369846</v>
      </c>
      <c r="F57" t="str">
        <f t="shared" si="1"/>
        <v>36984619</v>
      </c>
      <c r="G57" t="str">
        <f t="shared" si="0"/>
        <v xml:space="preserve">369846DEPOSITO </v>
      </c>
    </row>
    <row r="58" spans="1:7" x14ac:dyDescent="0.25">
      <c r="A58">
        <v>103</v>
      </c>
      <c r="B58" t="s">
        <v>59</v>
      </c>
      <c r="C58" t="s">
        <v>22</v>
      </c>
      <c r="D58" t="s">
        <v>22</v>
      </c>
      <c r="E58">
        <v>328660</v>
      </c>
      <c r="F58" t="str">
        <f t="shared" si="1"/>
        <v>328660103</v>
      </c>
      <c r="G58" t="str">
        <f t="shared" si="0"/>
        <v>328660DEPOSITO</v>
      </c>
    </row>
    <row r="59" spans="1:7" x14ac:dyDescent="0.25">
      <c r="A59">
        <v>104</v>
      </c>
      <c r="B59" t="s">
        <v>32</v>
      </c>
      <c r="C59" t="s">
        <v>22</v>
      </c>
      <c r="D59" t="s">
        <v>22</v>
      </c>
      <c r="E59">
        <v>328660</v>
      </c>
      <c r="F59" t="str">
        <f t="shared" si="1"/>
        <v>328660104</v>
      </c>
      <c r="G59" t="str">
        <f t="shared" si="0"/>
        <v>328660DEPOSITO</v>
      </c>
    </row>
    <row r="60" spans="1:7" x14ac:dyDescent="0.25">
      <c r="A60">
        <v>105</v>
      </c>
      <c r="B60" t="s">
        <v>410</v>
      </c>
      <c r="C60" t="s">
        <v>22</v>
      </c>
      <c r="D60" t="s">
        <v>22</v>
      </c>
      <c r="E60">
        <v>328660</v>
      </c>
      <c r="F60" t="str">
        <f t="shared" si="1"/>
        <v>328660105</v>
      </c>
      <c r="G60" t="str">
        <f t="shared" si="0"/>
        <v>328660DEPOSITO</v>
      </c>
    </row>
    <row r="61" spans="1:7" x14ac:dyDescent="0.25">
      <c r="A61">
        <v>0</v>
      </c>
      <c r="B61" t="s">
        <v>7</v>
      </c>
      <c r="C61" t="s">
        <v>106</v>
      </c>
      <c r="D61" t="s">
        <v>22</v>
      </c>
      <c r="E61">
        <v>369846</v>
      </c>
      <c r="F61" t="str">
        <f t="shared" si="1"/>
        <v>3698460</v>
      </c>
      <c r="G61" t="str">
        <f t="shared" si="0"/>
        <v xml:space="preserve">369846DEPOSITO </v>
      </c>
    </row>
    <row r="62" spans="1:7" x14ac:dyDescent="0.25">
      <c r="A62">
        <v>0</v>
      </c>
      <c r="B62" t="s">
        <v>7</v>
      </c>
      <c r="C62" t="s">
        <v>106</v>
      </c>
      <c r="D62" t="s">
        <v>22</v>
      </c>
      <c r="E62">
        <v>369117</v>
      </c>
      <c r="F62" t="str">
        <f t="shared" si="1"/>
        <v>3691170</v>
      </c>
      <c r="G62" t="str">
        <f t="shared" si="0"/>
        <v xml:space="preserve">369117DEPOSITO </v>
      </c>
    </row>
    <row r="63" spans="1:7" x14ac:dyDescent="0.25">
      <c r="A63">
        <v>109</v>
      </c>
      <c r="B63" t="s">
        <v>22</v>
      </c>
      <c r="C63" t="s">
        <v>106</v>
      </c>
      <c r="D63" t="s">
        <v>22</v>
      </c>
      <c r="E63">
        <v>369846</v>
      </c>
      <c r="F63" t="str">
        <f t="shared" si="1"/>
        <v>369846109</v>
      </c>
      <c r="G63" t="str">
        <f t="shared" si="0"/>
        <v xml:space="preserve">369846DEPOSITO </v>
      </c>
    </row>
    <row r="64" spans="1:7" x14ac:dyDescent="0.25">
      <c r="A64">
        <v>106</v>
      </c>
      <c r="B64" t="s">
        <v>416</v>
      </c>
      <c r="C64" t="s">
        <v>106</v>
      </c>
      <c r="D64" t="s">
        <v>22</v>
      </c>
      <c r="E64">
        <v>369117</v>
      </c>
      <c r="F64" t="str">
        <f t="shared" si="1"/>
        <v>369117106</v>
      </c>
      <c r="G64" t="str">
        <f t="shared" si="0"/>
        <v xml:space="preserve">369117DEPOSITO </v>
      </c>
    </row>
    <row r="65" spans="1:7" x14ac:dyDescent="0.25">
      <c r="A65">
        <v>103</v>
      </c>
      <c r="B65" t="s">
        <v>59</v>
      </c>
      <c r="C65" t="s">
        <v>106</v>
      </c>
      <c r="D65" t="s">
        <v>22</v>
      </c>
      <c r="E65">
        <v>369117</v>
      </c>
      <c r="F65" t="str">
        <f t="shared" si="1"/>
        <v>369117103</v>
      </c>
      <c r="G65" t="str">
        <f t="shared" si="0"/>
        <v xml:space="preserve">369117DEPOSITO </v>
      </c>
    </row>
    <row r="66" spans="1:7" x14ac:dyDescent="0.25">
      <c r="A66">
        <v>104</v>
      </c>
      <c r="B66" t="s">
        <v>421</v>
      </c>
      <c r="C66" t="s">
        <v>106</v>
      </c>
      <c r="D66" t="s">
        <v>22</v>
      </c>
      <c r="E66">
        <v>369117</v>
      </c>
      <c r="F66" t="str">
        <f t="shared" si="1"/>
        <v>369117104</v>
      </c>
      <c r="G66" t="str">
        <f t="shared" ref="G66:G77" si="2">+E66&amp;C66</f>
        <v xml:space="preserve">369117DEPOSITO </v>
      </c>
    </row>
    <row r="67" spans="1:7" x14ac:dyDescent="0.25">
      <c r="A67">
        <v>105</v>
      </c>
      <c r="B67" t="s">
        <v>410</v>
      </c>
      <c r="C67" t="s">
        <v>106</v>
      </c>
      <c r="D67" t="s">
        <v>22</v>
      </c>
      <c r="E67">
        <v>369117</v>
      </c>
      <c r="F67" t="str">
        <f t="shared" ref="F67:F75" si="3">+E67&amp;A67</f>
        <v>369117105</v>
      </c>
      <c r="G67" t="str">
        <f t="shared" si="2"/>
        <v xml:space="preserve">369117DEPOSITO </v>
      </c>
    </row>
    <row r="68" spans="1:7" x14ac:dyDescent="0.25">
      <c r="A68">
        <v>20</v>
      </c>
      <c r="B68" t="s">
        <v>423</v>
      </c>
      <c r="C68" t="s">
        <v>106</v>
      </c>
      <c r="D68" t="s">
        <v>22</v>
      </c>
      <c r="E68">
        <v>70427</v>
      </c>
      <c r="F68" t="str">
        <f t="shared" si="3"/>
        <v>7042720</v>
      </c>
      <c r="G68" t="str">
        <f t="shared" si="2"/>
        <v xml:space="preserve">70427DEPOSITO </v>
      </c>
    </row>
    <row r="69" spans="1:7" x14ac:dyDescent="0.25">
      <c r="A69">
        <v>7</v>
      </c>
      <c r="B69" t="s">
        <v>726</v>
      </c>
      <c r="C69" t="s">
        <v>546</v>
      </c>
      <c r="D69" t="s">
        <v>546</v>
      </c>
      <c r="E69">
        <v>369117</v>
      </c>
      <c r="F69" t="str">
        <f t="shared" si="3"/>
        <v>3691177</v>
      </c>
      <c r="G69" t="str">
        <f t="shared" si="2"/>
        <v>369117SCHWARZ MARCELO</v>
      </c>
    </row>
    <row r="70" spans="1:7" x14ac:dyDescent="0.25">
      <c r="A70">
        <v>18</v>
      </c>
      <c r="B70" t="s">
        <v>560</v>
      </c>
      <c r="C70" t="s">
        <v>22</v>
      </c>
      <c r="D70" t="s">
        <v>22</v>
      </c>
      <c r="E70">
        <v>369846</v>
      </c>
      <c r="F70" t="str">
        <f t="shared" si="3"/>
        <v>36984618</v>
      </c>
      <c r="G70" t="str">
        <f t="shared" si="2"/>
        <v>369846DEPOSITO</v>
      </c>
    </row>
    <row r="71" spans="1:7" x14ac:dyDescent="0.25">
      <c r="A71">
        <v>17</v>
      </c>
      <c r="B71" t="s">
        <v>561</v>
      </c>
      <c r="C71" t="s">
        <v>22</v>
      </c>
      <c r="D71" t="s">
        <v>22</v>
      </c>
      <c r="E71">
        <v>369846</v>
      </c>
      <c r="F71" t="str">
        <f t="shared" si="3"/>
        <v>36984617</v>
      </c>
      <c r="G71" t="str">
        <f t="shared" si="2"/>
        <v>369846DEPOSITO</v>
      </c>
    </row>
    <row r="72" spans="1:7" x14ac:dyDescent="0.25">
      <c r="A72">
        <v>110</v>
      </c>
      <c r="B72" t="s">
        <v>32</v>
      </c>
      <c r="C72" t="s">
        <v>22</v>
      </c>
      <c r="D72" t="s">
        <v>22</v>
      </c>
      <c r="E72">
        <v>369846</v>
      </c>
      <c r="F72" t="str">
        <f t="shared" si="3"/>
        <v>369846110</v>
      </c>
      <c r="G72" t="str">
        <f t="shared" si="2"/>
        <v>369846DEPOSITO</v>
      </c>
    </row>
    <row r="73" spans="1:7" x14ac:dyDescent="0.25">
      <c r="A73">
        <v>111</v>
      </c>
      <c r="B73" t="s">
        <v>59</v>
      </c>
      <c r="C73" t="s">
        <v>22</v>
      </c>
      <c r="D73" t="s">
        <v>22</v>
      </c>
      <c r="E73">
        <v>369846</v>
      </c>
      <c r="F73" t="str">
        <f t="shared" si="3"/>
        <v>369846111</v>
      </c>
      <c r="G73" t="str">
        <f t="shared" si="2"/>
        <v>369846DEPOSITO</v>
      </c>
    </row>
    <row r="74" spans="1:7" x14ac:dyDescent="0.25">
      <c r="A74">
        <v>112</v>
      </c>
      <c r="B74" t="s">
        <v>410</v>
      </c>
      <c r="C74" t="s">
        <v>22</v>
      </c>
      <c r="D74" t="s">
        <v>22</v>
      </c>
      <c r="E74">
        <v>369846</v>
      </c>
      <c r="F74" t="str">
        <f t="shared" si="3"/>
        <v>369846112</v>
      </c>
      <c r="G74" t="str">
        <f t="shared" si="2"/>
        <v>369846DEPOSITO</v>
      </c>
    </row>
    <row r="75" spans="1:7" x14ac:dyDescent="0.25">
      <c r="A75">
        <v>8</v>
      </c>
      <c r="B75" t="s">
        <v>540</v>
      </c>
      <c r="C75" t="s">
        <v>773</v>
      </c>
      <c r="D75" t="s">
        <v>546</v>
      </c>
      <c r="E75">
        <v>369117</v>
      </c>
      <c r="F75" t="str">
        <f t="shared" si="3"/>
        <v>3691178</v>
      </c>
      <c r="G75" t="str">
        <f t="shared" si="2"/>
        <v>369117GOMEZ MARIANO</v>
      </c>
    </row>
    <row r="76" spans="1:7" x14ac:dyDescent="0.25">
      <c r="A76">
        <v>30</v>
      </c>
      <c r="B76" t="s">
        <v>58</v>
      </c>
      <c r="C76" t="s">
        <v>543</v>
      </c>
      <c r="D76" t="s">
        <v>12</v>
      </c>
      <c r="E76">
        <v>70427</v>
      </c>
      <c r="F76" t="str">
        <f>+E76&amp;A76</f>
        <v>7042730</v>
      </c>
      <c r="G76" t="str">
        <f t="shared" si="2"/>
        <v>70427STAUDT ROBERTO</v>
      </c>
    </row>
    <row r="77" spans="1:7" x14ac:dyDescent="0.25">
      <c r="A77">
        <v>104</v>
      </c>
      <c r="B77" t="s">
        <v>775</v>
      </c>
      <c r="C77" t="s">
        <v>22</v>
      </c>
      <c r="D77" t="s">
        <v>22</v>
      </c>
      <c r="E77">
        <v>70427</v>
      </c>
      <c r="F77" t="str">
        <f>+E77&amp;A77</f>
        <v>70427104</v>
      </c>
      <c r="G77" t="str">
        <f t="shared" si="2"/>
        <v>70427DEPOSITO</v>
      </c>
    </row>
  </sheetData>
  <autoFilter ref="A1:G77" xr:uid="{00000000-0001-0000-1300-000000000000}"/>
  <conditionalFormatting sqref="B15:B1048576 B1:B13">
    <cfRule type="duplicateValues" dxfId="9" priority="1"/>
  </conditionalFormatting>
  <conditionalFormatting sqref="F2:F77"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"/>
  <sheetViews>
    <sheetView workbookViewId="0">
      <selection activeCell="B12" sqref="B12"/>
    </sheetView>
  </sheetViews>
  <sheetFormatPr defaultColWidth="11.42578125" defaultRowHeight="15" x14ac:dyDescent="0.25"/>
  <cols>
    <col min="1" max="1" width="15.5703125" bestFit="1" customWidth="1"/>
  </cols>
  <sheetData>
    <row r="1" spans="1:2" x14ac:dyDescent="0.25">
      <c r="A1" t="s">
        <v>22</v>
      </c>
      <c r="B1" t="s">
        <v>786</v>
      </c>
    </row>
    <row r="3" spans="1:2" x14ac:dyDescent="0.25">
      <c r="A3" s="30" t="s">
        <v>1481</v>
      </c>
      <c r="B3">
        <v>369117</v>
      </c>
    </row>
    <row r="4" spans="1:2" x14ac:dyDescent="0.25">
      <c r="A4" s="30" t="s">
        <v>1480</v>
      </c>
      <c r="B4" s="14">
        <v>369117</v>
      </c>
    </row>
    <row r="5" spans="1:2" x14ac:dyDescent="0.25">
      <c r="A5" s="30" t="s">
        <v>1479</v>
      </c>
      <c r="B5">
        <v>369846</v>
      </c>
    </row>
    <row r="6" spans="1:2" x14ac:dyDescent="0.25">
      <c r="A6" s="30" t="s">
        <v>1478</v>
      </c>
      <c r="B6">
        <v>369117</v>
      </c>
    </row>
    <row r="7" spans="1:2" x14ac:dyDescent="0.25">
      <c r="A7" s="30" t="s">
        <v>1477</v>
      </c>
      <c r="B7">
        <v>328660</v>
      </c>
    </row>
    <row r="8" spans="1:2" x14ac:dyDescent="0.25">
      <c r="A8" s="30" t="s">
        <v>1476</v>
      </c>
      <c r="B8">
        <v>328660</v>
      </c>
    </row>
    <row r="9" spans="1:2" x14ac:dyDescent="0.25">
      <c r="A9" s="30" t="s">
        <v>1474</v>
      </c>
      <c r="B9" s="21">
        <v>369117</v>
      </c>
    </row>
    <row r="10" spans="1:2" x14ac:dyDescent="0.25">
      <c r="A10" s="30" t="s">
        <v>1475</v>
      </c>
      <c r="B10">
        <v>70425</v>
      </c>
    </row>
    <row r="11" spans="1:2" ht="15.75" thickBot="1" x14ac:dyDescent="0.3">
      <c r="A11" t="s">
        <v>1503</v>
      </c>
      <c r="B11" s="36">
        <v>445625</v>
      </c>
    </row>
    <row r="12" spans="1:2" ht="15.75" thickBot="1" x14ac:dyDescent="0.3">
      <c r="A12" t="s">
        <v>1504</v>
      </c>
      <c r="B12" s="36">
        <v>445625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83"/>
  <sheetViews>
    <sheetView workbookViewId="0">
      <selection activeCell="C83" sqref="C83"/>
    </sheetView>
  </sheetViews>
  <sheetFormatPr defaultColWidth="11.42578125" defaultRowHeight="15" x14ac:dyDescent="0.25"/>
  <cols>
    <col min="1" max="1" width="25.7109375" bestFit="1" customWidth="1"/>
    <col min="2" max="2" width="24.5703125" bestFit="1" customWidth="1"/>
    <col min="3" max="3" width="27.5703125" bestFit="1" customWidth="1"/>
  </cols>
  <sheetData>
    <row r="1" spans="1:8" x14ac:dyDescent="0.25">
      <c r="A1" s="14" t="s">
        <v>959</v>
      </c>
      <c r="B1" s="14" t="s">
        <v>960</v>
      </c>
      <c r="C1" s="14" t="s">
        <v>926</v>
      </c>
      <c r="D1" s="14" t="s">
        <v>927</v>
      </c>
      <c r="E1" s="14" t="s">
        <v>87</v>
      </c>
      <c r="F1" s="14" t="s">
        <v>73</v>
      </c>
      <c r="G1" s="14"/>
    </row>
    <row r="2" spans="1:8" x14ac:dyDescent="0.25">
      <c r="A2" s="15">
        <v>0</v>
      </c>
      <c r="B2" s="15" t="s">
        <v>928</v>
      </c>
      <c r="C2" s="17" t="s">
        <v>8</v>
      </c>
      <c r="D2" t="s">
        <v>967</v>
      </c>
      <c r="E2">
        <v>369117</v>
      </c>
      <c r="F2" t="str">
        <f>+E2&amp;A2</f>
        <v>3691170</v>
      </c>
      <c r="G2" s="12"/>
      <c r="H2" s="12"/>
    </row>
    <row r="3" spans="1:8" x14ac:dyDescent="0.25">
      <c r="A3" s="15">
        <v>1</v>
      </c>
      <c r="B3" s="15" t="s">
        <v>929</v>
      </c>
      <c r="C3" t="s">
        <v>890</v>
      </c>
      <c r="D3" s="18" t="s">
        <v>967</v>
      </c>
      <c r="E3">
        <v>369117</v>
      </c>
      <c r="F3" s="15" t="str">
        <f t="shared" ref="F3:F52" si="0">+E3&amp;A3</f>
        <v>3691171</v>
      </c>
      <c r="G3" s="21"/>
      <c r="H3" s="12"/>
    </row>
    <row r="4" spans="1:8" x14ac:dyDescent="0.25">
      <c r="A4" s="15">
        <v>2</v>
      </c>
      <c r="B4" s="15" t="s">
        <v>930</v>
      </c>
      <c r="C4" s="17" t="s">
        <v>890</v>
      </c>
      <c r="D4" s="18" t="s">
        <v>967</v>
      </c>
      <c r="E4">
        <v>369117</v>
      </c>
      <c r="F4" s="15" t="str">
        <f t="shared" si="0"/>
        <v>3691172</v>
      </c>
      <c r="G4" s="21"/>
      <c r="H4" s="12"/>
    </row>
    <row r="5" spans="1:8" x14ac:dyDescent="0.25">
      <c r="A5" s="15">
        <v>3</v>
      </c>
      <c r="B5" s="15" t="s">
        <v>931</v>
      </c>
      <c r="C5" s="9" t="s">
        <v>890</v>
      </c>
      <c r="D5" s="18" t="s">
        <v>967</v>
      </c>
      <c r="E5">
        <v>369117</v>
      </c>
      <c r="F5" s="15" t="str">
        <f t="shared" si="0"/>
        <v>3691173</v>
      </c>
      <c r="G5" s="21"/>
      <c r="H5" s="12"/>
    </row>
    <row r="6" spans="1:8" x14ac:dyDescent="0.25">
      <c r="A6" s="15">
        <v>4</v>
      </c>
      <c r="B6" s="15" t="s">
        <v>932</v>
      </c>
      <c r="C6" t="s">
        <v>890</v>
      </c>
      <c r="D6" s="18" t="s">
        <v>967</v>
      </c>
      <c r="E6">
        <v>369117</v>
      </c>
      <c r="F6" s="15" t="str">
        <f t="shared" si="0"/>
        <v>3691174</v>
      </c>
      <c r="G6" s="21"/>
      <c r="H6" s="12"/>
    </row>
    <row r="7" spans="1:8" x14ac:dyDescent="0.25">
      <c r="A7" s="15">
        <v>5</v>
      </c>
      <c r="B7" s="15" t="s">
        <v>933</v>
      </c>
      <c r="C7" t="s">
        <v>890</v>
      </c>
      <c r="D7" s="18" t="s">
        <v>967</v>
      </c>
      <c r="E7">
        <v>369117</v>
      </c>
      <c r="F7" s="15" t="str">
        <f t="shared" si="0"/>
        <v>3691175</v>
      </c>
      <c r="G7" s="21"/>
      <c r="H7" s="12"/>
    </row>
    <row r="8" spans="1:8" x14ac:dyDescent="0.25">
      <c r="A8" s="15">
        <v>6</v>
      </c>
      <c r="B8" s="15" t="s">
        <v>934</v>
      </c>
      <c r="C8" t="s">
        <v>890</v>
      </c>
      <c r="D8" s="18" t="s">
        <v>967</v>
      </c>
      <c r="E8">
        <v>369117</v>
      </c>
      <c r="F8" s="15" t="str">
        <f t="shared" si="0"/>
        <v>3691176</v>
      </c>
      <c r="G8" s="21"/>
      <c r="H8" s="12"/>
    </row>
    <row r="9" spans="1:8" x14ac:dyDescent="0.25">
      <c r="A9" s="15">
        <v>8</v>
      </c>
      <c r="B9" s="15" t="s">
        <v>935</v>
      </c>
      <c r="C9" s="9" t="s">
        <v>890</v>
      </c>
      <c r="D9" s="18" t="s">
        <v>967</v>
      </c>
      <c r="E9">
        <v>369117</v>
      </c>
      <c r="F9" s="15" t="str">
        <f t="shared" si="0"/>
        <v>3691178</v>
      </c>
      <c r="G9" s="21"/>
      <c r="H9" s="12"/>
    </row>
    <row r="10" spans="1:8" x14ac:dyDescent="0.25">
      <c r="A10" s="15">
        <v>10</v>
      </c>
      <c r="B10" s="15" t="s">
        <v>936</v>
      </c>
      <c r="C10" s="9" t="s">
        <v>890</v>
      </c>
      <c r="D10" s="18" t="s">
        <v>967</v>
      </c>
      <c r="E10">
        <v>369117</v>
      </c>
      <c r="F10" s="15" t="str">
        <f t="shared" si="0"/>
        <v>36911710</v>
      </c>
      <c r="G10" s="21"/>
      <c r="H10" s="12"/>
    </row>
    <row r="11" spans="1:8" x14ac:dyDescent="0.25">
      <c r="A11" s="15">
        <v>11</v>
      </c>
      <c r="B11" s="15" t="s">
        <v>937</v>
      </c>
      <c r="C11" t="s">
        <v>890</v>
      </c>
      <c r="D11" s="18" t="s">
        <v>967</v>
      </c>
      <c r="E11">
        <v>369117</v>
      </c>
      <c r="F11" s="15" t="str">
        <f t="shared" si="0"/>
        <v>36911711</v>
      </c>
      <c r="G11" s="21"/>
      <c r="H11" s="12"/>
    </row>
    <row r="12" spans="1:8" x14ac:dyDescent="0.25">
      <c r="A12" s="15">
        <v>12</v>
      </c>
      <c r="B12" s="15" t="s">
        <v>938</v>
      </c>
      <c r="C12" t="s">
        <v>890</v>
      </c>
      <c r="D12" s="18" t="s">
        <v>967</v>
      </c>
      <c r="E12">
        <v>369117</v>
      </c>
      <c r="F12" s="15" t="str">
        <f t="shared" si="0"/>
        <v>36911712</v>
      </c>
      <c r="G12" s="21"/>
      <c r="H12" s="12"/>
    </row>
    <row r="13" spans="1:8" x14ac:dyDescent="0.25">
      <c r="A13" s="15">
        <v>13</v>
      </c>
      <c r="B13" s="15" t="s">
        <v>939</v>
      </c>
      <c r="C13" t="s">
        <v>1335</v>
      </c>
      <c r="D13" s="18" t="s">
        <v>967</v>
      </c>
      <c r="E13">
        <v>369117</v>
      </c>
      <c r="F13" s="15" t="str">
        <f t="shared" si="0"/>
        <v>36911713</v>
      </c>
      <c r="G13" s="21"/>
      <c r="H13" s="12"/>
    </row>
    <row r="14" spans="1:8" x14ac:dyDescent="0.25">
      <c r="A14" s="15">
        <v>14</v>
      </c>
      <c r="B14" s="15" t="s">
        <v>940</v>
      </c>
      <c r="C14" s="21" t="s">
        <v>1335</v>
      </c>
      <c r="D14" s="18" t="s">
        <v>967</v>
      </c>
      <c r="E14">
        <v>369117</v>
      </c>
      <c r="F14" s="15" t="str">
        <f t="shared" si="0"/>
        <v>36911714</v>
      </c>
      <c r="G14" s="21"/>
      <c r="H14" s="12"/>
    </row>
    <row r="15" spans="1:8" x14ac:dyDescent="0.25">
      <c r="A15" s="15">
        <v>15</v>
      </c>
      <c r="B15" s="15" t="s">
        <v>941</v>
      </c>
      <c r="C15" t="s">
        <v>888</v>
      </c>
      <c r="D15" s="18" t="s">
        <v>967</v>
      </c>
      <c r="E15">
        <v>369117</v>
      </c>
      <c r="F15" s="15" t="str">
        <f t="shared" si="0"/>
        <v>36911715</v>
      </c>
      <c r="G15" s="21"/>
      <c r="H15" s="12"/>
    </row>
    <row r="16" spans="1:8" x14ac:dyDescent="0.25">
      <c r="A16" s="15">
        <v>16</v>
      </c>
      <c r="B16" s="15" t="s">
        <v>942</v>
      </c>
      <c r="C16" s="9" t="s">
        <v>888</v>
      </c>
      <c r="D16" s="18" t="s">
        <v>967</v>
      </c>
      <c r="E16">
        <v>369117</v>
      </c>
      <c r="F16" s="15" t="str">
        <f t="shared" si="0"/>
        <v>36911716</v>
      </c>
      <c r="G16" s="21"/>
      <c r="H16" s="12"/>
    </row>
    <row r="17" spans="1:8" x14ac:dyDescent="0.25">
      <c r="A17" s="15">
        <v>17</v>
      </c>
      <c r="B17" s="15" t="s">
        <v>943</v>
      </c>
      <c r="C17" s="28" t="s">
        <v>888</v>
      </c>
      <c r="D17" s="18" t="s">
        <v>967</v>
      </c>
      <c r="E17">
        <v>369117</v>
      </c>
      <c r="F17" s="15" t="str">
        <f t="shared" si="0"/>
        <v>36911717</v>
      </c>
      <c r="G17" s="21"/>
      <c r="H17" s="12"/>
    </row>
    <row r="18" spans="1:8" x14ac:dyDescent="0.25">
      <c r="A18" s="15">
        <v>18</v>
      </c>
      <c r="B18" s="15" t="s">
        <v>944</v>
      </c>
      <c r="C18" t="s">
        <v>888</v>
      </c>
      <c r="D18" s="18" t="s">
        <v>967</v>
      </c>
      <c r="E18">
        <v>369117</v>
      </c>
      <c r="F18" s="15" t="str">
        <f t="shared" si="0"/>
        <v>36911718</v>
      </c>
      <c r="G18" s="21"/>
      <c r="H18" s="12"/>
    </row>
    <row r="19" spans="1:8" x14ac:dyDescent="0.25">
      <c r="A19" s="15">
        <v>19</v>
      </c>
      <c r="B19" s="15" t="s">
        <v>945</v>
      </c>
      <c r="C19" t="s">
        <v>888</v>
      </c>
      <c r="D19" s="18" t="s">
        <v>967</v>
      </c>
      <c r="E19">
        <v>369117</v>
      </c>
      <c r="F19" s="15" t="str">
        <f t="shared" si="0"/>
        <v>36911719</v>
      </c>
      <c r="G19" s="21"/>
      <c r="H19" s="12"/>
    </row>
    <row r="20" spans="1:8" x14ac:dyDescent="0.25">
      <c r="A20" s="15">
        <v>20</v>
      </c>
      <c r="B20" s="15" t="s">
        <v>946</v>
      </c>
      <c r="C20" s="17" t="s">
        <v>890</v>
      </c>
      <c r="D20" s="18" t="s">
        <v>967</v>
      </c>
      <c r="E20">
        <v>369117</v>
      </c>
      <c r="F20" s="15" t="str">
        <f t="shared" si="0"/>
        <v>36911720</v>
      </c>
      <c r="G20" s="21"/>
      <c r="H20" s="12"/>
    </row>
    <row r="21" spans="1:8" x14ac:dyDescent="0.25">
      <c r="A21" s="15">
        <v>21</v>
      </c>
      <c r="B21" s="15" t="s">
        <v>892</v>
      </c>
      <c r="C21" t="s">
        <v>890</v>
      </c>
      <c r="D21" s="18" t="s">
        <v>967</v>
      </c>
      <c r="E21">
        <v>369117</v>
      </c>
      <c r="F21" s="15" t="str">
        <f t="shared" si="0"/>
        <v>36911721</v>
      </c>
      <c r="G21" s="21"/>
    </row>
    <row r="22" spans="1:8" x14ac:dyDescent="0.25">
      <c r="A22" s="15">
        <v>29</v>
      </c>
      <c r="B22" s="15" t="s">
        <v>947</v>
      </c>
      <c r="C22" s="17" t="s">
        <v>890</v>
      </c>
      <c r="D22" s="18" t="s">
        <v>967</v>
      </c>
      <c r="E22">
        <v>369117</v>
      </c>
      <c r="F22" s="15" t="str">
        <f t="shared" si="0"/>
        <v>36911729</v>
      </c>
      <c r="G22" s="21"/>
      <c r="H22" s="12"/>
    </row>
    <row r="23" spans="1:8" x14ac:dyDescent="0.25">
      <c r="A23" s="15">
        <v>30</v>
      </c>
      <c r="B23" s="15" t="s">
        <v>948</v>
      </c>
      <c r="C23" s="17" t="s">
        <v>1335</v>
      </c>
      <c r="D23" s="18" t="s">
        <v>967</v>
      </c>
      <c r="E23">
        <v>369117</v>
      </c>
      <c r="F23" s="15" t="str">
        <f t="shared" si="0"/>
        <v>36911730</v>
      </c>
      <c r="G23" s="21"/>
      <c r="H23" s="15"/>
    </row>
    <row r="24" spans="1:8" x14ac:dyDescent="0.25">
      <c r="A24" s="15">
        <v>34</v>
      </c>
      <c r="B24" s="15" t="s">
        <v>949</v>
      </c>
      <c r="C24" t="s">
        <v>888</v>
      </c>
      <c r="D24" s="18" t="s">
        <v>967</v>
      </c>
      <c r="E24">
        <v>369117</v>
      </c>
      <c r="F24" s="15" t="str">
        <f t="shared" si="0"/>
        <v>36911734</v>
      </c>
      <c r="G24" s="21"/>
      <c r="H24" s="15"/>
    </row>
    <row r="25" spans="1:8" x14ac:dyDescent="0.25">
      <c r="A25" s="15">
        <v>35</v>
      </c>
      <c r="B25" s="15" t="s">
        <v>893</v>
      </c>
      <c r="C25" t="s">
        <v>890</v>
      </c>
      <c r="D25" s="18" t="s">
        <v>967</v>
      </c>
      <c r="E25">
        <v>369117</v>
      </c>
      <c r="F25" s="15" t="str">
        <f t="shared" si="0"/>
        <v>36911735</v>
      </c>
      <c r="G25" s="21"/>
      <c r="H25" s="15"/>
    </row>
    <row r="26" spans="1:8" x14ac:dyDescent="0.25">
      <c r="A26" s="15">
        <v>46</v>
      </c>
      <c r="B26" s="15" t="s">
        <v>894</v>
      </c>
      <c r="C26" s="17" t="s">
        <v>890</v>
      </c>
      <c r="D26" s="18" t="s">
        <v>967</v>
      </c>
      <c r="E26">
        <v>369117</v>
      </c>
      <c r="F26" s="15" t="str">
        <f t="shared" si="0"/>
        <v>36911746</v>
      </c>
      <c r="G26" s="21"/>
      <c r="H26" s="15"/>
    </row>
    <row r="27" spans="1:8" x14ac:dyDescent="0.25">
      <c r="A27" s="15">
        <v>55</v>
      </c>
      <c r="B27" s="15" t="s">
        <v>950</v>
      </c>
      <c r="C27" t="s">
        <v>890</v>
      </c>
      <c r="D27" s="18" t="s">
        <v>967</v>
      </c>
      <c r="E27">
        <v>369117</v>
      </c>
      <c r="F27" s="15" t="str">
        <f t="shared" si="0"/>
        <v>36911755</v>
      </c>
      <c r="G27" s="21"/>
      <c r="H27" s="15"/>
    </row>
    <row r="28" spans="1:8" x14ac:dyDescent="0.25">
      <c r="A28" s="15">
        <v>57</v>
      </c>
      <c r="B28" s="15" t="s">
        <v>893</v>
      </c>
      <c r="C28" s="17" t="s">
        <v>890</v>
      </c>
      <c r="D28" s="18" t="s">
        <v>967</v>
      </c>
      <c r="E28">
        <v>369117</v>
      </c>
      <c r="F28" s="15" t="str">
        <f t="shared" si="0"/>
        <v>36911757</v>
      </c>
      <c r="G28" s="21"/>
    </row>
    <row r="29" spans="1:8" x14ac:dyDescent="0.25">
      <c r="A29" s="15">
        <v>58</v>
      </c>
      <c r="B29" s="15" t="s">
        <v>892</v>
      </c>
      <c r="C29" t="s">
        <v>890</v>
      </c>
      <c r="D29" s="18" t="s">
        <v>967</v>
      </c>
      <c r="E29">
        <v>369117</v>
      </c>
      <c r="F29" s="15" t="str">
        <f t="shared" si="0"/>
        <v>36911758</v>
      </c>
      <c r="G29" s="21"/>
    </row>
    <row r="30" spans="1:8" x14ac:dyDescent="0.25">
      <c r="A30" s="15">
        <v>60</v>
      </c>
      <c r="B30" s="15" t="s">
        <v>879</v>
      </c>
      <c r="C30" t="s">
        <v>887</v>
      </c>
      <c r="D30" s="18" t="s">
        <v>967</v>
      </c>
      <c r="E30">
        <v>369117</v>
      </c>
      <c r="F30" s="15" t="str">
        <f t="shared" si="0"/>
        <v>36911760</v>
      </c>
      <c r="G30" s="21"/>
    </row>
    <row r="31" spans="1:8" x14ac:dyDescent="0.25">
      <c r="A31" s="15">
        <v>61</v>
      </c>
      <c r="B31" s="15" t="s">
        <v>876</v>
      </c>
      <c r="C31" t="s">
        <v>887</v>
      </c>
      <c r="D31" s="18" t="s">
        <v>967</v>
      </c>
      <c r="E31">
        <v>369117</v>
      </c>
      <c r="F31" s="15" t="str">
        <f t="shared" si="0"/>
        <v>36911761</v>
      </c>
      <c r="G31" s="21"/>
    </row>
    <row r="32" spans="1:8" x14ac:dyDescent="0.25">
      <c r="A32" s="15">
        <v>62</v>
      </c>
      <c r="B32" s="15" t="s">
        <v>951</v>
      </c>
      <c r="C32" t="s">
        <v>887</v>
      </c>
      <c r="D32" s="18" t="s">
        <v>967</v>
      </c>
      <c r="E32">
        <v>369117</v>
      </c>
      <c r="F32" s="15" t="str">
        <f t="shared" si="0"/>
        <v>36911762</v>
      </c>
      <c r="G32" s="21"/>
    </row>
    <row r="33" spans="1:7" x14ac:dyDescent="0.25">
      <c r="A33" s="15">
        <v>63</v>
      </c>
      <c r="B33" s="15" t="s">
        <v>877</v>
      </c>
      <c r="C33" t="s">
        <v>887</v>
      </c>
      <c r="D33" s="18" t="s">
        <v>967</v>
      </c>
      <c r="E33">
        <v>369117</v>
      </c>
      <c r="F33" s="15" t="str">
        <f t="shared" si="0"/>
        <v>36911763</v>
      </c>
      <c r="G33" s="21"/>
    </row>
    <row r="34" spans="1:7" x14ac:dyDescent="0.25">
      <c r="A34" s="15">
        <v>64</v>
      </c>
      <c r="B34" s="15" t="s">
        <v>952</v>
      </c>
      <c r="C34" t="s">
        <v>887</v>
      </c>
      <c r="D34" s="18" t="s">
        <v>967</v>
      </c>
      <c r="E34">
        <v>369117</v>
      </c>
      <c r="F34" s="15" t="str">
        <f t="shared" si="0"/>
        <v>36911764</v>
      </c>
      <c r="G34" s="21"/>
    </row>
    <row r="35" spans="1:7" x14ac:dyDescent="0.25">
      <c r="A35" s="15">
        <v>65</v>
      </c>
      <c r="B35" s="15" t="s">
        <v>880</v>
      </c>
      <c r="C35" t="s">
        <v>887</v>
      </c>
      <c r="D35" s="18" t="s">
        <v>967</v>
      </c>
      <c r="E35">
        <v>369117</v>
      </c>
      <c r="F35" s="15" t="str">
        <f t="shared" si="0"/>
        <v>36911765</v>
      </c>
      <c r="G35" s="21"/>
    </row>
    <row r="36" spans="1:7" x14ac:dyDescent="0.25">
      <c r="A36" s="15">
        <v>66</v>
      </c>
      <c r="B36" s="15" t="s">
        <v>878</v>
      </c>
      <c r="C36" t="s">
        <v>887</v>
      </c>
      <c r="D36" s="18" t="s">
        <v>967</v>
      </c>
      <c r="E36">
        <v>369117</v>
      </c>
      <c r="F36" s="15" t="str">
        <f t="shared" si="0"/>
        <v>36911766</v>
      </c>
      <c r="G36" s="21"/>
    </row>
    <row r="37" spans="1:7" x14ac:dyDescent="0.25">
      <c r="A37" s="15">
        <v>71</v>
      </c>
      <c r="B37" s="15" t="s">
        <v>880</v>
      </c>
      <c r="C37" t="s">
        <v>887</v>
      </c>
      <c r="D37" s="18" t="s">
        <v>967</v>
      </c>
      <c r="E37">
        <v>369117</v>
      </c>
      <c r="F37" s="15" t="str">
        <f t="shared" si="0"/>
        <v>36911771</v>
      </c>
      <c r="G37" s="21"/>
    </row>
    <row r="38" spans="1:7" x14ac:dyDescent="0.25">
      <c r="A38" s="15">
        <v>74</v>
      </c>
      <c r="B38" s="15" t="s">
        <v>953</v>
      </c>
      <c r="C38" s="17" t="s">
        <v>8</v>
      </c>
      <c r="D38" s="18" t="s">
        <v>967</v>
      </c>
      <c r="E38">
        <v>369117</v>
      </c>
      <c r="F38" s="15" t="str">
        <f t="shared" si="0"/>
        <v>36911774</v>
      </c>
      <c r="G38" s="21"/>
    </row>
    <row r="39" spans="1:7" x14ac:dyDescent="0.25">
      <c r="A39" s="15">
        <v>75</v>
      </c>
      <c r="B39" s="15" t="s">
        <v>895</v>
      </c>
      <c r="C39" s="17" t="s">
        <v>887</v>
      </c>
      <c r="D39" s="18" t="s">
        <v>967</v>
      </c>
      <c r="E39">
        <v>369117</v>
      </c>
      <c r="F39" s="15" t="str">
        <f t="shared" si="0"/>
        <v>36911775</v>
      </c>
      <c r="G39" s="21"/>
    </row>
    <row r="40" spans="1:7" x14ac:dyDescent="0.25">
      <c r="A40" s="15">
        <v>76</v>
      </c>
      <c r="B40" s="15" t="s">
        <v>954</v>
      </c>
      <c r="C40" s="17" t="s">
        <v>887</v>
      </c>
      <c r="D40" s="18" t="s">
        <v>967</v>
      </c>
      <c r="E40">
        <v>369117</v>
      </c>
      <c r="F40" s="15" t="str">
        <f t="shared" si="0"/>
        <v>36911776</v>
      </c>
      <c r="G40" s="21"/>
    </row>
    <row r="41" spans="1:7" x14ac:dyDescent="0.25">
      <c r="A41" s="15">
        <v>78</v>
      </c>
      <c r="B41" s="15" t="s">
        <v>955</v>
      </c>
      <c r="C41" t="s">
        <v>888</v>
      </c>
      <c r="D41" s="18" t="s">
        <v>967</v>
      </c>
      <c r="E41">
        <v>369117</v>
      </c>
      <c r="F41" s="15" t="str">
        <f t="shared" si="0"/>
        <v>36911778</v>
      </c>
      <c r="G41" s="21"/>
    </row>
    <row r="42" spans="1:7" x14ac:dyDescent="0.25">
      <c r="A42" s="15">
        <v>79</v>
      </c>
      <c r="B42" s="15" t="s">
        <v>956</v>
      </c>
      <c r="C42" s="17" t="s">
        <v>887</v>
      </c>
      <c r="D42" s="18" t="s">
        <v>967</v>
      </c>
      <c r="E42">
        <v>369117</v>
      </c>
      <c r="F42" s="15" t="str">
        <f t="shared" si="0"/>
        <v>36911779</v>
      </c>
      <c r="G42" s="21"/>
    </row>
    <row r="43" spans="1:7" x14ac:dyDescent="0.25">
      <c r="A43" s="15">
        <v>80</v>
      </c>
      <c r="B43" s="15" t="s">
        <v>957</v>
      </c>
      <c r="C43" s="17" t="s">
        <v>8</v>
      </c>
      <c r="D43" s="17" t="s">
        <v>8</v>
      </c>
      <c r="E43">
        <v>369117</v>
      </c>
      <c r="F43" s="15" t="str">
        <f t="shared" si="0"/>
        <v>36911780</v>
      </c>
      <c r="G43" s="21"/>
    </row>
    <row r="44" spans="1:7" x14ac:dyDescent="0.25">
      <c r="A44" s="16">
        <v>1</v>
      </c>
      <c r="B44" s="16" t="s">
        <v>884</v>
      </c>
      <c r="C44" s="17" t="s">
        <v>889</v>
      </c>
      <c r="D44" s="18" t="s">
        <v>967</v>
      </c>
      <c r="E44">
        <v>328660</v>
      </c>
      <c r="F44" s="17" t="str">
        <f t="shared" si="0"/>
        <v>3286601</v>
      </c>
      <c r="G44" s="21"/>
    </row>
    <row r="45" spans="1:7" x14ac:dyDescent="0.25">
      <c r="A45" s="16">
        <v>2</v>
      </c>
      <c r="B45" s="16" t="s">
        <v>886</v>
      </c>
      <c r="C45" t="s">
        <v>889</v>
      </c>
      <c r="D45" s="18" t="s">
        <v>967</v>
      </c>
      <c r="E45">
        <v>328660</v>
      </c>
      <c r="F45" s="17" t="str">
        <f t="shared" si="0"/>
        <v>3286602</v>
      </c>
      <c r="G45" s="21"/>
    </row>
    <row r="46" spans="1:7" x14ac:dyDescent="0.25">
      <c r="A46" s="16">
        <v>3</v>
      </c>
      <c r="B46" s="16" t="s">
        <v>885</v>
      </c>
      <c r="C46" t="s">
        <v>889</v>
      </c>
      <c r="D46" s="18" t="s">
        <v>967</v>
      </c>
      <c r="E46">
        <v>328660</v>
      </c>
      <c r="F46" s="17" t="str">
        <f t="shared" si="0"/>
        <v>3286603</v>
      </c>
      <c r="G46" s="21"/>
    </row>
    <row r="47" spans="1:7" x14ac:dyDescent="0.25">
      <c r="A47" s="16">
        <v>5</v>
      </c>
      <c r="B47" s="16" t="s">
        <v>881</v>
      </c>
      <c r="C47" t="s">
        <v>1336</v>
      </c>
      <c r="D47" s="18" t="s">
        <v>967</v>
      </c>
      <c r="E47">
        <v>328660</v>
      </c>
      <c r="F47" s="17" t="str">
        <f t="shared" si="0"/>
        <v>3286605</v>
      </c>
      <c r="G47" s="21"/>
    </row>
    <row r="48" spans="1:7" x14ac:dyDescent="0.25">
      <c r="A48" s="16">
        <v>6</v>
      </c>
      <c r="B48" s="16" t="s">
        <v>882</v>
      </c>
      <c r="C48" s="21" t="s">
        <v>1336</v>
      </c>
      <c r="D48" s="18" t="s">
        <v>967</v>
      </c>
      <c r="E48">
        <v>328660</v>
      </c>
      <c r="F48" s="17" t="str">
        <f t="shared" si="0"/>
        <v>3286606</v>
      </c>
      <c r="G48" s="21"/>
    </row>
    <row r="49" spans="1:7" x14ac:dyDescent="0.25">
      <c r="A49" s="16">
        <v>9</v>
      </c>
      <c r="B49" s="16" t="s">
        <v>961</v>
      </c>
      <c r="C49" t="s">
        <v>889</v>
      </c>
      <c r="D49" s="18" t="s">
        <v>967</v>
      </c>
      <c r="E49">
        <v>328660</v>
      </c>
      <c r="F49" s="17" t="str">
        <f t="shared" si="0"/>
        <v>3286609</v>
      </c>
      <c r="G49" s="21"/>
    </row>
    <row r="50" spans="1:7" x14ac:dyDescent="0.25">
      <c r="A50" s="16">
        <v>17</v>
      </c>
      <c r="B50" s="16" t="s">
        <v>883</v>
      </c>
      <c r="C50" s="17" t="s">
        <v>889</v>
      </c>
      <c r="D50" s="18" t="s">
        <v>967</v>
      </c>
      <c r="E50">
        <v>328660</v>
      </c>
      <c r="F50" s="17" t="str">
        <f t="shared" si="0"/>
        <v>32866017</v>
      </c>
      <c r="G50" s="21"/>
    </row>
    <row r="51" spans="1:7" x14ac:dyDescent="0.25">
      <c r="A51" s="16">
        <v>21</v>
      </c>
      <c r="B51" s="16" t="s">
        <v>962</v>
      </c>
      <c r="C51" t="s">
        <v>889</v>
      </c>
      <c r="D51" s="18" t="s">
        <v>967</v>
      </c>
      <c r="E51">
        <v>328660</v>
      </c>
      <c r="F51" s="17" t="str">
        <f t="shared" si="0"/>
        <v>32866021</v>
      </c>
      <c r="G51" s="21"/>
    </row>
    <row r="52" spans="1:7" x14ac:dyDescent="0.25">
      <c r="A52" s="16">
        <v>22</v>
      </c>
      <c r="B52" s="16" t="s">
        <v>896</v>
      </c>
      <c r="C52" s="21" t="s">
        <v>1336</v>
      </c>
      <c r="D52" s="18" t="s">
        <v>967</v>
      </c>
      <c r="E52">
        <v>328660</v>
      </c>
      <c r="F52" s="17" t="str">
        <f t="shared" si="0"/>
        <v>32866022</v>
      </c>
      <c r="G52" s="21"/>
    </row>
    <row r="53" spans="1:7" x14ac:dyDescent="0.25">
      <c r="A53">
        <v>0</v>
      </c>
      <c r="B53" t="s">
        <v>928</v>
      </c>
      <c r="C53" t="s">
        <v>907</v>
      </c>
      <c r="D53" s="17" t="s">
        <v>958</v>
      </c>
      <c r="E53" s="17">
        <v>369846</v>
      </c>
      <c r="F53" s="17" t="str">
        <f t="shared" ref="F53" si="1">+E53&amp;A53</f>
        <v>3698460</v>
      </c>
      <c r="G53" s="21"/>
    </row>
    <row r="54" spans="1:7" x14ac:dyDescent="0.25">
      <c r="A54">
        <v>1</v>
      </c>
      <c r="B54" t="s">
        <v>902</v>
      </c>
      <c r="C54" s="17" t="s">
        <v>907</v>
      </c>
      <c r="D54" s="17" t="s">
        <v>958</v>
      </c>
      <c r="E54" s="17">
        <v>369846</v>
      </c>
      <c r="F54" s="17" t="str">
        <f t="shared" ref="F54:F74" si="2">+E54&amp;A54</f>
        <v>3698461</v>
      </c>
      <c r="G54" s="21"/>
    </row>
    <row r="55" spans="1:7" x14ac:dyDescent="0.25">
      <c r="A55">
        <v>3</v>
      </c>
      <c r="B55" t="s">
        <v>904</v>
      </c>
      <c r="C55" s="17" t="s">
        <v>907</v>
      </c>
      <c r="D55" s="17" t="s">
        <v>958</v>
      </c>
      <c r="E55" s="17">
        <v>369846</v>
      </c>
      <c r="F55" s="17" t="str">
        <f t="shared" si="2"/>
        <v>3698463</v>
      </c>
      <c r="G55" s="21"/>
    </row>
    <row r="56" spans="1:7" x14ac:dyDescent="0.25">
      <c r="A56">
        <v>4</v>
      </c>
      <c r="B56" t="s">
        <v>899</v>
      </c>
      <c r="C56" s="17" t="s">
        <v>907</v>
      </c>
      <c r="D56" s="17" t="s">
        <v>958</v>
      </c>
      <c r="E56" s="17">
        <v>369846</v>
      </c>
      <c r="F56" s="17" t="str">
        <f t="shared" si="2"/>
        <v>3698464</v>
      </c>
      <c r="G56" s="21"/>
    </row>
    <row r="57" spans="1:7" x14ac:dyDescent="0.25">
      <c r="A57">
        <v>5</v>
      </c>
      <c r="B57" t="s">
        <v>900</v>
      </c>
      <c r="C57" s="17" t="s">
        <v>907</v>
      </c>
      <c r="D57" s="17" t="s">
        <v>958</v>
      </c>
      <c r="E57" s="17">
        <v>369846</v>
      </c>
      <c r="F57" s="17" t="str">
        <f t="shared" si="2"/>
        <v>3698465</v>
      </c>
      <c r="G57" s="21"/>
    </row>
    <row r="58" spans="1:7" x14ac:dyDescent="0.25">
      <c r="A58">
        <v>6</v>
      </c>
      <c r="B58" t="s">
        <v>906</v>
      </c>
      <c r="C58" s="17" t="s">
        <v>907</v>
      </c>
      <c r="D58" s="17" t="s">
        <v>958</v>
      </c>
      <c r="E58" s="17">
        <v>369846</v>
      </c>
      <c r="F58" s="17" t="str">
        <f t="shared" si="2"/>
        <v>3698466</v>
      </c>
      <c r="G58" s="21"/>
    </row>
    <row r="59" spans="1:7" x14ac:dyDescent="0.25">
      <c r="A59">
        <v>7</v>
      </c>
      <c r="B59" t="s">
        <v>898</v>
      </c>
      <c r="C59" s="17" t="s">
        <v>907</v>
      </c>
      <c r="D59" s="17" t="s">
        <v>958</v>
      </c>
      <c r="E59" s="17">
        <v>369846</v>
      </c>
      <c r="F59" s="17" t="str">
        <f t="shared" si="2"/>
        <v>3698467</v>
      </c>
      <c r="G59" s="21"/>
    </row>
    <row r="60" spans="1:7" x14ac:dyDescent="0.25">
      <c r="A60">
        <v>8</v>
      </c>
      <c r="B60" t="s">
        <v>897</v>
      </c>
      <c r="C60" s="17" t="s">
        <v>907</v>
      </c>
      <c r="D60" s="17" t="s">
        <v>958</v>
      </c>
      <c r="E60" s="17">
        <v>369846</v>
      </c>
      <c r="F60" s="17" t="str">
        <f t="shared" si="2"/>
        <v>3698468</v>
      </c>
      <c r="G60" s="21"/>
    </row>
    <row r="61" spans="1:7" x14ac:dyDescent="0.25">
      <c r="A61">
        <v>9</v>
      </c>
      <c r="B61" s="13" t="s">
        <v>963</v>
      </c>
      <c r="C61" s="17" t="s">
        <v>907</v>
      </c>
      <c r="D61" s="17" t="s">
        <v>958</v>
      </c>
      <c r="E61" s="17">
        <v>369846</v>
      </c>
      <c r="F61" s="17" t="str">
        <f t="shared" si="2"/>
        <v>3698469</v>
      </c>
      <c r="G61" s="21"/>
    </row>
    <row r="62" spans="1:7" x14ac:dyDescent="0.25">
      <c r="A62">
        <v>10</v>
      </c>
      <c r="B62" s="13" t="s">
        <v>903</v>
      </c>
      <c r="C62" s="17" t="s">
        <v>907</v>
      </c>
      <c r="D62" s="17" t="s">
        <v>958</v>
      </c>
      <c r="E62" s="17">
        <v>369846</v>
      </c>
      <c r="F62" s="17" t="str">
        <f t="shared" si="2"/>
        <v>36984610</v>
      </c>
      <c r="G62" s="21"/>
    </row>
    <row r="63" spans="1:7" x14ac:dyDescent="0.25">
      <c r="A63">
        <v>11</v>
      </c>
      <c r="B63" s="13" t="s">
        <v>905</v>
      </c>
      <c r="C63" s="17" t="s">
        <v>907</v>
      </c>
      <c r="D63" s="17" t="s">
        <v>958</v>
      </c>
      <c r="E63" s="17">
        <v>369846</v>
      </c>
      <c r="F63" s="17" t="str">
        <f t="shared" si="2"/>
        <v>36984611</v>
      </c>
      <c r="G63" s="21"/>
    </row>
    <row r="64" spans="1:7" x14ac:dyDescent="0.25">
      <c r="A64">
        <v>12</v>
      </c>
      <c r="B64" s="13" t="s">
        <v>901</v>
      </c>
      <c r="C64" s="17" t="s">
        <v>907</v>
      </c>
      <c r="D64" s="17" t="s">
        <v>958</v>
      </c>
      <c r="E64" s="17">
        <v>369846</v>
      </c>
      <c r="F64" s="17" t="str">
        <f t="shared" si="2"/>
        <v>36984612</v>
      </c>
      <c r="G64" s="21"/>
    </row>
    <row r="65" spans="1:7" x14ac:dyDescent="0.25">
      <c r="A65">
        <v>19</v>
      </c>
      <c r="B65" s="13" t="s">
        <v>964</v>
      </c>
      <c r="C65" s="17" t="s">
        <v>907</v>
      </c>
      <c r="D65" s="17" t="s">
        <v>958</v>
      </c>
      <c r="E65" s="17">
        <v>369846</v>
      </c>
      <c r="F65" s="17" t="str">
        <f t="shared" si="2"/>
        <v>36984619</v>
      </c>
      <c r="G65" s="21"/>
    </row>
    <row r="66" spans="1:7" s="14" customFormat="1" x14ac:dyDescent="0.25">
      <c r="A66" s="14">
        <v>21</v>
      </c>
      <c r="B66" s="14" t="s">
        <v>965</v>
      </c>
      <c r="C66" s="17" t="s">
        <v>907</v>
      </c>
      <c r="D66" s="17" t="s">
        <v>958</v>
      </c>
      <c r="E66" s="17">
        <v>369846</v>
      </c>
      <c r="F66" s="17" t="str">
        <f t="shared" si="2"/>
        <v>36984621</v>
      </c>
      <c r="G66" s="21"/>
    </row>
    <row r="67" spans="1:7" s="14" customFormat="1" x14ac:dyDescent="0.25">
      <c r="A67" s="14">
        <v>4</v>
      </c>
      <c r="B67" s="14" t="s">
        <v>966</v>
      </c>
      <c r="C67" s="21" t="s">
        <v>1336</v>
      </c>
      <c r="D67" s="18" t="s">
        <v>967</v>
      </c>
      <c r="E67" s="18">
        <v>328660</v>
      </c>
      <c r="F67" s="18" t="str">
        <f t="shared" si="2"/>
        <v>3286604</v>
      </c>
      <c r="G67" s="21"/>
    </row>
    <row r="68" spans="1:7" s="14" customFormat="1" x14ac:dyDescent="0.25">
      <c r="A68" s="21">
        <v>27</v>
      </c>
      <c r="B68" s="21" t="s">
        <v>979</v>
      </c>
      <c r="C68" s="14" t="s">
        <v>890</v>
      </c>
      <c r="D68" s="19" t="s">
        <v>967</v>
      </c>
      <c r="E68" s="14">
        <v>369117</v>
      </c>
      <c r="F68" s="19" t="str">
        <f t="shared" si="2"/>
        <v>36911727</v>
      </c>
      <c r="G68" s="21"/>
    </row>
    <row r="69" spans="1:7" s="14" customFormat="1" x14ac:dyDescent="0.25">
      <c r="A69" s="20">
        <v>11</v>
      </c>
      <c r="B69" s="20" t="s">
        <v>1023</v>
      </c>
      <c r="C69" s="21" t="s">
        <v>1336</v>
      </c>
      <c r="D69" s="14" t="s">
        <v>967</v>
      </c>
      <c r="E69" s="21">
        <v>328660</v>
      </c>
      <c r="F69" s="21" t="str">
        <f t="shared" si="2"/>
        <v>32866011</v>
      </c>
      <c r="G69" s="21"/>
    </row>
    <row r="70" spans="1:7" s="14" customFormat="1" x14ac:dyDescent="0.25">
      <c r="A70" s="14">
        <v>23</v>
      </c>
      <c r="B70" s="14" t="s">
        <v>1024</v>
      </c>
      <c r="C70" s="21" t="s">
        <v>889</v>
      </c>
      <c r="D70" s="21" t="s">
        <v>967</v>
      </c>
      <c r="E70" s="21">
        <v>328660</v>
      </c>
      <c r="F70" s="21" t="str">
        <f t="shared" si="2"/>
        <v>32866023</v>
      </c>
      <c r="G70" s="21"/>
    </row>
    <row r="71" spans="1:7" s="14" customFormat="1" x14ac:dyDescent="0.25">
      <c r="A71" s="14">
        <v>81</v>
      </c>
      <c r="B71" s="14" t="s">
        <v>1025</v>
      </c>
      <c r="C71" s="21" t="s">
        <v>888</v>
      </c>
      <c r="D71" s="21" t="s">
        <v>967</v>
      </c>
      <c r="E71" s="21">
        <v>369117</v>
      </c>
      <c r="F71" s="21" t="str">
        <f t="shared" si="2"/>
        <v>36911781</v>
      </c>
      <c r="G71" s="21"/>
    </row>
    <row r="72" spans="1:7" s="14" customFormat="1" x14ac:dyDescent="0.25">
      <c r="A72" s="14">
        <v>2</v>
      </c>
      <c r="B72" s="14" t="s">
        <v>1026</v>
      </c>
      <c r="C72" s="21" t="s">
        <v>907</v>
      </c>
      <c r="D72" s="21" t="s">
        <v>958</v>
      </c>
      <c r="E72" s="21">
        <v>369846</v>
      </c>
      <c r="F72" s="21" t="str">
        <f t="shared" si="2"/>
        <v>3698462</v>
      </c>
      <c r="G72" s="21"/>
    </row>
    <row r="73" spans="1:7" s="14" customFormat="1" x14ac:dyDescent="0.25">
      <c r="A73" s="14">
        <v>13</v>
      </c>
      <c r="B73" s="14" t="s">
        <v>1027</v>
      </c>
      <c r="C73" s="21" t="s">
        <v>907</v>
      </c>
      <c r="D73" s="21" t="s">
        <v>958</v>
      </c>
      <c r="E73" s="21">
        <v>369846</v>
      </c>
      <c r="F73" s="21" t="str">
        <f t="shared" si="2"/>
        <v>36984613</v>
      </c>
      <c r="G73" s="21"/>
    </row>
    <row r="74" spans="1:7" s="14" customFormat="1" x14ac:dyDescent="0.25">
      <c r="A74" s="14">
        <v>15</v>
      </c>
      <c r="B74" s="14" t="s">
        <v>1028</v>
      </c>
      <c r="C74" s="21" t="s">
        <v>907</v>
      </c>
      <c r="D74" s="21" t="s">
        <v>958</v>
      </c>
      <c r="E74" s="21">
        <v>369846</v>
      </c>
      <c r="F74" s="21" t="str">
        <f t="shared" si="2"/>
        <v>36984615</v>
      </c>
      <c r="G74" s="21"/>
    </row>
    <row r="75" spans="1:7" s="14" customFormat="1" x14ac:dyDescent="0.25">
      <c r="A75" s="14">
        <v>29</v>
      </c>
      <c r="B75" s="14" t="s">
        <v>1089</v>
      </c>
      <c r="C75" s="21" t="s">
        <v>907</v>
      </c>
      <c r="D75" s="21" t="s">
        <v>958</v>
      </c>
      <c r="E75" s="21">
        <v>369846</v>
      </c>
      <c r="F75" s="21" t="str">
        <f t="shared" ref="F75" si="3">+E75&amp;A75</f>
        <v>36984629</v>
      </c>
      <c r="G75" s="21"/>
    </row>
    <row r="76" spans="1:7" s="14" customFormat="1" x14ac:dyDescent="0.25">
      <c r="A76" s="14">
        <v>36</v>
      </c>
      <c r="B76" s="14" t="s">
        <v>1090</v>
      </c>
      <c r="C76" s="21" t="s">
        <v>907</v>
      </c>
      <c r="D76" s="21" t="s">
        <v>958</v>
      </c>
      <c r="E76" s="21">
        <v>369846</v>
      </c>
      <c r="F76" s="21" t="str">
        <f>+E76&amp;A76</f>
        <v>36984636</v>
      </c>
      <c r="G76" s="21"/>
    </row>
    <row r="77" spans="1:7" s="14" customFormat="1" x14ac:dyDescent="0.25">
      <c r="A77" s="14">
        <v>59</v>
      </c>
      <c r="B77" s="14" t="s">
        <v>1334</v>
      </c>
      <c r="C77" s="14" t="s">
        <v>890</v>
      </c>
      <c r="D77" s="14" t="s">
        <v>967</v>
      </c>
      <c r="E77" s="14">
        <v>369117</v>
      </c>
      <c r="F77" s="21" t="str">
        <f>+E77&amp;A77</f>
        <v>36911759</v>
      </c>
    </row>
    <row r="78" spans="1:7" s="14" customFormat="1" x14ac:dyDescent="0.25">
      <c r="A78" s="14">
        <v>1</v>
      </c>
      <c r="B78" s="14" t="s">
        <v>1355</v>
      </c>
      <c r="C78" s="14" t="s">
        <v>1360</v>
      </c>
      <c r="D78" s="28" t="s">
        <v>967</v>
      </c>
      <c r="E78" s="14">
        <v>70425</v>
      </c>
      <c r="F78" s="28" t="str">
        <f t="shared" ref="F78:F82" si="4">+E78&amp;A78</f>
        <v>704251</v>
      </c>
    </row>
    <row r="79" spans="1:7" s="14" customFormat="1" x14ac:dyDescent="0.25">
      <c r="A79" s="14">
        <v>2</v>
      </c>
      <c r="B79" s="14" t="s">
        <v>1356</v>
      </c>
      <c r="C79" s="28" t="s">
        <v>1360</v>
      </c>
      <c r="D79" s="28" t="s">
        <v>967</v>
      </c>
      <c r="E79" s="14">
        <v>70425</v>
      </c>
      <c r="F79" s="28" t="str">
        <f t="shared" si="4"/>
        <v>704252</v>
      </c>
    </row>
    <row r="80" spans="1:7" x14ac:dyDescent="0.25">
      <c r="A80">
        <v>3</v>
      </c>
      <c r="B80" t="s">
        <v>1357</v>
      </c>
      <c r="C80" s="28" t="s">
        <v>1360</v>
      </c>
      <c r="D80" s="28" t="s">
        <v>967</v>
      </c>
      <c r="E80">
        <v>70425</v>
      </c>
      <c r="F80" s="28" t="str">
        <f t="shared" si="4"/>
        <v>704253</v>
      </c>
    </row>
    <row r="81" spans="1:6" x14ac:dyDescent="0.25">
      <c r="A81">
        <v>4</v>
      </c>
      <c r="B81" t="s">
        <v>1358</v>
      </c>
      <c r="C81" s="28" t="s">
        <v>1360</v>
      </c>
      <c r="D81" s="28" t="s">
        <v>967</v>
      </c>
      <c r="E81">
        <v>70425</v>
      </c>
      <c r="F81" s="28" t="str">
        <f t="shared" si="4"/>
        <v>704254</v>
      </c>
    </row>
    <row r="82" spans="1:6" x14ac:dyDescent="0.25">
      <c r="A82">
        <v>5</v>
      </c>
      <c r="B82" t="s">
        <v>1359</v>
      </c>
      <c r="C82" s="28" t="s">
        <v>1360</v>
      </c>
      <c r="D82" s="28" t="s">
        <v>967</v>
      </c>
      <c r="E82">
        <v>70425</v>
      </c>
      <c r="F82" s="28" t="str">
        <f t="shared" si="4"/>
        <v>704255</v>
      </c>
    </row>
    <row r="83" spans="1:6" x14ac:dyDescent="0.25">
      <c r="C83" s="28"/>
    </row>
  </sheetData>
  <autoFilter ref="A1:H77" xr:uid="{00000000-0009-0000-0000-000015000000}"/>
  <phoneticPr fontId="19" type="noConversion"/>
  <conditionalFormatting sqref="B1">
    <cfRule type="duplicateValues" dxfId="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2"/>
  <sheetViews>
    <sheetView workbookViewId="0">
      <selection activeCell="A2" sqref="A2:B22"/>
    </sheetView>
  </sheetViews>
  <sheetFormatPr defaultColWidth="11.42578125" defaultRowHeight="15" x14ac:dyDescent="0.25"/>
  <cols>
    <col min="2" max="2" width="19" bestFit="1" customWidth="1"/>
  </cols>
  <sheetData>
    <row r="1" spans="1:2" x14ac:dyDescent="0.25">
      <c r="A1" t="s">
        <v>87</v>
      </c>
      <c r="B1" t="s">
        <v>968</v>
      </c>
    </row>
    <row r="2" spans="1:2" x14ac:dyDescent="0.25">
      <c r="A2">
        <v>369117</v>
      </c>
      <c r="B2">
        <v>45</v>
      </c>
    </row>
    <row r="3" spans="1:2" x14ac:dyDescent="0.25">
      <c r="A3" s="18">
        <v>369117</v>
      </c>
      <c r="B3">
        <v>48</v>
      </c>
    </row>
    <row r="4" spans="1:2" x14ac:dyDescent="0.25">
      <c r="A4" s="18">
        <v>369117</v>
      </c>
      <c r="B4">
        <v>70</v>
      </c>
    </row>
    <row r="5" spans="1:2" x14ac:dyDescent="0.25">
      <c r="A5" s="18">
        <v>369117</v>
      </c>
      <c r="B5">
        <v>47</v>
      </c>
    </row>
    <row r="6" spans="1:2" x14ac:dyDescent="0.25">
      <c r="A6" s="18">
        <v>369117</v>
      </c>
      <c r="B6">
        <v>79</v>
      </c>
    </row>
    <row r="7" spans="1:2" x14ac:dyDescent="0.25">
      <c r="A7">
        <v>328660</v>
      </c>
      <c r="B7">
        <v>22</v>
      </c>
    </row>
    <row r="8" spans="1:2" x14ac:dyDescent="0.25">
      <c r="A8" s="18">
        <v>328660</v>
      </c>
      <c r="B8">
        <v>17</v>
      </c>
    </row>
    <row r="9" spans="1:2" x14ac:dyDescent="0.25">
      <c r="A9" s="18">
        <v>328660</v>
      </c>
      <c r="B9">
        <v>18</v>
      </c>
    </row>
    <row r="10" spans="1:2" x14ac:dyDescent="0.25">
      <c r="A10" s="18">
        <v>328660</v>
      </c>
      <c r="B10">
        <v>21</v>
      </c>
    </row>
    <row r="11" spans="1:2" x14ac:dyDescent="0.25">
      <c r="A11">
        <v>369846</v>
      </c>
      <c r="B11">
        <v>42</v>
      </c>
    </row>
    <row r="12" spans="1:2" x14ac:dyDescent="0.25">
      <c r="A12">
        <v>369846</v>
      </c>
      <c r="B12">
        <v>35</v>
      </c>
    </row>
    <row r="13" spans="1:2" x14ac:dyDescent="0.25">
      <c r="A13">
        <v>70425</v>
      </c>
      <c r="B13">
        <v>10</v>
      </c>
    </row>
    <row r="14" spans="1:2" x14ac:dyDescent="0.25">
      <c r="A14">
        <v>445625</v>
      </c>
      <c r="B14">
        <v>26</v>
      </c>
    </row>
    <row r="15" spans="1:2" x14ac:dyDescent="0.25">
      <c r="A15">
        <v>445625</v>
      </c>
      <c r="B15">
        <v>27</v>
      </c>
    </row>
    <row r="16" spans="1:2" x14ac:dyDescent="0.25">
      <c r="A16">
        <v>328660</v>
      </c>
      <c r="B16">
        <v>20</v>
      </c>
    </row>
    <row r="17" spans="1:2" x14ac:dyDescent="0.25">
      <c r="A17">
        <v>328660</v>
      </c>
      <c r="B17">
        <v>11</v>
      </c>
    </row>
    <row r="18" spans="1:2" x14ac:dyDescent="0.25">
      <c r="A18">
        <v>328660</v>
      </c>
      <c r="B18">
        <v>26</v>
      </c>
    </row>
    <row r="19" spans="1:2" x14ac:dyDescent="0.25">
      <c r="A19">
        <v>328660</v>
      </c>
      <c r="B19">
        <v>27</v>
      </c>
    </row>
    <row r="20" spans="1:2" x14ac:dyDescent="0.25">
      <c r="A20">
        <v>445625</v>
      </c>
      <c r="B20">
        <v>36</v>
      </c>
    </row>
    <row r="21" spans="1:2" x14ac:dyDescent="0.25">
      <c r="A21">
        <v>445625</v>
      </c>
      <c r="B21">
        <v>37</v>
      </c>
    </row>
    <row r="22" spans="1:2" x14ac:dyDescent="0.25">
      <c r="A22">
        <v>445625</v>
      </c>
      <c r="B22">
        <v>46</v>
      </c>
    </row>
  </sheetData>
  <autoFilter ref="A1:B18" xr:uid="{00000000-0001-0000-1600-000000000000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4"/>
  <sheetViews>
    <sheetView workbookViewId="0">
      <selection activeCell="C7" sqref="C7"/>
    </sheetView>
  </sheetViews>
  <sheetFormatPr defaultColWidth="11.42578125" defaultRowHeight="15" x14ac:dyDescent="0.25"/>
  <cols>
    <col min="1" max="1" width="11.42578125" style="14"/>
    <col min="2" max="2" width="29" style="14" bestFit="1" customWidth="1"/>
    <col min="3" max="3" width="23" style="14" bestFit="1" customWidth="1"/>
    <col min="4" max="4" width="20.28515625" style="14" bestFit="1" customWidth="1"/>
    <col min="5" max="16384" width="11.42578125" style="14"/>
  </cols>
  <sheetData>
    <row r="1" spans="1:4" x14ac:dyDescent="0.25">
      <c r="A1" s="1" t="s">
        <v>87</v>
      </c>
      <c r="B1" s="1" t="s">
        <v>436</v>
      </c>
      <c r="C1" s="1" t="s">
        <v>4</v>
      </c>
      <c r="D1" s="1" t="s">
        <v>209</v>
      </c>
    </row>
    <row r="2" spans="1:4" x14ac:dyDescent="0.25">
      <c r="A2" s="1">
        <v>369117</v>
      </c>
      <c r="B2" s="1" t="str">
        <f>+A2&amp;C2</f>
        <v>369117STAUDT ROBERTO</v>
      </c>
      <c r="C2" s="1" t="s">
        <v>543</v>
      </c>
      <c r="D2" s="2" t="s">
        <v>12</v>
      </c>
    </row>
    <row r="3" spans="1:4" x14ac:dyDescent="0.25">
      <c r="A3" s="1">
        <v>369117</v>
      </c>
      <c r="B3" s="1" t="str">
        <f t="shared" ref="B3:B24" si="0">+A3&amp;C3</f>
        <v>369117LOPEZ GUSTAVO</v>
      </c>
      <c r="C3" s="1" t="s">
        <v>37</v>
      </c>
      <c r="D3" s="2" t="s">
        <v>527</v>
      </c>
    </row>
    <row r="4" spans="1:4" x14ac:dyDescent="0.25">
      <c r="A4" s="1">
        <v>369117</v>
      </c>
      <c r="B4" s="1" t="str">
        <f t="shared" si="0"/>
        <v>369117MARTINEZ CARLOS</v>
      </c>
      <c r="C4" s="2" t="s">
        <v>51</v>
      </c>
      <c r="D4" s="2" t="s">
        <v>527</v>
      </c>
    </row>
    <row r="5" spans="1:4" x14ac:dyDescent="0.25">
      <c r="A5" s="1">
        <v>369117</v>
      </c>
      <c r="B5" s="1" t="str">
        <f t="shared" si="0"/>
        <v>369117ROA YOVANI</v>
      </c>
      <c r="C5" s="1" t="s">
        <v>524</v>
      </c>
      <c r="D5" s="2" t="s">
        <v>12</v>
      </c>
    </row>
    <row r="6" spans="1:4" x14ac:dyDescent="0.25">
      <c r="A6" s="1">
        <v>328660</v>
      </c>
      <c r="B6" s="1" t="str">
        <f t="shared" si="0"/>
        <v>328660DEPOSITO</v>
      </c>
      <c r="C6" s="1" t="s">
        <v>22</v>
      </c>
      <c r="D6" s="2" t="s">
        <v>891</v>
      </c>
    </row>
    <row r="7" spans="1:4" x14ac:dyDescent="0.25">
      <c r="A7" s="1">
        <v>328660</v>
      </c>
      <c r="B7" s="1" t="str">
        <f t="shared" si="0"/>
        <v>328660MONZON ANTONIO GV</v>
      </c>
      <c r="C7" s="1" t="s">
        <v>531</v>
      </c>
      <c r="D7" s="2" t="s">
        <v>891</v>
      </c>
    </row>
    <row r="8" spans="1:4" x14ac:dyDescent="0.25">
      <c r="A8" s="1">
        <v>328660</v>
      </c>
      <c r="B8" s="1" t="str">
        <f t="shared" si="0"/>
        <v>328660MAGNO GIMENEZ</v>
      </c>
      <c r="C8" s="1" t="s">
        <v>912</v>
      </c>
      <c r="D8" s="2" t="s">
        <v>891</v>
      </c>
    </row>
    <row r="9" spans="1:4" x14ac:dyDescent="0.25">
      <c r="A9" s="1">
        <v>369117</v>
      </c>
      <c r="B9" s="1" t="str">
        <f t="shared" si="0"/>
        <v>369117DEPOSITO MS</v>
      </c>
      <c r="C9" s="1" t="s">
        <v>914</v>
      </c>
      <c r="D9" s="2" t="s">
        <v>546</v>
      </c>
    </row>
    <row r="10" spans="1:4" x14ac:dyDescent="0.25">
      <c r="A10" s="1">
        <v>369117</v>
      </c>
      <c r="B10" s="1" t="str">
        <f t="shared" si="0"/>
        <v>369117GOMEZ MARIANO</v>
      </c>
      <c r="C10" s="1" t="s">
        <v>773</v>
      </c>
      <c r="D10" s="2" t="s">
        <v>546</v>
      </c>
    </row>
    <row r="11" spans="1:4" x14ac:dyDescent="0.25">
      <c r="A11" s="1">
        <v>369117</v>
      </c>
      <c r="B11" s="1" t="str">
        <f t="shared" si="0"/>
        <v xml:space="preserve">369117MONZON ANTONIO </v>
      </c>
      <c r="C11" s="1" t="s">
        <v>873</v>
      </c>
      <c r="D11" s="2" t="s">
        <v>546</v>
      </c>
    </row>
    <row r="12" spans="1:4" x14ac:dyDescent="0.25">
      <c r="A12" s="1">
        <v>369846</v>
      </c>
      <c r="B12" s="1" t="str">
        <f t="shared" si="0"/>
        <v>369846BERNAL ARTURO</v>
      </c>
      <c r="C12" s="1" t="s">
        <v>413</v>
      </c>
      <c r="D12" s="2" t="s">
        <v>557</v>
      </c>
    </row>
    <row r="13" spans="1:4" x14ac:dyDescent="0.25">
      <c r="A13" s="1">
        <v>369846</v>
      </c>
      <c r="B13" s="1" t="str">
        <f t="shared" si="0"/>
        <v>369846BRES FEDERICO</v>
      </c>
      <c r="C13" s="1" t="s">
        <v>415</v>
      </c>
      <c r="D13" s="2" t="s">
        <v>557</v>
      </c>
    </row>
    <row r="14" spans="1:4" x14ac:dyDescent="0.25">
      <c r="A14" s="1">
        <v>369846</v>
      </c>
      <c r="B14" s="1" t="str">
        <f t="shared" si="0"/>
        <v xml:space="preserve">369846CABALLERO GUSTAVO </v>
      </c>
      <c r="C14" s="1" t="s">
        <v>785</v>
      </c>
      <c r="D14" s="2" t="s">
        <v>557</v>
      </c>
    </row>
    <row r="15" spans="1:4" x14ac:dyDescent="0.25">
      <c r="A15" s="1">
        <v>369846</v>
      </c>
      <c r="B15" s="1" t="str">
        <f t="shared" si="0"/>
        <v>369846DEPOSITO GL</v>
      </c>
      <c r="C15" s="1" t="s">
        <v>915</v>
      </c>
      <c r="D15" s="2" t="s">
        <v>557</v>
      </c>
    </row>
    <row r="16" spans="1:4" x14ac:dyDescent="0.25">
      <c r="A16" s="1">
        <v>70427</v>
      </c>
      <c r="B16" s="1" t="str">
        <f t="shared" si="0"/>
        <v>70427GONZALEZ LUIS</v>
      </c>
      <c r="C16" s="1" t="s">
        <v>557</v>
      </c>
      <c r="D16" s="2" t="s">
        <v>557</v>
      </c>
    </row>
    <row r="17" spans="1:4" x14ac:dyDescent="0.25">
      <c r="A17" s="1">
        <v>369117</v>
      </c>
      <c r="B17" s="1" t="str">
        <f t="shared" si="0"/>
        <v>369117BICA DIEGO</v>
      </c>
      <c r="C17" s="1" t="s">
        <v>558</v>
      </c>
      <c r="D17" s="2" t="s">
        <v>558</v>
      </c>
    </row>
    <row r="18" spans="1:4" x14ac:dyDescent="0.25">
      <c r="A18" s="1">
        <v>369117</v>
      </c>
      <c r="B18" s="1" t="str">
        <f t="shared" si="0"/>
        <v>369117DEPOSITO2 94</v>
      </c>
      <c r="C18" s="1" t="s">
        <v>916</v>
      </c>
      <c r="D18" s="2" t="s">
        <v>555</v>
      </c>
    </row>
    <row r="19" spans="1:4" x14ac:dyDescent="0.25">
      <c r="A19" s="1">
        <v>328660</v>
      </c>
      <c r="B19" s="1" t="str">
        <f t="shared" si="0"/>
        <v>328660DEPOSITO2 KG</v>
      </c>
      <c r="C19" s="1" t="s">
        <v>917</v>
      </c>
      <c r="D19" s="2" t="s">
        <v>556</v>
      </c>
    </row>
    <row r="20" spans="1:4" x14ac:dyDescent="0.25">
      <c r="A20" s="1">
        <v>369846</v>
      </c>
      <c r="B20" s="1" t="str">
        <f t="shared" si="0"/>
        <v>369846NARVAEZ VICTORIA</v>
      </c>
      <c r="C20" s="1" t="s">
        <v>754</v>
      </c>
      <c r="D20" s="2" t="s">
        <v>557</v>
      </c>
    </row>
    <row r="21" spans="1:4" x14ac:dyDescent="0.25">
      <c r="A21" s="1">
        <v>369846</v>
      </c>
      <c r="B21" s="1" t="str">
        <f t="shared" si="0"/>
        <v>369846TABARES RICARDO</v>
      </c>
      <c r="C21" s="1" t="s">
        <v>872</v>
      </c>
      <c r="D21" s="1" t="s">
        <v>557</v>
      </c>
    </row>
    <row r="22" spans="1:4" x14ac:dyDescent="0.25">
      <c r="A22" s="1">
        <v>369846</v>
      </c>
      <c r="B22" s="1" t="str">
        <f t="shared" si="0"/>
        <v>369846AQUINO GUSTAVO</v>
      </c>
      <c r="C22" s="1" t="s">
        <v>752</v>
      </c>
      <c r="D22" s="1" t="s">
        <v>557</v>
      </c>
    </row>
    <row r="23" spans="1:4" x14ac:dyDescent="0.25">
      <c r="A23" s="1">
        <v>369846</v>
      </c>
      <c r="B23" s="1" t="str">
        <f t="shared" si="0"/>
        <v>369846DEPOSITO2 GL</v>
      </c>
      <c r="C23" s="1" t="s">
        <v>918</v>
      </c>
      <c r="D23" s="1" t="s">
        <v>557</v>
      </c>
    </row>
    <row r="24" spans="1:4" x14ac:dyDescent="0.25">
      <c r="A24" s="1">
        <v>369846</v>
      </c>
      <c r="B24" s="1" t="str">
        <f t="shared" si="0"/>
        <v>369846OLMEDO SERGIO</v>
      </c>
      <c r="C24" s="1" t="s">
        <v>101</v>
      </c>
      <c r="D24" s="1" t="s">
        <v>557</v>
      </c>
    </row>
  </sheetData>
  <autoFilter ref="A1:D24" xr:uid="{00000000-0009-0000-0000-000017000000}"/>
  <conditionalFormatting sqref="C1:C1048576">
    <cfRule type="duplicateValues" dxfId="6" priority="4"/>
  </conditionalFormatting>
  <conditionalFormatting sqref="B24">
    <cfRule type="duplicateValues" dxfId="5" priority="1"/>
    <cfRule type="duplicateValues" dxfId="4" priority="2"/>
    <cfRule type="duplicateValues" dxfId="3" priority="3"/>
  </conditionalFormatting>
  <conditionalFormatting sqref="B1:B23"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265"/>
  <sheetViews>
    <sheetView workbookViewId="0">
      <pane ySplit="1" topLeftCell="A241" activePane="bottomLeft" state="frozen"/>
      <selection pane="bottomLeft" activeCell="A245" sqref="A245:A265"/>
    </sheetView>
  </sheetViews>
  <sheetFormatPr defaultColWidth="11.42578125" defaultRowHeight="15" x14ac:dyDescent="0.25"/>
  <cols>
    <col min="1" max="1" width="42.5703125" bestFit="1" customWidth="1"/>
    <col min="3" max="3" width="15" bestFit="1" customWidth="1"/>
    <col min="4" max="4" width="6.28515625" style="21" bestFit="1" customWidth="1"/>
    <col min="5" max="5" width="6.28515625" style="21" customWidth="1"/>
  </cols>
  <sheetData>
    <row r="1" spans="1:6" x14ac:dyDescent="0.25">
      <c r="A1" s="24" t="s">
        <v>1108</v>
      </c>
      <c r="B1" s="24" t="s">
        <v>60</v>
      </c>
      <c r="C1" s="24" t="s">
        <v>690</v>
      </c>
      <c r="D1" s="26" t="s">
        <v>1323</v>
      </c>
      <c r="E1" s="26" t="s">
        <v>1322</v>
      </c>
      <c r="F1" s="26" t="s">
        <v>1301</v>
      </c>
    </row>
    <row r="2" spans="1:6" x14ac:dyDescent="0.25">
      <c r="A2" s="25" t="s">
        <v>1109</v>
      </c>
      <c r="B2" s="21" t="s">
        <v>221</v>
      </c>
      <c r="C2" s="21" t="s">
        <v>573</v>
      </c>
      <c r="D2" s="21">
        <v>12</v>
      </c>
      <c r="E2" s="21">
        <v>1</v>
      </c>
      <c r="F2" t="s">
        <v>1327</v>
      </c>
    </row>
    <row r="3" spans="1:6" x14ac:dyDescent="0.25">
      <c r="A3" s="25" t="s">
        <v>1110</v>
      </c>
      <c r="B3" s="21" t="s">
        <v>224</v>
      </c>
      <c r="C3" s="21" t="s">
        <v>573</v>
      </c>
      <c r="D3" s="21">
        <v>12</v>
      </c>
      <c r="E3" s="21">
        <v>1</v>
      </c>
      <c r="F3" s="21" t="s">
        <v>1302</v>
      </c>
    </row>
    <row r="4" spans="1:6" x14ac:dyDescent="0.25">
      <c r="A4" s="25" t="s">
        <v>1111</v>
      </c>
      <c r="B4" s="21" t="s">
        <v>226</v>
      </c>
      <c r="C4" s="21" t="s">
        <v>573</v>
      </c>
      <c r="D4" s="21">
        <v>12</v>
      </c>
      <c r="E4" s="21">
        <v>1</v>
      </c>
      <c r="F4" s="21" t="s">
        <v>1302</v>
      </c>
    </row>
    <row r="5" spans="1:6" x14ac:dyDescent="0.25">
      <c r="A5" s="25" t="s">
        <v>1112</v>
      </c>
      <c r="B5" s="21" t="s">
        <v>61</v>
      </c>
      <c r="C5" s="21" t="s">
        <v>573</v>
      </c>
      <c r="D5" s="21">
        <v>12</v>
      </c>
      <c r="E5" s="21">
        <v>1</v>
      </c>
      <c r="F5" s="21" t="s">
        <v>1302</v>
      </c>
    </row>
    <row r="6" spans="1:6" x14ac:dyDescent="0.25">
      <c r="A6" s="25" t="s">
        <v>1113</v>
      </c>
      <c r="B6" s="21" t="s">
        <v>62</v>
      </c>
      <c r="C6" s="21" t="s">
        <v>978</v>
      </c>
      <c r="D6" s="21">
        <v>24</v>
      </c>
      <c r="E6" s="21">
        <v>0.47299999999999998</v>
      </c>
      <c r="F6" s="21" t="s">
        <v>1302</v>
      </c>
    </row>
    <row r="7" spans="1:6" x14ac:dyDescent="0.25">
      <c r="A7" s="25" t="s">
        <v>1114</v>
      </c>
      <c r="B7" s="21" t="s">
        <v>62</v>
      </c>
      <c r="C7" s="21" t="s">
        <v>573</v>
      </c>
      <c r="D7" s="21">
        <v>12</v>
      </c>
      <c r="E7" s="21">
        <v>1</v>
      </c>
      <c r="F7" s="21" t="s">
        <v>1302</v>
      </c>
    </row>
    <row r="8" spans="1:6" x14ac:dyDescent="0.25">
      <c r="A8" s="25" t="s">
        <v>1115</v>
      </c>
      <c r="B8" s="21" t="s">
        <v>712</v>
      </c>
      <c r="C8" s="21" t="s">
        <v>978</v>
      </c>
      <c r="D8" s="21">
        <v>24</v>
      </c>
      <c r="E8" s="21">
        <v>0.47299999999999998</v>
      </c>
      <c r="F8" s="21" t="s">
        <v>1302</v>
      </c>
    </row>
    <row r="9" spans="1:6" x14ac:dyDescent="0.25">
      <c r="A9" s="25" t="s">
        <v>1116</v>
      </c>
      <c r="B9" s="21" t="s">
        <v>712</v>
      </c>
      <c r="C9" s="21" t="s">
        <v>573</v>
      </c>
      <c r="D9" s="21">
        <v>12</v>
      </c>
      <c r="E9" s="21">
        <v>1</v>
      </c>
      <c r="F9" s="21" t="s">
        <v>1302</v>
      </c>
    </row>
    <row r="10" spans="1:6" x14ac:dyDescent="0.25">
      <c r="A10" s="25" t="s">
        <v>1117</v>
      </c>
      <c r="B10" s="21" t="s">
        <v>8</v>
      </c>
      <c r="C10" s="21" t="s">
        <v>568</v>
      </c>
      <c r="D10" s="21">
        <v>24</v>
      </c>
      <c r="E10" s="21">
        <v>0.35399999999999998</v>
      </c>
      <c r="F10" s="21" t="s">
        <v>1327</v>
      </c>
    </row>
    <row r="11" spans="1:6" x14ac:dyDescent="0.25">
      <c r="A11" s="25" t="s">
        <v>1118</v>
      </c>
      <c r="B11" s="21" t="s">
        <v>8</v>
      </c>
      <c r="C11" s="21" t="s">
        <v>568</v>
      </c>
      <c r="D11" s="21">
        <v>24</v>
      </c>
      <c r="E11" s="21">
        <v>0.35399999999999998</v>
      </c>
      <c r="F11" s="21" t="s">
        <v>1302</v>
      </c>
    </row>
    <row r="12" spans="1:6" x14ac:dyDescent="0.25">
      <c r="A12" s="25" t="s">
        <v>1119</v>
      </c>
      <c r="B12" s="21" t="s">
        <v>1093</v>
      </c>
      <c r="C12" s="21" t="s">
        <v>978</v>
      </c>
      <c r="D12" s="21">
        <v>24</v>
      </c>
      <c r="E12" s="21">
        <v>0.47299999999999998</v>
      </c>
      <c r="F12" s="21" t="s">
        <v>1327</v>
      </c>
    </row>
    <row r="13" spans="1:6" x14ac:dyDescent="0.25">
      <c r="A13" s="25" t="s">
        <v>1120</v>
      </c>
      <c r="B13" s="21" t="s">
        <v>1093</v>
      </c>
      <c r="C13" s="21" t="s">
        <v>573</v>
      </c>
      <c r="D13" s="21">
        <v>12</v>
      </c>
      <c r="E13" s="21">
        <v>1</v>
      </c>
      <c r="F13" s="21" t="s">
        <v>1327</v>
      </c>
    </row>
    <row r="14" spans="1:6" x14ac:dyDescent="0.25">
      <c r="A14" s="25" t="s">
        <v>1121</v>
      </c>
      <c r="B14" s="21" t="s">
        <v>107</v>
      </c>
      <c r="C14" s="21" t="s">
        <v>612</v>
      </c>
      <c r="D14" s="21">
        <v>24</v>
      </c>
      <c r="E14" s="21">
        <v>0.35499999999999998</v>
      </c>
      <c r="F14" s="21" t="s">
        <v>1302</v>
      </c>
    </row>
    <row r="15" spans="1:6" x14ac:dyDescent="0.25">
      <c r="A15" s="25" t="s">
        <v>1122</v>
      </c>
      <c r="B15" s="21" t="s">
        <v>107</v>
      </c>
      <c r="C15" s="21" t="s">
        <v>628</v>
      </c>
      <c r="D15" s="21">
        <v>12</v>
      </c>
      <c r="E15" s="21">
        <v>0.71</v>
      </c>
      <c r="F15" s="21" t="s">
        <v>1302</v>
      </c>
    </row>
    <row r="16" spans="1:6" x14ac:dyDescent="0.25">
      <c r="A16" s="25" t="s">
        <v>1123</v>
      </c>
      <c r="B16" s="21" t="s">
        <v>1094</v>
      </c>
      <c r="C16" s="21" t="s">
        <v>573</v>
      </c>
      <c r="D16" s="21">
        <v>12</v>
      </c>
      <c r="E16" s="21">
        <v>1</v>
      </c>
      <c r="F16" s="21" t="s">
        <v>1303</v>
      </c>
    </row>
    <row r="17" spans="1:6" x14ac:dyDescent="0.25">
      <c r="A17" s="25" t="s">
        <v>1124</v>
      </c>
      <c r="B17" s="21" t="s">
        <v>1094</v>
      </c>
      <c r="C17" s="21" t="s">
        <v>632</v>
      </c>
      <c r="D17" s="21">
        <v>6</v>
      </c>
      <c r="E17" s="21">
        <v>0.75</v>
      </c>
      <c r="F17" s="21" t="s">
        <v>1303</v>
      </c>
    </row>
    <row r="18" spans="1:6" x14ac:dyDescent="0.25">
      <c r="A18" s="25" t="s">
        <v>1125</v>
      </c>
      <c r="B18" s="21" t="s">
        <v>715</v>
      </c>
      <c r="C18" s="21" t="s">
        <v>573</v>
      </c>
      <c r="D18" s="21">
        <v>12</v>
      </c>
      <c r="E18" s="21">
        <v>1</v>
      </c>
      <c r="F18" s="21" t="s">
        <v>1327</v>
      </c>
    </row>
    <row r="19" spans="1:6" x14ac:dyDescent="0.25">
      <c r="A19" s="25" t="s">
        <v>1126</v>
      </c>
      <c r="B19" s="21" t="s">
        <v>715</v>
      </c>
      <c r="C19" s="21" t="s">
        <v>978</v>
      </c>
      <c r="D19" s="21">
        <v>24</v>
      </c>
      <c r="E19" s="21">
        <v>0.47299999999999998</v>
      </c>
      <c r="F19" s="21" t="s">
        <v>1327</v>
      </c>
    </row>
    <row r="20" spans="1:6" x14ac:dyDescent="0.25">
      <c r="A20" s="25" t="s">
        <v>1127</v>
      </c>
      <c r="B20" s="21" t="s">
        <v>1092</v>
      </c>
      <c r="C20" s="21" t="s">
        <v>978</v>
      </c>
      <c r="D20" s="21">
        <v>24</v>
      </c>
      <c r="E20" s="21">
        <v>0.47299999999999998</v>
      </c>
      <c r="F20" s="21" t="s">
        <v>1327</v>
      </c>
    </row>
    <row r="21" spans="1:6" x14ac:dyDescent="0.25">
      <c r="A21" s="25" t="s">
        <v>1128</v>
      </c>
      <c r="B21" s="21" t="s">
        <v>1092</v>
      </c>
      <c r="C21" s="21" t="s">
        <v>573</v>
      </c>
      <c r="D21" s="21">
        <v>12</v>
      </c>
      <c r="E21" s="21">
        <v>1</v>
      </c>
      <c r="F21" s="21" t="s">
        <v>1327</v>
      </c>
    </row>
    <row r="22" spans="1:6" x14ac:dyDescent="0.25">
      <c r="A22" s="25" t="s">
        <v>1129</v>
      </c>
      <c r="B22" s="21" t="s">
        <v>1092</v>
      </c>
      <c r="C22" s="21" t="s">
        <v>573</v>
      </c>
      <c r="D22" s="21">
        <v>12</v>
      </c>
      <c r="E22" s="21">
        <v>1</v>
      </c>
      <c r="F22" s="21" t="s">
        <v>1327</v>
      </c>
    </row>
    <row r="23" spans="1:6" x14ac:dyDescent="0.25">
      <c r="A23" s="25" t="s">
        <v>1130</v>
      </c>
      <c r="B23" s="21" t="s">
        <v>63</v>
      </c>
      <c r="C23" s="21" t="s">
        <v>573</v>
      </c>
      <c r="D23" s="21">
        <v>12</v>
      </c>
      <c r="E23" s="21">
        <v>1</v>
      </c>
      <c r="F23" s="21" t="s">
        <v>1302</v>
      </c>
    </row>
    <row r="24" spans="1:6" x14ac:dyDescent="0.25">
      <c r="A24" s="25" t="s">
        <v>1131</v>
      </c>
      <c r="B24" s="21" t="s">
        <v>64</v>
      </c>
      <c r="C24" s="21" t="s">
        <v>573</v>
      </c>
      <c r="D24" s="21">
        <v>12</v>
      </c>
      <c r="E24" s="21">
        <v>1</v>
      </c>
      <c r="F24" s="21" t="s">
        <v>1302</v>
      </c>
    </row>
    <row r="25" spans="1:6" x14ac:dyDescent="0.25">
      <c r="A25" s="25" t="s">
        <v>1132</v>
      </c>
      <c r="B25" s="21" t="s">
        <v>65</v>
      </c>
      <c r="C25" s="21" t="s">
        <v>978</v>
      </c>
      <c r="D25" s="21">
        <v>24</v>
      </c>
      <c r="E25" s="21">
        <v>0.47299999999999998</v>
      </c>
      <c r="F25" s="21" t="s">
        <v>1327</v>
      </c>
    </row>
    <row r="26" spans="1:6" x14ac:dyDescent="0.25">
      <c r="A26" s="25" t="s">
        <v>1133</v>
      </c>
      <c r="B26" s="21" t="s">
        <v>65</v>
      </c>
      <c r="C26" s="21" t="s">
        <v>573</v>
      </c>
      <c r="D26" s="21">
        <v>12</v>
      </c>
      <c r="E26" s="21">
        <v>1</v>
      </c>
      <c r="F26" s="21" t="s">
        <v>1327</v>
      </c>
    </row>
    <row r="27" spans="1:6" x14ac:dyDescent="0.25">
      <c r="A27" s="25" t="s">
        <v>1134</v>
      </c>
      <c r="B27" s="21" t="s">
        <v>767</v>
      </c>
      <c r="C27" s="21" t="s">
        <v>573</v>
      </c>
      <c r="D27" s="21">
        <v>12</v>
      </c>
      <c r="E27" s="21">
        <v>1</v>
      </c>
      <c r="F27" s="21" t="s">
        <v>1327</v>
      </c>
    </row>
    <row r="28" spans="1:6" x14ac:dyDescent="0.25">
      <c r="A28" s="25" t="s">
        <v>1135</v>
      </c>
      <c r="B28" s="21" t="s">
        <v>767</v>
      </c>
      <c r="C28" s="21" t="s">
        <v>978</v>
      </c>
      <c r="D28" s="21">
        <v>24</v>
      </c>
      <c r="E28" s="21">
        <v>0.47299999999999998</v>
      </c>
      <c r="F28" s="21" t="s">
        <v>1327</v>
      </c>
    </row>
    <row r="29" spans="1:6" x14ac:dyDescent="0.25">
      <c r="A29" s="25" t="s">
        <v>1136</v>
      </c>
      <c r="B29" s="21" t="s">
        <v>66</v>
      </c>
      <c r="C29" s="21" t="s">
        <v>978</v>
      </c>
      <c r="D29" s="21">
        <v>24</v>
      </c>
      <c r="E29" s="21">
        <v>0.47299999999999998</v>
      </c>
      <c r="F29" s="21" t="s">
        <v>1327</v>
      </c>
    </row>
    <row r="30" spans="1:6" x14ac:dyDescent="0.25">
      <c r="A30" s="25" t="s">
        <v>1137</v>
      </c>
      <c r="B30" s="21" t="s">
        <v>66</v>
      </c>
      <c r="C30" s="21" t="s">
        <v>573</v>
      </c>
      <c r="D30" s="21">
        <v>12</v>
      </c>
      <c r="E30" s="21">
        <v>1</v>
      </c>
      <c r="F30" s="21" t="s">
        <v>1327</v>
      </c>
    </row>
    <row r="31" spans="1:6" x14ac:dyDescent="0.25">
      <c r="A31" s="25" t="s">
        <v>1138</v>
      </c>
      <c r="B31" s="21" t="s">
        <v>66</v>
      </c>
      <c r="C31" s="21" t="s">
        <v>978</v>
      </c>
      <c r="D31" s="21">
        <v>24</v>
      </c>
      <c r="E31" s="21">
        <v>0.47299999999999998</v>
      </c>
      <c r="F31" s="21" t="s">
        <v>1327</v>
      </c>
    </row>
    <row r="32" spans="1:6" x14ac:dyDescent="0.25">
      <c r="A32" s="25" t="s">
        <v>1139</v>
      </c>
      <c r="B32" s="21" t="s">
        <v>361</v>
      </c>
      <c r="C32" s="21" t="s">
        <v>573</v>
      </c>
      <c r="D32" s="21">
        <v>12</v>
      </c>
      <c r="E32" s="21">
        <v>1</v>
      </c>
      <c r="F32" s="21" t="s">
        <v>1302</v>
      </c>
    </row>
    <row r="33" spans="1:6" x14ac:dyDescent="0.25">
      <c r="A33" s="25" t="s">
        <v>1140</v>
      </c>
      <c r="B33" s="21" t="s">
        <v>362</v>
      </c>
      <c r="C33" s="21" t="s">
        <v>573</v>
      </c>
      <c r="D33" s="21">
        <v>12</v>
      </c>
      <c r="E33" s="21">
        <v>1</v>
      </c>
      <c r="F33" s="21" t="s">
        <v>1302</v>
      </c>
    </row>
    <row r="34" spans="1:6" x14ac:dyDescent="0.25">
      <c r="A34" s="25" t="s">
        <v>1141</v>
      </c>
      <c r="B34" s="21" t="s">
        <v>8</v>
      </c>
      <c r="C34" s="21" t="s">
        <v>978</v>
      </c>
      <c r="D34" s="21">
        <v>24</v>
      </c>
      <c r="E34" s="21">
        <v>0.47299999999999998</v>
      </c>
      <c r="F34" s="21" t="s">
        <v>1327</v>
      </c>
    </row>
    <row r="35" spans="1:6" x14ac:dyDescent="0.25">
      <c r="A35" s="25" t="s">
        <v>1142</v>
      </c>
      <c r="B35" s="21" t="s">
        <v>67</v>
      </c>
      <c r="C35" s="21" t="s">
        <v>573</v>
      </c>
      <c r="D35" s="21">
        <v>12</v>
      </c>
      <c r="E35" s="21">
        <v>1</v>
      </c>
      <c r="F35" s="21" t="s">
        <v>1327</v>
      </c>
    </row>
    <row r="36" spans="1:6" x14ac:dyDescent="0.25">
      <c r="A36" s="25" t="s">
        <v>1143</v>
      </c>
      <c r="B36" s="21" t="s">
        <v>67</v>
      </c>
      <c r="C36" s="21" t="s">
        <v>573</v>
      </c>
      <c r="D36" s="21">
        <v>12</v>
      </c>
      <c r="E36" s="21">
        <v>1</v>
      </c>
      <c r="F36" s="21" t="s">
        <v>1327</v>
      </c>
    </row>
    <row r="37" spans="1:6" x14ac:dyDescent="0.25">
      <c r="A37" s="25" t="s">
        <v>1144</v>
      </c>
      <c r="B37" s="21" t="s">
        <v>863</v>
      </c>
      <c r="C37" s="21" t="s">
        <v>630</v>
      </c>
      <c r="D37" s="21">
        <v>6</v>
      </c>
      <c r="E37" s="21">
        <v>0.74</v>
      </c>
      <c r="F37" s="21" t="s">
        <v>1302</v>
      </c>
    </row>
    <row r="38" spans="1:6" x14ac:dyDescent="0.25">
      <c r="A38" s="25" t="s">
        <v>1145</v>
      </c>
      <c r="B38" s="21" t="s">
        <v>69</v>
      </c>
      <c r="C38" s="21" t="s">
        <v>573</v>
      </c>
      <c r="D38" s="21">
        <v>12</v>
      </c>
      <c r="E38" s="21">
        <v>1</v>
      </c>
      <c r="F38" s="21" t="s">
        <v>1302</v>
      </c>
    </row>
    <row r="39" spans="1:6" x14ac:dyDescent="0.25">
      <c r="A39" s="25" t="s">
        <v>1146</v>
      </c>
      <c r="B39" s="21" t="s">
        <v>69</v>
      </c>
      <c r="C39" s="21" t="s">
        <v>978</v>
      </c>
      <c r="D39" s="21">
        <v>24</v>
      </c>
      <c r="E39" s="21">
        <v>0.47299999999999998</v>
      </c>
      <c r="F39" s="21" t="s">
        <v>1302</v>
      </c>
    </row>
    <row r="40" spans="1:6" x14ac:dyDescent="0.25">
      <c r="A40" s="25" t="s">
        <v>1147</v>
      </c>
      <c r="B40" s="21" t="s">
        <v>70</v>
      </c>
      <c r="C40" s="21" t="s">
        <v>573</v>
      </c>
      <c r="D40" s="21">
        <v>12</v>
      </c>
      <c r="E40" s="21">
        <v>1</v>
      </c>
      <c r="F40" s="21" t="s">
        <v>1302</v>
      </c>
    </row>
    <row r="41" spans="1:6" x14ac:dyDescent="0.25">
      <c r="A41" s="25" t="s">
        <v>1148</v>
      </c>
      <c r="B41" s="21" t="s">
        <v>68</v>
      </c>
      <c r="C41" s="21" t="s">
        <v>978</v>
      </c>
      <c r="D41" s="21">
        <v>24</v>
      </c>
      <c r="E41" s="21">
        <v>0.47299999999999998</v>
      </c>
      <c r="F41" s="21" t="s">
        <v>1302</v>
      </c>
    </row>
    <row r="42" spans="1:6" x14ac:dyDescent="0.25">
      <c r="A42" s="25" t="s">
        <v>1149</v>
      </c>
      <c r="B42" s="21" t="s">
        <v>108</v>
      </c>
      <c r="C42" s="21" t="s">
        <v>573</v>
      </c>
      <c r="D42" s="21">
        <v>12</v>
      </c>
      <c r="E42" s="21">
        <v>1</v>
      </c>
      <c r="F42" s="21" t="s">
        <v>1302</v>
      </c>
    </row>
    <row r="43" spans="1:6" x14ac:dyDescent="0.25">
      <c r="A43" s="25" t="s">
        <v>1150</v>
      </c>
      <c r="B43" s="21" t="s">
        <v>68</v>
      </c>
      <c r="C43" s="21" t="s">
        <v>573</v>
      </c>
      <c r="D43" s="21">
        <v>12</v>
      </c>
      <c r="E43" s="21">
        <v>1</v>
      </c>
      <c r="F43" s="21" t="s">
        <v>1302</v>
      </c>
    </row>
    <row r="44" spans="1:6" x14ac:dyDescent="0.25">
      <c r="A44" s="25" t="s">
        <v>1151</v>
      </c>
      <c r="B44" s="21" t="s">
        <v>396</v>
      </c>
      <c r="C44" s="21" t="s">
        <v>978</v>
      </c>
      <c r="D44" s="21">
        <v>24</v>
      </c>
      <c r="E44" s="21">
        <v>0.47299999999999998</v>
      </c>
      <c r="F44" s="21" t="s">
        <v>1302</v>
      </c>
    </row>
    <row r="45" spans="1:6" x14ac:dyDescent="0.25">
      <c r="A45" s="25" t="s">
        <v>1152</v>
      </c>
      <c r="B45" s="21" t="s">
        <v>8</v>
      </c>
      <c r="C45" s="21" t="s">
        <v>573</v>
      </c>
      <c r="D45" s="21">
        <v>12</v>
      </c>
      <c r="E45" s="21">
        <v>1</v>
      </c>
      <c r="F45" s="21" t="s">
        <v>1302</v>
      </c>
    </row>
    <row r="46" spans="1:6" x14ac:dyDescent="0.25">
      <c r="A46" s="25" t="s">
        <v>1153</v>
      </c>
      <c r="B46" s="21" t="s">
        <v>8</v>
      </c>
      <c r="C46" s="21" t="s">
        <v>573</v>
      </c>
      <c r="D46" s="21">
        <v>12</v>
      </c>
      <c r="E46" s="21">
        <v>1</v>
      </c>
      <c r="F46" s="21" t="s">
        <v>1327</v>
      </c>
    </row>
    <row r="47" spans="1:6" x14ac:dyDescent="0.25">
      <c r="A47" s="25" t="s">
        <v>1154</v>
      </c>
      <c r="B47" s="21" t="s">
        <v>8</v>
      </c>
      <c r="C47" s="21" t="s">
        <v>573</v>
      </c>
      <c r="D47" s="21">
        <v>12</v>
      </c>
      <c r="E47" s="21">
        <v>1</v>
      </c>
      <c r="F47" s="21" t="s">
        <v>1327</v>
      </c>
    </row>
    <row r="48" spans="1:6" x14ac:dyDescent="0.25">
      <c r="A48" s="25" t="s">
        <v>1155</v>
      </c>
      <c r="B48" s="21" t="s">
        <v>8</v>
      </c>
      <c r="C48" s="21" t="s">
        <v>568</v>
      </c>
      <c r="D48" s="21">
        <v>24</v>
      </c>
      <c r="E48" s="21">
        <v>0.35399999999999998</v>
      </c>
      <c r="F48" s="21" t="s">
        <v>1327</v>
      </c>
    </row>
    <row r="49" spans="1:6" x14ac:dyDescent="0.25">
      <c r="A49" s="25" t="s">
        <v>1156</v>
      </c>
      <c r="B49" s="21" t="s">
        <v>1095</v>
      </c>
      <c r="C49" s="21" t="s">
        <v>573</v>
      </c>
      <c r="D49" s="21">
        <v>12</v>
      </c>
      <c r="E49" s="21">
        <v>1</v>
      </c>
      <c r="F49" s="21" t="s">
        <v>1327</v>
      </c>
    </row>
    <row r="50" spans="1:6" x14ac:dyDescent="0.25">
      <c r="A50" s="25" t="s">
        <v>1157</v>
      </c>
      <c r="B50" s="21" t="s">
        <v>1095</v>
      </c>
      <c r="C50" s="21" t="s">
        <v>573</v>
      </c>
      <c r="D50" s="21">
        <v>12</v>
      </c>
      <c r="E50" s="21">
        <v>1</v>
      </c>
      <c r="F50" s="21" t="s">
        <v>1327</v>
      </c>
    </row>
    <row r="51" spans="1:6" x14ac:dyDescent="0.25">
      <c r="A51" s="25" t="s">
        <v>1158</v>
      </c>
      <c r="B51" s="21" t="s">
        <v>1096</v>
      </c>
      <c r="C51" s="21" t="s">
        <v>978</v>
      </c>
      <c r="D51" s="21">
        <v>24</v>
      </c>
      <c r="E51" s="21">
        <v>0.47299999999999998</v>
      </c>
      <c r="F51" s="21" t="s">
        <v>1327</v>
      </c>
    </row>
    <row r="52" spans="1:6" x14ac:dyDescent="0.25">
      <c r="A52" s="25" t="s">
        <v>1159</v>
      </c>
      <c r="B52" s="21" t="s">
        <v>1096</v>
      </c>
      <c r="C52" s="21" t="s">
        <v>573</v>
      </c>
      <c r="D52" s="21">
        <v>12</v>
      </c>
      <c r="E52" s="21">
        <v>1</v>
      </c>
      <c r="F52" s="21" t="s">
        <v>1327</v>
      </c>
    </row>
    <row r="53" spans="1:6" x14ac:dyDescent="0.25">
      <c r="A53" s="25" t="s">
        <v>1160</v>
      </c>
      <c r="B53" s="21" t="s">
        <v>393</v>
      </c>
      <c r="C53" s="21" t="s">
        <v>978</v>
      </c>
      <c r="D53" s="21">
        <v>24</v>
      </c>
      <c r="E53" s="21">
        <v>0.47299999999999998</v>
      </c>
      <c r="F53" s="21" t="s">
        <v>1302</v>
      </c>
    </row>
    <row r="54" spans="1:6" x14ac:dyDescent="0.25">
      <c r="A54" s="25" t="s">
        <v>1161</v>
      </c>
      <c r="B54" s="21" t="s">
        <v>1097</v>
      </c>
      <c r="C54" s="21" t="s">
        <v>573</v>
      </c>
      <c r="D54" s="21">
        <v>12</v>
      </c>
      <c r="E54" s="21">
        <v>1</v>
      </c>
      <c r="F54" s="21" t="s">
        <v>1327</v>
      </c>
    </row>
    <row r="55" spans="1:6" x14ac:dyDescent="0.25">
      <c r="A55" s="25" t="s">
        <v>1162</v>
      </c>
      <c r="B55" s="21" t="s">
        <v>71</v>
      </c>
      <c r="C55" s="21" t="s">
        <v>573</v>
      </c>
      <c r="D55" s="21">
        <v>12</v>
      </c>
      <c r="E55" s="21">
        <v>1</v>
      </c>
      <c r="F55" s="21" t="s">
        <v>1302</v>
      </c>
    </row>
    <row r="56" spans="1:6" x14ac:dyDescent="0.25">
      <c r="A56" s="25" t="s">
        <v>1163</v>
      </c>
      <c r="B56" s="21" t="s">
        <v>71</v>
      </c>
      <c r="C56" s="21" t="s">
        <v>573</v>
      </c>
      <c r="D56" s="21">
        <v>12</v>
      </c>
      <c r="E56" s="21">
        <v>1</v>
      </c>
      <c r="F56" s="21" t="s">
        <v>1302</v>
      </c>
    </row>
    <row r="57" spans="1:6" x14ac:dyDescent="0.25">
      <c r="A57" s="25" t="s">
        <v>1164</v>
      </c>
      <c r="B57" s="21" t="s">
        <v>71</v>
      </c>
      <c r="C57" s="21" t="s">
        <v>978</v>
      </c>
      <c r="D57" s="21">
        <v>24</v>
      </c>
      <c r="E57" s="21">
        <v>0.47299999999999998</v>
      </c>
      <c r="F57" s="21" t="s">
        <v>1302</v>
      </c>
    </row>
    <row r="58" spans="1:6" x14ac:dyDescent="0.25">
      <c r="A58" s="25" t="s">
        <v>1165</v>
      </c>
      <c r="B58" s="21" t="s">
        <v>71</v>
      </c>
      <c r="C58" s="21" t="s">
        <v>573</v>
      </c>
      <c r="D58" s="21">
        <v>12</v>
      </c>
      <c r="E58" s="21">
        <v>1</v>
      </c>
      <c r="F58" s="21" t="s">
        <v>1302</v>
      </c>
    </row>
    <row r="59" spans="1:6" x14ac:dyDescent="0.25">
      <c r="A59" s="25" t="s">
        <v>1166</v>
      </c>
      <c r="B59" s="21" t="s">
        <v>8</v>
      </c>
      <c r="C59" s="21" t="s">
        <v>978</v>
      </c>
      <c r="D59" s="21">
        <v>24</v>
      </c>
      <c r="E59" s="21">
        <v>0.47299999999999998</v>
      </c>
      <c r="F59" s="21" t="s">
        <v>1327</v>
      </c>
    </row>
    <row r="60" spans="1:6" x14ac:dyDescent="0.25">
      <c r="A60" s="25" t="s">
        <v>1167</v>
      </c>
      <c r="B60" s="21" t="s">
        <v>1098</v>
      </c>
      <c r="C60" s="21" t="s">
        <v>632</v>
      </c>
      <c r="D60" s="21">
        <v>6</v>
      </c>
      <c r="E60" s="21">
        <v>0.75</v>
      </c>
      <c r="F60" s="21" t="s">
        <v>1303</v>
      </c>
    </row>
    <row r="61" spans="1:6" x14ac:dyDescent="0.25">
      <c r="A61" s="25" t="s">
        <v>1168</v>
      </c>
      <c r="B61" s="21" t="s">
        <v>1099</v>
      </c>
      <c r="C61" s="21" t="s">
        <v>632</v>
      </c>
      <c r="D61" s="21">
        <v>6</v>
      </c>
      <c r="E61" s="21">
        <v>0.75</v>
      </c>
      <c r="F61" s="21" t="s">
        <v>1303</v>
      </c>
    </row>
    <row r="62" spans="1:6" x14ac:dyDescent="0.25">
      <c r="A62" s="25" t="s">
        <v>1169</v>
      </c>
      <c r="B62" s="21" t="s">
        <v>1100</v>
      </c>
      <c r="C62" s="21" t="s">
        <v>632</v>
      </c>
      <c r="D62" s="21">
        <v>6</v>
      </c>
      <c r="E62" s="21">
        <v>0.75</v>
      </c>
      <c r="F62" s="21" t="s">
        <v>1303</v>
      </c>
    </row>
    <row r="63" spans="1:6" x14ac:dyDescent="0.25">
      <c r="A63" s="25" t="s">
        <v>1170</v>
      </c>
      <c r="B63" s="21" t="s">
        <v>714</v>
      </c>
      <c r="C63" s="21" t="s">
        <v>573</v>
      </c>
      <c r="D63" s="21">
        <v>12</v>
      </c>
      <c r="E63" s="21">
        <v>1</v>
      </c>
      <c r="F63" s="21" t="s">
        <v>1327</v>
      </c>
    </row>
    <row r="64" spans="1:6" x14ac:dyDescent="0.25">
      <c r="A64" s="25" t="s">
        <v>1171</v>
      </c>
      <c r="B64" s="21" t="s">
        <v>714</v>
      </c>
      <c r="C64" s="21" t="s">
        <v>978</v>
      </c>
      <c r="D64" s="21">
        <v>24</v>
      </c>
      <c r="E64" s="21">
        <v>0.47299999999999998</v>
      </c>
      <c r="F64" s="21" t="s">
        <v>1327</v>
      </c>
    </row>
    <row r="65" spans="1:6" x14ac:dyDescent="0.25">
      <c r="A65" s="25" t="s">
        <v>1172</v>
      </c>
      <c r="B65" s="21" t="s">
        <v>65</v>
      </c>
      <c r="C65" s="21" t="s">
        <v>573</v>
      </c>
      <c r="D65" s="21">
        <v>12</v>
      </c>
      <c r="E65" s="21">
        <v>1</v>
      </c>
      <c r="F65" s="21" t="s">
        <v>1327</v>
      </c>
    </row>
    <row r="66" spans="1:6" x14ac:dyDescent="0.25">
      <c r="A66" s="25" t="s">
        <v>1173</v>
      </c>
      <c r="B66" s="21" t="s">
        <v>65</v>
      </c>
      <c r="C66" s="21" t="s">
        <v>573</v>
      </c>
      <c r="D66" s="21">
        <v>12</v>
      </c>
      <c r="E66" s="21">
        <v>1</v>
      </c>
      <c r="F66" s="21" t="s">
        <v>1327</v>
      </c>
    </row>
    <row r="67" spans="1:6" x14ac:dyDescent="0.25">
      <c r="A67" s="25" t="s">
        <v>1174</v>
      </c>
      <c r="B67" s="21" t="s">
        <v>65</v>
      </c>
      <c r="C67" s="21" t="s">
        <v>573</v>
      </c>
      <c r="D67" s="21">
        <v>12</v>
      </c>
      <c r="E67" s="21">
        <v>1</v>
      </c>
      <c r="F67" s="21" t="s">
        <v>1327</v>
      </c>
    </row>
    <row r="68" spans="1:6" x14ac:dyDescent="0.25">
      <c r="A68" s="25" t="s">
        <v>1175</v>
      </c>
      <c r="B68" s="21" t="s">
        <v>1095</v>
      </c>
      <c r="C68" s="21" t="s">
        <v>576</v>
      </c>
      <c r="D68" s="21">
        <v>10</v>
      </c>
      <c r="E68" s="21">
        <v>1.2</v>
      </c>
      <c r="F68" s="21" t="s">
        <v>1327</v>
      </c>
    </row>
    <row r="69" spans="1:6" x14ac:dyDescent="0.25">
      <c r="A69" s="25" t="s">
        <v>1176</v>
      </c>
      <c r="B69" s="21" t="s">
        <v>66</v>
      </c>
      <c r="C69" s="21" t="s">
        <v>573</v>
      </c>
      <c r="D69" s="21">
        <v>12</v>
      </c>
      <c r="E69" s="21">
        <v>1</v>
      </c>
      <c r="F69" s="21" t="s">
        <v>1327</v>
      </c>
    </row>
    <row r="70" spans="1:6" x14ac:dyDescent="0.25">
      <c r="A70" s="25" t="s">
        <v>1177</v>
      </c>
      <c r="B70" s="21" t="s">
        <v>1092</v>
      </c>
      <c r="C70" s="21" t="s">
        <v>573</v>
      </c>
      <c r="D70" s="21">
        <v>12</v>
      </c>
      <c r="E70" s="21">
        <v>1</v>
      </c>
      <c r="F70" s="21" t="s">
        <v>1327</v>
      </c>
    </row>
    <row r="71" spans="1:6" x14ac:dyDescent="0.25">
      <c r="A71" s="25" t="s">
        <v>1178</v>
      </c>
      <c r="B71" s="21" t="s">
        <v>1101</v>
      </c>
      <c r="C71" s="21" t="s">
        <v>628</v>
      </c>
      <c r="D71" s="21">
        <v>12</v>
      </c>
      <c r="E71" s="21">
        <v>0.71</v>
      </c>
      <c r="F71" s="21" t="s">
        <v>1327</v>
      </c>
    </row>
    <row r="72" spans="1:6" x14ac:dyDescent="0.25">
      <c r="A72" s="25" t="s">
        <v>1179</v>
      </c>
      <c r="B72" s="21" t="s">
        <v>715</v>
      </c>
      <c r="C72" s="21" t="s">
        <v>573</v>
      </c>
      <c r="D72" s="21">
        <v>12</v>
      </c>
      <c r="E72" s="21">
        <v>1</v>
      </c>
      <c r="F72" s="21" t="s">
        <v>1327</v>
      </c>
    </row>
    <row r="73" spans="1:6" x14ac:dyDescent="0.25">
      <c r="A73" s="25" t="s">
        <v>1180</v>
      </c>
      <c r="B73" s="21" t="s">
        <v>714</v>
      </c>
      <c r="C73" s="21" t="s">
        <v>573</v>
      </c>
      <c r="D73" s="21">
        <v>12</v>
      </c>
      <c r="E73" s="21">
        <v>1</v>
      </c>
      <c r="F73" s="21" t="s">
        <v>1327</v>
      </c>
    </row>
    <row r="74" spans="1:6" x14ac:dyDescent="0.25">
      <c r="A74" s="25" t="s">
        <v>1181</v>
      </c>
      <c r="B74" s="21" t="s">
        <v>65</v>
      </c>
      <c r="C74" s="21" t="s">
        <v>978</v>
      </c>
      <c r="D74" s="21">
        <v>24</v>
      </c>
      <c r="E74" s="21">
        <v>0.47299999999999998</v>
      </c>
      <c r="F74" s="21" t="s">
        <v>1327</v>
      </c>
    </row>
    <row r="75" spans="1:6" x14ac:dyDescent="0.25">
      <c r="A75" s="25" t="s">
        <v>1182</v>
      </c>
      <c r="B75" s="21" t="s">
        <v>65</v>
      </c>
      <c r="C75" s="21" t="s">
        <v>978</v>
      </c>
      <c r="D75" s="21">
        <v>24</v>
      </c>
      <c r="E75" s="21">
        <v>0.47299999999999998</v>
      </c>
      <c r="F75" s="21" t="s">
        <v>1327</v>
      </c>
    </row>
    <row r="76" spans="1:6" x14ac:dyDescent="0.25">
      <c r="A76" s="25" t="s">
        <v>1183</v>
      </c>
      <c r="B76" s="21" t="s">
        <v>65</v>
      </c>
      <c r="C76" s="21" t="s">
        <v>978</v>
      </c>
      <c r="D76" s="21">
        <v>24</v>
      </c>
      <c r="E76" s="21">
        <v>0.47299999999999998</v>
      </c>
      <c r="F76" s="21" t="s">
        <v>1327</v>
      </c>
    </row>
    <row r="77" spans="1:6" x14ac:dyDescent="0.25">
      <c r="A77" s="25" t="s">
        <v>1184</v>
      </c>
      <c r="B77" s="21" t="s">
        <v>8</v>
      </c>
      <c r="C77" s="21" t="s">
        <v>568</v>
      </c>
      <c r="D77" s="21">
        <v>24</v>
      </c>
      <c r="E77" s="21">
        <v>0.35399999999999998</v>
      </c>
      <c r="F77" s="21" t="s">
        <v>1327</v>
      </c>
    </row>
    <row r="78" spans="1:6" x14ac:dyDescent="0.25">
      <c r="A78" s="25" t="s">
        <v>1185</v>
      </c>
      <c r="B78" s="21" t="s">
        <v>1101</v>
      </c>
      <c r="C78" s="21" t="s">
        <v>612</v>
      </c>
      <c r="D78" s="21">
        <v>24</v>
      </c>
      <c r="E78" s="21">
        <v>0.35499999999999998</v>
      </c>
      <c r="F78" s="21" t="s">
        <v>1327</v>
      </c>
    </row>
    <row r="79" spans="1:6" x14ac:dyDescent="0.25">
      <c r="A79" s="25" t="s">
        <v>1186</v>
      </c>
      <c r="B79" s="21" t="s">
        <v>1092</v>
      </c>
      <c r="C79" s="21" t="s">
        <v>612</v>
      </c>
      <c r="D79" s="21">
        <v>24</v>
      </c>
      <c r="E79" s="21">
        <v>0.35499999999999998</v>
      </c>
      <c r="F79" s="21" t="s">
        <v>1327</v>
      </c>
    </row>
    <row r="80" spans="1:6" x14ac:dyDescent="0.25">
      <c r="A80" s="25" t="s">
        <v>1187</v>
      </c>
      <c r="B80" s="21" t="s">
        <v>66</v>
      </c>
      <c r="C80" s="21" t="s">
        <v>612</v>
      </c>
      <c r="D80" s="21">
        <v>24</v>
      </c>
      <c r="E80" s="21">
        <v>0.35499999999999998</v>
      </c>
      <c r="F80" s="21" t="s">
        <v>1327</v>
      </c>
    </row>
    <row r="81" spans="1:6" x14ac:dyDescent="0.25">
      <c r="A81" s="25" t="s">
        <v>1188</v>
      </c>
      <c r="B81" s="21" t="s">
        <v>715</v>
      </c>
      <c r="C81" s="21" t="s">
        <v>978</v>
      </c>
      <c r="D81" s="21">
        <v>24</v>
      </c>
      <c r="E81" s="21">
        <v>0.47299999999999998</v>
      </c>
      <c r="F81" s="21" t="s">
        <v>1327</v>
      </c>
    </row>
    <row r="82" spans="1:6" x14ac:dyDescent="0.25">
      <c r="A82" s="25" t="s">
        <v>1189</v>
      </c>
      <c r="B82" s="21" t="s">
        <v>714</v>
      </c>
      <c r="C82" s="21" t="s">
        <v>978</v>
      </c>
      <c r="D82" s="21">
        <v>24</v>
      </c>
      <c r="E82" s="21">
        <v>0.47299999999999998</v>
      </c>
      <c r="F82" s="21" t="s">
        <v>1327</v>
      </c>
    </row>
    <row r="83" spans="1:6" x14ac:dyDescent="0.25">
      <c r="A83" s="25" t="s">
        <v>1190</v>
      </c>
      <c r="B83" s="21" t="s">
        <v>8</v>
      </c>
      <c r="C83" s="21" t="s">
        <v>978</v>
      </c>
      <c r="D83" s="21">
        <v>24</v>
      </c>
      <c r="E83" s="21">
        <v>0.47299999999999998</v>
      </c>
      <c r="F83" s="21" t="s">
        <v>1302</v>
      </c>
    </row>
    <row r="84" spans="1:6" x14ac:dyDescent="0.25">
      <c r="A84" s="25" t="s">
        <v>1191</v>
      </c>
      <c r="B84" s="21" t="s">
        <v>1095</v>
      </c>
      <c r="C84" s="21" t="s">
        <v>978</v>
      </c>
      <c r="D84" s="21">
        <v>24</v>
      </c>
      <c r="E84" s="21">
        <v>0.47299999999999998</v>
      </c>
      <c r="F84" s="21" t="s">
        <v>1327</v>
      </c>
    </row>
    <row r="85" spans="1:6" x14ac:dyDescent="0.25">
      <c r="A85" s="25" t="s">
        <v>1192</v>
      </c>
      <c r="B85" s="21" t="s">
        <v>1097</v>
      </c>
      <c r="C85" s="21" t="s">
        <v>978</v>
      </c>
      <c r="D85" s="21">
        <v>24</v>
      </c>
      <c r="E85" s="21">
        <v>0.47299999999999998</v>
      </c>
      <c r="F85" s="21" t="s">
        <v>1327</v>
      </c>
    </row>
    <row r="86" spans="1:6" x14ac:dyDescent="0.25">
      <c r="A86" s="25" t="s">
        <v>1193</v>
      </c>
      <c r="B86" s="21" t="s">
        <v>1092</v>
      </c>
      <c r="C86" s="21" t="s">
        <v>639</v>
      </c>
      <c r="D86" s="21">
        <v>1</v>
      </c>
      <c r="E86" s="21">
        <v>30</v>
      </c>
      <c r="F86" s="21" t="s">
        <v>1327</v>
      </c>
    </row>
    <row r="87" spans="1:6" x14ac:dyDescent="0.25">
      <c r="A87" s="25" t="s">
        <v>1194</v>
      </c>
      <c r="B87" s="21" t="s">
        <v>1096</v>
      </c>
      <c r="C87" s="21" t="s">
        <v>639</v>
      </c>
      <c r="D87" s="21">
        <v>1</v>
      </c>
      <c r="E87" s="21">
        <v>30</v>
      </c>
      <c r="F87" s="21" t="s">
        <v>1327</v>
      </c>
    </row>
    <row r="88" spans="1:6" x14ac:dyDescent="0.25">
      <c r="A88" s="25" t="s">
        <v>1195</v>
      </c>
      <c r="B88" s="21" t="s">
        <v>1092</v>
      </c>
      <c r="C88" s="21" t="s">
        <v>641</v>
      </c>
      <c r="D88" s="21">
        <v>1</v>
      </c>
      <c r="E88" s="21">
        <v>50</v>
      </c>
      <c r="F88" s="21" t="s">
        <v>1327</v>
      </c>
    </row>
    <row r="89" spans="1:6" x14ac:dyDescent="0.25">
      <c r="A89" s="25" t="s">
        <v>1196</v>
      </c>
      <c r="B89" s="21" t="s">
        <v>1096</v>
      </c>
      <c r="C89" s="21" t="s">
        <v>641</v>
      </c>
      <c r="D89" s="21">
        <v>1</v>
      </c>
      <c r="E89" s="21">
        <v>50</v>
      </c>
      <c r="F89" s="21" t="s">
        <v>1327</v>
      </c>
    </row>
    <row r="90" spans="1:6" x14ac:dyDescent="0.25">
      <c r="A90" s="25" t="s">
        <v>1197</v>
      </c>
      <c r="B90" s="21" t="s">
        <v>767</v>
      </c>
      <c r="C90" s="21" t="s">
        <v>639</v>
      </c>
      <c r="D90" s="21">
        <v>1</v>
      </c>
      <c r="E90" s="21">
        <v>30</v>
      </c>
      <c r="F90" s="21" t="s">
        <v>1327</v>
      </c>
    </row>
    <row r="91" spans="1:6" x14ac:dyDescent="0.25">
      <c r="A91" s="25" t="s">
        <v>1198</v>
      </c>
      <c r="B91" s="21" t="s">
        <v>767</v>
      </c>
      <c r="C91" s="21" t="s">
        <v>641</v>
      </c>
      <c r="D91" s="21">
        <v>1</v>
      </c>
      <c r="E91" s="21">
        <v>50</v>
      </c>
      <c r="F91" s="21" t="s">
        <v>1327</v>
      </c>
    </row>
    <row r="92" spans="1:6" x14ac:dyDescent="0.25">
      <c r="A92" s="25" t="s">
        <v>1199</v>
      </c>
      <c r="B92" s="21" t="s">
        <v>228</v>
      </c>
      <c r="C92" s="21" t="s">
        <v>638</v>
      </c>
      <c r="D92" s="21">
        <v>1</v>
      </c>
      <c r="E92" s="21">
        <v>20</v>
      </c>
      <c r="F92" s="21" t="s">
        <v>1327</v>
      </c>
    </row>
    <row r="93" spans="1:6" x14ac:dyDescent="0.25">
      <c r="A93" s="25" t="s">
        <v>1200</v>
      </c>
      <c r="B93" s="21" t="s">
        <v>1102</v>
      </c>
      <c r="C93" s="21" t="s">
        <v>639</v>
      </c>
      <c r="D93" s="21">
        <v>1</v>
      </c>
      <c r="E93" s="21">
        <v>30</v>
      </c>
      <c r="F93" s="21" t="s">
        <v>1327</v>
      </c>
    </row>
    <row r="94" spans="1:6" x14ac:dyDescent="0.25">
      <c r="A94" s="25" t="s">
        <v>1201</v>
      </c>
      <c r="B94" s="21" t="s">
        <v>1102</v>
      </c>
      <c r="C94" s="21" t="s">
        <v>641</v>
      </c>
      <c r="D94" s="21">
        <v>1</v>
      </c>
      <c r="E94" s="21">
        <v>50</v>
      </c>
      <c r="F94" s="21" t="s">
        <v>1327</v>
      </c>
    </row>
    <row r="95" spans="1:6" x14ac:dyDescent="0.25">
      <c r="A95" s="25" t="s">
        <v>1202</v>
      </c>
      <c r="B95" s="21" t="s">
        <v>715</v>
      </c>
      <c r="C95" s="21" t="s">
        <v>639</v>
      </c>
      <c r="D95" s="21">
        <v>1</v>
      </c>
      <c r="E95" s="21">
        <v>30</v>
      </c>
      <c r="F95" s="21" t="s">
        <v>1327</v>
      </c>
    </row>
    <row r="96" spans="1:6" x14ac:dyDescent="0.25">
      <c r="A96" s="25" t="s">
        <v>1203</v>
      </c>
      <c r="B96" s="21" t="s">
        <v>715</v>
      </c>
      <c r="C96" s="21" t="s">
        <v>641</v>
      </c>
      <c r="D96" s="21">
        <v>1</v>
      </c>
      <c r="E96" s="21">
        <v>50</v>
      </c>
      <c r="F96" s="21" t="s">
        <v>1327</v>
      </c>
    </row>
    <row r="97" spans="1:6" x14ac:dyDescent="0.25">
      <c r="A97" s="25" t="s">
        <v>1204</v>
      </c>
      <c r="B97" s="21" t="s">
        <v>714</v>
      </c>
      <c r="C97" s="21" t="s">
        <v>639</v>
      </c>
      <c r="D97" s="21">
        <v>1</v>
      </c>
      <c r="E97" s="21">
        <v>30</v>
      </c>
      <c r="F97" s="21" t="s">
        <v>1327</v>
      </c>
    </row>
    <row r="98" spans="1:6" x14ac:dyDescent="0.25">
      <c r="A98" s="25" t="s">
        <v>1205</v>
      </c>
      <c r="B98" s="21" t="s">
        <v>714</v>
      </c>
      <c r="C98" s="21" t="s">
        <v>641</v>
      </c>
      <c r="D98" s="21">
        <v>1</v>
      </c>
      <c r="E98" s="21">
        <v>50</v>
      </c>
      <c r="F98" s="21" t="s">
        <v>1327</v>
      </c>
    </row>
    <row r="99" spans="1:6" x14ac:dyDescent="0.25">
      <c r="A99" s="25" t="s">
        <v>1206</v>
      </c>
      <c r="B99" s="21" t="s">
        <v>1100</v>
      </c>
      <c r="C99" s="21" t="s">
        <v>572</v>
      </c>
      <c r="D99" s="21">
        <v>10</v>
      </c>
      <c r="E99" s="21">
        <v>1</v>
      </c>
      <c r="F99" s="21" t="s">
        <v>1303</v>
      </c>
    </row>
    <row r="100" spans="1:6" x14ac:dyDescent="0.25">
      <c r="A100" s="25" t="s">
        <v>1207</v>
      </c>
      <c r="B100" s="21" t="s">
        <v>1103</v>
      </c>
      <c r="C100" s="21" t="s">
        <v>632</v>
      </c>
      <c r="D100" s="21">
        <v>6</v>
      </c>
      <c r="E100" s="21">
        <v>0.75</v>
      </c>
      <c r="F100" s="21" t="s">
        <v>1303</v>
      </c>
    </row>
    <row r="101" spans="1:6" x14ac:dyDescent="0.25">
      <c r="A101" s="25" t="s">
        <v>1208</v>
      </c>
      <c r="B101" s="21" t="s">
        <v>781</v>
      </c>
      <c r="C101" s="21" t="s">
        <v>978</v>
      </c>
      <c r="D101" s="21">
        <v>24</v>
      </c>
      <c r="E101" s="21">
        <v>0.47299999999999998</v>
      </c>
      <c r="F101" s="21" t="s">
        <v>1302</v>
      </c>
    </row>
    <row r="102" spans="1:6" x14ac:dyDescent="0.25">
      <c r="A102" s="25" t="s">
        <v>1209</v>
      </c>
      <c r="B102" s="21" t="s">
        <v>62</v>
      </c>
      <c r="C102" s="21" t="s">
        <v>978</v>
      </c>
      <c r="D102" s="21">
        <v>24</v>
      </c>
      <c r="E102" s="21">
        <v>0.47299999999999998</v>
      </c>
      <c r="F102" s="21" t="s">
        <v>1302</v>
      </c>
    </row>
    <row r="103" spans="1:6" x14ac:dyDescent="0.25">
      <c r="A103" s="25" t="s">
        <v>1210</v>
      </c>
      <c r="B103" s="21" t="s">
        <v>712</v>
      </c>
      <c r="C103" s="21" t="s">
        <v>978</v>
      </c>
      <c r="D103" s="21">
        <v>24</v>
      </c>
      <c r="E103" s="21">
        <v>0.47299999999999998</v>
      </c>
      <c r="F103" s="21" t="s">
        <v>1302</v>
      </c>
    </row>
    <row r="104" spans="1:6" x14ac:dyDescent="0.25">
      <c r="A104" s="25" t="s">
        <v>1211</v>
      </c>
      <c r="B104" s="21" t="s">
        <v>68</v>
      </c>
      <c r="C104" s="21" t="s">
        <v>978</v>
      </c>
      <c r="D104" s="21">
        <v>24</v>
      </c>
      <c r="E104" s="21">
        <v>0.47299999999999998</v>
      </c>
      <c r="F104" s="21" t="s">
        <v>1302</v>
      </c>
    </row>
    <row r="105" spans="1:6" x14ac:dyDescent="0.25">
      <c r="A105" s="25" t="s">
        <v>1212</v>
      </c>
      <c r="B105" s="21" t="s">
        <v>71</v>
      </c>
      <c r="C105" s="21" t="s">
        <v>978</v>
      </c>
      <c r="D105" s="21">
        <v>24</v>
      </c>
      <c r="E105" s="21">
        <v>0.47299999999999998</v>
      </c>
      <c r="F105" s="21" t="s">
        <v>1302</v>
      </c>
    </row>
    <row r="106" spans="1:6" x14ac:dyDescent="0.25">
      <c r="A106" s="25" t="s">
        <v>1213</v>
      </c>
      <c r="B106" s="21" t="s">
        <v>781</v>
      </c>
      <c r="C106" s="21" t="s">
        <v>573</v>
      </c>
      <c r="D106" s="21">
        <v>12</v>
      </c>
      <c r="E106" s="21">
        <v>1</v>
      </c>
      <c r="F106" s="21" t="s">
        <v>1302</v>
      </c>
    </row>
    <row r="107" spans="1:6" x14ac:dyDescent="0.25">
      <c r="A107" s="25" t="s">
        <v>1214</v>
      </c>
      <c r="B107" s="21" t="s">
        <v>62</v>
      </c>
      <c r="C107" s="21" t="s">
        <v>573</v>
      </c>
      <c r="D107" s="21">
        <v>12</v>
      </c>
      <c r="E107" s="21">
        <v>1</v>
      </c>
      <c r="F107" s="21" t="s">
        <v>1302</v>
      </c>
    </row>
    <row r="108" spans="1:6" x14ac:dyDescent="0.25">
      <c r="A108" s="25" t="s">
        <v>1215</v>
      </c>
      <c r="B108" s="21" t="s">
        <v>712</v>
      </c>
      <c r="C108" s="21" t="s">
        <v>573</v>
      </c>
      <c r="D108" s="21">
        <v>12</v>
      </c>
      <c r="E108" s="21">
        <v>1</v>
      </c>
      <c r="F108" s="21" t="s">
        <v>1302</v>
      </c>
    </row>
    <row r="109" spans="1:6" x14ac:dyDescent="0.25">
      <c r="A109" s="25" t="s">
        <v>1216</v>
      </c>
      <c r="B109" s="21" t="s">
        <v>68</v>
      </c>
      <c r="C109" s="21" t="s">
        <v>573</v>
      </c>
      <c r="D109" s="21">
        <v>12</v>
      </c>
      <c r="E109" s="21">
        <v>1</v>
      </c>
      <c r="F109" s="21" t="s">
        <v>1302</v>
      </c>
    </row>
    <row r="110" spans="1:6" x14ac:dyDescent="0.25">
      <c r="A110" s="25" t="s">
        <v>1217</v>
      </c>
      <c r="B110" s="21" t="s">
        <v>71</v>
      </c>
      <c r="C110" s="21" t="s">
        <v>573</v>
      </c>
      <c r="D110" s="21">
        <v>12</v>
      </c>
      <c r="E110" s="21">
        <v>1</v>
      </c>
      <c r="F110" s="21" t="s">
        <v>1302</v>
      </c>
    </row>
    <row r="111" spans="1:6" x14ac:dyDescent="0.25">
      <c r="A111" s="25" t="s">
        <v>1218</v>
      </c>
      <c r="B111" s="21" t="s">
        <v>1102</v>
      </c>
      <c r="C111" s="21" t="s">
        <v>638</v>
      </c>
      <c r="D111" s="21">
        <v>1</v>
      </c>
      <c r="E111" s="21">
        <v>20</v>
      </c>
      <c r="F111" s="21" t="s">
        <v>1327</v>
      </c>
    </row>
    <row r="112" spans="1:6" x14ac:dyDescent="0.25">
      <c r="A112" s="25" t="s">
        <v>1219</v>
      </c>
      <c r="B112" s="21" t="s">
        <v>1102</v>
      </c>
      <c r="C112" s="21" t="s">
        <v>639</v>
      </c>
      <c r="D112" s="21">
        <v>1</v>
      </c>
      <c r="E112" s="21">
        <v>30</v>
      </c>
      <c r="F112" s="21" t="s">
        <v>1327</v>
      </c>
    </row>
    <row r="113" spans="1:6" x14ac:dyDescent="0.25">
      <c r="A113" s="25" t="s">
        <v>1220</v>
      </c>
      <c r="B113" s="21" t="s">
        <v>1102</v>
      </c>
      <c r="C113" s="21" t="s">
        <v>641</v>
      </c>
      <c r="D113" s="21">
        <v>1</v>
      </c>
      <c r="E113" s="21">
        <v>50</v>
      </c>
      <c r="F113" s="21" t="s">
        <v>1327</v>
      </c>
    </row>
    <row r="114" spans="1:6" x14ac:dyDescent="0.25">
      <c r="A114" s="25" t="s">
        <v>1221</v>
      </c>
      <c r="B114" s="21" t="s">
        <v>715</v>
      </c>
      <c r="C114" s="21" t="s">
        <v>639</v>
      </c>
      <c r="D114" s="21">
        <v>1</v>
      </c>
      <c r="E114" s="21">
        <v>30</v>
      </c>
      <c r="F114" s="21" t="s">
        <v>1327</v>
      </c>
    </row>
    <row r="115" spans="1:6" x14ac:dyDescent="0.25">
      <c r="A115" s="25" t="s">
        <v>1222</v>
      </c>
      <c r="B115" s="21" t="s">
        <v>715</v>
      </c>
      <c r="C115" s="21" t="s">
        <v>641</v>
      </c>
      <c r="D115" s="21">
        <v>1</v>
      </c>
      <c r="E115" s="21">
        <v>50</v>
      </c>
      <c r="F115" s="21" t="s">
        <v>1327</v>
      </c>
    </row>
    <row r="116" spans="1:6" x14ac:dyDescent="0.25">
      <c r="A116" s="25" t="s">
        <v>1223</v>
      </c>
      <c r="B116" s="21" t="s">
        <v>1092</v>
      </c>
      <c r="C116" s="21" t="s">
        <v>639</v>
      </c>
      <c r="D116" s="21">
        <v>1</v>
      </c>
      <c r="E116" s="21">
        <v>30</v>
      </c>
      <c r="F116" s="21" t="s">
        <v>1327</v>
      </c>
    </row>
    <row r="117" spans="1:6" x14ac:dyDescent="0.25">
      <c r="A117" s="25" t="s">
        <v>1224</v>
      </c>
      <c r="B117" s="21" t="s">
        <v>1092</v>
      </c>
      <c r="C117" s="21" t="s">
        <v>641</v>
      </c>
      <c r="D117" s="21">
        <v>1</v>
      </c>
      <c r="E117" s="21">
        <v>50</v>
      </c>
      <c r="F117" s="21" t="s">
        <v>1327</v>
      </c>
    </row>
    <row r="118" spans="1:6" x14ac:dyDescent="0.25">
      <c r="A118" s="25" t="s">
        <v>1225</v>
      </c>
      <c r="B118" s="21" t="s">
        <v>767</v>
      </c>
      <c r="C118" s="21" t="s">
        <v>639</v>
      </c>
      <c r="D118" s="21">
        <v>1</v>
      </c>
      <c r="E118" s="21">
        <v>30</v>
      </c>
      <c r="F118" s="21" t="s">
        <v>1327</v>
      </c>
    </row>
    <row r="119" spans="1:6" x14ac:dyDescent="0.25">
      <c r="A119" s="25" t="s">
        <v>1226</v>
      </c>
      <c r="B119" s="21" t="s">
        <v>767</v>
      </c>
      <c r="C119" s="21" t="s">
        <v>641</v>
      </c>
      <c r="D119" s="21">
        <v>1</v>
      </c>
      <c r="E119" s="21">
        <v>50</v>
      </c>
      <c r="F119" s="21" t="s">
        <v>1327</v>
      </c>
    </row>
    <row r="120" spans="1:6" x14ac:dyDescent="0.25">
      <c r="A120" s="25" t="s">
        <v>1227</v>
      </c>
      <c r="B120" s="21" t="s">
        <v>1096</v>
      </c>
      <c r="C120" s="21" t="s">
        <v>639</v>
      </c>
      <c r="D120" s="21">
        <v>1</v>
      </c>
      <c r="E120" s="21">
        <v>30</v>
      </c>
      <c r="F120" s="21" t="s">
        <v>1327</v>
      </c>
    </row>
    <row r="121" spans="1:6" x14ac:dyDescent="0.25">
      <c r="A121" s="25" t="s">
        <v>1228</v>
      </c>
      <c r="B121" s="21" t="s">
        <v>1096</v>
      </c>
      <c r="C121" s="21" t="s">
        <v>641</v>
      </c>
      <c r="D121" s="21">
        <v>1</v>
      </c>
      <c r="E121" s="21">
        <v>50</v>
      </c>
      <c r="F121" s="21" t="s">
        <v>1327</v>
      </c>
    </row>
    <row r="122" spans="1:6" x14ac:dyDescent="0.25">
      <c r="A122" s="25" t="s">
        <v>1229</v>
      </c>
      <c r="B122" s="21" t="s">
        <v>714</v>
      </c>
      <c r="C122" s="21" t="s">
        <v>639</v>
      </c>
      <c r="D122" s="21">
        <v>1</v>
      </c>
      <c r="E122" s="21">
        <v>30</v>
      </c>
      <c r="F122" s="21" t="s">
        <v>1327</v>
      </c>
    </row>
    <row r="123" spans="1:6" x14ac:dyDescent="0.25">
      <c r="A123" s="25" t="s">
        <v>1230</v>
      </c>
      <c r="B123" s="21" t="s">
        <v>714</v>
      </c>
      <c r="C123" s="21" t="s">
        <v>641</v>
      </c>
      <c r="D123" s="21">
        <v>1</v>
      </c>
      <c r="E123" s="21">
        <v>50</v>
      </c>
      <c r="F123" s="21" t="s">
        <v>1327</v>
      </c>
    </row>
    <row r="124" spans="1:6" x14ac:dyDescent="0.25">
      <c r="A124" s="25" t="s">
        <v>1231</v>
      </c>
      <c r="B124" s="21" t="s">
        <v>1092</v>
      </c>
      <c r="C124" s="21" t="s">
        <v>612</v>
      </c>
      <c r="D124" s="21">
        <v>24</v>
      </c>
      <c r="E124" s="21">
        <v>0.35499999999999998</v>
      </c>
      <c r="F124" s="21" t="s">
        <v>1327</v>
      </c>
    </row>
    <row r="125" spans="1:6" x14ac:dyDescent="0.25">
      <c r="A125" s="25" t="s">
        <v>1232</v>
      </c>
      <c r="B125" s="21" t="s">
        <v>66</v>
      </c>
      <c r="C125" s="21" t="s">
        <v>612</v>
      </c>
      <c r="D125" s="21">
        <v>24</v>
      </c>
      <c r="E125" s="21">
        <v>0.35499999999999998</v>
      </c>
      <c r="F125" s="21" t="s">
        <v>1327</v>
      </c>
    </row>
    <row r="126" spans="1:6" x14ac:dyDescent="0.25">
      <c r="A126" s="25" t="s">
        <v>1233</v>
      </c>
      <c r="B126" s="21" t="s">
        <v>1101</v>
      </c>
      <c r="C126" s="21" t="s">
        <v>612</v>
      </c>
      <c r="D126" s="21">
        <v>24</v>
      </c>
      <c r="E126" s="21">
        <v>0.35499999999999998</v>
      </c>
      <c r="F126" s="21" t="s">
        <v>1327</v>
      </c>
    </row>
    <row r="127" spans="1:6" x14ac:dyDescent="0.25">
      <c r="A127" s="25" t="s">
        <v>1234</v>
      </c>
      <c r="B127" s="21" t="s">
        <v>8</v>
      </c>
      <c r="C127" s="21" t="s">
        <v>568</v>
      </c>
      <c r="D127" s="21">
        <v>24</v>
      </c>
      <c r="E127" s="21">
        <v>0.35399999999999998</v>
      </c>
      <c r="F127" s="21" t="s">
        <v>1327</v>
      </c>
    </row>
    <row r="128" spans="1:6" x14ac:dyDescent="0.25">
      <c r="A128" s="25" t="s">
        <v>1235</v>
      </c>
      <c r="B128" s="21" t="s">
        <v>715</v>
      </c>
      <c r="C128" s="21" t="s">
        <v>978</v>
      </c>
      <c r="D128" s="21">
        <v>24</v>
      </c>
      <c r="E128" s="21">
        <v>0.47299999999999998</v>
      </c>
      <c r="F128" s="21" t="s">
        <v>1327</v>
      </c>
    </row>
    <row r="129" spans="1:6" x14ac:dyDescent="0.25">
      <c r="A129" s="25" t="s">
        <v>1236</v>
      </c>
      <c r="B129" s="21" t="s">
        <v>1092</v>
      </c>
      <c r="C129" s="21" t="s">
        <v>978</v>
      </c>
      <c r="D129" s="21">
        <v>24</v>
      </c>
      <c r="E129" s="21">
        <v>0.47299999999999998</v>
      </c>
      <c r="F129" s="21" t="s">
        <v>1327</v>
      </c>
    </row>
    <row r="130" spans="1:6" x14ac:dyDescent="0.25">
      <c r="A130" s="25" t="s">
        <v>1237</v>
      </c>
      <c r="B130" s="21" t="s">
        <v>1092</v>
      </c>
      <c r="C130" s="21" t="s">
        <v>1107</v>
      </c>
      <c r="D130" s="21">
        <v>24</v>
      </c>
      <c r="E130" s="21">
        <v>0.71</v>
      </c>
      <c r="F130" s="21" t="s">
        <v>1327</v>
      </c>
    </row>
    <row r="131" spans="1:6" x14ac:dyDescent="0.25">
      <c r="A131" s="25" t="s">
        <v>1238</v>
      </c>
      <c r="B131" s="21" t="s">
        <v>65</v>
      </c>
      <c r="C131" s="21" t="s">
        <v>978</v>
      </c>
      <c r="D131" s="21">
        <v>24</v>
      </c>
      <c r="E131" s="21">
        <v>0.47299999999999998</v>
      </c>
      <c r="F131" s="21" t="s">
        <v>1327</v>
      </c>
    </row>
    <row r="132" spans="1:6" x14ac:dyDescent="0.25">
      <c r="A132" s="25" t="s">
        <v>1239</v>
      </c>
      <c r="B132" s="21" t="s">
        <v>65</v>
      </c>
      <c r="C132" s="21" t="s">
        <v>978</v>
      </c>
      <c r="D132" s="21">
        <v>24</v>
      </c>
      <c r="E132" s="21">
        <v>0.47299999999999998</v>
      </c>
      <c r="F132" s="21" t="s">
        <v>1327</v>
      </c>
    </row>
    <row r="133" spans="1:6" x14ac:dyDescent="0.25">
      <c r="A133" s="25" t="s">
        <v>1240</v>
      </c>
      <c r="B133" s="21" t="s">
        <v>65</v>
      </c>
      <c r="C133" s="21" t="s">
        <v>978</v>
      </c>
      <c r="D133" s="21">
        <v>24</v>
      </c>
      <c r="E133" s="21">
        <v>0.47299999999999998</v>
      </c>
      <c r="F133" s="21" t="s">
        <v>1327</v>
      </c>
    </row>
    <row r="134" spans="1:6" x14ac:dyDescent="0.25">
      <c r="A134" s="25" t="s">
        <v>1241</v>
      </c>
      <c r="B134" s="21" t="s">
        <v>767</v>
      </c>
      <c r="C134" s="21" t="s">
        <v>978</v>
      </c>
      <c r="D134" s="21">
        <v>24</v>
      </c>
      <c r="E134" s="21">
        <v>0.47299999999999998</v>
      </c>
      <c r="F134" s="21" t="s">
        <v>1327</v>
      </c>
    </row>
    <row r="135" spans="1:6" x14ac:dyDescent="0.25">
      <c r="A135" s="25" t="s">
        <v>1242</v>
      </c>
      <c r="B135" s="21" t="s">
        <v>66</v>
      </c>
      <c r="C135" s="21" t="s">
        <v>978</v>
      </c>
      <c r="D135" s="21">
        <v>24</v>
      </c>
      <c r="E135" s="21">
        <v>0.47299999999999998</v>
      </c>
      <c r="F135" s="21" t="s">
        <v>1327</v>
      </c>
    </row>
    <row r="136" spans="1:6" x14ac:dyDescent="0.25">
      <c r="A136" s="25" t="s">
        <v>1243</v>
      </c>
      <c r="B136" s="21" t="s">
        <v>1097</v>
      </c>
      <c r="C136" s="21" t="s">
        <v>978</v>
      </c>
      <c r="D136" s="21">
        <v>24</v>
      </c>
      <c r="E136" s="21">
        <v>0.47299999999999998</v>
      </c>
      <c r="F136" s="21" t="s">
        <v>1327</v>
      </c>
    </row>
    <row r="137" spans="1:6" x14ac:dyDescent="0.25">
      <c r="A137" s="25" t="s">
        <v>1244</v>
      </c>
      <c r="B137" s="21" t="s">
        <v>1096</v>
      </c>
      <c r="C137" s="21" t="s">
        <v>978</v>
      </c>
      <c r="D137" s="21">
        <v>24</v>
      </c>
      <c r="E137" s="21">
        <v>0.47299999999999998</v>
      </c>
      <c r="F137" s="21" t="s">
        <v>1327</v>
      </c>
    </row>
    <row r="138" spans="1:6" x14ac:dyDescent="0.25">
      <c r="A138" s="25" t="s">
        <v>1245</v>
      </c>
      <c r="B138" s="21" t="s">
        <v>1096</v>
      </c>
      <c r="C138" s="21" t="s">
        <v>1107</v>
      </c>
      <c r="D138" s="21">
        <v>24</v>
      </c>
      <c r="E138" s="21">
        <v>0.71</v>
      </c>
      <c r="F138" s="21" t="s">
        <v>1327</v>
      </c>
    </row>
    <row r="139" spans="1:6" x14ac:dyDescent="0.25">
      <c r="A139" s="25" t="s">
        <v>1246</v>
      </c>
      <c r="B139" s="21" t="s">
        <v>714</v>
      </c>
      <c r="C139" s="21" t="s">
        <v>978</v>
      </c>
      <c r="D139" s="21">
        <v>24</v>
      </c>
      <c r="E139" s="21">
        <v>0.47299999999999998</v>
      </c>
      <c r="F139" s="21" t="s">
        <v>1327</v>
      </c>
    </row>
    <row r="140" spans="1:6" x14ac:dyDescent="0.25">
      <c r="A140" s="25" t="s">
        <v>1247</v>
      </c>
      <c r="B140" s="21" t="s">
        <v>1092</v>
      </c>
      <c r="C140" s="21" t="s">
        <v>573</v>
      </c>
      <c r="D140" s="21">
        <v>12</v>
      </c>
      <c r="E140" s="21">
        <v>1</v>
      </c>
      <c r="F140" s="21" t="s">
        <v>1327</v>
      </c>
    </row>
    <row r="141" spans="1:6" x14ac:dyDescent="0.25">
      <c r="A141" s="25" t="s">
        <v>1248</v>
      </c>
      <c r="B141" s="21" t="s">
        <v>66</v>
      </c>
      <c r="C141" s="21" t="s">
        <v>573</v>
      </c>
      <c r="D141" s="21">
        <v>12</v>
      </c>
      <c r="E141" s="21">
        <v>1</v>
      </c>
      <c r="F141" s="21" t="s">
        <v>1327</v>
      </c>
    </row>
    <row r="142" spans="1:6" x14ac:dyDescent="0.25">
      <c r="A142" s="25" t="s">
        <v>1249</v>
      </c>
      <c r="B142" s="21" t="s">
        <v>1101</v>
      </c>
      <c r="C142" s="21" t="s">
        <v>628</v>
      </c>
      <c r="D142" s="21">
        <v>12</v>
      </c>
      <c r="E142" s="21">
        <v>0.71</v>
      </c>
      <c r="F142" s="21" t="s">
        <v>1327</v>
      </c>
    </row>
    <row r="143" spans="1:6" x14ac:dyDescent="0.25">
      <c r="A143" s="25" t="s">
        <v>1250</v>
      </c>
      <c r="B143" s="21" t="s">
        <v>221</v>
      </c>
      <c r="C143" s="21" t="s">
        <v>573</v>
      </c>
      <c r="D143" s="21">
        <v>12</v>
      </c>
      <c r="E143" s="21">
        <v>1</v>
      </c>
      <c r="F143" s="21" t="s">
        <v>1327</v>
      </c>
    </row>
    <row r="144" spans="1:6" x14ac:dyDescent="0.25">
      <c r="A144" s="25" t="s">
        <v>1251</v>
      </c>
      <c r="B144" s="21" t="s">
        <v>715</v>
      </c>
      <c r="C144" s="21" t="s">
        <v>573</v>
      </c>
      <c r="D144" s="21">
        <v>12</v>
      </c>
      <c r="E144" s="21">
        <v>1</v>
      </c>
      <c r="F144" s="21" t="s">
        <v>1327</v>
      </c>
    </row>
    <row r="145" spans="1:6" x14ac:dyDescent="0.25">
      <c r="A145" s="25" t="s">
        <v>1252</v>
      </c>
      <c r="B145" s="21" t="s">
        <v>1092</v>
      </c>
      <c r="C145" s="21" t="s">
        <v>573</v>
      </c>
      <c r="D145" s="21">
        <v>12</v>
      </c>
      <c r="E145" s="21">
        <v>1</v>
      </c>
      <c r="F145" s="21" t="s">
        <v>1327</v>
      </c>
    </row>
    <row r="146" spans="1:6" x14ac:dyDescent="0.25">
      <c r="A146" s="25" t="s">
        <v>1253</v>
      </c>
      <c r="B146" s="21" t="s">
        <v>65</v>
      </c>
      <c r="C146" s="21" t="s">
        <v>573</v>
      </c>
      <c r="D146" s="21">
        <v>12</v>
      </c>
      <c r="E146" s="21">
        <v>1</v>
      </c>
      <c r="F146" s="21" t="s">
        <v>1327</v>
      </c>
    </row>
    <row r="147" spans="1:6" x14ac:dyDescent="0.25">
      <c r="A147" s="25" t="s">
        <v>1254</v>
      </c>
      <c r="B147" s="21" t="s">
        <v>65</v>
      </c>
      <c r="C147" s="21" t="s">
        <v>573</v>
      </c>
      <c r="D147" s="21">
        <v>12</v>
      </c>
      <c r="E147" s="21">
        <v>1</v>
      </c>
      <c r="F147" s="21" t="s">
        <v>1327</v>
      </c>
    </row>
    <row r="148" spans="1:6" x14ac:dyDescent="0.25">
      <c r="A148" s="25" t="s">
        <v>1255</v>
      </c>
      <c r="B148" s="21" t="s">
        <v>65</v>
      </c>
      <c r="C148" s="21" t="s">
        <v>573</v>
      </c>
      <c r="D148" s="21">
        <v>12</v>
      </c>
      <c r="E148" s="21">
        <v>1</v>
      </c>
      <c r="F148" s="21" t="s">
        <v>1327</v>
      </c>
    </row>
    <row r="149" spans="1:6" x14ac:dyDescent="0.25">
      <c r="A149" s="25" t="s">
        <v>1256</v>
      </c>
      <c r="B149" s="21" t="s">
        <v>767</v>
      </c>
      <c r="C149" s="21" t="s">
        <v>573</v>
      </c>
      <c r="D149" s="21">
        <v>12</v>
      </c>
      <c r="E149" s="21">
        <v>1</v>
      </c>
      <c r="F149" s="21" t="s">
        <v>1327</v>
      </c>
    </row>
    <row r="150" spans="1:6" x14ac:dyDescent="0.25">
      <c r="A150" s="25" t="s">
        <v>1257</v>
      </c>
      <c r="B150" s="21" t="s">
        <v>66</v>
      </c>
      <c r="C150" s="21" t="s">
        <v>573</v>
      </c>
      <c r="D150" s="21">
        <v>12</v>
      </c>
      <c r="E150" s="21">
        <v>1</v>
      </c>
      <c r="F150" s="21" t="s">
        <v>1327</v>
      </c>
    </row>
    <row r="151" spans="1:6" x14ac:dyDescent="0.25">
      <c r="A151" s="25" t="s">
        <v>1258</v>
      </c>
      <c r="B151" s="21" t="s">
        <v>67</v>
      </c>
      <c r="C151" s="21" t="s">
        <v>573</v>
      </c>
      <c r="D151" s="21">
        <v>12</v>
      </c>
      <c r="E151" s="21">
        <v>1</v>
      </c>
      <c r="F151" s="21" t="s">
        <v>1327</v>
      </c>
    </row>
    <row r="152" spans="1:6" x14ac:dyDescent="0.25">
      <c r="A152" s="25" t="s">
        <v>1259</v>
      </c>
      <c r="B152" s="21" t="s">
        <v>1096</v>
      </c>
      <c r="C152" s="21" t="s">
        <v>573</v>
      </c>
      <c r="D152" s="21">
        <v>12</v>
      </c>
      <c r="E152" s="21">
        <v>1</v>
      </c>
      <c r="F152" s="21" t="s">
        <v>1327</v>
      </c>
    </row>
    <row r="153" spans="1:6" x14ac:dyDescent="0.25">
      <c r="A153" s="25" t="s">
        <v>1260</v>
      </c>
      <c r="B153" s="21" t="s">
        <v>1097</v>
      </c>
      <c r="C153" s="21" t="s">
        <v>573</v>
      </c>
      <c r="D153" s="21">
        <v>12</v>
      </c>
      <c r="E153" s="21">
        <v>1</v>
      </c>
      <c r="F153" s="21" t="s">
        <v>1327</v>
      </c>
    </row>
    <row r="154" spans="1:6" x14ac:dyDescent="0.25">
      <c r="A154" s="25" t="s">
        <v>1261</v>
      </c>
      <c r="B154" s="21" t="s">
        <v>714</v>
      </c>
      <c r="C154" s="21" t="s">
        <v>573</v>
      </c>
      <c r="D154" s="21">
        <v>12</v>
      </c>
      <c r="E154" s="21">
        <v>1</v>
      </c>
      <c r="F154" s="21" t="s">
        <v>1327</v>
      </c>
    </row>
    <row r="155" spans="1:6" x14ac:dyDescent="0.25">
      <c r="A155" s="25" t="s">
        <v>1262</v>
      </c>
      <c r="B155" s="21" t="s">
        <v>1094</v>
      </c>
      <c r="C155" s="21" t="s">
        <v>632</v>
      </c>
      <c r="D155" s="21">
        <v>6</v>
      </c>
      <c r="E155" s="21">
        <v>0.75</v>
      </c>
      <c r="F155" s="21" t="s">
        <v>1303</v>
      </c>
    </row>
    <row r="156" spans="1:6" x14ac:dyDescent="0.25">
      <c r="A156" s="25" t="s">
        <v>1263</v>
      </c>
      <c r="B156" s="21" t="s">
        <v>1098</v>
      </c>
      <c r="C156" s="21" t="s">
        <v>632</v>
      </c>
      <c r="D156" s="21">
        <v>6</v>
      </c>
      <c r="E156" s="21">
        <v>0.75</v>
      </c>
      <c r="F156" s="21" t="s">
        <v>1303</v>
      </c>
    </row>
    <row r="157" spans="1:6" x14ac:dyDescent="0.25">
      <c r="A157" s="25" t="s">
        <v>1264</v>
      </c>
      <c r="B157" s="21" t="s">
        <v>1099</v>
      </c>
      <c r="C157" s="21" t="s">
        <v>632</v>
      </c>
      <c r="D157" s="21">
        <v>6</v>
      </c>
      <c r="E157" s="21">
        <v>0.75</v>
      </c>
      <c r="F157" s="21" t="s">
        <v>1303</v>
      </c>
    </row>
    <row r="158" spans="1:6" x14ac:dyDescent="0.25">
      <c r="A158" s="25" t="s">
        <v>1265</v>
      </c>
      <c r="B158" s="21" t="s">
        <v>1100</v>
      </c>
      <c r="C158" s="21" t="s">
        <v>572</v>
      </c>
      <c r="D158" s="21">
        <v>10</v>
      </c>
      <c r="E158" s="21">
        <v>1</v>
      </c>
      <c r="F158" s="21" t="s">
        <v>1303</v>
      </c>
    </row>
    <row r="159" spans="1:6" x14ac:dyDescent="0.25">
      <c r="A159" s="25" t="s">
        <v>1266</v>
      </c>
      <c r="B159" s="21" t="s">
        <v>1103</v>
      </c>
      <c r="C159" s="21" t="s">
        <v>632</v>
      </c>
      <c r="D159" s="21">
        <v>6</v>
      </c>
      <c r="E159" s="21">
        <v>0.75</v>
      </c>
      <c r="F159" s="21" t="s">
        <v>1303</v>
      </c>
    </row>
    <row r="160" spans="1:6" x14ac:dyDescent="0.25">
      <c r="A160" s="25" t="s">
        <v>1267</v>
      </c>
      <c r="B160" s="21" t="s">
        <v>713</v>
      </c>
      <c r="C160" s="21" t="s">
        <v>978</v>
      </c>
      <c r="D160" s="21">
        <v>24</v>
      </c>
      <c r="E160" s="21">
        <v>0.47299999999999998</v>
      </c>
      <c r="F160" s="21" t="s">
        <v>1302</v>
      </c>
    </row>
    <row r="161" spans="1:6" x14ac:dyDescent="0.25">
      <c r="A161" s="25" t="s">
        <v>1268</v>
      </c>
      <c r="B161" s="21" t="s">
        <v>712</v>
      </c>
      <c r="C161" s="21" t="s">
        <v>978</v>
      </c>
      <c r="D161" s="21">
        <v>24</v>
      </c>
      <c r="E161" s="21">
        <v>0.47299999999999998</v>
      </c>
      <c r="F161" s="21" t="s">
        <v>1302</v>
      </c>
    </row>
    <row r="162" spans="1:6" x14ac:dyDescent="0.25">
      <c r="A162" s="25" t="s">
        <v>1269</v>
      </c>
      <c r="B162" s="21" t="s">
        <v>71</v>
      </c>
      <c r="C162" s="21" t="s">
        <v>978</v>
      </c>
      <c r="D162" s="21">
        <v>24</v>
      </c>
      <c r="E162" s="21">
        <v>0.47299999999999998</v>
      </c>
      <c r="F162" s="21" t="s">
        <v>1302</v>
      </c>
    </row>
    <row r="163" spans="1:6" x14ac:dyDescent="0.25">
      <c r="A163" s="25" t="s">
        <v>1270</v>
      </c>
      <c r="B163" s="21" t="s">
        <v>781</v>
      </c>
      <c r="C163" s="21" t="s">
        <v>978</v>
      </c>
      <c r="D163" s="21">
        <v>24</v>
      </c>
      <c r="E163" s="21">
        <v>0.47299999999999998</v>
      </c>
      <c r="F163" s="21" t="s">
        <v>1302</v>
      </c>
    </row>
    <row r="164" spans="1:6" x14ac:dyDescent="0.25">
      <c r="A164" s="25" t="s">
        <v>1271</v>
      </c>
      <c r="B164" s="21" t="s">
        <v>713</v>
      </c>
      <c r="C164" s="21" t="s">
        <v>978</v>
      </c>
      <c r="D164" s="21">
        <v>24</v>
      </c>
      <c r="E164" s="21">
        <v>0.47299999999999998</v>
      </c>
      <c r="F164" s="21" t="s">
        <v>1302</v>
      </c>
    </row>
    <row r="165" spans="1:6" x14ac:dyDescent="0.25">
      <c r="A165" s="25" t="s">
        <v>1272</v>
      </c>
      <c r="B165" s="21" t="s">
        <v>62</v>
      </c>
      <c r="C165" s="21" t="s">
        <v>573</v>
      </c>
      <c r="D165" s="21">
        <v>12</v>
      </c>
      <c r="E165" s="21">
        <v>1</v>
      </c>
      <c r="F165" s="21" t="s">
        <v>1302</v>
      </c>
    </row>
    <row r="166" spans="1:6" x14ac:dyDescent="0.25">
      <c r="A166" s="25" t="s">
        <v>1273</v>
      </c>
      <c r="B166" s="21" t="s">
        <v>68</v>
      </c>
      <c r="C166" s="21" t="s">
        <v>573</v>
      </c>
      <c r="D166" s="21">
        <v>12</v>
      </c>
      <c r="E166" s="21">
        <v>1</v>
      </c>
      <c r="F166" s="21" t="s">
        <v>1302</v>
      </c>
    </row>
    <row r="167" spans="1:6" x14ac:dyDescent="0.25">
      <c r="A167" s="25" t="s">
        <v>1274</v>
      </c>
      <c r="B167" s="21" t="s">
        <v>8</v>
      </c>
      <c r="C167" s="21" t="s">
        <v>573</v>
      </c>
      <c r="D167" s="21">
        <v>12</v>
      </c>
      <c r="E167" s="21">
        <v>1</v>
      </c>
      <c r="F167" s="21" t="s">
        <v>1302</v>
      </c>
    </row>
    <row r="168" spans="1:6" x14ac:dyDescent="0.25">
      <c r="A168" s="25" t="s">
        <v>1275</v>
      </c>
      <c r="B168" s="21" t="s">
        <v>712</v>
      </c>
      <c r="C168" s="21" t="s">
        <v>573</v>
      </c>
      <c r="D168" s="21">
        <v>12</v>
      </c>
      <c r="E168" s="21">
        <v>1</v>
      </c>
      <c r="F168" s="21" t="s">
        <v>1302</v>
      </c>
    </row>
    <row r="169" spans="1:6" x14ac:dyDescent="0.25">
      <c r="A169" s="25" t="s">
        <v>1276</v>
      </c>
      <c r="B169" s="21" t="s">
        <v>781</v>
      </c>
      <c r="C169" s="21" t="s">
        <v>573</v>
      </c>
      <c r="D169" s="21">
        <v>12</v>
      </c>
      <c r="E169" s="21">
        <v>1</v>
      </c>
      <c r="F169" s="21" t="s">
        <v>1302</v>
      </c>
    </row>
    <row r="170" spans="1:6" x14ac:dyDescent="0.25">
      <c r="A170" s="25" t="s">
        <v>1277</v>
      </c>
      <c r="B170" s="21" t="s">
        <v>224</v>
      </c>
      <c r="C170" s="21" t="s">
        <v>573</v>
      </c>
      <c r="D170" s="21">
        <v>12</v>
      </c>
      <c r="E170" s="21">
        <v>1</v>
      </c>
      <c r="F170" s="21" t="s">
        <v>1302</v>
      </c>
    </row>
    <row r="171" spans="1:6" x14ac:dyDescent="0.25">
      <c r="A171" s="25" t="s">
        <v>1278</v>
      </c>
      <c r="B171" s="21" t="s">
        <v>71</v>
      </c>
      <c r="C171" s="21" t="s">
        <v>573</v>
      </c>
      <c r="D171" s="21">
        <v>12</v>
      </c>
      <c r="E171" s="21">
        <v>1</v>
      </c>
      <c r="F171" s="21" t="s">
        <v>1302</v>
      </c>
    </row>
    <row r="172" spans="1:6" x14ac:dyDescent="0.25">
      <c r="A172" s="25" t="s">
        <v>1279</v>
      </c>
      <c r="B172" s="21" t="s">
        <v>63</v>
      </c>
      <c r="C172" s="21" t="s">
        <v>573</v>
      </c>
      <c r="D172" s="21">
        <v>12</v>
      </c>
      <c r="E172" s="21">
        <v>1</v>
      </c>
      <c r="F172" s="21" t="s">
        <v>1302</v>
      </c>
    </row>
    <row r="173" spans="1:6" x14ac:dyDescent="0.25">
      <c r="A173" s="25" t="s">
        <v>1280</v>
      </c>
      <c r="B173" s="21" t="s">
        <v>70</v>
      </c>
      <c r="C173" s="21" t="s">
        <v>573</v>
      </c>
      <c r="D173" s="21">
        <v>12</v>
      </c>
      <c r="E173" s="21">
        <v>1</v>
      </c>
      <c r="F173" s="21" t="s">
        <v>1302</v>
      </c>
    </row>
    <row r="174" spans="1:6" x14ac:dyDescent="0.25">
      <c r="A174" s="25" t="s">
        <v>1281</v>
      </c>
      <c r="B174" s="21" t="s">
        <v>1328</v>
      </c>
      <c r="C174" s="21" t="s">
        <v>1107</v>
      </c>
      <c r="D174" s="21">
        <v>24</v>
      </c>
      <c r="E174" s="21">
        <v>0.71</v>
      </c>
      <c r="F174" s="21" t="s">
        <v>1327</v>
      </c>
    </row>
    <row r="175" spans="1:6" x14ac:dyDescent="0.25">
      <c r="A175" s="25" t="s">
        <v>1282</v>
      </c>
      <c r="B175" s="21" t="s">
        <v>1096</v>
      </c>
      <c r="C175" s="21" t="s">
        <v>978</v>
      </c>
      <c r="D175" s="21">
        <v>24</v>
      </c>
      <c r="E175" s="21">
        <v>0.47299999999999998</v>
      </c>
      <c r="F175" s="21" t="s">
        <v>1327</v>
      </c>
    </row>
    <row r="176" spans="1:6" x14ac:dyDescent="0.25">
      <c r="A176" s="25" t="s">
        <v>1283</v>
      </c>
      <c r="B176" s="21" t="s">
        <v>66</v>
      </c>
      <c r="C176" s="21" t="s">
        <v>978</v>
      </c>
      <c r="D176" s="21">
        <v>24</v>
      </c>
      <c r="E176" s="21">
        <v>0.47299999999999998</v>
      </c>
      <c r="F176" s="21" t="s">
        <v>1327</v>
      </c>
    </row>
    <row r="177" spans="1:6" x14ac:dyDescent="0.25">
      <c r="A177" s="25" t="s">
        <v>1284</v>
      </c>
      <c r="B177" s="21" t="s">
        <v>1415</v>
      </c>
      <c r="C177" s="21" t="s">
        <v>978</v>
      </c>
      <c r="D177" s="21">
        <v>24</v>
      </c>
      <c r="E177" s="21">
        <v>0.47299999999999998</v>
      </c>
      <c r="F177" s="21" t="s">
        <v>1327</v>
      </c>
    </row>
    <row r="178" spans="1:6" x14ac:dyDescent="0.25">
      <c r="A178" s="25" t="s">
        <v>1285</v>
      </c>
      <c r="B178" s="21" t="s">
        <v>65</v>
      </c>
      <c r="C178" s="21" t="s">
        <v>978</v>
      </c>
      <c r="D178" s="21">
        <v>24</v>
      </c>
      <c r="E178" s="21">
        <v>0.47299999999999998</v>
      </c>
      <c r="F178" s="21" t="s">
        <v>1327</v>
      </c>
    </row>
    <row r="179" spans="1:6" x14ac:dyDescent="0.25">
      <c r="A179" s="25" t="s">
        <v>1286</v>
      </c>
      <c r="B179" s="21" t="s">
        <v>1092</v>
      </c>
      <c r="C179" s="21" t="s">
        <v>573</v>
      </c>
      <c r="D179" s="21">
        <v>12</v>
      </c>
      <c r="E179" s="21">
        <v>1</v>
      </c>
      <c r="F179" s="21" t="s">
        <v>1327</v>
      </c>
    </row>
    <row r="180" spans="1:6" x14ac:dyDescent="0.25">
      <c r="A180" s="25" t="s">
        <v>1287</v>
      </c>
      <c r="B180" s="21" t="s">
        <v>1096</v>
      </c>
      <c r="C180" s="21" t="s">
        <v>573</v>
      </c>
      <c r="D180" s="21">
        <v>12</v>
      </c>
      <c r="E180" s="21">
        <v>1</v>
      </c>
      <c r="F180" s="21" t="s">
        <v>1327</v>
      </c>
    </row>
    <row r="181" spans="1:6" x14ac:dyDescent="0.25">
      <c r="A181" s="25" t="s">
        <v>1288</v>
      </c>
      <c r="B181" s="21" t="s">
        <v>63</v>
      </c>
      <c r="C181" s="21" t="s">
        <v>573</v>
      </c>
      <c r="D181" s="21">
        <v>12</v>
      </c>
      <c r="E181" s="21">
        <v>1</v>
      </c>
      <c r="F181" s="21" t="s">
        <v>1302</v>
      </c>
    </row>
    <row r="182" spans="1:6" x14ac:dyDescent="0.25">
      <c r="A182" s="25" t="s">
        <v>1289</v>
      </c>
      <c r="B182" s="21" t="s">
        <v>66</v>
      </c>
      <c r="C182" s="21" t="s">
        <v>573</v>
      </c>
      <c r="D182" s="21">
        <v>12</v>
      </c>
      <c r="E182" s="21">
        <v>1</v>
      </c>
      <c r="F182" s="21" t="s">
        <v>1327</v>
      </c>
    </row>
    <row r="183" spans="1:6" x14ac:dyDescent="0.25">
      <c r="A183" s="25" t="s">
        <v>1290</v>
      </c>
      <c r="B183" s="30" t="s">
        <v>1415</v>
      </c>
      <c r="C183" s="21" t="s">
        <v>573</v>
      </c>
      <c r="D183" s="21">
        <v>12</v>
      </c>
      <c r="E183" s="21">
        <v>1</v>
      </c>
      <c r="F183" s="21" t="s">
        <v>1327</v>
      </c>
    </row>
    <row r="184" spans="1:6" x14ac:dyDescent="0.25">
      <c r="A184" s="25" t="s">
        <v>1291</v>
      </c>
      <c r="B184" s="21" t="s">
        <v>65</v>
      </c>
      <c r="C184" s="21" t="s">
        <v>573</v>
      </c>
      <c r="D184" s="21">
        <v>12</v>
      </c>
      <c r="E184" s="21">
        <v>1</v>
      </c>
      <c r="F184" s="21" t="s">
        <v>1327</v>
      </c>
    </row>
    <row r="185" spans="1:6" x14ac:dyDescent="0.25">
      <c r="A185" s="25" t="s">
        <v>1292</v>
      </c>
      <c r="B185" s="21" t="s">
        <v>1101</v>
      </c>
      <c r="C185" s="21" t="s">
        <v>628</v>
      </c>
      <c r="D185" s="21">
        <f>36/2</f>
        <v>18</v>
      </c>
      <c r="E185" s="21">
        <f>+(0.355+0.71)/2</f>
        <v>0.53249999999999997</v>
      </c>
      <c r="F185" s="21" t="s">
        <v>1327</v>
      </c>
    </row>
    <row r="186" spans="1:6" x14ac:dyDescent="0.25">
      <c r="A186" s="25" t="s">
        <v>1293</v>
      </c>
      <c r="B186" s="21" t="s">
        <v>713</v>
      </c>
      <c r="C186" s="21" t="s">
        <v>978</v>
      </c>
      <c r="D186" s="21">
        <v>24</v>
      </c>
      <c r="E186" s="21">
        <v>0.47299999999999998</v>
      </c>
      <c r="F186" s="21" t="s">
        <v>1302</v>
      </c>
    </row>
    <row r="187" spans="1:6" x14ac:dyDescent="0.25">
      <c r="A187" s="25" t="s">
        <v>1294</v>
      </c>
      <c r="B187" s="21" t="s">
        <v>863</v>
      </c>
      <c r="C187" s="21" t="s">
        <v>978</v>
      </c>
      <c r="D187" s="21">
        <v>24</v>
      </c>
      <c r="E187" s="21">
        <v>0.47299999999999998</v>
      </c>
      <c r="F187" s="21" t="s">
        <v>1302</v>
      </c>
    </row>
    <row r="188" spans="1:6" x14ac:dyDescent="0.25">
      <c r="A188" s="25" t="s">
        <v>1295</v>
      </c>
      <c r="B188" s="21" t="s">
        <v>712</v>
      </c>
      <c r="C188" s="21" t="s">
        <v>978</v>
      </c>
      <c r="D188" s="21">
        <v>24</v>
      </c>
      <c r="E188" s="21">
        <v>0.47299999999999998</v>
      </c>
      <c r="F188" s="21" t="s">
        <v>1302</v>
      </c>
    </row>
    <row r="189" spans="1:6" x14ac:dyDescent="0.25">
      <c r="A189" s="25" t="s">
        <v>1296</v>
      </c>
      <c r="B189" s="21" t="s">
        <v>107</v>
      </c>
      <c r="C189" s="21" t="s">
        <v>612</v>
      </c>
      <c r="D189" s="21">
        <v>24</v>
      </c>
      <c r="E189" s="21">
        <v>0.35499999999999998</v>
      </c>
      <c r="F189" s="21" t="s">
        <v>1302</v>
      </c>
    </row>
    <row r="190" spans="1:6" x14ac:dyDescent="0.25">
      <c r="A190" s="25" t="s">
        <v>1297</v>
      </c>
      <c r="B190" s="21" t="s">
        <v>107</v>
      </c>
      <c r="C190" s="21" t="s">
        <v>573</v>
      </c>
      <c r="D190" s="21">
        <v>12</v>
      </c>
      <c r="E190" s="21">
        <v>1</v>
      </c>
      <c r="F190" s="21" t="s">
        <v>1302</v>
      </c>
    </row>
    <row r="191" spans="1:6" x14ac:dyDescent="0.25">
      <c r="A191" s="25" t="s">
        <v>1298</v>
      </c>
      <c r="B191" s="21" t="s">
        <v>713</v>
      </c>
      <c r="C191" s="21" t="s">
        <v>573</v>
      </c>
      <c r="D191" s="21">
        <v>12</v>
      </c>
      <c r="E191" s="21">
        <v>1</v>
      </c>
      <c r="F191" s="21" t="s">
        <v>1302</v>
      </c>
    </row>
    <row r="192" spans="1:6" x14ac:dyDescent="0.25">
      <c r="A192" s="25" t="s">
        <v>1299</v>
      </c>
      <c r="B192" s="21" t="s">
        <v>863</v>
      </c>
      <c r="C192" s="21" t="s">
        <v>573</v>
      </c>
      <c r="D192" s="21">
        <v>12</v>
      </c>
      <c r="E192" s="21">
        <v>1</v>
      </c>
      <c r="F192" s="21" t="s">
        <v>1302</v>
      </c>
    </row>
    <row r="193" spans="1:6" x14ac:dyDescent="0.25">
      <c r="A193" s="25" t="s">
        <v>1300</v>
      </c>
      <c r="B193" s="21" t="s">
        <v>712</v>
      </c>
      <c r="C193" s="21" t="s">
        <v>573</v>
      </c>
      <c r="D193" s="21">
        <v>12</v>
      </c>
      <c r="E193" s="21">
        <v>1</v>
      </c>
      <c r="F193" s="21" t="s">
        <v>1302</v>
      </c>
    </row>
    <row r="194" spans="1:6" x14ac:dyDescent="0.25">
      <c r="A194" t="s">
        <v>1304</v>
      </c>
      <c r="B194" t="s">
        <v>713</v>
      </c>
      <c r="C194" s="21" t="s">
        <v>573</v>
      </c>
      <c r="D194" s="21">
        <v>12</v>
      </c>
      <c r="E194" s="21">
        <v>1</v>
      </c>
      <c r="F194" t="s">
        <v>1302</v>
      </c>
    </row>
    <row r="195" spans="1:6" x14ac:dyDescent="0.25">
      <c r="A195" t="s">
        <v>1305</v>
      </c>
      <c r="B195" t="s">
        <v>224</v>
      </c>
      <c r="C195" s="21" t="s">
        <v>978</v>
      </c>
      <c r="D195" s="21">
        <v>24</v>
      </c>
      <c r="E195" s="21">
        <v>0.47299999999999998</v>
      </c>
      <c r="F195" t="s">
        <v>1302</v>
      </c>
    </row>
    <row r="196" spans="1:6" x14ac:dyDescent="0.25">
      <c r="A196" t="s">
        <v>1306</v>
      </c>
      <c r="B196" s="21" t="s">
        <v>713</v>
      </c>
      <c r="C196" s="21" t="s">
        <v>978</v>
      </c>
      <c r="D196" s="21">
        <v>24</v>
      </c>
      <c r="E196" s="21">
        <v>0.47299999999999998</v>
      </c>
      <c r="F196" t="s">
        <v>1302</v>
      </c>
    </row>
    <row r="197" spans="1:6" x14ac:dyDescent="0.25">
      <c r="A197" t="s">
        <v>1307</v>
      </c>
      <c r="B197" t="s">
        <v>237</v>
      </c>
      <c r="C197" t="s">
        <v>978</v>
      </c>
      <c r="D197" s="21">
        <v>24</v>
      </c>
      <c r="E197" s="21">
        <v>0.47299999999999998</v>
      </c>
      <c r="F197" t="s">
        <v>1302</v>
      </c>
    </row>
    <row r="198" spans="1:6" x14ac:dyDescent="0.25">
      <c r="A198" t="s">
        <v>1308</v>
      </c>
      <c r="B198" t="s">
        <v>863</v>
      </c>
      <c r="C198" s="21" t="s">
        <v>978</v>
      </c>
      <c r="D198" s="21">
        <v>24</v>
      </c>
      <c r="E198" s="21">
        <v>0.47299999999999998</v>
      </c>
      <c r="F198" t="s">
        <v>1302</v>
      </c>
    </row>
    <row r="199" spans="1:6" x14ac:dyDescent="0.25">
      <c r="A199" t="s">
        <v>1309</v>
      </c>
      <c r="B199" s="21" t="s">
        <v>863</v>
      </c>
      <c r="C199" t="s">
        <v>630</v>
      </c>
      <c r="D199" s="21">
        <v>6</v>
      </c>
      <c r="E199" s="21">
        <v>0.74</v>
      </c>
      <c r="F199" t="s">
        <v>1302</v>
      </c>
    </row>
    <row r="200" spans="1:6" x14ac:dyDescent="0.25">
      <c r="A200" t="s">
        <v>1310</v>
      </c>
      <c r="B200" s="21" t="s">
        <v>68</v>
      </c>
      <c r="C200" t="s">
        <v>783</v>
      </c>
      <c r="D200" s="21">
        <v>24</v>
      </c>
      <c r="E200" s="21">
        <v>0.34</v>
      </c>
      <c r="F200" t="s">
        <v>1302</v>
      </c>
    </row>
    <row r="201" spans="1:6" x14ac:dyDescent="0.25">
      <c r="A201" t="s">
        <v>1311</v>
      </c>
      <c r="B201" s="21" t="s">
        <v>62</v>
      </c>
      <c r="C201" s="21" t="s">
        <v>783</v>
      </c>
      <c r="D201" s="21">
        <v>24</v>
      </c>
      <c r="E201" s="21">
        <v>0.34</v>
      </c>
      <c r="F201" t="s">
        <v>1302</v>
      </c>
    </row>
    <row r="202" spans="1:6" x14ac:dyDescent="0.25">
      <c r="A202" t="s">
        <v>1312</v>
      </c>
      <c r="B202" s="21" t="s">
        <v>396</v>
      </c>
      <c r="C202" s="21" t="s">
        <v>783</v>
      </c>
      <c r="D202" s="21">
        <v>24</v>
      </c>
      <c r="E202" s="21">
        <v>0.34</v>
      </c>
      <c r="F202" t="s">
        <v>1302</v>
      </c>
    </row>
    <row r="203" spans="1:6" x14ac:dyDescent="0.25">
      <c r="A203" t="s">
        <v>1313</v>
      </c>
      <c r="B203" s="21" t="s">
        <v>71</v>
      </c>
      <c r="C203" s="21" t="s">
        <v>783</v>
      </c>
      <c r="D203" s="21">
        <v>24</v>
      </c>
      <c r="E203" s="21">
        <v>0.34</v>
      </c>
      <c r="F203" t="s">
        <v>1302</v>
      </c>
    </row>
    <row r="204" spans="1:6" x14ac:dyDescent="0.25">
      <c r="A204" t="s">
        <v>1314</v>
      </c>
      <c r="B204" s="21" t="s">
        <v>1096</v>
      </c>
      <c r="C204" s="21" t="s">
        <v>783</v>
      </c>
      <c r="D204" s="21">
        <v>24</v>
      </c>
      <c r="E204" s="21">
        <v>0.34</v>
      </c>
      <c r="F204" s="21" t="s">
        <v>1327</v>
      </c>
    </row>
    <row r="205" spans="1:6" x14ac:dyDescent="0.25">
      <c r="A205" t="s">
        <v>1315</v>
      </c>
      <c r="B205" s="21" t="s">
        <v>237</v>
      </c>
      <c r="C205" s="21" t="s">
        <v>783</v>
      </c>
      <c r="D205" s="21">
        <v>24</v>
      </c>
      <c r="E205" s="21">
        <v>0.34</v>
      </c>
      <c r="F205" t="s">
        <v>1302</v>
      </c>
    </row>
    <row r="206" spans="1:6" x14ac:dyDescent="0.25">
      <c r="A206" t="s">
        <v>1316</v>
      </c>
      <c r="B206" s="21" t="s">
        <v>1103</v>
      </c>
      <c r="C206" t="s">
        <v>632</v>
      </c>
      <c r="D206" s="21">
        <v>6</v>
      </c>
      <c r="E206" s="21">
        <v>0.75</v>
      </c>
      <c r="F206" t="s">
        <v>1303</v>
      </c>
    </row>
    <row r="207" spans="1:6" x14ac:dyDescent="0.25">
      <c r="A207" t="s">
        <v>1317</v>
      </c>
      <c r="B207" s="21" t="s">
        <v>68</v>
      </c>
      <c r="C207" t="s">
        <v>641</v>
      </c>
      <c r="D207" s="21">
        <v>1</v>
      </c>
      <c r="E207" s="21">
        <v>50</v>
      </c>
      <c r="F207" t="s">
        <v>1302</v>
      </c>
    </row>
    <row r="208" spans="1:6" x14ac:dyDescent="0.25">
      <c r="A208" t="s">
        <v>1318</v>
      </c>
      <c r="B208" s="21" t="s">
        <v>224</v>
      </c>
      <c r="C208" s="21" t="s">
        <v>641</v>
      </c>
      <c r="D208" s="21">
        <v>1</v>
      </c>
      <c r="E208" s="21">
        <v>50</v>
      </c>
      <c r="F208" t="s">
        <v>1302</v>
      </c>
    </row>
    <row r="209" spans="1:6" x14ac:dyDescent="0.25">
      <c r="A209" t="s">
        <v>1319</v>
      </c>
      <c r="B209" s="21" t="s">
        <v>62</v>
      </c>
      <c r="C209" t="s">
        <v>639</v>
      </c>
      <c r="D209" s="21">
        <v>1</v>
      </c>
      <c r="E209" s="21">
        <v>30</v>
      </c>
      <c r="F209" t="s">
        <v>1302</v>
      </c>
    </row>
    <row r="210" spans="1:6" x14ac:dyDescent="0.25">
      <c r="A210" t="s">
        <v>1320</v>
      </c>
      <c r="B210" s="21" t="s">
        <v>71</v>
      </c>
      <c r="C210" t="s">
        <v>638</v>
      </c>
      <c r="D210" s="21">
        <v>1</v>
      </c>
      <c r="E210" s="21">
        <v>20</v>
      </c>
      <c r="F210" t="s">
        <v>1302</v>
      </c>
    </row>
    <row r="211" spans="1:6" x14ac:dyDescent="0.25">
      <c r="A211" t="s">
        <v>1321</v>
      </c>
      <c r="B211" s="21" t="s">
        <v>863</v>
      </c>
      <c r="C211" s="21" t="s">
        <v>638</v>
      </c>
      <c r="D211" s="21">
        <v>1</v>
      </c>
      <c r="E211" s="21">
        <v>20</v>
      </c>
      <c r="F211" t="s">
        <v>1302</v>
      </c>
    </row>
    <row r="212" spans="1:6" x14ac:dyDescent="0.25">
      <c r="A212" s="25" t="s">
        <v>1324</v>
      </c>
      <c r="B212" s="21" t="s">
        <v>68</v>
      </c>
      <c r="C212" s="21" t="s">
        <v>576</v>
      </c>
      <c r="D212" s="21">
        <v>10</v>
      </c>
      <c r="E212" s="21">
        <v>1.2</v>
      </c>
      <c r="F212" s="21" t="s">
        <v>1302</v>
      </c>
    </row>
    <row r="213" spans="1:6" x14ac:dyDescent="0.25">
      <c r="A213" s="25" t="s">
        <v>1325</v>
      </c>
      <c r="B213" s="21" t="s">
        <v>70</v>
      </c>
      <c r="C213" s="21" t="s">
        <v>576</v>
      </c>
      <c r="D213" s="21">
        <v>10</v>
      </c>
      <c r="E213" s="21">
        <v>1.2</v>
      </c>
      <c r="F213" s="21" t="s">
        <v>1302</v>
      </c>
    </row>
    <row r="214" spans="1:6" x14ac:dyDescent="0.25">
      <c r="A214" s="25" t="s">
        <v>1326</v>
      </c>
      <c r="B214" s="21" t="s">
        <v>62</v>
      </c>
      <c r="C214" s="21" t="s">
        <v>576</v>
      </c>
      <c r="D214" s="21">
        <v>10</v>
      </c>
      <c r="E214" s="21">
        <v>1.2</v>
      </c>
      <c r="F214" s="21" t="s">
        <v>1302</v>
      </c>
    </row>
    <row r="215" spans="1:6" x14ac:dyDescent="0.25">
      <c r="A215" t="s">
        <v>1329</v>
      </c>
      <c r="B215" t="s">
        <v>1095</v>
      </c>
      <c r="C215" t="s">
        <v>978</v>
      </c>
      <c r="D215" s="21">
        <v>24</v>
      </c>
      <c r="E215" s="21">
        <v>0.47299999999999998</v>
      </c>
      <c r="F215" t="s">
        <v>1327</v>
      </c>
    </row>
    <row r="216" spans="1:6" x14ac:dyDescent="0.25">
      <c r="A216" t="s">
        <v>1376</v>
      </c>
      <c r="B216" t="s">
        <v>221</v>
      </c>
      <c r="C216" t="s">
        <v>573</v>
      </c>
      <c r="D216" s="21">
        <v>12</v>
      </c>
      <c r="E216" s="21">
        <v>1</v>
      </c>
      <c r="F216" t="s">
        <v>1327</v>
      </c>
    </row>
    <row r="217" spans="1:6" x14ac:dyDescent="0.25">
      <c r="A217" t="s">
        <v>1377</v>
      </c>
      <c r="B217" s="30" t="s">
        <v>221</v>
      </c>
      <c r="C217" s="30" t="s">
        <v>978</v>
      </c>
      <c r="D217" s="30">
        <v>24</v>
      </c>
      <c r="E217" s="30">
        <v>0.47299999999999998</v>
      </c>
      <c r="F217" t="s">
        <v>1327</v>
      </c>
    </row>
    <row r="218" spans="1:6" x14ac:dyDescent="0.25">
      <c r="A218" t="s">
        <v>1378</v>
      </c>
      <c r="B218" s="30" t="s">
        <v>781</v>
      </c>
      <c r="C218" s="30" t="s">
        <v>978</v>
      </c>
      <c r="D218" s="30">
        <v>24</v>
      </c>
      <c r="E218" s="30">
        <v>0.47299999999999998</v>
      </c>
      <c r="F218" s="30" t="s">
        <v>1302</v>
      </c>
    </row>
    <row r="219" spans="1:6" x14ac:dyDescent="0.25">
      <c r="A219" t="s">
        <v>1379</v>
      </c>
      <c r="B219" s="30" t="s">
        <v>713</v>
      </c>
      <c r="C219" s="30" t="s">
        <v>978</v>
      </c>
      <c r="D219" s="30">
        <v>24</v>
      </c>
      <c r="E219" s="30">
        <v>0.47299999999999998</v>
      </c>
      <c r="F219" s="30" t="s">
        <v>1302</v>
      </c>
    </row>
    <row r="220" spans="1:6" x14ac:dyDescent="0.25">
      <c r="A220" t="s">
        <v>1380</v>
      </c>
      <c r="B220" s="30" t="s">
        <v>781</v>
      </c>
      <c r="C220" s="30" t="s">
        <v>573</v>
      </c>
      <c r="D220" s="30">
        <v>12</v>
      </c>
      <c r="E220" s="30">
        <v>1</v>
      </c>
      <c r="F220" t="s">
        <v>1302</v>
      </c>
    </row>
    <row r="221" spans="1:6" x14ac:dyDescent="0.25">
      <c r="A221" t="s">
        <v>1381</v>
      </c>
      <c r="B221" s="30" t="s">
        <v>70</v>
      </c>
      <c r="C221" s="30" t="s">
        <v>573</v>
      </c>
      <c r="D221" s="30">
        <v>12</v>
      </c>
      <c r="E221" s="30">
        <v>1</v>
      </c>
      <c r="F221" t="s">
        <v>1302</v>
      </c>
    </row>
    <row r="222" spans="1:6" x14ac:dyDescent="0.25">
      <c r="A222" t="s">
        <v>1382</v>
      </c>
      <c r="B222" s="30" t="s">
        <v>62</v>
      </c>
      <c r="C222" s="30" t="s">
        <v>573</v>
      </c>
      <c r="D222" s="30">
        <v>12</v>
      </c>
      <c r="E222" s="30">
        <v>1</v>
      </c>
      <c r="F222" s="30" t="s">
        <v>1302</v>
      </c>
    </row>
    <row r="223" spans="1:6" x14ac:dyDescent="0.25">
      <c r="A223" t="s">
        <v>1383</v>
      </c>
      <c r="B223" s="30" t="s">
        <v>62</v>
      </c>
      <c r="C223" s="30" t="s">
        <v>978</v>
      </c>
      <c r="D223" s="30">
        <v>24</v>
      </c>
      <c r="E223" s="30">
        <v>0.47299999999999998</v>
      </c>
      <c r="F223" s="30" t="s">
        <v>1302</v>
      </c>
    </row>
    <row r="224" spans="1:6" x14ac:dyDescent="0.25">
      <c r="A224" t="s">
        <v>1384</v>
      </c>
      <c r="B224" s="30" t="s">
        <v>712</v>
      </c>
      <c r="C224" s="30" t="s">
        <v>573</v>
      </c>
      <c r="D224" s="30">
        <v>12</v>
      </c>
      <c r="E224" s="30">
        <v>1</v>
      </c>
      <c r="F224" s="30" t="s">
        <v>1302</v>
      </c>
    </row>
    <row r="225" spans="1:6" x14ac:dyDescent="0.25">
      <c r="A225" t="s">
        <v>1385</v>
      </c>
      <c r="B225" s="30" t="s">
        <v>712</v>
      </c>
      <c r="C225" s="30" t="s">
        <v>978</v>
      </c>
      <c r="D225" s="30">
        <v>24</v>
      </c>
      <c r="E225" s="30">
        <v>0.47299999999999998</v>
      </c>
      <c r="F225" s="30" t="s">
        <v>1302</v>
      </c>
    </row>
    <row r="226" spans="1:6" x14ac:dyDescent="0.25">
      <c r="A226" t="s">
        <v>1386</v>
      </c>
      <c r="B226" s="30" t="s">
        <v>107</v>
      </c>
      <c r="C226" t="s">
        <v>606</v>
      </c>
      <c r="D226" s="21">
        <v>24</v>
      </c>
      <c r="E226" s="21">
        <v>0.33</v>
      </c>
      <c r="F226" s="30" t="s">
        <v>1302</v>
      </c>
    </row>
    <row r="227" spans="1:6" x14ac:dyDescent="0.25">
      <c r="A227" t="s">
        <v>1387</v>
      </c>
      <c r="B227" s="30" t="s">
        <v>107</v>
      </c>
      <c r="C227" t="s">
        <v>647</v>
      </c>
      <c r="D227" s="21">
        <v>6</v>
      </c>
      <c r="E227" s="21">
        <v>0.71</v>
      </c>
      <c r="F227" s="30" t="s">
        <v>1302</v>
      </c>
    </row>
    <row r="228" spans="1:6" x14ac:dyDescent="0.25">
      <c r="A228" t="s">
        <v>1388</v>
      </c>
      <c r="B228" s="30" t="s">
        <v>1092</v>
      </c>
      <c r="C228" s="30" t="s">
        <v>573</v>
      </c>
      <c r="D228" s="30">
        <v>12</v>
      </c>
      <c r="E228" s="30">
        <v>1</v>
      </c>
      <c r="F228" s="30" t="s">
        <v>1327</v>
      </c>
    </row>
    <row r="229" spans="1:6" x14ac:dyDescent="0.25">
      <c r="A229" t="s">
        <v>1389</v>
      </c>
      <c r="B229" s="30" t="s">
        <v>1092</v>
      </c>
      <c r="C229" s="30" t="s">
        <v>978</v>
      </c>
      <c r="D229" s="30">
        <v>24</v>
      </c>
      <c r="E229" s="30">
        <v>0.47299999999999998</v>
      </c>
      <c r="F229" s="30" t="s">
        <v>1327</v>
      </c>
    </row>
    <row r="230" spans="1:6" x14ac:dyDescent="0.25">
      <c r="A230" t="s">
        <v>1390</v>
      </c>
      <c r="B230" s="30" t="s">
        <v>1415</v>
      </c>
      <c r="C230" s="30" t="s">
        <v>573</v>
      </c>
      <c r="D230" s="30">
        <v>12</v>
      </c>
      <c r="E230" s="30">
        <v>1</v>
      </c>
      <c r="F230" s="30" t="s">
        <v>1327</v>
      </c>
    </row>
    <row r="231" spans="1:6" x14ac:dyDescent="0.25">
      <c r="A231" t="s">
        <v>1391</v>
      </c>
      <c r="B231" s="30" t="s">
        <v>1415</v>
      </c>
      <c r="C231" s="30" t="s">
        <v>978</v>
      </c>
      <c r="D231" s="30">
        <v>24</v>
      </c>
      <c r="E231" s="30">
        <v>0.47299999999999998</v>
      </c>
      <c r="F231" s="30" t="s">
        <v>1327</v>
      </c>
    </row>
    <row r="232" spans="1:6" x14ac:dyDescent="0.25">
      <c r="A232" t="s">
        <v>1392</v>
      </c>
      <c r="B232" s="30" t="s">
        <v>65</v>
      </c>
      <c r="C232" s="30" t="s">
        <v>573</v>
      </c>
      <c r="D232" s="30">
        <v>12</v>
      </c>
      <c r="E232" s="30">
        <v>1</v>
      </c>
      <c r="F232" s="30" t="s">
        <v>1327</v>
      </c>
    </row>
    <row r="233" spans="1:6" x14ac:dyDescent="0.25">
      <c r="A233" t="s">
        <v>1393</v>
      </c>
      <c r="B233" s="30" t="s">
        <v>65</v>
      </c>
      <c r="C233" s="30" t="s">
        <v>978</v>
      </c>
      <c r="D233" s="30">
        <v>24</v>
      </c>
      <c r="E233" s="30">
        <v>0.47299999999999998</v>
      </c>
      <c r="F233" s="30" t="s">
        <v>1327</v>
      </c>
    </row>
    <row r="234" spans="1:6" x14ac:dyDescent="0.25">
      <c r="A234" t="s">
        <v>1394</v>
      </c>
      <c r="B234" s="30" t="s">
        <v>767</v>
      </c>
      <c r="C234" s="30" t="s">
        <v>978</v>
      </c>
      <c r="D234" s="30">
        <v>24</v>
      </c>
      <c r="E234" s="30">
        <v>0.47299999999999998</v>
      </c>
      <c r="F234" s="30" t="s">
        <v>1327</v>
      </c>
    </row>
    <row r="235" spans="1:6" x14ac:dyDescent="0.25">
      <c r="A235" t="s">
        <v>1395</v>
      </c>
      <c r="B235" s="30" t="s">
        <v>66</v>
      </c>
      <c r="C235" s="30" t="s">
        <v>573</v>
      </c>
      <c r="D235" s="30">
        <v>12</v>
      </c>
      <c r="E235" s="30">
        <v>1</v>
      </c>
      <c r="F235" s="30" t="s">
        <v>1327</v>
      </c>
    </row>
    <row r="236" spans="1:6" x14ac:dyDescent="0.25">
      <c r="A236" t="s">
        <v>1396</v>
      </c>
      <c r="B236" s="30" t="s">
        <v>66</v>
      </c>
      <c r="C236" s="30" t="s">
        <v>978</v>
      </c>
      <c r="D236" s="30">
        <v>24</v>
      </c>
      <c r="E236" s="30">
        <v>0.47299999999999998</v>
      </c>
      <c r="F236" s="30" t="s">
        <v>1327</v>
      </c>
    </row>
    <row r="237" spans="1:6" x14ac:dyDescent="0.25">
      <c r="A237" t="s">
        <v>1397</v>
      </c>
      <c r="B237" s="30" t="s">
        <v>863</v>
      </c>
      <c r="C237" s="30" t="s">
        <v>978</v>
      </c>
      <c r="D237" s="30">
        <v>24</v>
      </c>
      <c r="E237" s="30">
        <v>0.47299999999999998</v>
      </c>
      <c r="F237" s="30" t="s">
        <v>1302</v>
      </c>
    </row>
    <row r="238" spans="1:6" x14ac:dyDescent="0.25">
      <c r="A238" t="s">
        <v>1398</v>
      </c>
      <c r="B238" s="30" t="s">
        <v>863</v>
      </c>
      <c r="C238" t="s">
        <v>730</v>
      </c>
      <c r="D238" s="21">
        <v>6</v>
      </c>
      <c r="E238" s="21">
        <v>0.73</v>
      </c>
      <c r="F238" s="30" t="s">
        <v>1302</v>
      </c>
    </row>
    <row r="239" spans="1:6" x14ac:dyDescent="0.25">
      <c r="A239" t="s">
        <v>1399</v>
      </c>
      <c r="B239" s="30" t="s">
        <v>863</v>
      </c>
      <c r="C239" t="s">
        <v>1417</v>
      </c>
      <c r="D239" s="21">
        <v>1</v>
      </c>
      <c r="E239" s="21">
        <v>10</v>
      </c>
      <c r="F239" s="30" t="s">
        <v>1302</v>
      </c>
    </row>
    <row r="240" spans="1:6" x14ac:dyDescent="0.25">
      <c r="A240" t="s">
        <v>1400</v>
      </c>
      <c r="B240" s="30" t="s">
        <v>68</v>
      </c>
      <c r="C240" s="30" t="s">
        <v>1417</v>
      </c>
      <c r="D240" s="21">
        <v>1</v>
      </c>
      <c r="E240" s="21">
        <v>10</v>
      </c>
      <c r="F240" s="30" t="s">
        <v>1302</v>
      </c>
    </row>
    <row r="241" spans="1:6" x14ac:dyDescent="0.25">
      <c r="A241" t="s">
        <v>1401</v>
      </c>
      <c r="B241" s="30" t="s">
        <v>68</v>
      </c>
      <c r="C241" s="30" t="s">
        <v>573</v>
      </c>
      <c r="D241" s="30">
        <v>12</v>
      </c>
      <c r="E241" s="30">
        <v>1</v>
      </c>
      <c r="F241" s="30" t="s">
        <v>1302</v>
      </c>
    </row>
    <row r="242" spans="1:6" x14ac:dyDescent="0.25">
      <c r="A242" t="s">
        <v>1402</v>
      </c>
      <c r="B242" s="30" t="s">
        <v>68</v>
      </c>
      <c r="C242" s="30" t="s">
        <v>978</v>
      </c>
      <c r="D242" s="30">
        <v>24</v>
      </c>
      <c r="E242" s="30">
        <v>0.47299999999999998</v>
      </c>
      <c r="F242" s="30" t="s">
        <v>1302</v>
      </c>
    </row>
    <row r="243" spans="1:6" x14ac:dyDescent="0.25">
      <c r="A243" t="s">
        <v>1403</v>
      </c>
      <c r="B243" s="30" t="s">
        <v>1416</v>
      </c>
      <c r="C243" s="30" t="s">
        <v>573</v>
      </c>
      <c r="D243" s="30">
        <v>12</v>
      </c>
      <c r="E243" s="30">
        <v>1</v>
      </c>
      <c r="F243" s="30" t="s">
        <v>1302</v>
      </c>
    </row>
    <row r="244" spans="1:6" x14ac:dyDescent="0.25">
      <c r="A244" t="s">
        <v>1404</v>
      </c>
      <c r="B244" s="30" t="s">
        <v>1416</v>
      </c>
      <c r="C244" s="30" t="s">
        <v>978</v>
      </c>
      <c r="D244" s="30">
        <v>24</v>
      </c>
      <c r="E244" s="30">
        <v>0.47299999999999998</v>
      </c>
      <c r="F244" s="30" t="s">
        <v>1302</v>
      </c>
    </row>
    <row r="245" spans="1:6" x14ac:dyDescent="0.25">
      <c r="A245" t="s">
        <v>1405</v>
      </c>
      <c r="B245" s="30" t="s">
        <v>1097</v>
      </c>
      <c r="C245" s="30" t="s">
        <v>573</v>
      </c>
      <c r="D245" s="30">
        <v>12</v>
      </c>
      <c r="E245" s="30">
        <v>1</v>
      </c>
      <c r="F245" s="30" t="s">
        <v>1327</v>
      </c>
    </row>
    <row r="246" spans="1:6" x14ac:dyDescent="0.25">
      <c r="A246" t="s">
        <v>1406</v>
      </c>
      <c r="B246" s="30" t="s">
        <v>1097</v>
      </c>
      <c r="C246" s="30" t="s">
        <v>978</v>
      </c>
      <c r="D246" s="30">
        <v>24</v>
      </c>
      <c r="E246" s="30">
        <v>0.47299999999999998</v>
      </c>
      <c r="F246" s="30" t="s">
        <v>1327</v>
      </c>
    </row>
    <row r="247" spans="1:6" x14ac:dyDescent="0.25">
      <c r="A247" t="s">
        <v>1407</v>
      </c>
      <c r="B247" s="30" t="s">
        <v>1096</v>
      </c>
      <c r="C247" s="30" t="s">
        <v>573</v>
      </c>
      <c r="D247" s="30">
        <v>12</v>
      </c>
      <c r="E247" s="30">
        <v>1</v>
      </c>
      <c r="F247" s="30" t="s">
        <v>1327</v>
      </c>
    </row>
    <row r="248" spans="1:6" x14ac:dyDescent="0.25">
      <c r="A248" t="s">
        <v>1408</v>
      </c>
      <c r="B248" s="30" t="s">
        <v>1096</v>
      </c>
      <c r="C248" s="30" t="s">
        <v>978</v>
      </c>
      <c r="D248" s="30">
        <v>24</v>
      </c>
      <c r="E248" s="30">
        <v>0.47299999999999998</v>
      </c>
      <c r="F248" s="30" t="s">
        <v>1327</v>
      </c>
    </row>
    <row r="249" spans="1:6" x14ac:dyDescent="0.25">
      <c r="A249" t="s">
        <v>1409</v>
      </c>
      <c r="B249" s="30" t="s">
        <v>1101</v>
      </c>
      <c r="C249" s="30" t="s">
        <v>573</v>
      </c>
      <c r="D249" s="21">
        <v>12</v>
      </c>
      <c r="E249" s="21">
        <v>1</v>
      </c>
      <c r="F249" s="30" t="s">
        <v>1327</v>
      </c>
    </row>
    <row r="250" spans="1:6" x14ac:dyDescent="0.25">
      <c r="A250" t="s">
        <v>1410</v>
      </c>
      <c r="B250" s="30" t="s">
        <v>71</v>
      </c>
      <c r="C250" s="30" t="s">
        <v>573</v>
      </c>
      <c r="D250" s="30">
        <v>12</v>
      </c>
      <c r="E250" s="30">
        <v>1</v>
      </c>
      <c r="F250" s="30" t="s">
        <v>1302</v>
      </c>
    </row>
    <row r="251" spans="1:6" x14ac:dyDescent="0.25">
      <c r="A251" t="s">
        <v>1411</v>
      </c>
      <c r="B251" s="30" t="s">
        <v>71</v>
      </c>
      <c r="C251" s="30" t="s">
        <v>978</v>
      </c>
      <c r="D251" s="30">
        <v>24</v>
      </c>
      <c r="E251" s="30">
        <v>0.47299999999999998</v>
      </c>
      <c r="F251" s="30" t="s">
        <v>1302</v>
      </c>
    </row>
    <row r="252" spans="1:6" x14ac:dyDescent="0.25">
      <c r="A252" t="s">
        <v>1412</v>
      </c>
      <c r="B252" s="30" t="s">
        <v>71</v>
      </c>
      <c r="C252" s="30" t="s">
        <v>1417</v>
      </c>
      <c r="D252" s="21">
        <v>1</v>
      </c>
      <c r="E252" s="21">
        <v>10</v>
      </c>
      <c r="F252" s="30" t="s">
        <v>1302</v>
      </c>
    </row>
    <row r="253" spans="1:6" x14ac:dyDescent="0.25">
      <c r="A253" t="s">
        <v>1413</v>
      </c>
      <c r="B253" s="30" t="s">
        <v>68</v>
      </c>
      <c r="C253" t="s">
        <v>608</v>
      </c>
      <c r="D253" s="21">
        <v>24</v>
      </c>
      <c r="E253" s="21">
        <v>0.34</v>
      </c>
      <c r="F253" s="30" t="s">
        <v>1302</v>
      </c>
    </row>
    <row r="254" spans="1:6" x14ac:dyDescent="0.25">
      <c r="A254" t="s">
        <v>1414</v>
      </c>
      <c r="B254" s="30" t="s">
        <v>1096</v>
      </c>
      <c r="C254" t="s">
        <v>1107</v>
      </c>
      <c r="D254" s="21">
        <v>24</v>
      </c>
      <c r="E254" s="21">
        <v>0.71</v>
      </c>
      <c r="F254" t="s">
        <v>1327</v>
      </c>
    </row>
    <row r="255" spans="1:6" x14ac:dyDescent="0.25">
      <c r="A255" t="s">
        <v>1418</v>
      </c>
      <c r="B255" t="s">
        <v>713</v>
      </c>
      <c r="C255" s="30" t="s">
        <v>978</v>
      </c>
      <c r="D255" s="30">
        <v>24</v>
      </c>
      <c r="E255" s="30">
        <v>0.47299999999999998</v>
      </c>
      <c r="F255" s="30" t="s">
        <v>1302</v>
      </c>
    </row>
    <row r="256" spans="1:6" x14ac:dyDescent="0.25">
      <c r="A256" t="s">
        <v>1419</v>
      </c>
      <c r="B256" t="s">
        <v>712</v>
      </c>
      <c r="C256" s="30" t="s">
        <v>978</v>
      </c>
      <c r="D256" s="30">
        <v>24</v>
      </c>
      <c r="E256" s="30">
        <v>0.47299999999999998</v>
      </c>
      <c r="F256" s="30" t="s">
        <v>1302</v>
      </c>
    </row>
    <row r="257" spans="1:6" x14ac:dyDescent="0.25">
      <c r="A257" t="s">
        <v>1420</v>
      </c>
      <c r="B257" t="s">
        <v>712</v>
      </c>
      <c r="C257" s="30" t="s">
        <v>573</v>
      </c>
      <c r="D257" s="30">
        <v>12</v>
      </c>
      <c r="E257" s="30">
        <v>1</v>
      </c>
      <c r="F257" s="30" t="s">
        <v>1302</v>
      </c>
    </row>
    <row r="258" spans="1:6" x14ac:dyDescent="0.25">
      <c r="A258" t="s">
        <v>1421</v>
      </c>
      <c r="B258" t="s">
        <v>107</v>
      </c>
      <c r="C258" s="30" t="s">
        <v>606</v>
      </c>
      <c r="D258" s="21">
        <v>24</v>
      </c>
      <c r="E258" s="21">
        <v>0.33</v>
      </c>
      <c r="F258" s="30" t="s">
        <v>1302</v>
      </c>
    </row>
    <row r="259" spans="1:6" x14ac:dyDescent="0.25">
      <c r="A259" t="s">
        <v>1422</v>
      </c>
      <c r="B259" t="s">
        <v>107</v>
      </c>
      <c r="C259" s="30" t="s">
        <v>647</v>
      </c>
      <c r="D259" s="21">
        <v>6</v>
      </c>
      <c r="E259" s="21">
        <v>0.71</v>
      </c>
      <c r="F259" s="30" t="s">
        <v>1302</v>
      </c>
    </row>
    <row r="260" spans="1:6" x14ac:dyDescent="0.25">
      <c r="A260" t="s">
        <v>1423</v>
      </c>
      <c r="B260" t="s">
        <v>63</v>
      </c>
      <c r="C260" s="30" t="s">
        <v>978</v>
      </c>
      <c r="D260" s="30">
        <v>24</v>
      </c>
      <c r="E260" s="30">
        <v>0.47299999999999998</v>
      </c>
      <c r="F260" s="30" t="s">
        <v>1302</v>
      </c>
    </row>
    <row r="261" spans="1:6" x14ac:dyDescent="0.25">
      <c r="A261" t="s">
        <v>1424</v>
      </c>
      <c r="B261" t="s">
        <v>63</v>
      </c>
      <c r="C261" s="30" t="s">
        <v>573</v>
      </c>
      <c r="D261" s="30">
        <v>12</v>
      </c>
      <c r="E261" s="30">
        <v>1</v>
      </c>
      <c r="F261" s="30" t="s">
        <v>1302</v>
      </c>
    </row>
    <row r="262" spans="1:6" x14ac:dyDescent="0.25">
      <c r="A262" t="s">
        <v>1425</v>
      </c>
      <c r="B262" t="s">
        <v>1096</v>
      </c>
      <c r="C262" s="30" t="s">
        <v>978</v>
      </c>
      <c r="D262" s="30">
        <v>24</v>
      </c>
      <c r="E262" s="30">
        <v>0.47299999999999998</v>
      </c>
      <c r="F262" t="s">
        <v>1327</v>
      </c>
    </row>
    <row r="263" spans="1:6" x14ac:dyDescent="0.25">
      <c r="A263" t="s">
        <v>1426</v>
      </c>
      <c r="B263" t="s">
        <v>1092</v>
      </c>
      <c r="C263" s="30" t="s">
        <v>1417</v>
      </c>
      <c r="D263" s="21">
        <v>1</v>
      </c>
      <c r="E263" s="21">
        <v>10</v>
      </c>
      <c r="F263" s="30" t="s">
        <v>1327</v>
      </c>
    </row>
    <row r="264" spans="1:6" x14ac:dyDescent="0.25">
      <c r="A264" t="s">
        <v>1427</v>
      </c>
      <c r="B264" t="s">
        <v>1102</v>
      </c>
      <c r="C264" s="30" t="s">
        <v>1417</v>
      </c>
      <c r="D264" s="21">
        <v>1</v>
      </c>
      <c r="E264" s="21">
        <v>10</v>
      </c>
      <c r="F264" s="30" t="s">
        <v>1327</v>
      </c>
    </row>
    <row r="265" spans="1:6" x14ac:dyDescent="0.25">
      <c r="A265" t="s">
        <v>1428</v>
      </c>
      <c r="B265" t="s">
        <v>1429</v>
      </c>
      <c r="C265" s="30" t="s">
        <v>1417</v>
      </c>
      <c r="D265" s="21">
        <v>1</v>
      </c>
      <c r="E265" s="21">
        <v>10</v>
      </c>
      <c r="F265" s="30" t="s">
        <v>1327</v>
      </c>
    </row>
  </sheetData>
  <autoFilter ref="A1:F265" xr:uid="{00000000-0009-0000-0000-000018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B88"/>
  <sheetViews>
    <sheetView topLeftCell="A73" workbookViewId="0">
      <selection activeCell="B89" sqref="B89"/>
    </sheetView>
  </sheetViews>
  <sheetFormatPr defaultColWidth="11.42578125" defaultRowHeight="15" x14ac:dyDescent="0.25"/>
  <cols>
    <col min="1" max="1" width="27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 t="s">
        <v>6</v>
      </c>
    </row>
    <row r="3" spans="1:2" x14ac:dyDescent="0.25">
      <c r="A3" t="s">
        <v>9</v>
      </c>
      <c r="B3" t="s">
        <v>10</v>
      </c>
    </row>
    <row r="4" spans="1:2" x14ac:dyDescent="0.25">
      <c r="A4" t="s">
        <v>13</v>
      </c>
      <c r="B4" t="s">
        <v>14</v>
      </c>
    </row>
    <row r="5" spans="1:2" x14ac:dyDescent="0.25">
      <c r="A5" t="s">
        <v>16</v>
      </c>
      <c r="B5" t="s">
        <v>14</v>
      </c>
    </row>
    <row r="6" spans="1:2" x14ac:dyDescent="0.25">
      <c r="A6" t="s">
        <v>18</v>
      </c>
      <c r="B6" t="s">
        <v>6</v>
      </c>
    </row>
    <row r="7" spans="1:2" x14ac:dyDescent="0.25">
      <c r="A7" t="s">
        <v>20</v>
      </c>
      <c r="B7" t="s">
        <v>8</v>
      </c>
    </row>
    <row r="8" spans="1:2" x14ac:dyDescent="0.25">
      <c r="A8" t="s">
        <v>23</v>
      </c>
      <c r="B8" t="s">
        <v>14</v>
      </c>
    </row>
    <row r="9" spans="1:2" x14ac:dyDescent="0.25">
      <c r="A9" t="s">
        <v>25</v>
      </c>
      <c r="B9" t="s">
        <v>14</v>
      </c>
    </row>
    <row r="10" spans="1:2" x14ac:dyDescent="0.25">
      <c r="A10" t="s">
        <v>27</v>
      </c>
      <c r="B10" t="s">
        <v>14</v>
      </c>
    </row>
    <row r="11" spans="1:2" x14ac:dyDescent="0.25">
      <c r="A11" t="s">
        <v>29</v>
      </c>
      <c r="B11" t="s">
        <v>8</v>
      </c>
    </row>
    <row r="12" spans="1:2" x14ac:dyDescent="0.25">
      <c r="A12" t="s">
        <v>31</v>
      </c>
      <c r="B12" t="s">
        <v>14</v>
      </c>
    </row>
    <row r="13" spans="1:2" x14ac:dyDescent="0.25">
      <c r="A13" t="s">
        <v>33</v>
      </c>
      <c r="B13" t="s">
        <v>14</v>
      </c>
    </row>
    <row r="14" spans="1:2" x14ac:dyDescent="0.25">
      <c r="A14" t="s">
        <v>35</v>
      </c>
      <c r="B14" t="s">
        <v>14</v>
      </c>
    </row>
    <row r="15" spans="1:2" x14ac:dyDescent="0.25">
      <c r="A15" t="s">
        <v>36</v>
      </c>
      <c r="B15" t="s">
        <v>6</v>
      </c>
    </row>
    <row r="16" spans="1:2" x14ac:dyDescent="0.25">
      <c r="A16" t="s">
        <v>38</v>
      </c>
      <c r="B16" t="s">
        <v>8</v>
      </c>
    </row>
    <row r="17" spans="1:2" x14ac:dyDescent="0.25">
      <c r="A17" t="s">
        <v>40</v>
      </c>
      <c r="B17" t="s">
        <v>14</v>
      </c>
    </row>
    <row r="18" spans="1:2" x14ac:dyDescent="0.25">
      <c r="A18" t="s">
        <v>42</v>
      </c>
      <c r="B18" t="s">
        <v>14</v>
      </c>
    </row>
    <row r="19" spans="1:2" x14ac:dyDescent="0.25">
      <c r="A19" t="s">
        <v>44</v>
      </c>
      <c r="B19" t="s">
        <v>14</v>
      </c>
    </row>
    <row r="20" spans="1:2" x14ac:dyDescent="0.25">
      <c r="A20" t="s">
        <v>45</v>
      </c>
      <c r="B20" t="s">
        <v>6</v>
      </c>
    </row>
    <row r="21" spans="1:2" x14ac:dyDescent="0.25">
      <c r="A21" t="s">
        <v>47</v>
      </c>
      <c r="B21" t="s">
        <v>6</v>
      </c>
    </row>
    <row r="22" spans="1:2" x14ac:dyDescent="0.25">
      <c r="A22" t="s">
        <v>719</v>
      </c>
      <c r="B22" t="s">
        <v>6</v>
      </c>
    </row>
    <row r="23" spans="1:2" x14ac:dyDescent="0.25">
      <c r="A23" t="s">
        <v>49</v>
      </c>
      <c r="B23" t="s">
        <v>50</v>
      </c>
    </row>
    <row r="24" spans="1:2" x14ac:dyDescent="0.25">
      <c r="A24" t="s">
        <v>52</v>
      </c>
      <c r="B24" t="s">
        <v>14</v>
      </c>
    </row>
    <row r="25" spans="1:2" x14ac:dyDescent="0.25">
      <c r="A25" t="s">
        <v>54</v>
      </c>
      <c r="B25" t="s">
        <v>14</v>
      </c>
    </row>
    <row r="26" spans="1:2" x14ac:dyDescent="0.25">
      <c r="A26" t="s">
        <v>56</v>
      </c>
      <c r="B26" t="s">
        <v>14</v>
      </c>
    </row>
    <row r="27" spans="1:2" x14ac:dyDescent="0.25">
      <c r="A27" t="s">
        <v>57</v>
      </c>
      <c r="B27" t="s">
        <v>10</v>
      </c>
    </row>
    <row r="28" spans="1:2" x14ac:dyDescent="0.25">
      <c r="A28" t="s">
        <v>408</v>
      </c>
      <c r="B28" t="s">
        <v>10</v>
      </c>
    </row>
    <row r="29" spans="1:2" x14ac:dyDescent="0.25">
      <c r="A29" t="s">
        <v>409</v>
      </c>
      <c r="B29" t="s">
        <v>50</v>
      </c>
    </row>
    <row r="30" spans="1:2" x14ac:dyDescent="0.25">
      <c r="A30" t="s">
        <v>412</v>
      </c>
      <c r="B30" t="s">
        <v>6</v>
      </c>
    </row>
    <row r="31" spans="1:2" x14ac:dyDescent="0.25">
      <c r="A31" t="s">
        <v>419</v>
      </c>
      <c r="B31" t="s">
        <v>14</v>
      </c>
    </row>
    <row r="32" spans="1:2" x14ac:dyDescent="0.25">
      <c r="A32" t="s">
        <v>683</v>
      </c>
      <c r="B32" t="s">
        <v>14</v>
      </c>
    </row>
    <row r="33" spans="1:2" x14ac:dyDescent="0.25">
      <c r="A33" t="s">
        <v>684</v>
      </c>
      <c r="B33" t="s">
        <v>6</v>
      </c>
    </row>
    <row r="34" spans="1:2" x14ac:dyDescent="0.25">
      <c r="A34" t="s">
        <v>717</v>
      </c>
      <c r="B34" t="s">
        <v>14</v>
      </c>
    </row>
    <row r="35" spans="1:2" x14ac:dyDescent="0.25">
      <c r="A35" t="s">
        <v>718</v>
      </c>
      <c r="B35" t="s">
        <v>6</v>
      </c>
    </row>
    <row r="36" spans="1:2" x14ac:dyDescent="0.25">
      <c r="A36" t="s">
        <v>720</v>
      </c>
      <c r="B36" t="s">
        <v>14</v>
      </c>
    </row>
    <row r="37" spans="1:2" x14ac:dyDescent="0.25">
      <c r="A37" t="s">
        <v>721</v>
      </c>
      <c r="B37" t="s">
        <v>14</v>
      </c>
    </row>
    <row r="38" spans="1:2" x14ac:dyDescent="0.25">
      <c r="A38" t="s">
        <v>722</v>
      </c>
      <c r="B38" t="s">
        <v>14</v>
      </c>
    </row>
    <row r="39" spans="1:2" x14ac:dyDescent="0.25">
      <c r="A39" t="s">
        <v>723</v>
      </c>
      <c r="B39" t="s">
        <v>14</v>
      </c>
    </row>
    <row r="40" spans="1:2" x14ac:dyDescent="0.25">
      <c r="A40" t="s">
        <v>724</v>
      </c>
      <c r="B40" t="s">
        <v>6</v>
      </c>
    </row>
    <row r="41" spans="1:2" x14ac:dyDescent="0.25">
      <c r="A41" t="s">
        <v>731</v>
      </c>
      <c r="B41" t="s">
        <v>10</v>
      </c>
    </row>
    <row r="42" spans="1:2" x14ac:dyDescent="0.25">
      <c r="A42" t="s">
        <v>732</v>
      </c>
      <c r="B42" t="s">
        <v>14</v>
      </c>
    </row>
    <row r="43" spans="1:2" x14ac:dyDescent="0.25">
      <c r="A43" t="s">
        <v>733</v>
      </c>
      <c r="B43" t="s">
        <v>14</v>
      </c>
    </row>
    <row r="44" spans="1:2" x14ac:dyDescent="0.25">
      <c r="A44" t="s">
        <v>734</v>
      </c>
      <c r="B44" t="s">
        <v>14</v>
      </c>
    </row>
    <row r="45" spans="1:2" x14ac:dyDescent="0.25">
      <c r="A45" t="s">
        <v>735</v>
      </c>
      <c r="B45" t="s">
        <v>6</v>
      </c>
    </row>
    <row r="46" spans="1:2" x14ac:dyDescent="0.25">
      <c r="A46" t="s">
        <v>736</v>
      </c>
      <c r="B46" t="s">
        <v>14</v>
      </c>
    </row>
    <row r="47" spans="1:2" x14ac:dyDescent="0.25">
      <c r="A47" t="s">
        <v>737</v>
      </c>
      <c r="B47" t="s">
        <v>14</v>
      </c>
    </row>
    <row r="48" spans="1:2" x14ac:dyDescent="0.25">
      <c r="A48" t="s">
        <v>738</v>
      </c>
      <c r="B48" t="s">
        <v>14</v>
      </c>
    </row>
    <row r="49" spans="1:2" x14ac:dyDescent="0.25">
      <c r="A49" t="s">
        <v>739</v>
      </c>
      <c r="B49" t="s">
        <v>8</v>
      </c>
    </row>
    <row r="50" spans="1:2" x14ac:dyDescent="0.25">
      <c r="A50" t="s">
        <v>740</v>
      </c>
      <c r="B50" t="s">
        <v>14</v>
      </c>
    </row>
    <row r="51" spans="1:2" x14ac:dyDescent="0.25">
      <c r="A51" t="s">
        <v>741</v>
      </c>
      <c r="B51" t="s">
        <v>14</v>
      </c>
    </row>
    <row r="52" spans="1:2" x14ac:dyDescent="0.25">
      <c r="A52" t="s">
        <v>742</v>
      </c>
      <c r="B52" t="s">
        <v>14</v>
      </c>
    </row>
    <row r="53" spans="1:2" x14ac:dyDescent="0.25">
      <c r="A53" t="s">
        <v>743</v>
      </c>
      <c r="B53" t="s">
        <v>8</v>
      </c>
    </row>
    <row r="54" spans="1:2" x14ac:dyDescent="0.25">
      <c r="A54" t="s">
        <v>744</v>
      </c>
      <c r="B54" t="s">
        <v>8</v>
      </c>
    </row>
    <row r="55" spans="1:2" x14ac:dyDescent="0.25">
      <c r="A55" t="s">
        <v>745</v>
      </c>
      <c r="B55" t="s">
        <v>14</v>
      </c>
    </row>
    <row r="56" spans="1:2" x14ac:dyDescent="0.25">
      <c r="A56" t="s">
        <v>746</v>
      </c>
      <c r="B56" t="s">
        <v>14</v>
      </c>
    </row>
    <row r="57" spans="1:2" x14ac:dyDescent="0.25">
      <c r="A57" t="s">
        <v>747</v>
      </c>
      <c r="B57" t="s">
        <v>14</v>
      </c>
    </row>
    <row r="58" spans="1:2" x14ac:dyDescent="0.25">
      <c r="A58" t="s">
        <v>748</v>
      </c>
      <c r="B58" t="s">
        <v>14</v>
      </c>
    </row>
    <row r="59" spans="1:2" x14ac:dyDescent="0.25">
      <c r="A59" t="s">
        <v>749</v>
      </c>
      <c r="B59" t="s">
        <v>6</v>
      </c>
    </row>
    <row r="60" spans="1:2" x14ac:dyDescent="0.25">
      <c r="A60" t="s">
        <v>755</v>
      </c>
      <c r="B60" t="s">
        <v>14</v>
      </c>
    </row>
    <row r="61" spans="1:2" x14ac:dyDescent="0.25">
      <c r="A61" t="s">
        <v>756</v>
      </c>
      <c r="B61" t="s">
        <v>14</v>
      </c>
    </row>
    <row r="62" spans="1:2" x14ac:dyDescent="0.25">
      <c r="A62" t="s">
        <v>757</v>
      </c>
      <c r="B62" t="s">
        <v>14</v>
      </c>
    </row>
    <row r="63" spans="1:2" x14ac:dyDescent="0.25">
      <c r="A63" t="s">
        <v>758</v>
      </c>
      <c r="B63" t="s">
        <v>6</v>
      </c>
    </row>
    <row r="64" spans="1:2" x14ac:dyDescent="0.25">
      <c r="A64" t="s">
        <v>759</v>
      </c>
      <c r="B64" t="s">
        <v>14</v>
      </c>
    </row>
    <row r="65" spans="1:2" x14ac:dyDescent="0.25">
      <c r="A65" t="s">
        <v>760</v>
      </c>
      <c r="B65" t="s">
        <v>8</v>
      </c>
    </row>
    <row r="66" spans="1:2" x14ac:dyDescent="0.25">
      <c r="A66" t="s">
        <v>761</v>
      </c>
      <c r="B66" t="s">
        <v>6</v>
      </c>
    </row>
    <row r="67" spans="1:2" x14ac:dyDescent="0.25">
      <c r="A67" t="s">
        <v>762</v>
      </c>
      <c r="B67" t="s">
        <v>14</v>
      </c>
    </row>
    <row r="68" spans="1:2" x14ac:dyDescent="0.25">
      <c r="A68" t="s">
        <v>763</v>
      </c>
      <c r="B68" t="s">
        <v>14</v>
      </c>
    </row>
    <row r="69" spans="1:2" x14ac:dyDescent="0.25">
      <c r="A69" t="s">
        <v>764</v>
      </c>
      <c r="B69" t="s">
        <v>14</v>
      </c>
    </row>
    <row r="70" spans="1:2" x14ac:dyDescent="0.25">
      <c r="A70" t="s">
        <v>765</v>
      </c>
      <c r="B70" t="s">
        <v>14</v>
      </c>
    </row>
    <row r="71" spans="1:2" x14ac:dyDescent="0.25">
      <c r="A71" t="s">
        <v>787</v>
      </c>
      <c r="B71" t="s">
        <v>10</v>
      </c>
    </row>
    <row r="72" spans="1:2" x14ac:dyDescent="0.25">
      <c r="A72" t="s">
        <v>788</v>
      </c>
      <c r="B72" t="s">
        <v>14</v>
      </c>
    </row>
    <row r="73" spans="1:2" x14ac:dyDescent="0.25">
      <c r="A73" t="s">
        <v>789</v>
      </c>
      <c r="B73" t="s">
        <v>6</v>
      </c>
    </row>
    <row r="74" spans="1:2" x14ac:dyDescent="0.25">
      <c r="A74" s="18" t="s">
        <v>799</v>
      </c>
      <c r="B74" t="s">
        <v>8</v>
      </c>
    </row>
    <row r="75" spans="1:2" x14ac:dyDescent="0.25">
      <c r="A75" t="s">
        <v>1431</v>
      </c>
      <c r="B75" t="s">
        <v>6</v>
      </c>
    </row>
    <row r="76" spans="1:2" x14ac:dyDescent="0.25">
      <c r="A76" t="s">
        <v>1432</v>
      </c>
      <c r="B76" t="s">
        <v>6</v>
      </c>
    </row>
    <row r="77" spans="1:2" x14ac:dyDescent="0.25">
      <c r="A77" t="s">
        <v>1433</v>
      </c>
      <c r="B77" t="s">
        <v>50</v>
      </c>
    </row>
    <row r="78" spans="1:2" x14ac:dyDescent="0.25">
      <c r="A78" t="s">
        <v>1434</v>
      </c>
      <c r="B78" t="s">
        <v>14</v>
      </c>
    </row>
    <row r="79" spans="1:2" x14ac:dyDescent="0.25">
      <c r="A79" t="s">
        <v>1435</v>
      </c>
      <c r="B79" t="s">
        <v>14</v>
      </c>
    </row>
    <row r="80" spans="1:2" x14ac:dyDescent="0.25">
      <c r="A80" t="s">
        <v>851</v>
      </c>
      <c r="B80" t="s">
        <v>14</v>
      </c>
    </row>
    <row r="81" spans="1:2" x14ac:dyDescent="0.25">
      <c r="A81" t="s">
        <v>1436</v>
      </c>
      <c r="B81" t="s">
        <v>6</v>
      </c>
    </row>
    <row r="82" spans="1:2" x14ac:dyDescent="0.25">
      <c r="A82" t="s">
        <v>1437</v>
      </c>
      <c r="B82" t="s">
        <v>14</v>
      </c>
    </row>
    <row r="83" spans="1:2" x14ac:dyDescent="0.25">
      <c r="A83" t="s">
        <v>847</v>
      </c>
      <c r="B83" t="s">
        <v>8</v>
      </c>
    </row>
    <row r="84" spans="1:2" x14ac:dyDescent="0.25">
      <c r="A84" s="42" t="s">
        <v>1482</v>
      </c>
      <c r="B84" t="s">
        <v>14</v>
      </c>
    </row>
    <row r="85" spans="1:2" x14ac:dyDescent="0.25">
      <c r="A85" s="43" t="s">
        <v>1483</v>
      </c>
      <c r="B85" t="s">
        <v>14</v>
      </c>
    </row>
    <row r="86" spans="1:2" x14ac:dyDescent="0.25">
      <c r="A86" s="44" t="s">
        <v>1484</v>
      </c>
      <c r="B86" t="s">
        <v>14</v>
      </c>
    </row>
    <row r="87" spans="1:2" x14ac:dyDescent="0.25">
      <c r="A87" s="45" t="s">
        <v>1485</v>
      </c>
      <c r="B87" t="s">
        <v>14</v>
      </c>
    </row>
    <row r="88" spans="1:2" x14ac:dyDescent="0.25">
      <c r="A88" s="45" t="s">
        <v>1486</v>
      </c>
      <c r="B88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4"/>
  <sheetViews>
    <sheetView topLeftCell="A63" workbookViewId="0">
      <selection activeCell="D104" sqref="D104"/>
    </sheetView>
  </sheetViews>
  <sheetFormatPr defaultColWidth="11.42578125" defaultRowHeight="15" x14ac:dyDescent="0.25"/>
  <cols>
    <col min="1" max="1" width="19.28515625" bestFit="1" customWidth="1"/>
    <col min="2" max="2" width="31.28515625" customWidth="1"/>
    <col min="3" max="3" width="26.7109375" customWidth="1"/>
    <col min="4" max="4" width="28.85546875" bestFit="1" customWidth="1"/>
  </cols>
  <sheetData>
    <row r="1" spans="1:4" x14ac:dyDescent="0.25">
      <c r="A1" s="10" t="s">
        <v>792</v>
      </c>
      <c r="B1" s="10" t="s">
        <v>790</v>
      </c>
      <c r="C1" s="10" t="s">
        <v>791</v>
      </c>
      <c r="D1" s="10" t="s">
        <v>862</v>
      </c>
    </row>
    <row r="2" spans="1:4" x14ac:dyDescent="0.25">
      <c r="A2" s="11" t="s">
        <v>5</v>
      </c>
      <c r="B2" s="11" t="s">
        <v>793</v>
      </c>
      <c r="C2" s="11" t="s">
        <v>794</v>
      </c>
      <c r="D2" t="s">
        <v>8</v>
      </c>
    </row>
    <row r="3" spans="1:4" x14ac:dyDescent="0.25">
      <c r="A3" s="11" t="s">
        <v>25</v>
      </c>
      <c r="B3" s="11" t="s">
        <v>795</v>
      </c>
      <c r="C3" s="11" t="s">
        <v>796</v>
      </c>
      <c r="D3" t="s">
        <v>8</v>
      </c>
    </row>
    <row r="4" spans="1:4" x14ac:dyDescent="0.25">
      <c r="A4" s="11" t="s">
        <v>749</v>
      </c>
      <c r="B4" s="11" t="s">
        <v>793</v>
      </c>
      <c r="C4" s="11" t="s">
        <v>794</v>
      </c>
      <c r="D4" s="9" t="s">
        <v>8</v>
      </c>
    </row>
    <row r="5" spans="1:4" x14ac:dyDescent="0.25">
      <c r="A5" s="11" t="s">
        <v>49</v>
      </c>
      <c r="B5" s="11" t="s">
        <v>797</v>
      </c>
      <c r="C5" s="11" t="s">
        <v>49</v>
      </c>
      <c r="D5" s="9" t="s">
        <v>8</v>
      </c>
    </row>
    <row r="6" spans="1:4" x14ac:dyDescent="0.25">
      <c r="A6" s="11" t="s">
        <v>684</v>
      </c>
      <c r="B6" s="11" t="s">
        <v>793</v>
      </c>
      <c r="C6" s="11" t="s">
        <v>794</v>
      </c>
      <c r="D6" s="9" t="s">
        <v>8</v>
      </c>
    </row>
    <row r="7" spans="1:4" x14ac:dyDescent="0.25">
      <c r="A7" s="11" t="s">
        <v>45</v>
      </c>
      <c r="B7" s="11" t="s">
        <v>793</v>
      </c>
      <c r="C7" s="11" t="s">
        <v>798</v>
      </c>
      <c r="D7" s="9" t="s">
        <v>8</v>
      </c>
    </row>
    <row r="8" spans="1:4" x14ac:dyDescent="0.25">
      <c r="A8" s="11" t="s">
        <v>718</v>
      </c>
      <c r="B8" s="11" t="s">
        <v>793</v>
      </c>
      <c r="C8" s="11" t="s">
        <v>798</v>
      </c>
      <c r="D8" s="9" t="s">
        <v>8</v>
      </c>
    </row>
    <row r="9" spans="1:4" x14ac:dyDescent="0.25">
      <c r="A9" s="11" t="s">
        <v>719</v>
      </c>
      <c r="B9" s="11" t="s">
        <v>793</v>
      </c>
      <c r="C9" s="11" t="s">
        <v>798</v>
      </c>
      <c r="D9" s="9" t="s">
        <v>8</v>
      </c>
    </row>
    <row r="10" spans="1:4" x14ac:dyDescent="0.25">
      <c r="A10" s="11" t="s">
        <v>731</v>
      </c>
      <c r="B10" s="11" t="s">
        <v>793</v>
      </c>
      <c r="C10" s="11" t="s">
        <v>9</v>
      </c>
      <c r="D10" s="9" t="s">
        <v>8</v>
      </c>
    </row>
    <row r="11" spans="1:4" x14ac:dyDescent="0.25">
      <c r="A11" s="11" t="s">
        <v>799</v>
      </c>
      <c r="B11" s="11" t="s">
        <v>57</v>
      </c>
      <c r="C11" s="11" t="s">
        <v>57</v>
      </c>
      <c r="D11" s="9" t="s">
        <v>8</v>
      </c>
    </row>
    <row r="12" spans="1:4" x14ac:dyDescent="0.25">
      <c r="A12" s="11" t="s">
        <v>800</v>
      </c>
      <c r="B12" s="11" t="s">
        <v>57</v>
      </c>
      <c r="C12" s="11" t="s">
        <v>57</v>
      </c>
      <c r="D12" s="9" t="s">
        <v>8</v>
      </c>
    </row>
    <row r="13" spans="1:4" x14ac:dyDescent="0.25">
      <c r="A13" s="11" t="s">
        <v>57</v>
      </c>
      <c r="B13" s="11" t="s">
        <v>57</v>
      </c>
      <c r="C13" s="11" t="s">
        <v>57</v>
      </c>
      <c r="D13" s="9" t="s">
        <v>8</v>
      </c>
    </row>
    <row r="14" spans="1:4" x14ac:dyDescent="0.25">
      <c r="A14" s="11" t="s">
        <v>36</v>
      </c>
      <c r="B14" s="11" t="s">
        <v>793</v>
      </c>
      <c r="C14" s="11" t="s">
        <v>802</v>
      </c>
      <c r="D14" s="9" t="s">
        <v>8</v>
      </c>
    </row>
    <row r="15" spans="1:4" x14ac:dyDescent="0.25">
      <c r="A15" s="11" t="s">
        <v>16</v>
      </c>
      <c r="B15" s="11" t="s">
        <v>795</v>
      </c>
      <c r="C15" s="11" t="s">
        <v>796</v>
      </c>
      <c r="D15" s="9" t="s">
        <v>8</v>
      </c>
    </row>
    <row r="16" spans="1:4" x14ac:dyDescent="0.25">
      <c r="A16" s="11" t="s">
        <v>56</v>
      </c>
      <c r="B16" s="11" t="s">
        <v>795</v>
      </c>
      <c r="C16" s="11" t="s">
        <v>796</v>
      </c>
      <c r="D16" s="9" t="s">
        <v>8</v>
      </c>
    </row>
    <row r="17" spans="1:4" x14ac:dyDescent="0.25">
      <c r="A17" s="11" t="s">
        <v>717</v>
      </c>
      <c r="B17" s="11" t="s">
        <v>795</v>
      </c>
      <c r="C17" s="11" t="s">
        <v>796</v>
      </c>
      <c r="D17" s="9" t="s">
        <v>8</v>
      </c>
    </row>
    <row r="18" spans="1:4" x14ac:dyDescent="0.25">
      <c r="A18" s="11" t="s">
        <v>721</v>
      </c>
      <c r="B18" s="11" t="s">
        <v>795</v>
      </c>
      <c r="C18" s="11" t="s">
        <v>803</v>
      </c>
      <c r="D18" s="9" t="s">
        <v>8</v>
      </c>
    </row>
    <row r="19" spans="1:4" x14ac:dyDescent="0.25">
      <c r="A19" s="11" t="s">
        <v>804</v>
      </c>
      <c r="B19" s="11" t="s">
        <v>795</v>
      </c>
      <c r="C19" s="11" t="s">
        <v>803</v>
      </c>
      <c r="D19" s="9" t="s">
        <v>8</v>
      </c>
    </row>
    <row r="20" spans="1:4" x14ac:dyDescent="0.25">
      <c r="A20" s="11" t="s">
        <v>31</v>
      </c>
      <c r="B20" s="11" t="s">
        <v>795</v>
      </c>
      <c r="C20" s="11" t="s">
        <v>805</v>
      </c>
      <c r="D20" s="9" t="s">
        <v>8</v>
      </c>
    </row>
    <row r="21" spans="1:4" x14ac:dyDescent="0.25">
      <c r="A21" s="11" t="s">
        <v>54</v>
      </c>
      <c r="B21" s="11" t="s">
        <v>795</v>
      </c>
      <c r="C21" s="11" t="s">
        <v>805</v>
      </c>
      <c r="D21" s="9" t="s">
        <v>8</v>
      </c>
    </row>
    <row r="22" spans="1:4" x14ac:dyDescent="0.25">
      <c r="A22" s="11" t="s">
        <v>13</v>
      </c>
      <c r="B22" s="11" t="s">
        <v>795</v>
      </c>
      <c r="C22" s="11" t="s">
        <v>840</v>
      </c>
      <c r="D22" s="9" t="s">
        <v>866</v>
      </c>
    </row>
    <row r="23" spans="1:4" x14ac:dyDescent="0.25">
      <c r="A23" s="11" t="s">
        <v>40</v>
      </c>
      <c r="B23" s="11" t="s">
        <v>795</v>
      </c>
      <c r="C23" s="11" t="s">
        <v>806</v>
      </c>
      <c r="D23" s="9" t="s">
        <v>8</v>
      </c>
    </row>
    <row r="24" spans="1:4" x14ac:dyDescent="0.25">
      <c r="A24" s="11" t="s">
        <v>23</v>
      </c>
      <c r="B24" s="11" t="s">
        <v>795</v>
      </c>
      <c r="C24" s="11" t="s">
        <v>742</v>
      </c>
      <c r="D24" s="9" t="s">
        <v>8</v>
      </c>
    </row>
    <row r="25" spans="1:4" x14ac:dyDescent="0.25">
      <c r="A25" s="11" t="s">
        <v>742</v>
      </c>
      <c r="B25" s="11" t="s">
        <v>795</v>
      </c>
      <c r="C25" s="11" t="s">
        <v>806</v>
      </c>
      <c r="D25" s="9" t="s">
        <v>8</v>
      </c>
    </row>
    <row r="26" spans="1:4" x14ac:dyDescent="0.25">
      <c r="A26" s="11" t="s">
        <v>33</v>
      </c>
      <c r="B26" s="11" t="s">
        <v>795</v>
      </c>
      <c r="C26" s="11" t="s">
        <v>806</v>
      </c>
      <c r="D26" s="9" t="s">
        <v>8</v>
      </c>
    </row>
    <row r="27" spans="1:4" x14ac:dyDescent="0.25">
      <c r="A27" s="11" t="s">
        <v>807</v>
      </c>
      <c r="B27" s="11" t="s">
        <v>795</v>
      </c>
      <c r="C27" s="11" t="s">
        <v>742</v>
      </c>
      <c r="D27" s="9" t="s">
        <v>8</v>
      </c>
    </row>
    <row r="28" spans="1:4" x14ac:dyDescent="0.25">
      <c r="A28" s="11" t="s">
        <v>809</v>
      </c>
      <c r="B28" s="11" t="s">
        <v>808</v>
      </c>
      <c r="C28" s="11" t="s">
        <v>808</v>
      </c>
      <c r="D28" s="9" t="s">
        <v>8</v>
      </c>
    </row>
    <row r="29" spans="1:4" x14ac:dyDescent="0.25">
      <c r="A29" s="11" t="s">
        <v>419</v>
      </c>
      <c r="B29" s="11" t="s">
        <v>808</v>
      </c>
      <c r="C29" s="11" t="s">
        <v>808</v>
      </c>
      <c r="D29" s="9" t="s">
        <v>8</v>
      </c>
    </row>
    <row r="30" spans="1:4" x14ac:dyDescent="0.25">
      <c r="A30" s="11" t="s">
        <v>810</v>
      </c>
      <c r="B30" s="11" t="s">
        <v>808</v>
      </c>
      <c r="C30" s="11" t="s">
        <v>808</v>
      </c>
      <c r="D30" s="9" t="s">
        <v>8</v>
      </c>
    </row>
    <row r="31" spans="1:4" x14ac:dyDescent="0.25">
      <c r="A31" s="11" t="s">
        <v>811</v>
      </c>
      <c r="B31" s="11" t="s">
        <v>808</v>
      </c>
      <c r="C31" s="11" t="s">
        <v>808</v>
      </c>
      <c r="D31" s="9" t="s">
        <v>8</v>
      </c>
    </row>
    <row r="32" spans="1:4" x14ac:dyDescent="0.25">
      <c r="A32" s="11" t="s">
        <v>812</v>
      </c>
      <c r="B32" s="11" t="s">
        <v>808</v>
      </c>
      <c r="C32" s="11" t="s">
        <v>808</v>
      </c>
      <c r="D32" s="9" t="s">
        <v>8</v>
      </c>
    </row>
    <row r="33" spans="1:4" x14ac:dyDescent="0.25">
      <c r="A33" s="11" t="s">
        <v>743</v>
      </c>
      <c r="B33" s="11" t="s">
        <v>808</v>
      </c>
      <c r="C33" s="11" t="s">
        <v>808</v>
      </c>
      <c r="D33" s="9" t="s">
        <v>8</v>
      </c>
    </row>
    <row r="34" spans="1:4" x14ac:dyDescent="0.25">
      <c r="A34" s="11" t="s">
        <v>813</v>
      </c>
      <c r="B34" s="11" t="s">
        <v>808</v>
      </c>
      <c r="C34" s="11" t="s">
        <v>808</v>
      </c>
      <c r="D34" s="9" t="s">
        <v>8</v>
      </c>
    </row>
    <row r="35" spans="1:4" x14ac:dyDescent="0.25">
      <c r="A35" s="11" t="s">
        <v>814</v>
      </c>
      <c r="B35" s="11" t="s">
        <v>808</v>
      </c>
      <c r="C35" s="11" t="s">
        <v>808</v>
      </c>
      <c r="D35" s="9" t="s">
        <v>8</v>
      </c>
    </row>
    <row r="36" spans="1:4" x14ac:dyDescent="0.25">
      <c r="A36" s="11" t="s">
        <v>815</v>
      </c>
      <c r="B36" s="11" t="s">
        <v>808</v>
      </c>
      <c r="C36" s="11" t="s">
        <v>808</v>
      </c>
      <c r="D36" s="9" t="s">
        <v>8</v>
      </c>
    </row>
    <row r="37" spans="1:4" x14ac:dyDescent="0.25">
      <c r="A37" s="11" t="s">
        <v>816</v>
      </c>
      <c r="B37" s="11" t="s">
        <v>808</v>
      </c>
      <c r="C37" s="11" t="s">
        <v>808</v>
      </c>
      <c r="D37" s="9" t="s">
        <v>8</v>
      </c>
    </row>
    <row r="38" spans="1:4" x14ac:dyDescent="0.25">
      <c r="A38" s="11" t="s">
        <v>817</v>
      </c>
      <c r="B38" s="11" t="s">
        <v>808</v>
      </c>
      <c r="C38" s="11" t="s">
        <v>808</v>
      </c>
      <c r="D38" s="9" t="s">
        <v>8</v>
      </c>
    </row>
    <row r="39" spans="1:4" x14ac:dyDescent="0.25">
      <c r="A39" s="11" t="s">
        <v>818</v>
      </c>
      <c r="B39" s="11" t="s">
        <v>808</v>
      </c>
      <c r="C39" s="11" t="s">
        <v>808</v>
      </c>
      <c r="D39" s="9" t="s">
        <v>8</v>
      </c>
    </row>
    <row r="40" spans="1:4" x14ac:dyDescent="0.25">
      <c r="A40" s="11" t="s">
        <v>819</v>
      </c>
      <c r="B40" s="11" t="s">
        <v>808</v>
      </c>
      <c r="C40" s="11" t="s">
        <v>808</v>
      </c>
      <c r="D40" s="9" t="s">
        <v>8</v>
      </c>
    </row>
    <row r="41" spans="1:4" x14ac:dyDescent="0.25">
      <c r="A41" s="11" t="s">
        <v>408</v>
      </c>
      <c r="B41" s="11" t="s">
        <v>808</v>
      </c>
      <c r="C41" s="11" t="s">
        <v>808</v>
      </c>
      <c r="D41" s="9" t="s">
        <v>8</v>
      </c>
    </row>
    <row r="42" spans="1:4" x14ac:dyDescent="0.25">
      <c r="A42" s="11" t="s">
        <v>821</v>
      </c>
      <c r="B42" s="11" t="s">
        <v>820</v>
      </c>
      <c r="C42" s="11" t="s">
        <v>820</v>
      </c>
      <c r="D42" s="9" t="s">
        <v>8</v>
      </c>
    </row>
    <row r="43" spans="1:4" x14ac:dyDescent="0.25">
      <c r="A43" s="11" t="s">
        <v>823</v>
      </c>
      <c r="B43" s="11" t="s">
        <v>822</v>
      </c>
      <c r="C43" s="11" t="s">
        <v>822</v>
      </c>
      <c r="D43" s="9" t="s">
        <v>8</v>
      </c>
    </row>
    <row r="44" spans="1:4" x14ac:dyDescent="0.25">
      <c r="A44" s="11" t="s">
        <v>824</v>
      </c>
      <c r="B44" s="11" t="s">
        <v>822</v>
      </c>
      <c r="C44" s="11" t="s">
        <v>822</v>
      </c>
      <c r="D44" s="9" t="s">
        <v>8</v>
      </c>
    </row>
    <row r="45" spans="1:4" x14ac:dyDescent="0.25">
      <c r="A45" s="11" t="s">
        <v>825</v>
      </c>
      <c r="B45" s="11" t="s">
        <v>808</v>
      </c>
      <c r="C45" s="11" t="s">
        <v>808</v>
      </c>
      <c r="D45" s="9" t="s">
        <v>8</v>
      </c>
    </row>
    <row r="46" spans="1:4" x14ac:dyDescent="0.25">
      <c r="A46" s="11" t="s">
        <v>826</v>
      </c>
      <c r="B46" s="11" t="s">
        <v>808</v>
      </c>
      <c r="C46" s="11" t="s">
        <v>808</v>
      </c>
      <c r="D46" s="9" t="s">
        <v>8</v>
      </c>
    </row>
    <row r="47" spans="1:4" x14ac:dyDescent="0.25">
      <c r="A47" s="11" t="s">
        <v>827</v>
      </c>
      <c r="B47" s="11" t="s">
        <v>808</v>
      </c>
      <c r="C47" s="11" t="s">
        <v>808</v>
      </c>
      <c r="D47" s="9" t="s">
        <v>8</v>
      </c>
    </row>
    <row r="48" spans="1:4" x14ac:dyDescent="0.25">
      <c r="A48" s="11" t="s">
        <v>828</v>
      </c>
      <c r="B48" s="11" t="s">
        <v>808</v>
      </c>
      <c r="C48" s="11" t="s">
        <v>808</v>
      </c>
      <c r="D48" s="9" t="s">
        <v>8</v>
      </c>
    </row>
    <row r="49" spans="1:4" x14ac:dyDescent="0.25">
      <c r="A49" s="11" t="s">
        <v>829</v>
      </c>
      <c r="B49" s="11" t="s">
        <v>808</v>
      </c>
      <c r="C49" s="11" t="s">
        <v>808</v>
      </c>
      <c r="D49" s="9" t="s">
        <v>8</v>
      </c>
    </row>
    <row r="50" spans="1:4" x14ac:dyDescent="0.25">
      <c r="A50" s="11" t="s">
        <v>830</v>
      </c>
      <c r="B50" s="11" t="s">
        <v>808</v>
      </c>
      <c r="C50" s="11" t="s">
        <v>808</v>
      </c>
      <c r="D50" s="9" t="s">
        <v>8</v>
      </c>
    </row>
    <row r="51" spans="1:4" x14ac:dyDescent="0.25">
      <c r="A51" s="11" t="s">
        <v>831</v>
      </c>
      <c r="B51" s="11" t="s">
        <v>808</v>
      </c>
      <c r="C51" s="11" t="s">
        <v>808</v>
      </c>
      <c r="D51" s="9" t="s">
        <v>8</v>
      </c>
    </row>
    <row r="52" spans="1:4" x14ac:dyDescent="0.25">
      <c r="A52" s="11" t="s">
        <v>832</v>
      </c>
      <c r="B52" s="11" t="s">
        <v>808</v>
      </c>
      <c r="C52" s="11" t="s">
        <v>808</v>
      </c>
      <c r="D52" s="9" t="s">
        <v>8</v>
      </c>
    </row>
    <row r="53" spans="1:4" x14ac:dyDescent="0.25">
      <c r="A53" s="11" t="s">
        <v>833</v>
      </c>
      <c r="B53" s="11" t="s">
        <v>808</v>
      </c>
      <c r="C53" s="11" t="s">
        <v>808</v>
      </c>
      <c r="D53" s="9" t="s">
        <v>8</v>
      </c>
    </row>
    <row r="54" spans="1:4" x14ac:dyDescent="0.25">
      <c r="A54" s="11" t="s">
        <v>834</v>
      </c>
      <c r="B54" s="11" t="s">
        <v>808</v>
      </c>
      <c r="C54" s="11" t="s">
        <v>808</v>
      </c>
      <c r="D54" s="9" t="s">
        <v>8</v>
      </c>
    </row>
    <row r="55" spans="1:4" x14ac:dyDescent="0.25">
      <c r="A55" s="11" t="s">
        <v>835</v>
      </c>
      <c r="B55" s="11" t="s">
        <v>808</v>
      </c>
      <c r="C55" s="11" t="s">
        <v>808</v>
      </c>
      <c r="D55" s="9" t="s">
        <v>8</v>
      </c>
    </row>
    <row r="56" spans="1:4" x14ac:dyDescent="0.25">
      <c r="A56" s="11" t="s">
        <v>836</v>
      </c>
      <c r="B56" s="11" t="s">
        <v>808</v>
      </c>
      <c r="C56" s="11" t="s">
        <v>808</v>
      </c>
      <c r="D56" s="9" t="s">
        <v>8</v>
      </c>
    </row>
    <row r="57" spans="1:4" x14ac:dyDescent="0.25">
      <c r="A57" s="11" t="s">
        <v>837</v>
      </c>
      <c r="B57" s="11" t="s">
        <v>808</v>
      </c>
      <c r="C57" s="11" t="s">
        <v>808</v>
      </c>
      <c r="D57" s="9" t="s">
        <v>8</v>
      </c>
    </row>
    <row r="58" spans="1:4" x14ac:dyDescent="0.25">
      <c r="A58" s="11" t="s">
        <v>744</v>
      </c>
      <c r="B58" s="11" t="s">
        <v>808</v>
      </c>
      <c r="C58" s="11" t="s">
        <v>808</v>
      </c>
      <c r="D58" s="9" t="s">
        <v>8</v>
      </c>
    </row>
    <row r="59" spans="1:4" x14ac:dyDescent="0.25">
      <c r="A59" s="11" t="s">
        <v>838</v>
      </c>
      <c r="B59" s="11" t="s">
        <v>795</v>
      </c>
      <c r="C59" s="11" t="s">
        <v>742</v>
      </c>
      <c r="D59" s="9" t="s">
        <v>8</v>
      </c>
    </row>
    <row r="60" spans="1:4" x14ac:dyDescent="0.25">
      <c r="A60" s="11" t="s">
        <v>839</v>
      </c>
      <c r="B60" s="11" t="s">
        <v>808</v>
      </c>
      <c r="C60" s="11" t="s">
        <v>808</v>
      </c>
      <c r="D60" s="9" t="s">
        <v>8</v>
      </c>
    </row>
    <row r="61" spans="1:4" x14ac:dyDescent="0.25">
      <c r="A61" s="11" t="s">
        <v>788</v>
      </c>
      <c r="B61" s="11" t="s">
        <v>795</v>
      </c>
      <c r="C61" s="11" t="s">
        <v>840</v>
      </c>
      <c r="D61" t="s">
        <v>863</v>
      </c>
    </row>
    <row r="62" spans="1:4" x14ac:dyDescent="0.25">
      <c r="A62" s="11" t="s">
        <v>758</v>
      </c>
      <c r="B62" s="11" t="s">
        <v>793</v>
      </c>
      <c r="C62" s="11" t="s">
        <v>794</v>
      </c>
      <c r="D62" s="9" t="s">
        <v>8</v>
      </c>
    </row>
    <row r="63" spans="1:4" x14ac:dyDescent="0.25">
      <c r="A63" s="11" t="s">
        <v>735</v>
      </c>
      <c r="B63" s="11" t="s">
        <v>793</v>
      </c>
      <c r="C63" s="11" t="s">
        <v>794</v>
      </c>
      <c r="D63" s="9" t="s">
        <v>8</v>
      </c>
    </row>
    <row r="64" spans="1:4" x14ac:dyDescent="0.25">
      <c r="A64" s="11" t="s">
        <v>789</v>
      </c>
      <c r="B64" s="11" t="s">
        <v>793</v>
      </c>
      <c r="C64" s="11" t="s">
        <v>794</v>
      </c>
      <c r="D64" s="9" t="s">
        <v>8</v>
      </c>
    </row>
    <row r="65" spans="1:4" x14ac:dyDescent="0.25">
      <c r="A65" s="11" t="s">
        <v>787</v>
      </c>
      <c r="B65" s="11" t="s">
        <v>793</v>
      </c>
      <c r="C65" s="11" t="s">
        <v>9</v>
      </c>
      <c r="D65" s="9" t="s">
        <v>8</v>
      </c>
    </row>
    <row r="66" spans="1:4" x14ac:dyDescent="0.25">
      <c r="A66" s="11" t="s">
        <v>841</v>
      </c>
      <c r="B66" s="11" t="s">
        <v>841</v>
      </c>
      <c r="C66" s="11" t="s">
        <v>841</v>
      </c>
      <c r="D66" s="9" t="s">
        <v>8</v>
      </c>
    </row>
    <row r="67" spans="1:4" x14ac:dyDescent="0.25">
      <c r="A67" s="11" t="s">
        <v>845</v>
      </c>
      <c r="B67" s="11" t="s">
        <v>844</v>
      </c>
      <c r="C67" s="11" t="s">
        <v>844</v>
      </c>
      <c r="D67" s="9" t="s">
        <v>8</v>
      </c>
    </row>
    <row r="68" spans="1:4" x14ac:dyDescent="0.25">
      <c r="A68" s="11" t="s">
        <v>847</v>
      </c>
      <c r="B68" s="11" t="s">
        <v>846</v>
      </c>
      <c r="C68" s="11" t="s">
        <v>846</v>
      </c>
      <c r="D68" s="9" t="s">
        <v>8</v>
      </c>
    </row>
    <row r="69" spans="1:4" x14ac:dyDescent="0.25">
      <c r="A69" s="11" t="s">
        <v>849</v>
      </c>
      <c r="B69" s="11" t="s">
        <v>848</v>
      </c>
      <c r="C69" s="11" t="s">
        <v>848</v>
      </c>
      <c r="D69" s="9" t="s">
        <v>8</v>
      </c>
    </row>
    <row r="70" spans="1:4" x14ac:dyDescent="0.25">
      <c r="A70" s="11" t="s">
        <v>843</v>
      </c>
      <c r="B70" s="11" t="s">
        <v>842</v>
      </c>
      <c r="C70" s="11" t="s">
        <v>842</v>
      </c>
      <c r="D70" s="9" t="s">
        <v>8</v>
      </c>
    </row>
    <row r="71" spans="1:4" x14ac:dyDescent="0.25">
      <c r="A71" s="11" t="s">
        <v>732</v>
      </c>
      <c r="B71" s="11" t="s">
        <v>795</v>
      </c>
      <c r="C71" s="11" t="s">
        <v>840</v>
      </c>
      <c r="D71" t="s">
        <v>712</v>
      </c>
    </row>
    <row r="72" spans="1:4" x14ac:dyDescent="0.25">
      <c r="A72" s="11" t="s">
        <v>733</v>
      </c>
      <c r="B72" s="11" t="s">
        <v>795</v>
      </c>
      <c r="C72" s="11" t="s">
        <v>840</v>
      </c>
      <c r="D72" t="s">
        <v>865</v>
      </c>
    </row>
    <row r="73" spans="1:4" x14ac:dyDescent="0.25">
      <c r="A73" s="11" t="s">
        <v>755</v>
      </c>
      <c r="B73" s="11" t="s">
        <v>795</v>
      </c>
      <c r="C73" s="11" t="s">
        <v>840</v>
      </c>
      <c r="D73" t="s">
        <v>107</v>
      </c>
    </row>
    <row r="74" spans="1:4" x14ac:dyDescent="0.25">
      <c r="A74" s="11" t="s">
        <v>756</v>
      </c>
      <c r="B74" s="11" t="s">
        <v>795</v>
      </c>
      <c r="C74" s="11" t="s">
        <v>840</v>
      </c>
      <c r="D74" t="s">
        <v>62</v>
      </c>
    </row>
    <row r="75" spans="1:4" x14ac:dyDescent="0.25">
      <c r="A75" s="11" t="s">
        <v>740</v>
      </c>
      <c r="B75" s="11" t="s">
        <v>795</v>
      </c>
      <c r="C75" s="11" t="s">
        <v>840</v>
      </c>
      <c r="D75" t="s">
        <v>866</v>
      </c>
    </row>
    <row r="76" spans="1:4" x14ac:dyDescent="0.25">
      <c r="A76" s="11" t="s">
        <v>746</v>
      </c>
      <c r="B76" s="11" t="s">
        <v>795</v>
      </c>
      <c r="C76" s="11" t="s">
        <v>840</v>
      </c>
      <c r="D76" t="s">
        <v>62</v>
      </c>
    </row>
    <row r="77" spans="1:4" x14ac:dyDescent="0.25">
      <c r="A77" s="11" t="s">
        <v>801</v>
      </c>
      <c r="B77" s="11" t="s">
        <v>57</v>
      </c>
      <c r="C77" s="11" t="s">
        <v>57</v>
      </c>
      <c r="D77" s="9" t="s">
        <v>8</v>
      </c>
    </row>
    <row r="78" spans="1:4" x14ac:dyDescent="0.25">
      <c r="A78" s="11" t="s">
        <v>748</v>
      </c>
      <c r="B78" s="11" t="s">
        <v>795</v>
      </c>
      <c r="C78" s="11" t="s">
        <v>850</v>
      </c>
      <c r="D78" t="s">
        <v>71</v>
      </c>
    </row>
    <row r="79" spans="1:4" x14ac:dyDescent="0.25">
      <c r="A79" s="11" t="s">
        <v>747</v>
      </c>
      <c r="B79" s="11" t="s">
        <v>795</v>
      </c>
      <c r="C79" s="11" t="s">
        <v>850</v>
      </c>
      <c r="D79" t="s">
        <v>864</v>
      </c>
    </row>
    <row r="80" spans="1:4" x14ac:dyDescent="0.25">
      <c r="A80" s="11" t="s">
        <v>764</v>
      </c>
      <c r="B80" s="11" t="s">
        <v>795</v>
      </c>
      <c r="C80" s="11" t="s">
        <v>850</v>
      </c>
      <c r="D80" t="s">
        <v>863</v>
      </c>
    </row>
    <row r="81" spans="1:4" x14ac:dyDescent="0.25">
      <c r="A81" s="11" t="s">
        <v>734</v>
      </c>
      <c r="B81" s="11" t="s">
        <v>795</v>
      </c>
      <c r="C81" s="11" t="s">
        <v>850</v>
      </c>
      <c r="D81" t="s">
        <v>868</v>
      </c>
    </row>
    <row r="82" spans="1:4" x14ac:dyDescent="0.25">
      <c r="A82" s="11" t="s">
        <v>757</v>
      </c>
      <c r="B82" s="11" t="s">
        <v>795</v>
      </c>
      <c r="C82" s="11" t="s">
        <v>850</v>
      </c>
      <c r="D82" t="s">
        <v>68</v>
      </c>
    </row>
    <row r="83" spans="1:4" x14ac:dyDescent="0.25">
      <c r="A83" s="11" t="s">
        <v>745</v>
      </c>
      <c r="B83" s="11" t="s">
        <v>795</v>
      </c>
      <c r="C83" s="11" t="s">
        <v>850</v>
      </c>
      <c r="D83" s="9" t="s">
        <v>8</v>
      </c>
    </row>
    <row r="84" spans="1:4" x14ac:dyDescent="0.25">
      <c r="A84" s="11" t="s">
        <v>738</v>
      </c>
      <c r="B84" s="11" t="s">
        <v>795</v>
      </c>
      <c r="C84" s="11" t="s">
        <v>850</v>
      </c>
      <c r="D84" t="s">
        <v>68</v>
      </c>
    </row>
    <row r="85" spans="1:4" x14ac:dyDescent="0.25">
      <c r="A85" s="11" t="s">
        <v>737</v>
      </c>
      <c r="B85" s="11" t="s">
        <v>795</v>
      </c>
      <c r="C85" s="11" t="s">
        <v>850</v>
      </c>
      <c r="D85" s="9" t="s">
        <v>8</v>
      </c>
    </row>
    <row r="86" spans="1:4" x14ac:dyDescent="0.25">
      <c r="A86" s="11" t="s">
        <v>741</v>
      </c>
      <c r="B86" s="11" t="s">
        <v>795</v>
      </c>
      <c r="C86" s="11" t="s">
        <v>35</v>
      </c>
      <c r="D86" t="s">
        <v>68</v>
      </c>
    </row>
    <row r="87" spans="1:4" x14ac:dyDescent="0.25">
      <c r="A87" s="11" t="s">
        <v>765</v>
      </c>
      <c r="B87" s="11" t="s">
        <v>795</v>
      </c>
      <c r="C87" s="11" t="s">
        <v>35</v>
      </c>
      <c r="D87" t="s">
        <v>867</v>
      </c>
    </row>
    <row r="88" spans="1:4" x14ac:dyDescent="0.25">
      <c r="A88" s="11" t="s">
        <v>723</v>
      </c>
      <c r="B88" s="11" t="s">
        <v>795</v>
      </c>
      <c r="C88" s="11" t="s">
        <v>806</v>
      </c>
      <c r="D88" s="9" t="s">
        <v>8</v>
      </c>
    </row>
    <row r="89" spans="1:4" x14ac:dyDescent="0.25">
      <c r="A89" s="11" t="s">
        <v>759</v>
      </c>
      <c r="B89" s="11" t="s">
        <v>795</v>
      </c>
      <c r="C89" s="11" t="s">
        <v>35</v>
      </c>
      <c r="D89" t="s">
        <v>68</v>
      </c>
    </row>
    <row r="90" spans="1:4" x14ac:dyDescent="0.25">
      <c r="A90" s="11" t="s">
        <v>761</v>
      </c>
      <c r="B90" s="11" t="s">
        <v>795</v>
      </c>
      <c r="C90" s="11" t="s">
        <v>806</v>
      </c>
      <c r="D90" s="9" t="s">
        <v>8</v>
      </c>
    </row>
    <row r="91" spans="1:4" x14ac:dyDescent="0.25">
      <c r="A91" s="11" t="s">
        <v>762</v>
      </c>
      <c r="B91" s="11" t="s">
        <v>795</v>
      </c>
      <c r="C91" s="11" t="s">
        <v>851</v>
      </c>
      <c r="D91" s="9" t="s">
        <v>8</v>
      </c>
    </row>
    <row r="92" spans="1:4" x14ac:dyDescent="0.25">
      <c r="A92" s="11" t="s">
        <v>739</v>
      </c>
      <c r="B92" s="11" t="s">
        <v>795</v>
      </c>
      <c r="C92" s="11" t="s">
        <v>796</v>
      </c>
      <c r="D92" s="9" t="s">
        <v>8</v>
      </c>
    </row>
    <row r="93" spans="1:4" x14ac:dyDescent="0.25">
      <c r="A93" s="11" t="s">
        <v>760</v>
      </c>
      <c r="B93" s="11" t="s">
        <v>412</v>
      </c>
      <c r="C93" s="11" t="s">
        <v>760</v>
      </c>
      <c r="D93" s="9" t="s">
        <v>8</v>
      </c>
    </row>
    <row r="94" spans="1:4" x14ac:dyDescent="0.25">
      <c r="A94" s="11" t="s">
        <v>852</v>
      </c>
      <c r="B94" s="11" t="s">
        <v>795</v>
      </c>
      <c r="C94" s="11" t="s">
        <v>742</v>
      </c>
      <c r="D94" s="9" t="s">
        <v>8</v>
      </c>
    </row>
    <row r="95" spans="1:4" x14ac:dyDescent="0.25">
      <c r="A95" s="11" t="s">
        <v>38</v>
      </c>
      <c r="B95" s="11" t="s">
        <v>853</v>
      </c>
      <c r="C95" s="11" t="s">
        <v>38</v>
      </c>
      <c r="D95" s="9" t="s">
        <v>8</v>
      </c>
    </row>
    <row r="96" spans="1:4" x14ac:dyDescent="0.25">
      <c r="A96" s="11" t="s">
        <v>854</v>
      </c>
      <c r="B96" s="11" t="s">
        <v>854</v>
      </c>
      <c r="C96" s="11" t="s">
        <v>854</v>
      </c>
      <c r="D96" s="9" t="s">
        <v>8</v>
      </c>
    </row>
    <row r="97" spans="1:4" x14ac:dyDescent="0.25">
      <c r="A97" s="11" t="s">
        <v>856</v>
      </c>
      <c r="B97" s="11" t="s">
        <v>855</v>
      </c>
      <c r="C97" s="11" t="s">
        <v>856</v>
      </c>
      <c r="D97" s="9" t="s">
        <v>8</v>
      </c>
    </row>
    <row r="98" spans="1:4" x14ac:dyDescent="0.25">
      <c r="A98" s="11" t="s">
        <v>20</v>
      </c>
      <c r="B98" s="11" t="s">
        <v>857</v>
      </c>
      <c r="C98" s="11" t="s">
        <v>20</v>
      </c>
      <c r="D98" s="9" t="s">
        <v>8</v>
      </c>
    </row>
    <row r="99" spans="1:4" x14ac:dyDescent="0.25">
      <c r="A99" s="11" t="s">
        <v>736</v>
      </c>
      <c r="B99" s="11" t="s">
        <v>858</v>
      </c>
      <c r="C99" s="11" t="s">
        <v>859</v>
      </c>
      <c r="D99" s="9" t="s">
        <v>8</v>
      </c>
    </row>
    <row r="100" spans="1:4" x14ac:dyDescent="0.25">
      <c r="A100" s="11" t="s">
        <v>763</v>
      </c>
      <c r="B100" s="11" t="s">
        <v>795</v>
      </c>
      <c r="C100" s="11" t="s">
        <v>851</v>
      </c>
      <c r="D100" s="9" t="s">
        <v>8</v>
      </c>
    </row>
    <row r="101" spans="1:4" x14ac:dyDescent="0.25">
      <c r="A101" s="11" t="s">
        <v>860</v>
      </c>
      <c r="B101" s="11" t="s">
        <v>808</v>
      </c>
      <c r="C101" s="11" t="s">
        <v>808</v>
      </c>
      <c r="D101" s="9" t="s">
        <v>8</v>
      </c>
    </row>
    <row r="102" spans="1:4" x14ac:dyDescent="0.25">
      <c r="A102" s="11" t="s">
        <v>861</v>
      </c>
      <c r="B102" s="11" t="s">
        <v>808</v>
      </c>
      <c r="C102" s="11" t="s">
        <v>808</v>
      </c>
      <c r="D102" s="9" t="s">
        <v>8</v>
      </c>
    </row>
    <row r="103" spans="1:4" x14ac:dyDescent="0.25">
      <c r="A103" s="11" t="s">
        <v>35</v>
      </c>
      <c r="B103" s="11" t="s">
        <v>35</v>
      </c>
      <c r="C103" s="11" t="s">
        <v>35</v>
      </c>
      <c r="D103" t="s">
        <v>68</v>
      </c>
    </row>
    <row r="104" spans="1:4" x14ac:dyDescent="0.25">
      <c r="A104" s="11" t="s">
        <v>1437</v>
      </c>
      <c r="B104" t="s">
        <v>795</v>
      </c>
      <c r="C104" t="s">
        <v>850</v>
      </c>
      <c r="D104" t="s">
        <v>71</v>
      </c>
    </row>
  </sheetData>
  <autoFilter ref="A1:D102" xr:uid="{00000000-0009-0000-0000-000003000000}"/>
  <conditionalFormatting sqref="A2:A104">
    <cfRule type="duplicateValues" dxfId="53" priority="9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7"/>
  <sheetViews>
    <sheetView zoomScale="70" zoomScaleNormal="70" workbookViewId="0">
      <selection activeCell="B27" sqref="B27"/>
    </sheetView>
  </sheetViews>
  <sheetFormatPr defaultColWidth="11.42578125" defaultRowHeight="15" x14ac:dyDescent="0.25"/>
  <cols>
    <col min="1" max="1" width="24.7109375" customWidth="1"/>
    <col min="2" max="2" width="16" bestFit="1" customWidth="1"/>
  </cols>
  <sheetData>
    <row r="1" spans="1:2" s="21" customFormat="1" x14ac:dyDescent="0.25">
      <c r="A1" s="21" t="s">
        <v>1029</v>
      </c>
      <c r="B1" s="21" t="s">
        <v>1030</v>
      </c>
    </row>
    <row r="2" spans="1:2" x14ac:dyDescent="0.25">
      <c r="A2" t="s">
        <v>13</v>
      </c>
      <c r="B2" t="s">
        <v>1031</v>
      </c>
    </row>
    <row r="3" spans="1:2" x14ac:dyDescent="0.25">
      <c r="A3" t="s">
        <v>755</v>
      </c>
      <c r="B3" t="s">
        <v>1031</v>
      </c>
    </row>
    <row r="4" spans="1:2" x14ac:dyDescent="0.25">
      <c r="A4" t="s">
        <v>756</v>
      </c>
      <c r="B4" t="s">
        <v>1031</v>
      </c>
    </row>
    <row r="5" spans="1:2" x14ac:dyDescent="0.25">
      <c r="A5" t="s">
        <v>732</v>
      </c>
      <c r="B5" t="s">
        <v>1031</v>
      </c>
    </row>
    <row r="6" spans="1:2" x14ac:dyDescent="0.25">
      <c r="A6" t="s">
        <v>733</v>
      </c>
      <c r="B6" t="s">
        <v>1031</v>
      </c>
    </row>
    <row r="7" spans="1:2" x14ac:dyDescent="0.25">
      <c r="A7" t="s">
        <v>788</v>
      </c>
      <c r="B7" t="s">
        <v>1031</v>
      </c>
    </row>
    <row r="8" spans="1:2" x14ac:dyDescent="0.25">
      <c r="A8" t="s">
        <v>16</v>
      </c>
      <c r="B8" s="21" t="s">
        <v>1031</v>
      </c>
    </row>
    <row r="9" spans="1:2" x14ac:dyDescent="0.25">
      <c r="A9" t="s">
        <v>757</v>
      </c>
      <c r="B9" t="s">
        <v>1032</v>
      </c>
    </row>
    <row r="10" spans="1:2" x14ac:dyDescent="0.25">
      <c r="A10" t="s">
        <v>734</v>
      </c>
      <c r="B10" t="s">
        <v>1032</v>
      </c>
    </row>
    <row r="11" spans="1:2" x14ac:dyDescent="0.25">
      <c r="A11" t="s">
        <v>759</v>
      </c>
      <c r="B11" t="s">
        <v>35</v>
      </c>
    </row>
    <row r="12" spans="1:2" x14ac:dyDescent="0.25">
      <c r="A12" t="s">
        <v>25</v>
      </c>
      <c r="B12" t="s">
        <v>1032</v>
      </c>
    </row>
    <row r="13" spans="1:2" x14ac:dyDescent="0.25">
      <c r="A13" t="s">
        <v>738</v>
      </c>
      <c r="B13" t="s">
        <v>1032</v>
      </c>
    </row>
    <row r="14" spans="1:2" x14ac:dyDescent="0.25">
      <c r="A14" t="s">
        <v>721</v>
      </c>
      <c r="B14" t="s">
        <v>1032</v>
      </c>
    </row>
    <row r="15" spans="1:2" x14ac:dyDescent="0.25">
      <c r="A15" t="s">
        <v>31</v>
      </c>
      <c r="B15" t="s">
        <v>1031</v>
      </c>
    </row>
    <row r="16" spans="1:2" x14ac:dyDescent="0.25">
      <c r="A16" t="s">
        <v>740</v>
      </c>
      <c r="B16" t="s">
        <v>1031</v>
      </c>
    </row>
    <row r="17" spans="1:2" x14ac:dyDescent="0.25">
      <c r="A17" t="s">
        <v>35</v>
      </c>
      <c r="B17" t="s">
        <v>35</v>
      </c>
    </row>
    <row r="18" spans="1:2" x14ac:dyDescent="0.25">
      <c r="A18" t="s">
        <v>741</v>
      </c>
      <c r="B18" t="s">
        <v>35</v>
      </c>
    </row>
    <row r="19" spans="1:2" x14ac:dyDescent="0.25">
      <c r="A19" t="s">
        <v>765</v>
      </c>
      <c r="B19" t="s">
        <v>35</v>
      </c>
    </row>
    <row r="20" spans="1:2" x14ac:dyDescent="0.25">
      <c r="A20" t="s">
        <v>717</v>
      </c>
      <c r="B20" t="s">
        <v>1032</v>
      </c>
    </row>
    <row r="21" spans="1:2" x14ac:dyDescent="0.25">
      <c r="A21" t="s">
        <v>745</v>
      </c>
      <c r="B21" t="s">
        <v>1032</v>
      </c>
    </row>
    <row r="22" spans="1:2" x14ac:dyDescent="0.25">
      <c r="A22" t="s">
        <v>54</v>
      </c>
      <c r="B22" t="s">
        <v>1032</v>
      </c>
    </row>
    <row r="23" spans="1:2" x14ac:dyDescent="0.25">
      <c r="A23" t="s">
        <v>746</v>
      </c>
      <c r="B23" t="s">
        <v>1032</v>
      </c>
    </row>
    <row r="24" spans="1:2" x14ac:dyDescent="0.25">
      <c r="A24" t="s">
        <v>56</v>
      </c>
      <c r="B24" t="s">
        <v>1032</v>
      </c>
    </row>
    <row r="25" spans="1:2" x14ac:dyDescent="0.25">
      <c r="A25" t="s">
        <v>747</v>
      </c>
      <c r="B25" t="s">
        <v>1032</v>
      </c>
    </row>
    <row r="26" spans="1:2" x14ac:dyDescent="0.25">
      <c r="A26" t="s">
        <v>748</v>
      </c>
      <c r="B26" t="s">
        <v>1032</v>
      </c>
    </row>
    <row r="27" spans="1:2" x14ac:dyDescent="0.25">
      <c r="A27" t="s">
        <v>764</v>
      </c>
      <c r="B27" t="s">
        <v>1032</v>
      </c>
    </row>
  </sheetData>
  <autoFilter ref="A1:B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"/>
  <dimension ref="A1:I116"/>
  <sheetViews>
    <sheetView tabSelected="1" zoomScale="80" zoomScaleNormal="80" workbookViewId="0">
      <selection activeCell="C5" sqref="C5"/>
    </sheetView>
  </sheetViews>
  <sheetFormatPr defaultColWidth="11.42578125" defaultRowHeight="15" x14ac:dyDescent="0.25"/>
  <cols>
    <col min="2" max="2" width="39.140625" customWidth="1"/>
    <col min="3" max="3" width="22.42578125" customWidth="1"/>
    <col min="4" max="4" width="29.7109375" customWidth="1"/>
    <col min="5" max="5" width="20.28515625" customWidth="1"/>
    <col min="6" max="6" width="15.7109375" customWidth="1"/>
    <col min="7" max="7" width="29.42578125" bestFit="1" customWidth="1"/>
    <col min="8" max="8" width="77.28515625" bestFit="1" customWidth="1"/>
  </cols>
  <sheetData>
    <row r="1" spans="1:9" x14ac:dyDescent="0.25">
      <c r="A1" s="22" t="s">
        <v>2</v>
      </c>
      <c r="B1" s="22" t="s">
        <v>3</v>
      </c>
      <c r="C1" s="22" t="s">
        <v>4</v>
      </c>
      <c r="D1" s="22" t="s">
        <v>209</v>
      </c>
      <c r="E1" s="22" t="s">
        <v>87</v>
      </c>
      <c r="F1" s="22" t="s">
        <v>73</v>
      </c>
      <c r="G1" s="22" t="s">
        <v>436</v>
      </c>
      <c r="H1" s="1" t="s">
        <v>1021</v>
      </c>
    </row>
    <row r="2" spans="1:9" x14ac:dyDescent="0.25">
      <c r="A2" s="1">
        <v>1</v>
      </c>
      <c r="B2" s="1" t="s">
        <v>1348</v>
      </c>
      <c r="C2" s="1" t="s">
        <v>1347</v>
      </c>
      <c r="D2" s="1" t="s">
        <v>51</v>
      </c>
      <c r="E2" s="1">
        <v>70425</v>
      </c>
      <c r="F2" s="1" t="str">
        <f>+E2&amp;A2</f>
        <v>704251</v>
      </c>
      <c r="G2" s="1" t="str">
        <f t="shared" ref="G2:G33" si="0">+E2&amp;C2</f>
        <v>70425VOGEL NICOLAS</v>
      </c>
      <c r="H2" s="29"/>
      <c r="I2" s="21"/>
    </row>
    <row r="3" spans="1:9" x14ac:dyDescent="0.25">
      <c r="A3" s="1">
        <v>2</v>
      </c>
      <c r="B3" s="1" t="s">
        <v>1349</v>
      </c>
      <c r="C3" s="1" t="s">
        <v>1347</v>
      </c>
      <c r="D3" s="1" t="s">
        <v>51</v>
      </c>
      <c r="E3" s="1">
        <v>70425</v>
      </c>
      <c r="F3" s="1" t="str">
        <f t="shared" ref="F3:F33" si="1">+E3&amp;A3</f>
        <v>704252</v>
      </c>
      <c r="G3" s="1" t="str">
        <f t="shared" si="0"/>
        <v>70425VOGEL NICOLAS</v>
      </c>
      <c r="H3" s="29"/>
      <c r="I3" s="21"/>
    </row>
    <row r="4" spans="1:9" x14ac:dyDescent="0.25">
      <c r="A4" s="1">
        <v>3</v>
      </c>
      <c r="B4" s="1" t="s">
        <v>1438</v>
      </c>
      <c r="C4" s="1" t="s">
        <v>1347</v>
      </c>
      <c r="D4" s="1" t="s">
        <v>51</v>
      </c>
      <c r="E4" s="1">
        <v>70425</v>
      </c>
      <c r="F4" s="1" t="str">
        <f t="shared" si="1"/>
        <v>704253</v>
      </c>
      <c r="G4" s="1" t="str">
        <f t="shared" si="0"/>
        <v>70425VOGEL NICOLAS</v>
      </c>
      <c r="H4" s="40"/>
      <c r="I4" s="21"/>
    </row>
    <row r="5" spans="1:9" x14ac:dyDescent="0.25">
      <c r="A5" s="1">
        <v>4</v>
      </c>
      <c r="B5" s="1" t="s">
        <v>1516</v>
      </c>
      <c r="C5" s="1" t="s">
        <v>1347</v>
      </c>
      <c r="D5" s="1" t="s">
        <v>51</v>
      </c>
      <c r="E5" s="1">
        <v>70425</v>
      </c>
      <c r="F5" s="1" t="str">
        <f t="shared" si="1"/>
        <v>704254</v>
      </c>
      <c r="G5" s="1" t="str">
        <f t="shared" si="0"/>
        <v>70425VOGEL NICOLAS</v>
      </c>
      <c r="H5" s="29"/>
    </row>
    <row r="6" spans="1:9" x14ac:dyDescent="0.25">
      <c r="A6" s="1">
        <v>99</v>
      </c>
      <c r="B6" s="1" t="s">
        <v>1350</v>
      </c>
      <c r="C6" s="1" t="s">
        <v>22</v>
      </c>
      <c r="D6" s="1" t="s">
        <v>22</v>
      </c>
      <c r="E6" s="1">
        <v>70425</v>
      </c>
      <c r="F6" s="1" t="str">
        <f t="shared" si="1"/>
        <v>7042599</v>
      </c>
      <c r="G6" s="1" t="str">
        <f t="shared" si="0"/>
        <v>70425DEPOSITO</v>
      </c>
      <c r="H6" s="29"/>
    </row>
    <row r="7" spans="1:9" x14ac:dyDescent="0.25">
      <c r="A7" s="1">
        <v>1</v>
      </c>
      <c r="B7" s="1" t="s">
        <v>420</v>
      </c>
      <c r="C7" s="1" t="s">
        <v>1527</v>
      </c>
      <c r="D7" s="1" t="s">
        <v>754</v>
      </c>
      <c r="E7" s="1">
        <v>328660</v>
      </c>
      <c r="F7" s="1" t="str">
        <f t="shared" si="1"/>
        <v>3286601</v>
      </c>
      <c r="G7" s="1" t="str">
        <f t="shared" si="0"/>
        <v>328660SUPERVISOR KG</v>
      </c>
      <c r="H7" s="1" t="s">
        <v>1064</v>
      </c>
    </row>
    <row r="8" spans="1:9" x14ac:dyDescent="0.25">
      <c r="A8" s="1">
        <v>2</v>
      </c>
      <c r="B8" s="1" t="s">
        <v>75</v>
      </c>
      <c r="C8" s="1" t="s">
        <v>1527</v>
      </c>
      <c r="D8" s="1" t="s">
        <v>754</v>
      </c>
      <c r="E8" s="1">
        <v>328660</v>
      </c>
      <c r="F8" s="1" t="str">
        <f t="shared" si="1"/>
        <v>3286602</v>
      </c>
      <c r="G8" s="1" t="str">
        <f t="shared" si="0"/>
        <v>328660SUPERVISOR KG</v>
      </c>
      <c r="H8" s="1" t="s">
        <v>1065</v>
      </c>
    </row>
    <row r="9" spans="1:9" x14ac:dyDescent="0.25">
      <c r="A9" s="1">
        <v>3</v>
      </c>
      <c r="B9" s="1" t="s">
        <v>424</v>
      </c>
      <c r="C9" s="1" t="s">
        <v>1527</v>
      </c>
      <c r="D9" s="1" t="s">
        <v>754</v>
      </c>
      <c r="E9" s="1">
        <v>328660</v>
      </c>
      <c r="F9" s="1" t="str">
        <f t="shared" si="1"/>
        <v>3286603</v>
      </c>
      <c r="G9" s="1" t="str">
        <f t="shared" si="0"/>
        <v>328660SUPERVISOR KG</v>
      </c>
      <c r="H9" s="1" t="s">
        <v>1066</v>
      </c>
    </row>
    <row r="10" spans="1:9" x14ac:dyDescent="0.25">
      <c r="A10" s="1">
        <v>4</v>
      </c>
      <c r="B10" s="1" t="s">
        <v>76</v>
      </c>
      <c r="C10" s="1" t="s">
        <v>753</v>
      </c>
      <c r="D10" s="1" t="s">
        <v>754</v>
      </c>
      <c r="E10" s="1">
        <v>328660</v>
      </c>
      <c r="F10" s="1" t="str">
        <f t="shared" si="1"/>
        <v>3286604</v>
      </c>
      <c r="G10" s="1" t="str">
        <f t="shared" si="0"/>
        <v>328660GIMENEZ MAGNO</v>
      </c>
      <c r="H10" s="1" t="s">
        <v>1337</v>
      </c>
    </row>
    <row r="11" spans="1:9" x14ac:dyDescent="0.25">
      <c r="A11" s="1">
        <v>5</v>
      </c>
      <c r="B11" s="1" t="s">
        <v>541</v>
      </c>
      <c r="C11" s="1" t="s">
        <v>753</v>
      </c>
      <c r="D11" s="1" t="s">
        <v>754</v>
      </c>
      <c r="E11" s="1">
        <v>328660</v>
      </c>
      <c r="F11" s="1" t="str">
        <f t="shared" si="1"/>
        <v>3286605</v>
      </c>
      <c r="G11" s="1" t="str">
        <f t="shared" si="0"/>
        <v>328660GIMENEZ MAGNO</v>
      </c>
      <c r="H11" s="1" t="s">
        <v>1068</v>
      </c>
    </row>
    <row r="12" spans="1:9" x14ac:dyDescent="0.25">
      <c r="A12" s="1">
        <v>6</v>
      </c>
      <c r="B12" s="1" t="s">
        <v>908</v>
      </c>
      <c r="C12" s="1" t="s">
        <v>753</v>
      </c>
      <c r="D12" s="1" t="s">
        <v>754</v>
      </c>
      <c r="E12" s="1">
        <v>328660</v>
      </c>
      <c r="F12" s="1" t="str">
        <f t="shared" si="1"/>
        <v>3286606</v>
      </c>
      <c r="G12" s="1" t="str">
        <f t="shared" si="0"/>
        <v>328660GIMENEZ MAGNO</v>
      </c>
      <c r="H12" s="1" t="s">
        <v>1067</v>
      </c>
    </row>
    <row r="13" spans="1:9" x14ac:dyDescent="0.25">
      <c r="A13" s="1">
        <v>7</v>
      </c>
      <c r="B13" s="1" t="s">
        <v>1524</v>
      </c>
      <c r="C13" s="1" t="s">
        <v>753</v>
      </c>
      <c r="D13" s="1" t="s">
        <v>754</v>
      </c>
      <c r="E13" s="1">
        <v>328660</v>
      </c>
      <c r="F13" s="1" t="str">
        <f t="shared" si="1"/>
        <v>3286607</v>
      </c>
      <c r="G13" s="1" t="str">
        <f t="shared" si="0"/>
        <v>328660GIMENEZ MAGNO</v>
      </c>
      <c r="H13" s="27" t="s">
        <v>1338</v>
      </c>
    </row>
    <row r="14" spans="1:9" x14ac:dyDescent="0.25">
      <c r="A14" s="1">
        <v>8</v>
      </c>
      <c r="B14" s="1" t="s">
        <v>1339</v>
      </c>
      <c r="C14" s="1" t="s">
        <v>1527</v>
      </c>
      <c r="D14" s="1" t="s">
        <v>754</v>
      </c>
      <c r="E14" s="1">
        <v>328660</v>
      </c>
      <c r="F14" s="1" t="str">
        <f t="shared" si="1"/>
        <v>3286608</v>
      </c>
      <c r="G14" s="1" t="str">
        <f t="shared" si="0"/>
        <v>328660SUPERVISOR KG</v>
      </c>
      <c r="H14" s="1"/>
    </row>
    <row r="15" spans="1:9" x14ac:dyDescent="0.25">
      <c r="A15" s="1">
        <v>99</v>
      </c>
      <c r="B15" s="1" t="s">
        <v>919</v>
      </c>
      <c r="C15" s="1" t="s">
        <v>22</v>
      </c>
      <c r="D15" s="1" t="s">
        <v>22</v>
      </c>
      <c r="E15" s="1">
        <v>328660</v>
      </c>
      <c r="F15" s="1" t="str">
        <f t="shared" si="1"/>
        <v>32866099</v>
      </c>
      <c r="G15" s="1" t="str">
        <f t="shared" si="0"/>
        <v>328660DEPOSITO</v>
      </c>
      <c r="H15" s="1"/>
    </row>
    <row r="16" spans="1:9" x14ac:dyDescent="0.25">
      <c r="A16" s="1">
        <v>103</v>
      </c>
      <c r="B16" s="1" t="s">
        <v>921</v>
      </c>
      <c r="C16" s="1" t="s">
        <v>22</v>
      </c>
      <c r="D16" s="1" t="s">
        <v>22</v>
      </c>
      <c r="E16" s="1">
        <v>328660</v>
      </c>
      <c r="F16" s="1" t="str">
        <f t="shared" si="1"/>
        <v>328660103</v>
      </c>
      <c r="G16" s="1" t="str">
        <f t="shared" si="0"/>
        <v>328660DEPOSITO</v>
      </c>
      <c r="H16" s="1"/>
    </row>
    <row r="17" spans="1:8" x14ac:dyDescent="0.25">
      <c r="A17" s="1">
        <v>104</v>
      </c>
      <c r="B17" s="1" t="s">
        <v>922</v>
      </c>
      <c r="C17" s="1" t="s">
        <v>22</v>
      </c>
      <c r="D17" s="1" t="s">
        <v>22</v>
      </c>
      <c r="E17" s="1">
        <v>328660</v>
      </c>
      <c r="F17" s="1" t="str">
        <f t="shared" si="1"/>
        <v>328660104</v>
      </c>
      <c r="G17" s="1" t="str">
        <f t="shared" si="0"/>
        <v>328660DEPOSITO</v>
      </c>
      <c r="H17" s="1"/>
    </row>
    <row r="18" spans="1:8" x14ac:dyDescent="0.25">
      <c r="A18" s="1">
        <v>105</v>
      </c>
      <c r="B18" s="1" t="s">
        <v>923</v>
      </c>
      <c r="C18" s="1" t="s">
        <v>22</v>
      </c>
      <c r="D18" s="1" t="s">
        <v>22</v>
      </c>
      <c r="E18" s="1">
        <v>328660</v>
      </c>
      <c r="F18" s="1" t="str">
        <f t="shared" si="1"/>
        <v>328660105</v>
      </c>
      <c r="G18" s="1" t="str">
        <f t="shared" si="0"/>
        <v>328660DEPOSITO</v>
      </c>
      <c r="H18" s="1"/>
    </row>
    <row r="19" spans="1:8" x14ac:dyDescent="0.25">
      <c r="A19" s="1">
        <v>0</v>
      </c>
      <c r="B19" s="1" t="s">
        <v>7</v>
      </c>
      <c r="C19" s="1" t="s">
        <v>106</v>
      </c>
      <c r="D19" s="1" t="s">
        <v>22</v>
      </c>
      <c r="E19" s="1">
        <v>369117</v>
      </c>
      <c r="F19" s="1" t="str">
        <f t="shared" si="1"/>
        <v>3691170</v>
      </c>
      <c r="G19" s="1" t="str">
        <f t="shared" si="0"/>
        <v xml:space="preserve">369117DEPOSITO </v>
      </c>
      <c r="H19" s="1"/>
    </row>
    <row r="20" spans="1:8" x14ac:dyDescent="0.25">
      <c r="A20" s="1">
        <v>1</v>
      </c>
      <c r="B20" s="1" t="s">
        <v>525</v>
      </c>
      <c r="C20" s="1" t="s">
        <v>711</v>
      </c>
      <c r="D20" s="1" t="s">
        <v>1526</v>
      </c>
      <c r="E20" s="1">
        <v>369117</v>
      </c>
      <c r="F20" s="1" t="str">
        <f t="shared" si="1"/>
        <v>3691171</v>
      </c>
      <c r="G20" s="1" t="str">
        <f t="shared" si="0"/>
        <v>369117ELY HUGO</v>
      </c>
      <c r="H20" s="23" t="s">
        <v>1048</v>
      </c>
    </row>
    <row r="21" spans="1:8" x14ac:dyDescent="0.25">
      <c r="A21" s="1">
        <v>2</v>
      </c>
      <c r="B21" s="1" t="s">
        <v>55</v>
      </c>
      <c r="C21" s="1" t="s">
        <v>711</v>
      </c>
      <c r="D21" s="1" t="s">
        <v>1526</v>
      </c>
      <c r="E21" s="1">
        <v>369117</v>
      </c>
      <c r="F21" s="1" t="str">
        <f t="shared" si="1"/>
        <v>3691172</v>
      </c>
      <c r="G21" s="1" t="str">
        <f t="shared" si="0"/>
        <v>369117ELY HUGO</v>
      </c>
      <c r="H21" s="1" t="s">
        <v>1049</v>
      </c>
    </row>
    <row r="22" spans="1:8" x14ac:dyDescent="0.25">
      <c r="A22" s="1">
        <v>3</v>
      </c>
      <c r="B22" s="1" t="s">
        <v>1515</v>
      </c>
      <c r="C22" s="1" t="s">
        <v>37</v>
      </c>
      <c r="D22" s="1" t="s">
        <v>527</v>
      </c>
      <c r="E22" s="1">
        <v>369117</v>
      </c>
      <c r="F22" s="1" t="str">
        <f t="shared" si="1"/>
        <v>3691173</v>
      </c>
      <c r="G22" s="1" t="str">
        <f t="shared" si="0"/>
        <v>369117LOPEZ GUSTAVO</v>
      </c>
      <c r="H22" s="1"/>
    </row>
    <row r="23" spans="1:8" x14ac:dyDescent="0.25">
      <c r="A23" s="1">
        <v>4</v>
      </c>
      <c r="B23" s="1" t="s">
        <v>17</v>
      </c>
      <c r="C23" s="1" t="s">
        <v>1489</v>
      </c>
      <c r="D23" s="1" t="s">
        <v>51</v>
      </c>
      <c r="E23" s="1">
        <v>369117</v>
      </c>
      <c r="F23" s="1" t="str">
        <f t="shared" si="1"/>
        <v>3691174</v>
      </c>
      <c r="G23" s="1" t="str">
        <f t="shared" si="0"/>
        <v>369117MARTINEZ ALAN JA</v>
      </c>
      <c r="H23" s="1"/>
    </row>
    <row r="24" spans="1:8" x14ac:dyDescent="0.25">
      <c r="A24" s="1">
        <v>5</v>
      </c>
      <c r="B24" s="1" t="s">
        <v>1499</v>
      </c>
      <c r="C24" s="1" t="s">
        <v>1489</v>
      </c>
      <c r="D24" s="1" t="s">
        <v>51</v>
      </c>
      <c r="E24" s="1">
        <v>369117</v>
      </c>
      <c r="F24" s="1" t="str">
        <f t="shared" si="1"/>
        <v>3691175</v>
      </c>
      <c r="G24" s="1" t="str">
        <f t="shared" si="0"/>
        <v>369117MARTINEZ ALAN JA</v>
      </c>
      <c r="H24" s="1"/>
    </row>
    <row r="25" spans="1:8" x14ac:dyDescent="0.25">
      <c r="A25" s="1">
        <v>6</v>
      </c>
      <c r="B25" s="1" t="s">
        <v>21</v>
      </c>
      <c r="C25" s="1" t="s">
        <v>22</v>
      </c>
      <c r="D25" s="1" t="s">
        <v>22</v>
      </c>
      <c r="E25" s="1">
        <v>369117</v>
      </c>
      <c r="F25" s="1" t="str">
        <f t="shared" si="1"/>
        <v>3691176</v>
      </c>
      <c r="G25" s="1" t="str">
        <f t="shared" si="0"/>
        <v>369117DEPOSITO</v>
      </c>
      <c r="H25" s="1"/>
    </row>
    <row r="26" spans="1:8" x14ac:dyDescent="0.25">
      <c r="A26" s="1">
        <v>7</v>
      </c>
      <c r="B26" s="1" t="s">
        <v>24</v>
      </c>
      <c r="C26" s="1" t="s">
        <v>22</v>
      </c>
      <c r="D26" s="1" t="s">
        <v>22</v>
      </c>
      <c r="E26" s="1">
        <v>369117</v>
      </c>
      <c r="F26" s="1" t="str">
        <f t="shared" si="1"/>
        <v>3691177</v>
      </c>
      <c r="G26" s="1" t="str">
        <f t="shared" si="0"/>
        <v>369117DEPOSITO</v>
      </c>
      <c r="H26" s="1"/>
    </row>
    <row r="27" spans="1:8" x14ac:dyDescent="0.25">
      <c r="A27" s="1">
        <v>8</v>
      </c>
      <c r="B27" s="1" t="s">
        <v>1500</v>
      </c>
      <c r="C27" s="1" t="s">
        <v>711</v>
      </c>
      <c r="D27" s="1" t="s">
        <v>1526</v>
      </c>
      <c r="E27" s="1">
        <v>369117</v>
      </c>
      <c r="F27" s="1" t="str">
        <f t="shared" si="1"/>
        <v>3691178</v>
      </c>
      <c r="G27" s="1" t="str">
        <f t="shared" si="0"/>
        <v>369117ELY HUGO</v>
      </c>
      <c r="H27" s="1" t="s">
        <v>1052</v>
      </c>
    </row>
    <row r="28" spans="1:8" x14ac:dyDescent="0.25">
      <c r="A28" s="1">
        <v>9</v>
      </c>
      <c r="B28" s="1" t="s">
        <v>28</v>
      </c>
      <c r="C28" s="1" t="s">
        <v>711</v>
      </c>
      <c r="D28" s="1" t="s">
        <v>1526</v>
      </c>
      <c r="E28" s="1">
        <v>369117</v>
      </c>
      <c r="F28" s="1" t="str">
        <f t="shared" si="1"/>
        <v>3691179</v>
      </c>
      <c r="G28" s="1" t="str">
        <f t="shared" si="0"/>
        <v>369117ELY HUGO</v>
      </c>
      <c r="H28" s="1" t="s">
        <v>1053</v>
      </c>
    </row>
    <row r="29" spans="1:8" x14ac:dyDescent="0.25">
      <c r="A29" s="1">
        <v>10</v>
      </c>
      <c r="B29" s="1" t="s">
        <v>30</v>
      </c>
      <c r="C29" s="1" t="s">
        <v>22</v>
      </c>
      <c r="D29" s="1" t="s">
        <v>22</v>
      </c>
      <c r="E29" s="1">
        <v>369117</v>
      </c>
      <c r="F29" s="1" t="str">
        <f t="shared" si="1"/>
        <v>36911710</v>
      </c>
      <c r="G29" s="1" t="str">
        <f t="shared" si="0"/>
        <v>369117DEPOSITO</v>
      </c>
      <c r="H29" s="1"/>
    </row>
    <row r="30" spans="1:8" x14ac:dyDescent="0.25">
      <c r="A30" s="1">
        <v>11</v>
      </c>
      <c r="B30" s="1" t="s">
        <v>1501</v>
      </c>
      <c r="C30" s="1" t="s">
        <v>711</v>
      </c>
      <c r="D30" s="1" t="s">
        <v>1526</v>
      </c>
      <c r="E30" s="1">
        <v>369117</v>
      </c>
      <c r="F30" s="1" t="str">
        <f t="shared" si="1"/>
        <v>36911711</v>
      </c>
      <c r="G30" s="1" t="str">
        <f t="shared" si="0"/>
        <v>369117ELY HUGO</v>
      </c>
      <c r="H30" s="1"/>
    </row>
    <row r="31" spans="1:8" x14ac:dyDescent="0.25">
      <c r="A31" s="1">
        <v>12</v>
      </c>
      <c r="B31" s="1" t="s">
        <v>34</v>
      </c>
      <c r="C31" s="1" t="s">
        <v>22</v>
      </c>
      <c r="D31" s="1" t="s">
        <v>22</v>
      </c>
      <c r="E31" s="1">
        <v>369117</v>
      </c>
      <c r="F31" s="1" t="str">
        <f t="shared" si="1"/>
        <v>36911712</v>
      </c>
      <c r="G31" s="1" t="str">
        <f t="shared" si="0"/>
        <v>369117DEPOSITO</v>
      </c>
      <c r="H31" s="1"/>
    </row>
    <row r="32" spans="1:8" x14ac:dyDescent="0.25">
      <c r="A32" s="1">
        <v>13</v>
      </c>
      <c r="B32" s="1" t="s">
        <v>39</v>
      </c>
      <c r="C32" s="1" t="s">
        <v>711</v>
      </c>
      <c r="D32" s="1" t="s">
        <v>1526</v>
      </c>
      <c r="E32" s="1">
        <v>369117</v>
      </c>
      <c r="F32" s="1" t="str">
        <f t="shared" si="1"/>
        <v>36911713</v>
      </c>
      <c r="G32" s="1" t="str">
        <f t="shared" si="0"/>
        <v>369117ELY HUGO</v>
      </c>
      <c r="H32" s="1" t="s">
        <v>1054</v>
      </c>
    </row>
    <row r="33" spans="1:8" x14ac:dyDescent="0.25">
      <c r="A33" s="1">
        <v>14</v>
      </c>
      <c r="B33" s="1" t="s">
        <v>776</v>
      </c>
      <c r="C33" s="1" t="s">
        <v>37</v>
      </c>
      <c r="D33" s="1" t="s">
        <v>527</v>
      </c>
      <c r="E33" s="1">
        <v>369117</v>
      </c>
      <c r="F33" s="1" t="str">
        <f t="shared" si="1"/>
        <v>36911714</v>
      </c>
      <c r="G33" s="1" t="str">
        <f t="shared" si="0"/>
        <v>369117LOPEZ GUSTAVO</v>
      </c>
      <c r="H33" s="1" t="s">
        <v>1056</v>
      </c>
    </row>
    <row r="34" spans="1:8" x14ac:dyDescent="0.25">
      <c r="A34" s="1">
        <v>16</v>
      </c>
      <c r="B34" s="1" t="s">
        <v>751</v>
      </c>
      <c r="C34" s="1" t="s">
        <v>711</v>
      </c>
      <c r="D34" s="1" t="s">
        <v>1526</v>
      </c>
      <c r="E34" s="1">
        <v>369117</v>
      </c>
      <c r="F34" s="1" t="str">
        <f t="shared" ref="F34:F65" si="2">+E34&amp;A34</f>
        <v>36911716</v>
      </c>
      <c r="G34" s="1" t="str">
        <f t="shared" ref="G34:G65" si="3">+E34&amp;C34</f>
        <v>369117ELY HUGO</v>
      </c>
      <c r="H34" s="1" t="s">
        <v>1057</v>
      </c>
    </row>
    <row r="35" spans="1:8" x14ac:dyDescent="0.25">
      <c r="A35" s="1">
        <v>17</v>
      </c>
      <c r="B35" s="1" t="s">
        <v>41</v>
      </c>
      <c r="C35" s="1" t="s">
        <v>37</v>
      </c>
      <c r="D35" s="1" t="s">
        <v>527</v>
      </c>
      <c r="E35" s="1">
        <v>369117</v>
      </c>
      <c r="F35" s="1" t="str">
        <f t="shared" si="2"/>
        <v>36911717</v>
      </c>
      <c r="G35" s="1" t="str">
        <f t="shared" si="3"/>
        <v>369117LOPEZ GUSTAVO</v>
      </c>
      <c r="H35" s="1" t="s">
        <v>1058</v>
      </c>
    </row>
    <row r="36" spans="1:8" x14ac:dyDescent="0.25">
      <c r="A36" s="1">
        <v>18</v>
      </c>
      <c r="B36" s="1" t="s">
        <v>539</v>
      </c>
      <c r="C36" s="1" t="s">
        <v>1489</v>
      </c>
      <c r="D36" s="1" t="s">
        <v>51</v>
      </c>
      <c r="E36" s="1">
        <v>369117</v>
      </c>
      <c r="F36" s="1" t="str">
        <f t="shared" si="2"/>
        <v>36911718</v>
      </c>
      <c r="G36" s="1" t="str">
        <f t="shared" si="3"/>
        <v>369117MARTINEZ ALAN JA</v>
      </c>
      <c r="H36" s="1" t="s">
        <v>1055</v>
      </c>
    </row>
    <row r="37" spans="1:8" x14ac:dyDescent="0.25">
      <c r="A37" s="1">
        <v>19</v>
      </c>
      <c r="B37" s="1" t="s">
        <v>410</v>
      </c>
      <c r="C37" s="1" t="s">
        <v>22</v>
      </c>
      <c r="D37" s="1" t="s">
        <v>22</v>
      </c>
      <c r="E37" s="1">
        <v>369117</v>
      </c>
      <c r="F37" s="1" t="str">
        <f t="shared" si="2"/>
        <v>36911719</v>
      </c>
      <c r="G37" s="1" t="str">
        <f t="shared" si="3"/>
        <v>369117DEPOSITO</v>
      </c>
      <c r="H37" s="1"/>
    </row>
    <row r="38" spans="1:8" x14ac:dyDescent="0.25">
      <c r="A38" s="1">
        <v>20</v>
      </c>
      <c r="B38" s="1" t="s">
        <v>423</v>
      </c>
      <c r="C38" s="1" t="s">
        <v>106</v>
      </c>
      <c r="D38" s="1" t="s">
        <v>22</v>
      </c>
      <c r="E38" s="1">
        <v>369117</v>
      </c>
      <c r="F38" s="1" t="str">
        <f t="shared" si="2"/>
        <v>36911720</v>
      </c>
      <c r="G38" s="1" t="str">
        <f t="shared" si="3"/>
        <v xml:space="preserve">369117DEPOSITO </v>
      </c>
      <c r="H38" s="1"/>
    </row>
    <row r="39" spans="1:8" x14ac:dyDescent="0.25">
      <c r="A39" s="1">
        <v>21</v>
      </c>
      <c r="B39" s="1" t="s">
        <v>46</v>
      </c>
      <c r="C39" s="1" t="s">
        <v>37</v>
      </c>
      <c r="D39" s="1" t="s">
        <v>527</v>
      </c>
      <c r="E39" s="1">
        <v>369117</v>
      </c>
      <c r="F39" s="1" t="str">
        <f t="shared" si="2"/>
        <v>36911721</v>
      </c>
      <c r="G39" s="1" t="str">
        <f t="shared" si="3"/>
        <v>369117LOPEZ GUSTAVO</v>
      </c>
      <c r="H39" s="1" t="s">
        <v>1059</v>
      </c>
    </row>
    <row r="40" spans="1:8" x14ac:dyDescent="0.25">
      <c r="A40" s="1">
        <v>22</v>
      </c>
      <c r="B40" s="1" t="s">
        <v>48</v>
      </c>
      <c r="C40" s="1" t="s">
        <v>37</v>
      </c>
      <c r="D40" s="1" t="s">
        <v>527</v>
      </c>
      <c r="E40" s="1">
        <v>369117</v>
      </c>
      <c r="F40" s="1" t="str">
        <f t="shared" si="2"/>
        <v>36911722</v>
      </c>
      <c r="G40" s="1" t="str">
        <f t="shared" si="3"/>
        <v>369117LOPEZ GUSTAVO</v>
      </c>
      <c r="H40" s="1" t="s">
        <v>1060</v>
      </c>
    </row>
    <row r="41" spans="1:8" x14ac:dyDescent="0.25">
      <c r="A41" s="1">
        <v>23</v>
      </c>
      <c r="B41" s="1" t="s">
        <v>1333</v>
      </c>
      <c r="C41" s="1" t="s">
        <v>1489</v>
      </c>
      <c r="D41" s="1" t="s">
        <v>51</v>
      </c>
      <c r="E41" s="1">
        <v>369117</v>
      </c>
      <c r="F41" s="1" t="str">
        <f t="shared" si="2"/>
        <v>36911723</v>
      </c>
      <c r="G41" s="1" t="str">
        <f t="shared" si="3"/>
        <v>369117MARTINEZ ALAN JA</v>
      </c>
      <c r="H41" s="23" t="s">
        <v>1050</v>
      </c>
    </row>
    <row r="42" spans="1:8" x14ac:dyDescent="0.25">
      <c r="A42" s="1">
        <v>24</v>
      </c>
      <c r="B42" s="1" t="s">
        <v>1365</v>
      </c>
      <c r="C42" s="1" t="s">
        <v>1489</v>
      </c>
      <c r="D42" s="1" t="s">
        <v>51</v>
      </c>
      <c r="E42" s="1">
        <v>369117</v>
      </c>
      <c r="F42" s="1" t="str">
        <f t="shared" si="2"/>
        <v>36911724</v>
      </c>
      <c r="G42" s="1" t="str">
        <f t="shared" si="3"/>
        <v>369117MARTINEZ ALAN JA</v>
      </c>
      <c r="H42" s="1" t="s">
        <v>1051</v>
      </c>
    </row>
    <row r="43" spans="1:8" x14ac:dyDescent="0.25">
      <c r="A43" s="1">
        <v>25</v>
      </c>
      <c r="B43" s="1" t="s">
        <v>1362</v>
      </c>
      <c r="C43" s="1" t="s">
        <v>711</v>
      </c>
      <c r="D43" s="1" t="s">
        <v>1526</v>
      </c>
      <c r="E43" s="1">
        <v>369117</v>
      </c>
      <c r="F43" s="1" t="str">
        <f t="shared" si="2"/>
        <v>36911725</v>
      </c>
      <c r="G43" s="1" t="str">
        <f t="shared" si="3"/>
        <v>369117ELY HUGO</v>
      </c>
      <c r="H43" s="1" t="s">
        <v>1061</v>
      </c>
    </row>
    <row r="44" spans="1:8" x14ac:dyDescent="0.25">
      <c r="A44" s="1">
        <v>26</v>
      </c>
      <c r="B44" s="1" t="s">
        <v>58</v>
      </c>
      <c r="C44" s="1" t="s">
        <v>711</v>
      </c>
      <c r="D44" s="1" t="s">
        <v>1526</v>
      </c>
      <c r="E44" s="1">
        <v>369117</v>
      </c>
      <c r="F44" s="1" t="str">
        <f t="shared" si="2"/>
        <v>36911726</v>
      </c>
      <c r="G44" s="1" t="str">
        <f t="shared" si="3"/>
        <v>369117ELY HUGO</v>
      </c>
      <c r="H44" s="23" t="s">
        <v>1062</v>
      </c>
    </row>
    <row r="45" spans="1:8" x14ac:dyDescent="0.25">
      <c r="A45" s="1">
        <v>27</v>
      </c>
      <c r="B45" s="1" t="s">
        <v>1525</v>
      </c>
      <c r="C45" s="1" t="s">
        <v>37</v>
      </c>
      <c r="D45" s="1" t="s">
        <v>527</v>
      </c>
      <c r="E45" s="1">
        <v>369117</v>
      </c>
      <c r="F45" s="1" t="str">
        <f t="shared" si="2"/>
        <v>36911727</v>
      </c>
      <c r="G45" s="1" t="str">
        <f t="shared" si="3"/>
        <v>369117LOPEZ GUSTAVO</v>
      </c>
      <c r="H45" s="1" t="s">
        <v>1063</v>
      </c>
    </row>
    <row r="46" spans="1:8" x14ac:dyDescent="0.25">
      <c r="A46" s="1">
        <v>29</v>
      </c>
      <c r="B46" s="1" t="s">
        <v>59</v>
      </c>
      <c r="C46" s="1" t="s">
        <v>22</v>
      </c>
      <c r="D46" s="1" t="s">
        <v>22</v>
      </c>
      <c r="E46" s="1">
        <v>369117</v>
      </c>
      <c r="F46" s="1" t="str">
        <f t="shared" si="2"/>
        <v>36911729</v>
      </c>
      <c r="G46" s="1" t="str">
        <f t="shared" si="3"/>
        <v>369117DEPOSITO</v>
      </c>
      <c r="H46" s="1"/>
    </row>
    <row r="47" spans="1:8" x14ac:dyDescent="0.25">
      <c r="A47" s="1">
        <v>30</v>
      </c>
      <c r="B47" s="1" t="s">
        <v>1375</v>
      </c>
      <c r="C47" s="1" t="s">
        <v>711</v>
      </c>
      <c r="D47" s="1" t="s">
        <v>1526</v>
      </c>
      <c r="E47" s="1">
        <v>369117</v>
      </c>
      <c r="F47" s="1" t="str">
        <f t="shared" si="2"/>
        <v>36911730</v>
      </c>
      <c r="G47" s="1" t="str">
        <f t="shared" si="3"/>
        <v>369117ELY HUGO</v>
      </c>
      <c r="H47" s="1" t="s">
        <v>1075</v>
      </c>
    </row>
    <row r="48" spans="1:8" x14ac:dyDescent="0.25">
      <c r="A48" s="1">
        <v>31</v>
      </c>
      <c r="B48" s="1" t="s">
        <v>80</v>
      </c>
      <c r="C48" s="1" t="s">
        <v>528</v>
      </c>
      <c r="D48" s="1" t="s">
        <v>1526</v>
      </c>
      <c r="E48" s="1">
        <v>369117</v>
      </c>
      <c r="F48" s="1" t="str">
        <f t="shared" si="2"/>
        <v>36911731</v>
      </c>
      <c r="G48" s="1" t="str">
        <f t="shared" si="3"/>
        <v>369117HAHN MAURO</v>
      </c>
      <c r="H48" s="1" t="s">
        <v>1069</v>
      </c>
    </row>
    <row r="49" spans="1:8" x14ac:dyDescent="0.25">
      <c r="A49" s="1">
        <v>32</v>
      </c>
      <c r="B49" s="1" t="s">
        <v>81</v>
      </c>
      <c r="C49" s="1" t="s">
        <v>528</v>
      </c>
      <c r="D49" s="1" t="s">
        <v>1526</v>
      </c>
      <c r="E49" s="1">
        <v>369117</v>
      </c>
      <c r="F49" s="1" t="str">
        <f t="shared" si="2"/>
        <v>36911732</v>
      </c>
      <c r="G49" s="1" t="str">
        <f t="shared" si="3"/>
        <v>369117HAHN MAURO</v>
      </c>
      <c r="H49" s="1" t="s">
        <v>1070</v>
      </c>
    </row>
    <row r="50" spans="1:8" x14ac:dyDescent="0.25">
      <c r="A50" s="1">
        <v>33</v>
      </c>
      <c r="B50" s="1" t="s">
        <v>1364</v>
      </c>
      <c r="C50" s="1" t="s">
        <v>528</v>
      </c>
      <c r="D50" s="1" t="s">
        <v>1526</v>
      </c>
      <c r="E50" s="1">
        <v>369117</v>
      </c>
      <c r="F50" s="1" t="str">
        <f t="shared" si="2"/>
        <v>36911733</v>
      </c>
      <c r="G50" s="1" t="str">
        <f t="shared" si="3"/>
        <v>369117HAHN MAURO</v>
      </c>
      <c r="H50" s="1" t="s">
        <v>1071</v>
      </c>
    </row>
    <row r="51" spans="1:8" x14ac:dyDescent="0.25">
      <c r="A51" s="1">
        <v>34</v>
      </c>
      <c r="B51" s="1" t="s">
        <v>726</v>
      </c>
      <c r="C51" s="1" t="s">
        <v>1518</v>
      </c>
      <c r="D51" s="1" t="s">
        <v>1526</v>
      </c>
      <c r="E51" s="1">
        <v>369117</v>
      </c>
      <c r="F51" s="1" t="str">
        <f t="shared" si="2"/>
        <v>36911734</v>
      </c>
      <c r="G51" s="1" t="str">
        <f t="shared" si="3"/>
        <v>369117ANTUNEZ RUBEN</v>
      </c>
      <c r="H51" s="1" t="s">
        <v>1072</v>
      </c>
    </row>
    <row r="52" spans="1:8" x14ac:dyDescent="0.25">
      <c r="A52" s="1">
        <v>35</v>
      </c>
      <c r="B52" s="1" t="s">
        <v>425</v>
      </c>
      <c r="C52" s="1" t="s">
        <v>1518</v>
      </c>
      <c r="D52" s="1" t="s">
        <v>1526</v>
      </c>
      <c r="E52" s="1">
        <v>369117</v>
      </c>
      <c r="F52" s="1" t="str">
        <f t="shared" si="2"/>
        <v>36911735</v>
      </c>
      <c r="G52" s="1" t="str">
        <f t="shared" si="3"/>
        <v>369117ANTUNEZ RUBEN</v>
      </c>
      <c r="H52" s="1" t="s">
        <v>1073</v>
      </c>
    </row>
    <row r="53" spans="1:8" x14ac:dyDescent="0.25">
      <c r="A53" s="1">
        <v>36</v>
      </c>
      <c r="B53" s="1" t="s">
        <v>1502</v>
      </c>
      <c r="C53" s="1" t="s">
        <v>1518</v>
      </c>
      <c r="D53" s="1" t="s">
        <v>1526</v>
      </c>
      <c r="E53" s="1">
        <v>369117</v>
      </c>
      <c r="F53" s="1" t="str">
        <f t="shared" si="2"/>
        <v>36911736</v>
      </c>
      <c r="G53" s="1" t="str">
        <f t="shared" si="3"/>
        <v>369117ANTUNEZ RUBEN</v>
      </c>
      <c r="H53" s="1" t="s">
        <v>1074</v>
      </c>
    </row>
    <row r="54" spans="1:8" x14ac:dyDescent="0.25">
      <c r="A54" s="1">
        <v>37</v>
      </c>
      <c r="B54" s="1" t="s">
        <v>544</v>
      </c>
      <c r="C54" s="1" t="s">
        <v>1518</v>
      </c>
      <c r="D54" s="1" t="s">
        <v>1526</v>
      </c>
      <c r="E54" s="1">
        <v>369117</v>
      </c>
      <c r="F54" s="1" t="str">
        <f t="shared" si="2"/>
        <v>36911737</v>
      </c>
      <c r="G54" s="1" t="str">
        <f t="shared" si="3"/>
        <v>369117ANTUNEZ RUBEN</v>
      </c>
      <c r="H54" s="1"/>
    </row>
    <row r="55" spans="1:8" x14ac:dyDescent="0.25">
      <c r="A55" s="1">
        <v>38</v>
      </c>
      <c r="B55" s="1" t="s">
        <v>540</v>
      </c>
      <c r="C55" s="1" t="s">
        <v>528</v>
      </c>
      <c r="D55" s="1" t="s">
        <v>1526</v>
      </c>
      <c r="E55" s="1">
        <v>369117</v>
      </c>
      <c r="F55" s="1" t="str">
        <f t="shared" si="2"/>
        <v>36911738</v>
      </c>
      <c r="G55" s="1" t="str">
        <f t="shared" si="3"/>
        <v>369117HAHN MAURO</v>
      </c>
      <c r="H55" s="1" t="s">
        <v>1076</v>
      </c>
    </row>
    <row r="56" spans="1:8" x14ac:dyDescent="0.25">
      <c r="A56" s="1">
        <v>39</v>
      </c>
      <c r="B56" s="1" t="s">
        <v>1491</v>
      </c>
      <c r="C56" s="1" t="s">
        <v>528</v>
      </c>
      <c r="D56" s="1" t="s">
        <v>1526</v>
      </c>
      <c r="E56" s="1">
        <v>369117</v>
      </c>
      <c r="F56" s="1" t="str">
        <f t="shared" si="2"/>
        <v>36911739</v>
      </c>
      <c r="G56" s="1" t="str">
        <f t="shared" si="3"/>
        <v>369117HAHN MAURO</v>
      </c>
      <c r="H56" s="1"/>
    </row>
    <row r="57" spans="1:8" x14ac:dyDescent="0.25">
      <c r="A57" s="1">
        <v>104</v>
      </c>
      <c r="B57" s="1" t="s">
        <v>924</v>
      </c>
      <c r="C57" s="1" t="s">
        <v>22</v>
      </c>
      <c r="D57" s="1" t="s">
        <v>22</v>
      </c>
      <c r="E57" s="1">
        <v>369117</v>
      </c>
      <c r="F57" s="1" t="str">
        <f t="shared" si="2"/>
        <v>369117104</v>
      </c>
      <c r="G57" s="1" t="str">
        <f t="shared" si="3"/>
        <v>369117DEPOSITO</v>
      </c>
      <c r="H57" s="1"/>
    </row>
    <row r="58" spans="1:8" x14ac:dyDescent="0.25">
      <c r="A58" s="1">
        <v>106</v>
      </c>
      <c r="B58" s="1" t="s">
        <v>416</v>
      </c>
      <c r="C58" s="1" t="s">
        <v>106</v>
      </c>
      <c r="D58" s="1" t="s">
        <v>22</v>
      </c>
      <c r="E58" s="1">
        <v>369117</v>
      </c>
      <c r="F58" s="1" t="str">
        <f t="shared" si="2"/>
        <v>369117106</v>
      </c>
      <c r="G58" s="1" t="str">
        <f t="shared" si="3"/>
        <v xml:space="preserve">369117DEPOSITO </v>
      </c>
      <c r="H58" s="1"/>
    </row>
    <row r="59" spans="1:8" x14ac:dyDescent="0.25">
      <c r="A59" s="1">
        <v>13332</v>
      </c>
      <c r="B59" s="1" t="s">
        <v>925</v>
      </c>
      <c r="C59" s="1" t="s">
        <v>22</v>
      </c>
      <c r="D59" s="1" t="s">
        <v>543</v>
      </c>
      <c r="E59" s="1">
        <v>369117</v>
      </c>
      <c r="F59" s="1" t="str">
        <f t="shared" si="2"/>
        <v>36911713332</v>
      </c>
      <c r="G59" s="1" t="str">
        <f t="shared" si="3"/>
        <v>369117DEPOSITO</v>
      </c>
      <c r="H59" s="1"/>
    </row>
    <row r="60" spans="1:8" x14ac:dyDescent="0.25">
      <c r="A60" s="1">
        <v>13333</v>
      </c>
      <c r="B60" s="1" t="s">
        <v>775</v>
      </c>
      <c r="C60" s="1" t="s">
        <v>22</v>
      </c>
      <c r="D60" s="1" t="s">
        <v>543</v>
      </c>
      <c r="E60" s="1">
        <v>369117</v>
      </c>
      <c r="F60" s="1" t="str">
        <f t="shared" si="2"/>
        <v>36911713333</v>
      </c>
      <c r="G60" s="1" t="str">
        <f t="shared" si="3"/>
        <v>369117DEPOSITO</v>
      </c>
      <c r="H60" s="1"/>
    </row>
    <row r="61" spans="1:8" x14ac:dyDescent="0.25">
      <c r="A61" s="1">
        <v>13334</v>
      </c>
      <c r="B61" s="1" t="s">
        <v>543</v>
      </c>
      <c r="C61" s="1" t="s">
        <v>543</v>
      </c>
      <c r="D61" s="1" t="s">
        <v>543</v>
      </c>
      <c r="E61" s="1">
        <v>369117</v>
      </c>
      <c r="F61" s="1" t="str">
        <f t="shared" si="2"/>
        <v>36911713334</v>
      </c>
      <c r="G61" s="1" t="str">
        <f t="shared" si="3"/>
        <v>369117STAUDT ROBERTO</v>
      </c>
      <c r="H61" s="1"/>
    </row>
    <row r="62" spans="1:8" x14ac:dyDescent="0.25">
      <c r="A62" s="1">
        <v>13335</v>
      </c>
      <c r="B62" s="1" t="s">
        <v>546</v>
      </c>
      <c r="C62" s="1" t="s">
        <v>546</v>
      </c>
      <c r="D62" s="1" t="s">
        <v>1526</v>
      </c>
      <c r="E62" s="1">
        <v>369117</v>
      </c>
      <c r="F62" s="1" t="str">
        <f t="shared" si="2"/>
        <v>36911713335</v>
      </c>
      <c r="G62" s="1" t="str">
        <f t="shared" si="3"/>
        <v>369117SCHWARZ MARCELO</v>
      </c>
      <c r="H62" s="1"/>
    </row>
    <row r="63" spans="1:8" x14ac:dyDescent="0.25">
      <c r="A63" s="1">
        <v>13336</v>
      </c>
      <c r="B63" s="1" t="s">
        <v>777</v>
      </c>
      <c r="C63" s="1" t="s">
        <v>8</v>
      </c>
      <c r="D63" s="1" t="s">
        <v>8</v>
      </c>
      <c r="E63" s="1">
        <v>369117</v>
      </c>
      <c r="F63" s="1" t="str">
        <f t="shared" si="2"/>
        <v>36911713336</v>
      </c>
      <c r="G63" s="1" t="str">
        <f t="shared" si="3"/>
        <v>369117-</v>
      </c>
      <c r="H63" s="1"/>
    </row>
    <row r="64" spans="1:8" x14ac:dyDescent="0.25">
      <c r="A64" s="1">
        <v>13337</v>
      </c>
      <c r="B64" s="1" t="s">
        <v>12</v>
      </c>
      <c r="C64" s="1" t="s">
        <v>12</v>
      </c>
      <c r="D64" s="1" t="s">
        <v>12</v>
      </c>
      <c r="E64" s="1">
        <v>369117</v>
      </c>
      <c r="F64" s="1" t="str">
        <f t="shared" si="2"/>
        <v>36911713337</v>
      </c>
      <c r="G64" s="1" t="str">
        <f t="shared" si="3"/>
        <v>369117MARCZUK PAULA</v>
      </c>
      <c r="H64" s="1"/>
    </row>
    <row r="65" spans="1:8" x14ac:dyDescent="0.25">
      <c r="A65" s="1">
        <v>117</v>
      </c>
      <c r="B65" s="1" t="s">
        <v>1492</v>
      </c>
      <c r="C65" s="1" t="s">
        <v>22</v>
      </c>
      <c r="D65" s="1" t="s">
        <v>22</v>
      </c>
      <c r="E65" s="1">
        <v>369117</v>
      </c>
      <c r="F65" s="1" t="str">
        <f t="shared" si="2"/>
        <v>369117117</v>
      </c>
      <c r="G65" s="1" t="str">
        <f t="shared" si="3"/>
        <v>369117DEPOSITO</v>
      </c>
      <c r="H65" s="1"/>
    </row>
    <row r="66" spans="1:8" x14ac:dyDescent="0.25">
      <c r="A66" s="1">
        <v>118</v>
      </c>
      <c r="B66" s="1" t="s">
        <v>1493</v>
      </c>
      <c r="C66" s="1" t="s">
        <v>22</v>
      </c>
      <c r="D66" s="1" t="s">
        <v>22</v>
      </c>
      <c r="E66" s="1">
        <v>369117</v>
      </c>
      <c r="F66" s="1" t="str">
        <f t="shared" ref="F66:F97" si="4">+E66&amp;A66</f>
        <v>369117118</v>
      </c>
      <c r="G66" s="1" t="str">
        <f t="shared" ref="G66:G97" si="5">+E66&amp;C66</f>
        <v>369117DEPOSITO</v>
      </c>
      <c r="H66" s="1"/>
    </row>
    <row r="67" spans="1:8" x14ac:dyDescent="0.25">
      <c r="A67" s="1">
        <v>1</v>
      </c>
      <c r="B67" s="1" t="s">
        <v>536</v>
      </c>
      <c r="C67" s="1" t="s">
        <v>1446</v>
      </c>
      <c r="D67" s="1" t="s">
        <v>1363</v>
      </c>
      <c r="E67" s="1">
        <v>369846</v>
      </c>
      <c r="F67" s="1" t="str">
        <f t="shared" si="4"/>
        <v>3698461</v>
      </c>
      <c r="G67" s="1" t="str">
        <f t="shared" si="5"/>
        <v>369846PIRIZ ANTONELLA</v>
      </c>
      <c r="H67" s="1"/>
    </row>
    <row r="68" spans="1:8" x14ac:dyDescent="0.25">
      <c r="A68" s="1">
        <v>2</v>
      </c>
      <c r="B68" s="1" t="s">
        <v>100</v>
      </c>
      <c r="C68" s="1" t="s">
        <v>1496</v>
      </c>
      <c r="D68" s="1" t="s">
        <v>1363</v>
      </c>
      <c r="E68" s="1">
        <v>369846</v>
      </c>
      <c r="F68" s="1" t="str">
        <f t="shared" si="4"/>
        <v>3698462</v>
      </c>
      <c r="G68" s="1" t="str">
        <f t="shared" si="5"/>
        <v>369846SUPERVISOR TC</v>
      </c>
      <c r="H68" s="1" t="s">
        <v>1087</v>
      </c>
    </row>
    <row r="69" spans="1:8" x14ac:dyDescent="0.25">
      <c r="A69" s="1">
        <v>3</v>
      </c>
      <c r="B69" s="1" t="s">
        <v>871</v>
      </c>
      <c r="C69" s="1" t="s">
        <v>1496</v>
      </c>
      <c r="D69" s="1" t="s">
        <v>1363</v>
      </c>
      <c r="E69" s="1">
        <v>369846</v>
      </c>
      <c r="F69" s="1" t="str">
        <f t="shared" si="4"/>
        <v>3698463</v>
      </c>
      <c r="G69" s="1" t="str">
        <f t="shared" si="5"/>
        <v>369846SUPERVISOR TC</v>
      </c>
      <c r="H69" s="1" t="s">
        <v>1084</v>
      </c>
    </row>
    <row r="70" spans="1:8" x14ac:dyDescent="0.25">
      <c r="A70" s="1">
        <v>4</v>
      </c>
      <c r="B70" s="1" t="s">
        <v>784</v>
      </c>
      <c r="C70" s="1" t="s">
        <v>1446</v>
      </c>
      <c r="D70" s="1" t="s">
        <v>1363</v>
      </c>
      <c r="E70" s="1">
        <v>369846</v>
      </c>
      <c r="F70" s="1" t="str">
        <f t="shared" si="4"/>
        <v>3698464</v>
      </c>
      <c r="G70" s="1" t="str">
        <f t="shared" si="5"/>
        <v>369846PIRIZ ANTONELLA</v>
      </c>
      <c r="H70" s="1" t="s">
        <v>1080</v>
      </c>
    </row>
    <row r="71" spans="1:8" x14ac:dyDescent="0.25">
      <c r="A71" s="1">
        <v>5</v>
      </c>
      <c r="B71" s="1" t="s">
        <v>90</v>
      </c>
      <c r="C71" s="1" t="s">
        <v>1446</v>
      </c>
      <c r="D71" s="1" t="s">
        <v>1363</v>
      </c>
      <c r="E71" s="1">
        <v>369846</v>
      </c>
      <c r="F71" s="1" t="str">
        <f t="shared" si="4"/>
        <v>3698465</v>
      </c>
      <c r="G71" s="1" t="str">
        <f t="shared" si="5"/>
        <v>369846PIRIZ ANTONELLA</v>
      </c>
      <c r="H71" s="1" t="s">
        <v>1081</v>
      </c>
    </row>
    <row r="72" spans="1:8" x14ac:dyDescent="0.25">
      <c r="A72" s="1">
        <v>6</v>
      </c>
      <c r="B72" s="1" t="s">
        <v>1367</v>
      </c>
      <c r="C72" s="1" t="s">
        <v>1496</v>
      </c>
      <c r="D72" s="1" t="s">
        <v>1363</v>
      </c>
      <c r="E72" s="1">
        <v>369846</v>
      </c>
      <c r="F72" s="1" t="str">
        <f t="shared" si="4"/>
        <v>3698466</v>
      </c>
      <c r="G72" s="1" t="str">
        <f t="shared" si="5"/>
        <v>369846SUPERVISOR TC</v>
      </c>
      <c r="H72" s="1"/>
    </row>
    <row r="73" spans="1:8" x14ac:dyDescent="0.25">
      <c r="A73" s="1">
        <v>7</v>
      </c>
      <c r="B73" s="1" t="s">
        <v>1342</v>
      </c>
      <c r="C73" s="1" t="s">
        <v>1496</v>
      </c>
      <c r="D73" s="1" t="s">
        <v>1363</v>
      </c>
      <c r="E73" s="1">
        <v>369846</v>
      </c>
      <c r="F73" s="1" t="str">
        <f t="shared" si="4"/>
        <v>3698467</v>
      </c>
      <c r="G73" s="1" t="str">
        <f t="shared" si="5"/>
        <v>369846SUPERVISOR TC</v>
      </c>
      <c r="H73" s="1" t="s">
        <v>1083</v>
      </c>
    </row>
    <row r="74" spans="1:8" x14ac:dyDescent="0.25">
      <c r="A74" s="1">
        <v>8</v>
      </c>
      <c r="B74" s="1" t="s">
        <v>1091</v>
      </c>
      <c r="C74" s="1" t="s">
        <v>1446</v>
      </c>
      <c r="D74" s="1" t="s">
        <v>1363</v>
      </c>
      <c r="E74" s="1">
        <v>369846</v>
      </c>
      <c r="F74" s="1" t="str">
        <f t="shared" si="4"/>
        <v>3698468</v>
      </c>
      <c r="G74" s="1" t="str">
        <f t="shared" si="5"/>
        <v>369846PIRIZ ANTONELLA</v>
      </c>
      <c r="H74" s="1"/>
    </row>
    <row r="75" spans="1:8" x14ac:dyDescent="0.25">
      <c r="A75" s="1">
        <v>9</v>
      </c>
      <c r="B75" s="1" t="s">
        <v>913</v>
      </c>
      <c r="C75" s="1" t="s">
        <v>1472</v>
      </c>
      <c r="D75" s="1" t="s">
        <v>1363</v>
      </c>
      <c r="E75" s="1">
        <v>369846</v>
      </c>
      <c r="F75" s="1" t="str">
        <f t="shared" si="4"/>
        <v>3698469</v>
      </c>
      <c r="G75" s="1" t="str">
        <f t="shared" si="5"/>
        <v>369846ARCE VICENTE</v>
      </c>
      <c r="H75" s="1" t="s">
        <v>1086</v>
      </c>
    </row>
    <row r="76" spans="1:8" x14ac:dyDescent="0.25">
      <c r="A76" s="1">
        <v>10</v>
      </c>
      <c r="B76" s="1" t="s">
        <v>1361</v>
      </c>
      <c r="C76" s="1" t="s">
        <v>1472</v>
      </c>
      <c r="D76" s="1" t="s">
        <v>1363</v>
      </c>
      <c r="E76" s="1">
        <v>369846</v>
      </c>
      <c r="F76" s="1" t="str">
        <f t="shared" si="4"/>
        <v>36984610</v>
      </c>
      <c r="G76" s="1" t="str">
        <f t="shared" si="5"/>
        <v>369846ARCE VICENTE</v>
      </c>
      <c r="H76" s="1"/>
    </row>
    <row r="77" spans="1:8" x14ac:dyDescent="0.25">
      <c r="A77" s="1">
        <v>11</v>
      </c>
      <c r="B77" s="1" t="s">
        <v>1368</v>
      </c>
      <c r="C77" s="1" t="s">
        <v>1472</v>
      </c>
      <c r="D77" s="1" t="s">
        <v>1363</v>
      </c>
      <c r="E77" s="1">
        <v>369846</v>
      </c>
      <c r="F77" s="1" t="str">
        <f t="shared" si="4"/>
        <v>36984611</v>
      </c>
      <c r="G77" s="1" t="str">
        <f t="shared" si="5"/>
        <v>369846ARCE VICENTE</v>
      </c>
      <c r="H77" s="1"/>
    </row>
    <row r="78" spans="1:8" x14ac:dyDescent="0.25">
      <c r="A78" s="1">
        <v>12</v>
      </c>
      <c r="B78" s="1" t="s">
        <v>545</v>
      </c>
      <c r="C78" s="1" t="s">
        <v>1446</v>
      </c>
      <c r="D78" s="1" t="s">
        <v>1363</v>
      </c>
      <c r="E78" s="1">
        <v>369846</v>
      </c>
      <c r="F78" s="1" t="str">
        <f t="shared" si="4"/>
        <v>36984612</v>
      </c>
      <c r="G78" s="1" t="str">
        <f t="shared" si="5"/>
        <v>369846PIRIZ ANTONELLA</v>
      </c>
      <c r="H78" s="1" t="s">
        <v>1079</v>
      </c>
    </row>
    <row r="79" spans="1:8" x14ac:dyDescent="0.25">
      <c r="A79" s="1">
        <v>13</v>
      </c>
      <c r="B79" s="1" t="s">
        <v>1366</v>
      </c>
      <c r="C79" s="1" t="s">
        <v>1496</v>
      </c>
      <c r="D79" s="1" t="s">
        <v>1363</v>
      </c>
      <c r="E79" s="1">
        <v>369846</v>
      </c>
      <c r="F79" s="1" t="str">
        <f t="shared" si="4"/>
        <v>36984613</v>
      </c>
      <c r="G79" s="1" t="str">
        <f t="shared" si="5"/>
        <v>369846SUPERVISOR TC</v>
      </c>
      <c r="H79" s="1" t="s">
        <v>1082</v>
      </c>
    </row>
    <row r="80" spans="1:8" s="21" customFormat="1" x14ac:dyDescent="0.25">
      <c r="A80" s="1">
        <v>14</v>
      </c>
      <c r="B80" s="1" t="s">
        <v>92</v>
      </c>
      <c r="C80" s="1" t="s">
        <v>1472</v>
      </c>
      <c r="D80" s="1" t="s">
        <v>1363</v>
      </c>
      <c r="E80" s="1">
        <v>369846</v>
      </c>
      <c r="F80" s="1" t="str">
        <f t="shared" si="4"/>
        <v>36984614</v>
      </c>
      <c r="G80" s="1" t="str">
        <f t="shared" si="5"/>
        <v>369846ARCE VICENTE</v>
      </c>
      <c r="H80" s="1" t="s">
        <v>1077</v>
      </c>
    </row>
    <row r="81" spans="1:8" x14ac:dyDescent="0.25">
      <c r="A81" s="1">
        <v>15</v>
      </c>
      <c r="B81" s="1" t="s">
        <v>97</v>
      </c>
      <c r="C81" s="1" t="s">
        <v>1472</v>
      </c>
      <c r="D81" s="1" t="s">
        <v>1363</v>
      </c>
      <c r="E81" s="1">
        <v>369846</v>
      </c>
      <c r="F81" s="1" t="str">
        <f t="shared" si="4"/>
        <v>36984615</v>
      </c>
      <c r="G81" s="1" t="str">
        <f t="shared" si="5"/>
        <v>369846ARCE VICENTE</v>
      </c>
      <c r="H81" s="1" t="s">
        <v>1085</v>
      </c>
    </row>
    <row r="82" spans="1:8" x14ac:dyDescent="0.25">
      <c r="A82" s="1">
        <v>17</v>
      </c>
      <c r="B82" s="1" t="s">
        <v>561</v>
      </c>
      <c r="C82" s="1" t="s">
        <v>22</v>
      </c>
      <c r="D82" s="1" t="s">
        <v>22</v>
      </c>
      <c r="E82" s="1">
        <v>369846</v>
      </c>
      <c r="F82" s="1" t="str">
        <f t="shared" si="4"/>
        <v>36984617</v>
      </c>
      <c r="G82" s="1" t="str">
        <f t="shared" si="5"/>
        <v>369846DEPOSITO</v>
      </c>
      <c r="H82" s="1"/>
    </row>
    <row r="83" spans="1:8" x14ac:dyDescent="0.25">
      <c r="A83" s="1">
        <v>18</v>
      </c>
      <c r="B83" s="1" t="s">
        <v>560</v>
      </c>
      <c r="C83" s="1" t="s">
        <v>22</v>
      </c>
      <c r="D83" s="1" t="s">
        <v>22</v>
      </c>
      <c r="E83" s="1">
        <v>369846</v>
      </c>
      <c r="F83" s="1" t="str">
        <f t="shared" si="4"/>
        <v>36984618</v>
      </c>
      <c r="G83" s="1" t="str">
        <f t="shared" si="5"/>
        <v>369846DEPOSITO</v>
      </c>
      <c r="H83" s="1"/>
    </row>
    <row r="84" spans="1:8" x14ac:dyDescent="0.25">
      <c r="A84" s="1">
        <v>19</v>
      </c>
      <c r="B84" s="1" t="s">
        <v>920</v>
      </c>
      <c r="C84" s="1" t="s">
        <v>22</v>
      </c>
      <c r="D84" s="1" t="s">
        <v>22</v>
      </c>
      <c r="E84" s="1">
        <v>369846</v>
      </c>
      <c r="F84" s="1" t="str">
        <f t="shared" si="4"/>
        <v>36984619</v>
      </c>
      <c r="G84" s="1" t="str">
        <f t="shared" si="5"/>
        <v>369846DEPOSITO</v>
      </c>
      <c r="H84" s="1"/>
    </row>
    <row r="85" spans="1:8" x14ac:dyDescent="0.25">
      <c r="A85" s="1">
        <v>20</v>
      </c>
      <c r="B85" s="1" t="s">
        <v>95</v>
      </c>
      <c r="C85" s="1" t="s">
        <v>1496</v>
      </c>
      <c r="D85" s="1" t="s">
        <v>1363</v>
      </c>
      <c r="E85" s="1">
        <v>369846</v>
      </c>
      <c r="F85" s="1" t="str">
        <f t="shared" si="4"/>
        <v>36984620</v>
      </c>
      <c r="G85" s="1" t="str">
        <f t="shared" si="5"/>
        <v>369846SUPERVISOR TC</v>
      </c>
      <c r="H85" s="38" t="s">
        <v>1078</v>
      </c>
    </row>
    <row r="86" spans="1:8" x14ac:dyDescent="0.25">
      <c r="A86" s="1">
        <v>21</v>
      </c>
      <c r="B86" s="1" t="s">
        <v>1473</v>
      </c>
      <c r="C86" s="1" t="s">
        <v>1472</v>
      </c>
      <c r="D86" s="1" t="s">
        <v>1363</v>
      </c>
      <c r="E86" s="1">
        <v>369846</v>
      </c>
      <c r="F86" s="1" t="str">
        <f t="shared" si="4"/>
        <v>36984621</v>
      </c>
      <c r="G86" s="1" t="str">
        <f t="shared" si="5"/>
        <v>369846ARCE VICENTE</v>
      </c>
      <c r="H86" s="1"/>
    </row>
    <row r="87" spans="1:8" x14ac:dyDescent="0.25">
      <c r="A87" s="1">
        <v>22</v>
      </c>
      <c r="B87" s="1" t="s">
        <v>93</v>
      </c>
      <c r="C87" s="1" t="s">
        <v>1446</v>
      </c>
      <c r="D87" s="1" t="s">
        <v>1363</v>
      </c>
      <c r="E87" s="1">
        <v>369846</v>
      </c>
      <c r="F87" s="1" t="str">
        <f t="shared" si="4"/>
        <v>36984622</v>
      </c>
      <c r="G87" s="1" t="str">
        <f t="shared" si="5"/>
        <v>369846PIRIZ ANTONELLA</v>
      </c>
      <c r="H87" s="31" t="s">
        <v>1088</v>
      </c>
    </row>
    <row r="88" spans="1:8" x14ac:dyDescent="0.25">
      <c r="A88" s="1">
        <v>23</v>
      </c>
      <c r="B88" s="1" t="s">
        <v>99</v>
      </c>
      <c r="C88" s="1" t="s">
        <v>1496</v>
      </c>
      <c r="D88" s="1" t="s">
        <v>1363</v>
      </c>
      <c r="E88" s="1">
        <v>369846</v>
      </c>
      <c r="F88" s="1" t="str">
        <f t="shared" si="4"/>
        <v>36984623</v>
      </c>
      <c r="G88" s="1" t="str">
        <f t="shared" si="5"/>
        <v>369846SUPERVISOR TC</v>
      </c>
      <c r="H88" s="1"/>
    </row>
    <row r="89" spans="1:8" x14ac:dyDescent="0.25">
      <c r="A89" s="1">
        <v>109</v>
      </c>
      <c r="B89" s="1" t="s">
        <v>22</v>
      </c>
      <c r="C89" s="1" t="s">
        <v>22</v>
      </c>
      <c r="D89" s="1" t="s">
        <v>22</v>
      </c>
      <c r="E89" s="1">
        <v>369846</v>
      </c>
      <c r="F89" s="1" t="str">
        <f t="shared" si="4"/>
        <v>369846109</v>
      </c>
      <c r="G89" s="1" t="str">
        <f t="shared" si="5"/>
        <v>369846DEPOSITO</v>
      </c>
      <c r="H89" s="39"/>
    </row>
    <row r="90" spans="1:8" x14ac:dyDescent="0.25">
      <c r="A90" s="1">
        <v>110</v>
      </c>
      <c r="B90" s="1" t="s">
        <v>32</v>
      </c>
      <c r="C90" s="1" t="s">
        <v>22</v>
      </c>
      <c r="D90" s="1" t="s">
        <v>22</v>
      </c>
      <c r="E90" s="1">
        <v>369846</v>
      </c>
      <c r="F90" s="1" t="str">
        <f t="shared" si="4"/>
        <v>369846110</v>
      </c>
      <c r="G90" s="1" t="str">
        <f t="shared" si="5"/>
        <v>369846DEPOSITO</v>
      </c>
      <c r="H90" s="31"/>
    </row>
    <row r="91" spans="1:8" x14ac:dyDescent="0.25">
      <c r="A91" s="1">
        <v>111</v>
      </c>
      <c r="B91" s="1" t="s">
        <v>59</v>
      </c>
      <c r="C91" s="1" t="s">
        <v>22</v>
      </c>
      <c r="D91" s="1" t="s">
        <v>22</v>
      </c>
      <c r="E91" s="1">
        <v>369846</v>
      </c>
      <c r="F91" s="1" t="str">
        <f t="shared" si="4"/>
        <v>369846111</v>
      </c>
      <c r="G91" s="1" t="str">
        <f t="shared" si="5"/>
        <v>369846DEPOSITO</v>
      </c>
      <c r="H91" s="31"/>
    </row>
    <row r="92" spans="1:8" x14ac:dyDescent="0.25">
      <c r="A92" s="1">
        <v>112</v>
      </c>
      <c r="B92" s="1" t="s">
        <v>410</v>
      </c>
      <c r="C92" s="1" t="s">
        <v>22</v>
      </c>
      <c r="D92" s="1" t="s">
        <v>22</v>
      </c>
      <c r="E92" s="1">
        <v>369846</v>
      </c>
      <c r="F92" s="1" t="str">
        <f t="shared" si="4"/>
        <v>369846112</v>
      </c>
      <c r="G92" s="1" t="str">
        <f t="shared" si="5"/>
        <v>369846DEPOSITO</v>
      </c>
      <c r="H92" s="31"/>
    </row>
    <row r="93" spans="1:8" s="44" customFormat="1" x14ac:dyDescent="0.25">
      <c r="A93" s="1">
        <v>99999</v>
      </c>
      <c r="B93" s="1" t="s">
        <v>1353</v>
      </c>
      <c r="C93" s="1" t="s">
        <v>557</v>
      </c>
      <c r="D93" s="1" t="s">
        <v>8</v>
      </c>
      <c r="E93" s="1">
        <v>369846</v>
      </c>
      <c r="F93" s="1" t="str">
        <f t="shared" si="4"/>
        <v>36984699999</v>
      </c>
      <c r="G93" s="1" t="str">
        <f t="shared" si="5"/>
        <v>369846GONZALEZ LUIS</v>
      </c>
      <c r="H93" s="31"/>
    </row>
    <row r="94" spans="1:8" x14ac:dyDescent="0.25">
      <c r="A94" s="1">
        <v>300000</v>
      </c>
      <c r="B94" s="1" t="s">
        <v>1497</v>
      </c>
      <c r="C94" s="1" t="s">
        <v>1523</v>
      </c>
      <c r="D94" s="1" t="s">
        <v>1363</v>
      </c>
      <c r="E94" s="1">
        <v>369846</v>
      </c>
      <c r="F94" s="1" t="str">
        <f t="shared" si="4"/>
        <v>369846300000</v>
      </c>
      <c r="G94" s="1" t="str">
        <f t="shared" si="5"/>
        <v>369846SUPERVISOR TC 2</v>
      </c>
      <c r="H94" s="44"/>
    </row>
    <row r="95" spans="1:8" x14ac:dyDescent="0.25">
      <c r="A95" s="1">
        <v>1</v>
      </c>
      <c r="B95" s="1" t="s">
        <v>1447</v>
      </c>
      <c r="C95" s="1" t="s">
        <v>1448</v>
      </c>
      <c r="D95" s="1" t="s">
        <v>524</v>
      </c>
      <c r="E95" s="1">
        <v>445625</v>
      </c>
      <c r="F95" s="1" t="str">
        <f t="shared" si="4"/>
        <v>4456251</v>
      </c>
      <c r="G95" s="1" t="str">
        <f t="shared" si="5"/>
        <v>445625TEJERA JOSE</v>
      </c>
      <c r="H95" s="31"/>
    </row>
    <row r="96" spans="1:8" x14ac:dyDescent="0.25">
      <c r="A96" s="1">
        <v>2</v>
      </c>
      <c r="B96" s="1" t="s">
        <v>1449</v>
      </c>
      <c r="C96" s="1" t="s">
        <v>1448</v>
      </c>
      <c r="D96" s="1" t="s">
        <v>524</v>
      </c>
      <c r="E96" s="1">
        <v>445625</v>
      </c>
      <c r="F96" s="1" t="str">
        <f t="shared" si="4"/>
        <v>4456252</v>
      </c>
      <c r="G96" s="1" t="str">
        <f t="shared" si="5"/>
        <v>445625TEJERA JOSE</v>
      </c>
      <c r="H96" s="31"/>
    </row>
    <row r="97" spans="1:8" x14ac:dyDescent="0.25">
      <c r="A97" s="1">
        <v>3</v>
      </c>
      <c r="B97" s="1" t="s">
        <v>1450</v>
      </c>
      <c r="C97" s="1" t="s">
        <v>1510</v>
      </c>
      <c r="D97" s="1" t="s">
        <v>524</v>
      </c>
      <c r="E97" s="1">
        <v>445625</v>
      </c>
      <c r="F97" s="1" t="str">
        <f t="shared" si="4"/>
        <v>4456253</v>
      </c>
      <c r="G97" s="1" t="str">
        <f t="shared" si="5"/>
        <v>445625MOLINA MARCELO</v>
      </c>
      <c r="H97" s="31"/>
    </row>
    <row r="98" spans="1:8" x14ac:dyDescent="0.25">
      <c r="A98" s="1">
        <v>4</v>
      </c>
      <c r="B98" s="1" t="s">
        <v>1452</v>
      </c>
      <c r="C98" s="1" t="s">
        <v>1510</v>
      </c>
      <c r="D98" s="1" t="s">
        <v>524</v>
      </c>
      <c r="E98" s="1">
        <v>445625</v>
      </c>
      <c r="F98" s="1" t="str">
        <f t="shared" ref="F98:F116" si="6">+E98&amp;A98</f>
        <v>4456254</v>
      </c>
      <c r="G98" s="1" t="str">
        <f t="shared" ref="G98:G116" si="7">+E98&amp;C98</f>
        <v>445625MOLINA MARCELO</v>
      </c>
      <c r="H98" s="31"/>
    </row>
    <row r="99" spans="1:8" x14ac:dyDescent="0.25">
      <c r="A99" s="1">
        <v>5</v>
      </c>
      <c r="B99" s="1" t="s">
        <v>1453</v>
      </c>
      <c r="C99" s="1" t="s">
        <v>1448</v>
      </c>
      <c r="D99" s="1" t="s">
        <v>524</v>
      </c>
      <c r="E99" s="1">
        <v>445625</v>
      </c>
      <c r="F99" s="1" t="str">
        <f t="shared" si="6"/>
        <v>4456255</v>
      </c>
      <c r="G99" s="1" t="str">
        <f t="shared" si="7"/>
        <v>445625TEJERA JOSE</v>
      </c>
      <c r="H99" s="31"/>
    </row>
    <row r="100" spans="1:8" x14ac:dyDescent="0.25">
      <c r="A100" s="1">
        <v>6</v>
      </c>
      <c r="B100" s="1" t="s">
        <v>1454</v>
      </c>
      <c r="C100" s="1" t="s">
        <v>1510</v>
      </c>
      <c r="D100" s="1" t="s">
        <v>524</v>
      </c>
      <c r="E100" s="1">
        <v>445625</v>
      </c>
      <c r="F100" s="1" t="str">
        <f t="shared" si="6"/>
        <v>4456256</v>
      </c>
      <c r="G100" s="1" t="str">
        <f t="shared" si="7"/>
        <v>445625MOLINA MARCELO</v>
      </c>
      <c r="H100" s="31"/>
    </row>
    <row r="101" spans="1:8" x14ac:dyDescent="0.25">
      <c r="A101" s="1">
        <v>7</v>
      </c>
      <c r="B101" s="1" t="s">
        <v>1455</v>
      </c>
      <c r="C101" s="1" t="s">
        <v>1510</v>
      </c>
      <c r="D101" s="1" t="s">
        <v>524</v>
      </c>
      <c r="E101" s="1">
        <v>445625</v>
      </c>
      <c r="F101" s="1" t="str">
        <f t="shared" si="6"/>
        <v>4456257</v>
      </c>
      <c r="G101" s="1" t="str">
        <f t="shared" si="7"/>
        <v>445625MOLINA MARCELO</v>
      </c>
      <c r="H101" s="31"/>
    </row>
    <row r="102" spans="1:8" x14ac:dyDescent="0.25">
      <c r="A102" s="1">
        <v>8</v>
      </c>
      <c r="B102" s="1" t="s">
        <v>1456</v>
      </c>
      <c r="C102" s="1" t="s">
        <v>1448</v>
      </c>
      <c r="D102" s="1" t="s">
        <v>524</v>
      </c>
      <c r="E102" s="1">
        <v>445625</v>
      </c>
      <c r="F102" s="1" t="str">
        <f t="shared" si="6"/>
        <v>4456258</v>
      </c>
      <c r="G102" s="1" t="str">
        <f t="shared" si="7"/>
        <v>445625TEJERA JOSE</v>
      </c>
      <c r="H102" s="31"/>
    </row>
    <row r="103" spans="1:8" x14ac:dyDescent="0.25">
      <c r="A103" s="1">
        <v>9</v>
      </c>
      <c r="B103" s="1" t="s">
        <v>1457</v>
      </c>
      <c r="C103" s="1" t="s">
        <v>1448</v>
      </c>
      <c r="D103" s="1" t="s">
        <v>524</v>
      </c>
      <c r="E103" s="1">
        <v>445625</v>
      </c>
      <c r="F103" s="1" t="str">
        <f t="shared" si="6"/>
        <v>4456259</v>
      </c>
      <c r="G103" s="1" t="str">
        <f t="shared" si="7"/>
        <v>445625TEJERA JOSE</v>
      </c>
      <c r="H103" s="31"/>
    </row>
    <row r="104" spans="1:8" x14ac:dyDescent="0.25">
      <c r="A104" s="1">
        <v>10</v>
      </c>
      <c r="B104" s="1" t="s">
        <v>1458</v>
      </c>
      <c r="C104" s="1" t="s">
        <v>1510</v>
      </c>
      <c r="D104" s="1" t="s">
        <v>524</v>
      </c>
      <c r="E104" s="1">
        <v>445625</v>
      </c>
      <c r="F104" s="1" t="str">
        <f t="shared" si="6"/>
        <v>44562510</v>
      </c>
      <c r="G104" s="1" t="str">
        <f t="shared" si="7"/>
        <v>445625MOLINA MARCELO</v>
      </c>
      <c r="H104" s="31"/>
    </row>
    <row r="105" spans="1:8" x14ac:dyDescent="0.25">
      <c r="A105" s="1">
        <v>11</v>
      </c>
      <c r="B105" s="1" t="s">
        <v>1459</v>
      </c>
      <c r="C105" s="1" t="s">
        <v>1510</v>
      </c>
      <c r="D105" s="1" t="s">
        <v>524</v>
      </c>
      <c r="E105" s="1">
        <v>445625</v>
      </c>
      <c r="F105" s="1" t="str">
        <f t="shared" si="6"/>
        <v>44562511</v>
      </c>
      <c r="G105" s="1" t="str">
        <f t="shared" si="7"/>
        <v>445625MOLINA MARCELO</v>
      </c>
      <c r="H105" s="31"/>
    </row>
    <row r="106" spans="1:8" x14ac:dyDescent="0.25">
      <c r="A106" s="1">
        <v>12</v>
      </c>
      <c r="B106" s="1" t="s">
        <v>1460</v>
      </c>
      <c r="C106" s="1" t="s">
        <v>1461</v>
      </c>
      <c r="D106" s="1" t="s">
        <v>524</v>
      </c>
      <c r="E106" s="1">
        <v>445625</v>
      </c>
      <c r="F106" s="1" t="str">
        <f t="shared" si="6"/>
        <v>44562512</v>
      </c>
      <c r="G106" s="1" t="str">
        <f t="shared" si="7"/>
        <v>445625SAAVEDRA ADRIAN</v>
      </c>
      <c r="H106" s="31"/>
    </row>
    <row r="107" spans="1:8" x14ac:dyDescent="0.25">
      <c r="A107" s="1">
        <v>13</v>
      </c>
      <c r="B107" s="1" t="s">
        <v>1462</v>
      </c>
      <c r="C107" s="1" t="s">
        <v>1461</v>
      </c>
      <c r="D107" s="1" t="s">
        <v>524</v>
      </c>
      <c r="E107" s="1">
        <v>445625</v>
      </c>
      <c r="F107" s="1" t="str">
        <f t="shared" si="6"/>
        <v>44562513</v>
      </c>
      <c r="G107" s="1" t="str">
        <f t="shared" si="7"/>
        <v>445625SAAVEDRA ADRIAN</v>
      </c>
      <c r="H107" s="31"/>
    </row>
    <row r="108" spans="1:8" x14ac:dyDescent="0.25">
      <c r="A108" s="1">
        <v>14</v>
      </c>
      <c r="B108" s="1" t="s">
        <v>1463</v>
      </c>
      <c r="C108" s="1" t="s">
        <v>1461</v>
      </c>
      <c r="D108" s="1" t="s">
        <v>524</v>
      </c>
      <c r="E108" s="1">
        <v>445625</v>
      </c>
      <c r="F108" s="1" t="str">
        <f t="shared" si="6"/>
        <v>44562514</v>
      </c>
      <c r="G108" s="1" t="str">
        <f t="shared" si="7"/>
        <v>445625SAAVEDRA ADRIAN</v>
      </c>
      <c r="H108" s="31"/>
    </row>
    <row r="109" spans="1:8" x14ac:dyDescent="0.25">
      <c r="A109" s="1">
        <v>15</v>
      </c>
      <c r="B109" s="1" t="s">
        <v>1464</v>
      </c>
      <c r="C109" s="1" t="s">
        <v>1461</v>
      </c>
      <c r="D109" s="1" t="s">
        <v>524</v>
      </c>
      <c r="E109" s="1">
        <v>445625</v>
      </c>
      <c r="F109" s="1" t="str">
        <f t="shared" si="6"/>
        <v>44562515</v>
      </c>
      <c r="G109" s="1" t="str">
        <f t="shared" si="7"/>
        <v>445625SAAVEDRA ADRIAN</v>
      </c>
      <c r="H109" s="31"/>
    </row>
    <row r="110" spans="1:8" x14ac:dyDescent="0.25">
      <c r="A110" s="1">
        <v>16</v>
      </c>
      <c r="B110" s="1" t="s">
        <v>1465</v>
      </c>
      <c r="C110" s="1" t="s">
        <v>1466</v>
      </c>
      <c r="D110" s="1" t="s">
        <v>524</v>
      </c>
      <c r="E110" s="1">
        <v>445625</v>
      </c>
      <c r="F110" s="1" t="str">
        <f t="shared" si="6"/>
        <v>44562516</v>
      </c>
      <c r="G110" s="1" t="str">
        <f t="shared" si="7"/>
        <v>445625AUBERT CESAR</v>
      </c>
      <c r="H110" s="31"/>
    </row>
    <row r="111" spans="1:8" x14ac:dyDescent="0.25">
      <c r="A111" s="1">
        <v>17</v>
      </c>
      <c r="B111" s="1" t="s">
        <v>1467</v>
      </c>
      <c r="C111" s="1" t="s">
        <v>1466</v>
      </c>
      <c r="D111" s="1" t="s">
        <v>524</v>
      </c>
      <c r="E111" s="1">
        <v>445625</v>
      </c>
      <c r="F111" s="1" t="str">
        <f t="shared" si="6"/>
        <v>44562517</v>
      </c>
      <c r="G111" s="1" t="str">
        <f t="shared" si="7"/>
        <v>445625AUBERT CESAR</v>
      </c>
      <c r="H111" s="31"/>
    </row>
    <row r="112" spans="1:8" x14ac:dyDescent="0.25">
      <c r="A112" s="1">
        <v>18</v>
      </c>
      <c r="B112" s="1" t="s">
        <v>1468</v>
      </c>
      <c r="C112" s="1" t="s">
        <v>1461</v>
      </c>
      <c r="D112" s="1" t="s">
        <v>524</v>
      </c>
      <c r="E112" s="1">
        <v>445625</v>
      </c>
      <c r="F112" s="1" t="str">
        <f t="shared" si="6"/>
        <v>44562518</v>
      </c>
      <c r="G112" s="1" t="str">
        <f t="shared" si="7"/>
        <v>445625SAAVEDRA ADRIAN</v>
      </c>
      <c r="H112" s="31"/>
    </row>
    <row r="113" spans="1:8" x14ac:dyDescent="0.25">
      <c r="A113" s="1">
        <v>19</v>
      </c>
      <c r="B113" s="1" t="s">
        <v>1469</v>
      </c>
      <c r="C113" s="1" t="s">
        <v>1461</v>
      </c>
      <c r="D113" s="1" t="s">
        <v>524</v>
      </c>
      <c r="E113" s="1">
        <v>445625</v>
      </c>
      <c r="F113" s="1" t="str">
        <f t="shared" si="6"/>
        <v>44562519</v>
      </c>
      <c r="G113" s="1" t="str">
        <f t="shared" si="7"/>
        <v>445625SAAVEDRA ADRIAN</v>
      </c>
      <c r="H113" s="31"/>
    </row>
    <row r="114" spans="1:8" x14ac:dyDescent="0.25">
      <c r="A114" s="1">
        <v>20</v>
      </c>
      <c r="B114" s="1" t="s">
        <v>1470</v>
      </c>
      <c r="C114" s="1" t="s">
        <v>1448</v>
      </c>
      <c r="D114" s="1" t="s">
        <v>524</v>
      </c>
      <c r="E114" s="1">
        <v>445625</v>
      </c>
      <c r="F114" s="1" t="str">
        <f t="shared" si="6"/>
        <v>44562520</v>
      </c>
      <c r="G114" s="1" t="str">
        <f t="shared" si="7"/>
        <v>445625TEJERA JOSE</v>
      </c>
      <c r="H114" s="31"/>
    </row>
    <row r="115" spans="1:8" x14ac:dyDescent="0.25">
      <c r="A115" s="1">
        <v>98</v>
      </c>
      <c r="B115" s="1" t="s">
        <v>59</v>
      </c>
      <c r="C115" s="1" t="s">
        <v>22</v>
      </c>
      <c r="D115" s="1" t="s">
        <v>22</v>
      </c>
      <c r="E115" s="1">
        <v>445625</v>
      </c>
      <c r="F115" s="1" t="str">
        <f t="shared" si="6"/>
        <v>44562598</v>
      </c>
      <c r="G115" s="1" t="str">
        <f t="shared" si="7"/>
        <v>445625DEPOSITO</v>
      </c>
    </row>
    <row r="116" spans="1:8" x14ac:dyDescent="0.25">
      <c r="A116" s="1">
        <v>99</v>
      </c>
      <c r="B116" s="1" t="s">
        <v>1350</v>
      </c>
      <c r="C116" s="1" t="s">
        <v>22</v>
      </c>
      <c r="D116" s="1" t="s">
        <v>22</v>
      </c>
      <c r="E116" s="1">
        <v>445625</v>
      </c>
      <c r="F116" s="1" t="str">
        <f t="shared" si="6"/>
        <v>44562599</v>
      </c>
      <c r="G116" s="1" t="str">
        <f t="shared" si="7"/>
        <v>445625DEPOSITO</v>
      </c>
    </row>
  </sheetData>
  <autoFilter ref="A1:H116" xr:uid="{00000000-0009-0000-0000-000005000000}"/>
  <conditionalFormatting sqref="F2">
    <cfRule type="duplicateValues" dxfId="52" priority="131"/>
  </conditionalFormatting>
  <conditionalFormatting sqref="B1">
    <cfRule type="duplicateValues" dxfId="51" priority="13"/>
  </conditionalFormatting>
  <conditionalFormatting sqref="F1">
    <cfRule type="duplicateValues" dxfId="50" priority="14"/>
  </conditionalFormatting>
  <conditionalFormatting sqref="B3:B111">
    <cfRule type="duplicateValues" dxfId="49" priority="11"/>
  </conditionalFormatting>
  <conditionalFormatting sqref="C90">
    <cfRule type="duplicateValues" dxfId="48" priority="10"/>
  </conditionalFormatting>
  <conditionalFormatting sqref="F3:F111">
    <cfRule type="duplicateValues" dxfId="47" priority="12"/>
  </conditionalFormatting>
  <conditionalFormatting sqref="C84">
    <cfRule type="duplicateValues" dxfId="46" priority="9"/>
  </conditionalFormatting>
  <conditionalFormatting sqref="B112:B115">
    <cfRule type="duplicateValues" dxfId="45" priority="4"/>
  </conditionalFormatting>
  <conditionalFormatting sqref="F112:F115">
    <cfRule type="duplicateValues" dxfId="44" priority="5"/>
  </conditionalFormatting>
  <conditionalFormatting sqref="B116">
    <cfRule type="duplicateValues" dxfId="43" priority="2"/>
  </conditionalFormatting>
  <conditionalFormatting sqref="F116">
    <cfRule type="duplicateValues" dxfId="42" priority="3"/>
  </conditionalFormatting>
  <conditionalFormatting sqref="F1:F1048576">
    <cfRule type="duplicateValues" dxfId="41" priority="1"/>
  </conditionalFormatting>
  <conditionalFormatting sqref="B2">
    <cfRule type="duplicateValues" dxfId="40" priority="133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E18"/>
  <sheetViews>
    <sheetView workbookViewId="0">
      <selection activeCell="C21" sqref="C21"/>
    </sheetView>
  </sheetViews>
  <sheetFormatPr defaultColWidth="11.42578125" defaultRowHeight="15" x14ac:dyDescent="0.25"/>
  <cols>
    <col min="1" max="1" width="12.140625" customWidth="1"/>
    <col min="2" max="2" width="29" bestFit="1" customWidth="1"/>
    <col min="3" max="3" width="23" bestFit="1" customWidth="1"/>
    <col min="4" max="4" width="20.28515625" bestFit="1" customWidth="1"/>
    <col min="5" max="5" width="40.28515625" customWidth="1"/>
  </cols>
  <sheetData>
    <row r="1" spans="1:5" x14ac:dyDescent="0.25">
      <c r="A1" s="3" t="s">
        <v>87</v>
      </c>
      <c r="B1" s="3" t="s">
        <v>436</v>
      </c>
      <c r="C1" s="3" t="s">
        <v>4</v>
      </c>
      <c r="D1" s="3" t="s">
        <v>209</v>
      </c>
      <c r="E1" s="3" t="s">
        <v>1021</v>
      </c>
    </row>
    <row r="2" spans="1:5" x14ac:dyDescent="0.25">
      <c r="A2" s="1">
        <v>369117</v>
      </c>
      <c r="B2" s="1" t="str">
        <f>+A2&amp;C2</f>
        <v>369117SUPERVISOR OBER</v>
      </c>
      <c r="C2" s="1" t="s">
        <v>1487</v>
      </c>
      <c r="D2" s="2" t="s">
        <v>546</v>
      </c>
      <c r="E2" s="1" t="s">
        <v>1036</v>
      </c>
    </row>
    <row r="3" spans="1:5" x14ac:dyDescent="0.25">
      <c r="A3" s="1">
        <v>369117</v>
      </c>
      <c r="B3" s="1" t="str">
        <f t="shared" ref="B3:B9" si="0">+A3&amp;C3</f>
        <v>369117LOPEZ GUSTAVO</v>
      </c>
      <c r="C3" s="1" t="s">
        <v>37</v>
      </c>
      <c r="D3" s="2" t="s">
        <v>527</v>
      </c>
      <c r="E3" s="1" t="s">
        <v>1035</v>
      </c>
    </row>
    <row r="4" spans="1:5" x14ac:dyDescent="0.25">
      <c r="A4" s="1">
        <v>369117</v>
      </c>
      <c r="B4" s="1" t="str">
        <f t="shared" si="0"/>
        <v>369117MARTINEZ ALAN JA</v>
      </c>
      <c r="C4" s="1" t="s">
        <v>1489</v>
      </c>
      <c r="D4" s="2" t="s">
        <v>51</v>
      </c>
      <c r="E4" s="1"/>
    </row>
    <row r="5" spans="1:5" x14ac:dyDescent="0.25">
      <c r="A5" s="1">
        <v>369117</v>
      </c>
      <c r="B5" s="1" t="str">
        <f t="shared" si="0"/>
        <v>369117ELY HUGO</v>
      </c>
      <c r="C5" s="1" t="s">
        <v>711</v>
      </c>
      <c r="D5" s="2" t="s">
        <v>546</v>
      </c>
      <c r="E5" s="1" t="s">
        <v>1037</v>
      </c>
    </row>
    <row r="6" spans="1:5" x14ac:dyDescent="0.25">
      <c r="A6" s="1">
        <v>328660</v>
      </c>
      <c r="B6" s="1" t="str">
        <f t="shared" si="0"/>
        <v>328660MONZON ANTONIO GV</v>
      </c>
      <c r="C6" s="1" t="s">
        <v>531</v>
      </c>
      <c r="D6" s="2" t="s">
        <v>754</v>
      </c>
      <c r="E6" s="1" t="s">
        <v>1038</v>
      </c>
    </row>
    <row r="7" spans="1:5" x14ac:dyDescent="0.25">
      <c r="A7" s="1">
        <v>328660</v>
      </c>
      <c r="B7" s="1" t="str">
        <f t="shared" si="0"/>
        <v>328660GIMENEZ MAGNO</v>
      </c>
      <c r="C7" s="1" t="s">
        <v>753</v>
      </c>
      <c r="D7" s="2" t="s">
        <v>754</v>
      </c>
      <c r="E7" s="1" t="s">
        <v>1039</v>
      </c>
    </row>
    <row r="8" spans="1:5" x14ac:dyDescent="0.25">
      <c r="A8" s="1">
        <v>369117</v>
      </c>
      <c r="B8" s="1" t="str">
        <f t="shared" si="0"/>
        <v>369117HAHN MAURO</v>
      </c>
      <c r="C8" s="1" t="s">
        <v>528</v>
      </c>
      <c r="D8" s="2" t="s">
        <v>543</v>
      </c>
      <c r="E8" s="1" t="s">
        <v>1040</v>
      </c>
    </row>
    <row r="9" spans="1:5" x14ac:dyDescent="0.25">
      <c r="A9" s="1">
        <v>369846</v>
      </c>
      <c r="B9" s="1" t="str">
        <f t="shared" si="0"/>
        <v>369846</v>
      </c>
      <c r="C9" s="1"/>
      <c r="D9" s="2" t="s">
        <v>1363</v>
      </c>
      <c r="E9" s="1" t="s">
        <v>1041</v>
      </c>
    </row>
    <row r="10" spans="1:5" x14ac:dyDescent="0.25">
      <c r="A10" s="1">
        <v>369846</v>
      </c>
      <c r="B10" s="1" t="str">
        <f t="shared" ref="B10" si="1">+A10&amp;C10</f>
        <v>369846ARCE VICENTE</v>
      </c>
      <c r="C10" s="1" t="s">
        <v>1472</v>
      </c>
      <c r="D10" s="2" t="s">
        <v>1363</v>
      </c>
      <c r="E10" s="1" t="s">
        <v>1042</v>
      </c>
    </row>
    <row r="11" spans="1:5" x14ac:dyDescent="0.25">
      <c r="A11" s="1">
        <v>369846</v>
      </c>
      <c r="B11" s="1" t="str">
        <f t="shared" ref="B11" si="2">+A11&amp;C11</f>
        <v>369846PIRIZ ANTONELLA</v>
      </c>
      <c r="C11" s="1" t="s">
        <v>1446</v>
      </c>
      <c r="D11" s="2" t="s">
        <v>1363</v>
      </c>
      <c r="E11" s="1" t="s">
        <v>1043</v>
      </c>
    </row>
    <row r="12" spans="1:5" x14ac:dyDescent="0.25">
      <c r="A12" s="1">
        <v>369846</v>
      </c>
      <c r="B12" s="1" t="str">
        <f t="shared" ref="B12:B17" si="3">+A12&amp;C12</f>
        <v>369846OLMEDO SERGIO</v>
      </c>
      <c r="C12" s="1" t="s">
        <v>101</v>
      </c>
      <c r="D12" s="2" t="s">
        <v>1363</v>
      </c>
      <c r="E12" s="1" t="s">
        <v>1044</v>
      </c>
    </row>
    <row r="13" spans="1:5" s="28" customFormat="1" x14ac:dyDescent="0.25">
      <c r="A13" s="1">
        <v>70425</v>
      </c>
      <c r="B13" s="1" t="str">
        <f t="shared" si="3"/>
        <v>70425MARTINEZ ALAN FS</v>
      </c>
      <c r="C13" s="1" t="s">
        <v>1488</v>
      </c>
      <c r="D13" s="2" t="s">
        <v>1351</v>
      </c>
      <c r="E13" s="1"/>
    </row>
    <row r="14" spans="1:5" x14ac:dyDescent="0.25">
      <c r="A14" s="1">
        <v>445625</v>
      </c>
      <c r="B14" s="1" t="str">
        <f t="shared" si="3"/>
        <v>445625AUBERT CESAR</v>
      </c>
      <c r="C14" s="1" t="s">
        <v>1466</v>
      </c>
      <c r="D14" s="41" t="s">
        <v>524</v>
      </c>
      <c r="E14" s="1"/>
    </row>
    <row r="15" spans="1:5" x14ac:dyDescent="0.25">
      <c r="A15" s="1">
        <v>445625</v>
      </c>
      <c r="B15" s="1" t="str">
        <f t="shared" si="3"/>
        <v>445625SAAVEDRA ADRIAN</v>
      </c>
      <c r="C15" s="1" t="s">
        <v>1461</v>
      </c>
      <c r="D15" s="1" t="s">
        <v>524</v>
      </c>
      <c r="E15" s="1"/>
    </row>
    <row r="16" spans="1:5" x14ac:dyDescent="0.25">
      <c r="A16" s="1">
        <v>445625</v>
      </c>
      <c r="B16" s="1" t="str">
        <f t="shared" si="3"/>
        <v>445625TEJERA JOSE</v>
      </c>
      <c r="C16" s="1" t="s">
        <v>1448</v>
      </c>
      <c r="D16" s="1" t="s">
        <v>524</v>
      </c>
      <c r="E16" s="1"/>
    </row>
    <row r="17" spans="1:5" x14ac:dyDescent="0.25">
      <c r="A17" s="1">
        <v>445625</v>
      </c>
      <c r="B17" s="1" t="str">
        <f t="shared" si="3"/>
        <v>445625MOLINA MARCERLO</v>
      </c>
      <c r="C17" s="1" t="s">
        <v>1451</v>
      </c>
      <c r="D17" s="1" t="s">
        <v>524</v>
      </c>
      <c r="E17" s="1"/>
    </row>
    <row r="18" spans="1:5" x14ac:dyDescent="0.25">
      <c r="A18" s="1">
        <v>369117</v>
      </c>
      <c r="B18" s="1" t="str">
        <f>+A18&amp;C18</f>
        <v>369117RUBEN ANTUNEZ</v>
      </c>
      <c r="C18" s="1" t="s">
        <v>1517</v>
      </c>
      <c r="D18" s="1" t="s">
        <v>546</v>
      </c>
      <c r="E18" s="1"/>
    </row>
  </sheetData>
  <autoFilter ref="A1:D13" xr:uid="{00000000-0009-0000-0000-000006000000}"/>
  <conditionalFormatting sqref="C19:C1048576 C1:C3 C6:C12">
    <cfRule type="duplicateValues" dxfId="39" priority="12"/>
  </conditionalFormatting>
  <conditionalFormatting sqref="B12">
    <cfRule type="duplicateValues" dxfId="38" priority="106"/>
    <cfRule type="duplicateValues" dxfId="37" priority="107"/>
    <cfRule type="duplicateValues" dxfId="36" priority="108"/>
  </conditionalFormatting>
  <conditionalFormatting sqref="C13">
    <cfRule type="duplicateValues" dxfId="35" priority="111"/>
  </conditionalFormatting>
  <conditionalFormatting sqref="B13:B17">
    <cfRule type="duplicateValues" dxfId="34" priority="112"/>
    <cfRule type="duplicateValues" dxfId="33" priority="113"/>
    <cfRule type="duplicateValues" dxfId="32" priority="114"/>
  </conditionalFormatting>
  <conditionalFormatting sqref="C5">
    <cfRule type="duplicateValues" dxfId="31" priority="4"/>
  </conditionalFormatting>
  <conditionalFormatting sqref="B1:B11">
    <cfRule type="duplicateValues" dxfId="30" priority="129"/>
    <cfRule type="duplicateValues" dxfId="29" priority="130"/>
    <cfRule type="duplicateValues" dxfId="28" priority="131"/>
  </conditionalFormatting>
  <conditionalFormatting sqref="B18">
    <cfRule type="duplicateValues" dxfId="27" priority="1"/>
    <cfRule type="duplicateValues" dxfId="26" priority="2"/>
    <cfRule type="duplicateValues" dxfId="25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workbookViewId="0">
      <selection activeCell="A8" sqref="A8"/>
    </sheetView>
  </sheetViews>
  <sheetFormatPr defaultColWidth="11.42578125" defaultRowHeight="15" x14ac:dyDescent="0.25"/>
  <cols>
    <col min="1" max="1" width="21.85546875" bestFit="1" customWidth="1"/>
    <col min="2" max="2" width="33.140625" customWidth="1"/>
    <col min="3" max="3" width="0" hidden="1" customWidth="1"/>
  </cols>
  <sheetData>
    <row r="1" spans="1:4" x14ac:dyDescent="0.25">
      <c r="A1" s="3" t="s">
        <v>437</v>
      </c>
      <c r="B1" s="3" t="s">
        <v>1021</v>
      </c>
      <c r="C1" s="3"/>
      <c r="D1" s="3" t="s">
        <v>1022</v>
      </c>
    </row>
    <row r="2" spans="1:4" x14ac:dyDescent="0.25">
      <c r="A2" s="2" t="s">
        <v>754</v>
      </c>
      <c r="B2" s="23" t="s">
        <v>1045</v>
      </c>
      <c r="C2" s="1"/>
      <c r="D2" s="1">
        <v>328660</v>
      </c>
    </row>
    <row r="3" spans="1:4" x14ac:dyDescent="0.25">
      <c r="A3" s="2" t="s">
        <v>527</v>
      </c>
      <c r="B3" s="1" t="s">
        <v>1046</v>
      </c>
      <c r="C3" s="1"/>
      <c r="D3" s="1">
        <v>369117</v>
      </c>
    </row>
    <row r="4" spans="1:4" x14ac:dyDescent="0.25">
      <c r="A4" s="2" t="s">
        <v>543</v>
      </c>
      <c r="B4" s="1" t="s">
        <v>1045</v>
      </c>
      <c r="C4" s="1"/>
      <c r="D4" s="1">
        <v>369117</v>
      </c>
    </row>
    <row r="5" spans="1:4" x14ac:dyDescent="0.25">
      <c r="A5" s="2" t="s">
        <v>546</v>
      </c>
      <c r="B5" s="1" t="s">
        <v>1047</v>
      </c>
      <c r="C5" s="1"/>
      <c r="D5" s="1">
        <v>369117</v>
      </c>
    </row>
    <row r="6" spans="1:4" x14ac:dyDescent="0.25">
      <c r="A6" s="2" t="s">
        <v>1363</v>
      </c>
      <c r="B6" s="1"/>
      <c r="C6" s="1"/>
      <c r="D6" s="1">
        <v>369846</v>
      </c>
    </row>
    <row r="7" spans="1:4" s="28" customFormat="1" x14ac:dyDescent="0.25">
      <c r="A7" s="2" t="s">
        <v>1351</v>
      </c>
      <c r="B7" s="1"/>
      <c r="C7" s="1"/>
      <c r="D7" s="1">
        <v>70425</v>
      </c>
    </row>
    <row r="8" spans="1:4" x14ac:dyDescent="0.25">
      <c r="A8" s="1" t="s">
        <v>51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/>
  <dimension ref="A1:G295"/>
  <sheetViews>
    <sheetView zoomScale="80" zoomScaleNormal="80" workbookViewId="0">
      <pane ySplit="1" topLeftCell="A275" activePane="bottomLeft" state="frozen"/>
      <selection pane="bottomLeft" activeCell="A297" sqref="A297"/>
    </sheetView>
  </sheetViews>
  <sheetFormatPr defaultColWidth="11.42578125" defaultRowHeight="15" x14ac:dyDescent="0.25"/>
  <cols>
    <col min="1" max="1" width="32.5703125" bestFit="1" customWidth="1"/>
    <col min="2" max="2" width="15.85546875" customWidth="1"/>
    <col min="4" max="4" width="12" customWidth="1"/>
    <col min="6" max="6" width="20.85546875" bestFit="1" customWidth="1"/>
    <col min="7" max="7" width="38" bestFit="1" customWidth="1"/>
    <col min="10" max="10" width="32.7109375" bestFit="1" customWidth="1"/>
  </cols>
  <sheetData>
    <row r="1" spans="1:7" x14ac:dyDescent="0.25">
      <c r="A1" s="1" t="s">
        <v>60</v>
      </c>
      <c r="B1" s="1" t="s">
        <v>430</v>
      </c>
      <c r="C1" s="1" t="s">
        <v>211</v>
      </c>
      <c r="D1" s="1" t="s">
        <v>212</v>
      </c>
      <c r="E1" s="1" t="s">
        <v>74</v>
      </c>
      <c r="F1" s="1" t="s">
        <v>405</v>
      </c>
      <c r="G1" s="1" t="s">
        <v>411</v>
      </c>
    </row>
    <row r="2" spans="1:7" x14ac:dyDescent="0.25">
      <c r="A2" s="1" t="s">
        <v>213</v>
      </c>
      <c r="B2" s="1" t="s">
        <v>426</v>
      </c>
      <c r="C2" s="1" t="s">
        <v>214</v>
      </c>
      <c r="D2" s="1" t="s">
        <v>215</v>
      </c>
      <c r="E2" s="1" t="s">
        <v>8</v>
      </c>
      <c r="F2" s="1" t="s">
        <v>248</v>
      </c>
      <c r="G2" s="1" t="s">
        <v>248</v>
      </c>
    </row>
    <row r="3" spans="1:7" x14ac:dyDescent="0.25">
      <c r="A3" s="1" t="s">
        <v>216</v>
      </c>
      <c r="B3" s="1" t="s">
        <v>417</v>
      </c>
      <c r="C3" s="1" t="s">
        <v>217</v>
      </c>
      <c r="D3" s="1" t="s">
        <v>218</v>
      </c>
      <c r="E3" s="1" t="s">
        <v>8</v>
      </c>
      <c r="F3" s="1" t="s">
        <v>547</v>
      </c>
      <c r="G3" s="1" t="s">
        <v>547</v>
      </c>
    </row>
    <row r="4" spans="1:7" x14ac:dyDescent="0.25">
      <c r="A4" s="1" t="s">
        <v>219</v>
      </c>
      <c r="B4" s="1" t="s">
        <v>8</v>
      </c>
      <c r="C4" s="1" t="s">
        <v>220</v>
      </c>
      <c r="D4" s="1" t="s">
        <v>215</v>
      </c>
      <c r="E4" s="1" t="s">
        <v>8</v>
      </c>
      <c r="F4" s="1" t="s">
        <v>248</v>
      </c>
      <c r="G4" s="1" t="s">
        <v>248</v>
      </c>
    </row>
    <row r="5" spans="1:7" x14ac:dyDescent="0.25">
      <c r="A5" s="1" t="s">
        <v>221</v>
      </c>
      <c r="B5" s="1" t="s">
        <v>429</v>
      </c>
      <c r="C5" s="1" t="s">
        <v>222</v>
      </c>
      <c r="D5" s="1" t="s">
        <v>223</v>
      </c>
      <c r="E5" s="1" t="s">
        <v>8</v>
      </c>
      <c r="F5" s="1" t="s">
        <v>564</v>
      </c>
      <c r="G5" s="1" t="s">
        <v>547</v>
      </c>
    </row>
    <row r="6" spans="1:7" x14ac:dyDescent="0.25">
      <c r="A6" s="1" t="s">
        <v>224</v>
      </c>
      <c r="B6" s="1" t="s">
        <v>429</v>
      </c>
      <c r="C6" s="1" t="s">
        <v>222</v>
      </c>
      <c r="D6" s="1" t="s">
        <v>223</v>
      </c>
      <c r="E6" s="1" t="s">
        <v>407</v>
      </c>
      <c r="F6" s="1" t="s">
        <v>564</v>
      </c>
      <c r="G6" s="1" t="s">
        <v>1498</v>
      </c>
    </row>
    <row r="7" spans="1:7" x14ac:dyDescent="0.25">
      <c r="A7" s="1" t="s">
        <v>225</v>
      </c>
      <c r="B7" s="1" t="s">
        <v>429</v>
      </c>
      <c r="C7" s="1" t="s">
        <v>222</v>
      </c>
      <c r="D7" s="1" t="s">
        <v>223</v>
      </c>
      <c r="E7" s="1" t="s">
        <v>407</v>
      </c>
      <c r="F7" s="1" t="s">
        <v>547</v>
      </c>
      <c r="G7" s="1" t="s">
        <v>1498</v>
      </c>
    </row>
    <row r="8" spans="1:7" x14ac:dyDescent="0.25">
      <c r="A8" s="1" t="s">
        <v>686</v>
      </c>
      <c r="B8" s="1" t="s">
        <v>429</v>
      </c>
      <c r="C8" s="1" t="s">
        <v>222</v>
      </c>
      <c r="D8" s="1" t="s">
        <v>223</v>
      </c>
      <c r="E8" s="1" t="s">
        <v>538</v>
      </c>
      <c r="F8" s="1" t="s">
        <v>564</v>
      </c>
      <c r="G8" s="1" t="s">
        <v>1498</v>
      </c>
    </row>
    <row r="9" spans="1:7" x14ac:dyDescent="0.25">
      <c r="A9" s="1" t="s">
        <v>713</v>
      </c>
      <c r="B9" s="1" t="s">
        <v>429</v>
      </c>
      <c r="C9" s="1" t="s">
        <v>222</v>
      </c>
      <c r="D9" s="1" t="s">
        <v>223</v>
      </c>
      <c r="E9" s="1" t="s">
        <v>538</v>
      </c>
      <c r="F9" s="1" t="s">
        <v>564</v>
      </c>
      <c r="G9" s="1" t="s">
        <v>1498</v>
      </c>
    </row>
    <row r="10" spans="1:7" x14ac:dyDescent="0.25">
      <c r="A10" s="1" t="s">
        <v>778</v>
      </c>
      <c r="B10" s="1" t="s">
        <v>429</v>
      </c>
      <c r="C10" s="1" t="s">
        <v>222</v>
      </c>
      <c r="D10" s="1" t="s">
        <v>223</v>
      </c>
      <c r="E10" s="1" t="s">
        <v>538</v>
      </c>
      <c r="F10" s="1" t="s">
        <v>564</v>
      </c>
      <c r="G10" s="1" t="s">
        <v>1498</v>
      </c>
    </row>
    <row r="11" spans="1:7" x14ac:dyDescent="0.25">
      <c r="A11" s="1" t="s">
        <v>779</v>
      </c>
      <c r="B11" s="1" t="s">
        <v>429</v>
      </c>
      <c r="C11" s="1" t="s">
        <v>222</v>
      </c>
      <c r="D11" s="1" t="s">
        <v>223</v>
      </c>
      <c r="E11" s="1" t="s">
        <v>538</v>
      </c>
      <c r="F11" s="1" t="s">
        <v>564</v>
      </c>
      <c r="G11" s="1" t="s">
        <v>1498</v>
      </c>
    </row>
    <row r="12" spans="1:7" x14ac:dyDescent="0.25">
      <c r="A12" s="1" t="s">
        <v>780</v>
      </c>
      <c r="B12" s="1" t="s">
        <v>429</v>
      </c>
      <c r="C12" s="1" t="s">
        <v>222</v>
      </c>
      <c r="D12" s="1" t="s">
        <v>223</v>
      </c>
      <c r="E12" s="1" t="s">
        <v>538</v>
      </c>
      <c r="F12" s="1" t="s">
        <v>564</v>
      </c>
      <c r="G12" s="1" t="s">
        <v>1498</v>
      </c>
    </row>
    <row r="13" spans="1:7" x14ac:dyDescent="0.25">
      <c r="A13" s="1" t="s">
        <v>781</v>
      </c>
      <c r="B13" s="1" t="s">
        <v>429</v>
      </c>
      <c r="C13" s="1" t="s">
        <v>222</v>
      </c>
      <c r="D13" s="1" t="s">
        <v>223</v>
      </c>
      <c r="E13" s="1" t="s">
        <v>538</v>
      </c>
      <c r="F13" s="1" t="s">
        <v>564</v>
      </c>
      <c r="G13" s="1" t="s">
        <v>1498</v>
      </c>
    </row>
    <row r="14" spans="1:7" x14ac:dyDescent="0.25">
      <c r="A14" s="1" t="s">
        <v>782</v>
      </c>
      <c r="B14" s="1" t="s">
        <v>429</v>
      </c>
      <c r="C14" s="1" t="s">
        <v>222</v>
      </c>
      <c r="D14" s="1" t="s">
        <v>223</v>
      </c>
      <c r="E14" s="1" t="s">
        <v>538</v>
      </c>
      <c r="F14" s="1" t="s">
        <v>564</v>
      </c>
      <c r="G14" s="1" t="s">
        <v>1498</v>
      </c>
    </row>
    <row r="15" spans="1:7" x14ac:dyDescent="0.25">
      <c r="A15" s="1" t="s">
        <v>226</v>
      </c>
      <c r="B15" s="1" t="s">
        <v>429</v>
      </c>
      <c r="C15" s="1" t="s">
        <v>222</v>
      </c>
      <c r="D15" s="1" t="s">
        <v>223</v>
      </c>
      <c r="E15" s="1" t="s">
        <v>407</v>
      </c>
      <c r="F15" s="1" t="s">
        <v>564</v>
      </c>
      <c r="G15" s="1" t="s">
        <v>1498</v>
      </c>
    </row>
    <row r="16" spans="1:7" x14ac:dyDescent="0.25">
      <c r="A16" s="1" t="s">
        <v>227</v>
      </c>
      <c r="B16" s="1" t="s">
        <v>429</v>
      </c>
      <c r="C16" s="1" t="s">
        <v>222</v>
      </c>
      <c r="D16" s="1" t="s">
        <v>223</v>
      </c>
      <c r="E16" s="1" t="s">
        <v>407</v>
      </c>
      <c r="F16" s="1" t="s">
        <v>564</v>
      </c>
      <c r="G16" s="1" t="s">
        <v>1498</v>
      </c>
    </row>
    <row r="17" spans="1:7" x14ac:dyDescent="0.25">
      <c r="A17" s="1" t="s">
        <v>687</v>
      </c>
      <c r="B17" s="1" t="s">
        <v>429</v>
      </c>
      <c r="C17" s="1" t="s">
        <v>222</v>
      </c>
      <c r="D17" s="1" t="s">
        <v>223</v>
      </c>
      <c r="E17" s="1" t="s">
        <v>538</v>
      </c>
      <c r="F17" s="1" t="s">
        <v>564</v>
      </c>
      <c r="G17" s="1" t="s">
        <v>564</v>
      </c>
    </row>
    <row r="18" spans="1:7" x14ac:dyDescent="0.25">
      <c r="A18" s="1" t="s">
        <v>228</v>
      </c>
      <c r="B18" s="1" t="s">
        <v>429</v>
      </c>
      <c r="C18" s="1" t="s">
        <v>222</v>
      </c>
      <c r="D18" s="1" t="s">
        <v>223</v>
      </c>
      <c r="E18" s="1" t="s">
        <v>8</v>
      </c>
      <c r="F18" s="1" t="s">
        <v>564</v>
      </c>
      <c r="G18" s="1" t="s">
        <v>547</v>
      </c>
    </row>
    <row r="19" spans="1:7" x14ac:dyDescent="0.25">
      <c r="A19" s="1" t="s">
        <v>534</v>
      </c>
      <c r="B19" s="1" t="s">
        <v>418</v>
      </c>
      <c r="C19" s="1" t="s">
        <v>251</v>
      </c>
      <c r="D19" s="1" t="s">
        <v>215</v>
      </c>
      <c r="E19" s="1" t="s">
        <v>418</v>
      </c>
      <c r="F19" s="1" t="s">
        <v>251</v>
      </c>
      <c r="G19" s="1" t="s">
        <v>251</v>
      </c>
    </row>
    <row r="20" spans="1:7" x14ac:dyDescent="0.25">
      <c r="A20" s="1" t="s">
        <v>229</v>
      </c>
      <c r="B20" s="1" t="s">
        <v>429</v>
      </c>
      <c r="C20" s="1" t="s">
        <v>222</v>
      </c>
      <c r="D20" s="1" t="s">
        <v>223</v>
      </c>
      <c r="E20" s="1" t="s">
        <v>8</v>
      </c>
      <c r="F20" s="1" t="s">
        <v>547</v>
      </c>
      <c r="G20" s="1" t="s">
        <v>547</v>
      </c>
    </row>
    <row r="21" spans="1:7" x14ac:dyDescent="0.25">
      <c r="A21" s="1" t="s">
        <v>61</v>
      </c>
      <c r="B21" s="1" t="s">
        <v>429</v>
      </c>
      <c r="C21" s="1" t="s">
        <v>222</v>
      </c>
      <c r="D21" s="1" t="s">
        <v>223</v>
      </c>
      <c r="E21" s="1" t="s">
        <v>407</v>
      </c>
      <c r="F21" s="1" t="s">
        <v>727</v>
      </c>
      <c r="G21" s="1" t="s">
        <v>562</v>
      </c>
    </row>
    <row r="22" spans="1:7" x14ac:dyDescent="0.25">
      <c r="A22" s="1" t="s">
        <v>230</v>
      </c>
      <c r="B22" s="1" t="s">
        <v>429</v>
      </c>
      <c r="C22" s="1" t="s">
        <v>222</v>
      </c>
      <c r="D22" s="1" t="s">
        <v>223</v>
      </c>
      <c r="E22" s="1" t="s">
        <v>8</v>
      </c>
      <c r="F22" s="1" t="s">
        <v>547</v>
      </c>
      <c r="G22" s="1" t="s">
        <v>547</v>
      </c>
    </row>
    <row r="23" spans="1:7" x14ac:dyDescent="0.25">
      <c r="A23" s="1" t="s">
        <v>231</v>
      </c>
      <c r="B23" s="1" t="s">
        <v>429</v>
      </c>
      <c r="C23" s="1" t="s">
        <v>222</v>
      </c>
      <c r="D23" s="1" t="s">
        <v>223</v>
      </c>
      <c r="E23" s="1" t="s">
        <v>8</v>
      </c>
      <c r="F23" s="1" t="s">
        <v>547</v>
      </c>
      <c r="G23" s="1" t="s">
        <v>547</v>
      </c>
    </row>
    <row r="24" spans="1:7" x14ac:dyDescent="0.25">
      <c r="A24" s="1" t="s">
        <v>232</v>
      </c>
      <c r="B24" s="1" t="s">
        <v>428</v>
      </c>
      <c r="C24" s="1" t="s">
        <v>222</v>
      </c>
      <c r="D24" s="1" t="s">
        <v>223</v>
      </c>
      <c r="E24" s="1" t="s">
        <v>565</v>
      </c>
      <c r="F24" s="1" t="s">
        <v>563</v>
      </c>
      <c r="G24" s="1" t="s">
        <v>563</v>
      </c>
    </row>
    <row r="25" spans="1:7" x14ac:dyDescent="0.25">
      <c r="A25" s="1" t="s">
        <v>233</v>
      </c>
      <c r="B25" s="1" t="s">
        <v>428</v>
      </c>
      <c r="C25" s="1" t="s">
        <v>222</v>
      </c>
      <c r="D25" s="1" t="s">
        <v>223</v>
      </c>
      <c r="E25" s="1" t="s">
        <v>565</v>
      </c>
      <c r="F25" s="1" t="s">
        <v>563</v>
      </c>
      <c r="G25" s="1" t="s">
        <v>563</v>
      </c>
    </row>
    <row r="26" spans="1:7" x14ac:dyDescent="0.25">
      <c r="A26" s="1" t="s">
        <v>234</v>
      </c>
      <c r="B26" s="1" t="s">
        <v>429</v>
      </c>
      <c r="C26" s="1" t="s">
        <v>222</v>
      </c>
      <c r="D26" s="1" t="s">
        <v>235</v>
      </c>
      <c r="E26" s="1" t="s">
        <v>8</v>
      </c>
      <c r="F26" s="1" t="s">
        <v>547</v>
      </c>
      <c r="G26" s="1" t="s">
        <v>547</v>
      </c>
    </row>
    <row r="27" spans="1:7" x14ac:dyDescent="0.25">
      <c r="A27" s="1" t="s">
        <v>236</v>
      </c>
      <c r="B27" s="1" t="s">
        <v>426</v>
      </c>
      <c r="C27" s="1" t="s">
        <v>214</v>
      </c>
      <c r="D27" s="1" t="s">
        <v>215</v>
      </c>
      <c r="E27" s="1" t="s">
        <v>8</v>
      </c>
      <c r="F27" s="1" t="s">
        <v>248</v>
      </c>
      <c r="G27" s="1" t="s">
        <v>248</v>
      </c>
    </row>
    <row r="28" spans="1:7" x14ac:dyDescent="0.25">
      <c r="A28" s="1" t="s">
        <v>237</v>
      </c>
      <c r="B28" s="1" t="s">
        <v>429</v>
      </c>
      <c r="C28" s="1" t="s">
        <v>222</v>
      </c>
      <c r="D28" s="1" t="s">
        <v>223</v>
      </c>
      <c r="E28" s="1" t="s">
        <v>538</v>
      </c>
      <c r="F28" s="1" t="s">
        <v>562</v>
      </c>
      <c r="G28" s="1" t="s">
        <v>562</v>
      </c>
    </row>
    <row r="29" spans="1:7" x14ac:dyDescent="0.25">
      <c r="A29" s="1" t="s">
        <v>238</v>
      </c>
      <c r="B29" s="1" t="s">
        <v>429</v>
      </c>
      <c r="C29" s="1" t="s">
        <v>222</v>
      </c>
      <c r="D29" s="1" t="s">
        <v>223</v>
      </c>
      <c r="E29" s="1" t="s">
        <v>8</v>
      </c>
      <c r="F29" s="1" t="s">
        <v>547</v>
      </c>
      <c r="G29" s="1" t="s">
        <v>547</v>
      </c>
    </row>
    <row r="30" spans="1:7" x14ac:dyDescent="0.25">
      <c r="A30" s="1" t="s">
        <v>62</v>
      </c>
      <c r="B30" s="1" t="s">
        <v>429</v>
      </c>
      <c r="C30" s="1" t="s">
        <v>222</v>
      </c>
      <c r="D30" s="1" t="s">
        <v>223</v>
      </c>
      <c r="E30" s="1" t="s">
        <v>62</v>
      </c>
      <c r="F30" s="1" t="s">
        <v>562</v>
      </c>
      <c r="G30" s="1" t="s">
        <v>562</v>
      </c>
    </row>
    <row r="31" spans="1:7" x14ac:dyDescent="0.25">
      <c r="A31" s="1" t="s">
        <v>239</v>
      </c>
      <c r="B31" s="1" t="s">
        <v>429</v>
      </c>
      <c r="C31" s="1" t="s">
        <v>222</v>
      </c>
      <c r="D31" s="1" t="s">
        <v>223</v>
      </c>
      <c r="E31" s="1" t="s">
        <v>407</v>
      </c>
      <c r="F31" s="1" t="s">
        <v>407</v>
      </c>
      <c r="G31" s="1" t="s">
        <v>407</v>
      </c>
    </row>
    <row r="32" spans="1:7" x14ac:dyDescent="0.25">
      <c r="A32" s="1" t="s">
        <v>240</v>
      </c>
      <c r="B32" s="1" t="s">
        <v>429</v>
      </c>
      <c r="C32" s="1" t="s">
        <v>222</v>
      </c>
      <c r="D32" s="1" t="s">
        <v>223</v>
      </c>
      <c r="E32" s="1" t="s">
        <v>8</v>
      </c>
      <c r="F32" s="1" t="s">
        <v>407</v>
      </c>
      <c r="G32" s="1" t="s">
        <v>407</v>
      </c>
    </row>
    <row r="33" spans="1:7" x14ac:dyDescent="0.25">
      <c r="A33" s="1" t="s">
        <v>241</v>
      </c>
      <c r="B33" s="1" t="s">
        <v>429</v>
      </c>
      <c r="C33" s="1" t="s">
        <v>222</v>
      </c>
      <c r="D33" s="1" t="s">
        <v>223</v>
      </c>
      <c r="E33" s="1" t="s">
        <v>8</v>
      </c>
      <c r="F33" s="1" t="s">
        <v>547</v>
      </c>
      <c r="G33" s="1" t="s">
        <v>547</v>
      </c>
    </row>
    <row r="34" spans="1:7" x14ac:dyDescent="0.25">
      <c r="A34" s="1" t="s">
        <v>242</v>
      </c>
      <c r="B34" s="1" t="s">
        <v>429</v>
      </c>
      <c r="C34" s="1" t="s">
        <v>222</v>
      </c>
      <c r="D34" s="1" t="s">
        <v>223</v>
      </c>
      <c r="E34" s="1" t="s">
        <v>8</v>
      </c>
      <c r="F34" s="1" t="s">
        <v>547</v>
      </c>
      <c r="G34" s="1" t="s">
        <v>547</v>
      </c>
    </row>
    <row r="35" spans="1:7" x14ac:dyDescent="0.25">
      <c r="A35" s="1" t="s">
        <v>712</v>
      </c>
      <c r="B35" s="1" t="s">
        <v>429</v>
      </c>
      <c r="C35" s="1" t="s">
        <v>222</v>
      </c>
      <c r="D35" s="1" t="s">
        <v>223</v>
      </c>
      <c r="E35" s="1" t="s">
        <v>407</v>
      </c>
      <c r="F35" s="1" t="s">
        <v>564</v>
      </c>
      <c r="G35" s="1" t="s">
        <v>1498</v>
      </c>
    </row>
    <row r="36" spans="1:7" x14ac:dyDescent="0.25">
      <c r="A36" s="1" t="s">
        <v>243</v>
      </c>
      <c r="B36" s="1" t="s">
        <v>429</v>
      </c>
      <c r="C36" s="1" t="s">
        <v>222</v>
      </c>
      <c r="D36" s="1" t="s">
        <v>223</v>
      </c>
      <c r="E36" s="1" t="s">
        <v>8</v>
      </c>
      <c r="F36" s="1" t="s">
        <v>547</v>
      </c>
      <c r="G36" s="1" t="s">
        <v>547</v>
      </c>
    </row>
    <row r="37" spans="1:7" x14ac:dyDescent="0.25">
      <c r="A37" s="1" t="s">
        <v>107</v>
      </c>
      <c r="B37" s="1" t="s">
        <v>428</v>
      </c>
      <c r="C37" s="1" t="s">
        <v>222</v>
      </c>
      <c r="D37" s="1" t="s">
        <v>223</v>
      </c>
      <c r="E37" s="1" t="s">
        <v>537</v>
      </c>
      <c r="F37" s="1" t="s">
        <v>563</v>
      </c>
      <c r="G37" s="1" t="s">
        <v>1498</v>
      </c>
    </row>
    <row r="38" spans="1:7" x14ac:dyDescent="0.25">
      <c r="A38" s="1" t="s">
        <v>688</v>
      </c>
      <c r="B38" s="1" t="s">
        <v>428</v>
      </c>
      <c r="C38" s="1" t="s">
        <v>222</v>
      </c>
      <c r="D38" s="1" t="s">
        <v>223</v>
      </c>
      <c r="E38" s="1" t="s">
        <v>406</v>
      </c>
      <c r="F38" s="1" t="s">
        <v>563</v>
      </c>
      <c r="G38" s="1" t="s">
        <v>1498</v>
      </c>
    </row>
    <row r="39" spans="1:7" x14ac:dyDescent="0.25">
      <c r="A39" s="1" t="s">
        <v>143</v>
      </c>
      <c r="B39" s="1" t="s">
        <v>429</v>
      </c>
      <c r="C39" s="1" t="s">
        <v>222</v>
      </c>
      <c r="D39" s="1" t="s">
        <v>223</v>
      </c>
      <c r="E39" s="1" t="s">
        <v>8</v>
      </c>
      <c r="F39" s="1" t="s">
        <v>547</v>
      </c>
      <c r="G39" s="1" t="s">
        <v>547</v>
      </c>
    </row>
    <row r="40" spans="1:7" x14ac:dyDescent="0.25">
      <c r="A40" s="1" t="s">
        <v>244</v>
      </c>
      <c r="B40" s="1" t="s">
        <v>417</v>
      </c>
      <c r="C40" s="1" t="s">
        <v>217</v>
      </c>
      <c r="D40" s="1" t="s">
        <v>218</v>
      </c>
      <c r="E40" s="1" t="s">
        <v>417</v>
      </c>
      <c r="F40" s="1" t="s">
        <v>217</v>
      </c>
      <c r="G40" s="1" t="s">
        <v>217</v>
      </c>
    </row>
    <row r="41" spans="1:7" x14ac:dyDescent="0.25">
      <c r="A41" s="1" t="s">
        <v>245</v>
      </c>
      <c r="B41" s="1" t="s">
        <v>428</v>
      </c>
      <c r="C41" s="1" t="s">
        <v>222</v>
      </c>
      <c r="D41" s="1" t="s">
        <v>223</v>
      </c>
      <c r="E41" s="1" t="s">
        <v>565</v>
      </c>
      <c r="F41" s="1" t="s">
        <v>563</v>
      </c>
      <c r="G41" s="1" t="s">
        <v>563</v>
      </c>
    </row>
    <row r="42" spans="1:7" x14ac:dyDescent="0.25">
      <c r="A42" s="1" t="s">
        <v>246</v>
      </c>
      <c r="B42" s="1" t="s">
        <v>246</v>
      </c>
      <c r="C42" s="1" t="s">
        <v>247</v>
      </c>
      <c r="D42" s="1" t="s">
        <v>215</v>
      </c>
      <c r="E42" s="1" t="s">
        <v>248</v>
      </c>
      <c r="F42" s="1" t="s">
        <v>682</v>
      </c>
      <c r="G42" s="1" t="s">
        <v>682</v>
      </c>
    </row>
    <row r="43" spans="1:7" x14ac:dyDescent="0.25">
      <c r="A43" s="1" t="s">
        <v>249</v>
      </c>
      <c r="B43" s="1" t="s">
        <v>417</v>
      </c>
      <c r="C43" s="1" t="s">
        <v>217</v>
      </c>
      <c r="D43" s="1" t="s">
        <v>218</v>
      </c>
      <c r="E43" s="1" t="s">
        <v>417</v>
      </c>
      <c r="F43" s="1" t="s">
        <v>217</v>
      </c>
      <c r="G43" s="1" t="s">
        <v>217</v>
      </c>
    </row>
    <row r="44" spans="1:7" x14ac:dyDescent="0.25">
      <c r="A44" s="1" t="s">
        <v>250</v>
      </c>
      <c r="B44" s="1" t="s">
        <v>427</v>
      </c>
      <c r="C44" s="1" t="s">
        <v>251</v>
      </c>
      <c r="D44" s="1" t="s">
        <v>218</v>
      </c>
      <c r="E44" s="1" t="s">
        <v>8</v>
      </c>
      <c r="F44" s="1" t="s">
        <v>251</v>
      </c>
      <c r="G44" s="1" t="s">
        <v>251</v>
      </c>
    </row>
    <row r="45" spans="1:7" x14ac:dyDescent="0.25">
      <c r="A45" s="1" t="s">
        <v>252</v>
      </c>
      <c r="B45" s="1" t="s">
        <v>426</v>
      </c>
      <c r="C45" s="1" t="s">
        <v>214</v>
      </c>
      <c r="D45" s="1" t="s">
        <v>215</v>
      </c>
      <c r="E45" s="1" t="s">
        <v>8</v>
      </c>
      <c r="F45" s="1" t="s">
        <v>248</v>
      </c>
      <c r="G45" s="1" t="s">
        <v>248</v>
      </c>
    </row>
    <row r="46" spans="1:7" x14ac:dyDescent="0.25">
      <c r="A46" s="1" t="s">
        <v>715</v>
      </c>
      <c r="B46" s="1" t="s">
        <v>429</v>
      </c>
      <c r="C46" s="1" t="s">
        <v>222</v>
      </c>
      <c r="D46" s="1" t="s">
        <v>223</v>
      </c>
      <c r="E46" s="1" t="s">
        <v>407</v>
      </c>
      <c r="F46" s="1" t="s">
        <v>869</v>
      </c>
      <c r="G46" s="1" t="s">
        <v>564</v>
      </c>
    </row>
    <row r="47" spans="1:7" x14ac:dyDescent="0.25">
      <c r="A47" s="1" t="s">
        <v>253</v>
      </c>
      <c r="B47" s="1" t="s">
        <v>253</v>
      </c>
      <c r="C47" s="1" t="s">
        <v>214</v>
      </c>
      <c r="D47" s="1" t="s">
        <v>215</v>
      </c>
      <c r="E47" s="1" t="s">
        <v>8</v>
      </c>
      <c r="F47" s="1" t="s">
        <v>248</v>
      </c>
      <c r="G47" s="1" t="s">
        <v>248</v>
      </c>
    </row>
    <row r="48" spans="1:7" x14ac:dyDescent="0.25">
      <c r="A48" s="1" t="s">
        <v>254</v>
      </c>
      <c r="B48" s="1" t="s">
        <v>426</v>
      </c>
      <c r="C48" s="1" t="s">
        <v>214</v>
      </c>
      <c r="D48" s="1" t="s">
        <v>215</v>
      </c>
      <c r="E48" s="1" t="s">
        <v>8</v>
      </c>
      <c r="F48" s="1" t="s">
        <v>248</v>
      </c>
      <c r="G48" s="1" t="s">
        <v>248</v>
      </c>
    </row>
    <row r="49" spans="1:7" x14ac:dyDescent="0.25">
      <c r="A49" s="1" t="s">
        <v>255</v>
      </c>
      <c r="B49" s="1" t="s">
        <v>427</v>
      </c>
      <c r="C49" s="1" t="s">
        <v>251</v>
      </c>
      <c r="D49" s="1" t="s">
        <v>215</v>
      </c>
      <c r="E49" s="1" t="s">
        <v>248</v>
      </c>
      <c r="F49" s="1" t="s">
        <v>251</v>
      </c>
      <c r="G49" s="1" t="s">
        <v>251</v>
      </c>
    </row>
    <row r="50" spans="1:7" x14ac:dyDescent="0.25">
      <c r="A50" s="1" t="s">
        <v>256</v>
      </c>
      <c r="B50" s="1" t="s">
        <v>429</v>
      </c>
      <c r="C50" s="1" t="s">
        <v>222</v>
      </c>
      <c r="D50" s="1" t="s">
        <v>223</v>
      </c>
      <c r="E50" s="1" t="s">
        <v>8</v>
      </c>
      <c r="F50" s="1" t="s">
        <v>547</v>
      </c>
      <c r="G50" s="1" t="s">
        <v>547</v>
      </c>
    </row>
    <row r="51" spans="1:7" x14ac:dyDescent="0.25">
      <c r="A51" s="1" t="s">
        <v>1092</v>
      </c>
      <c r="B51" s="1" t="s">
        <v>429</v>
      </c>
      <c r="C51" s="1" t="s">
        <v>222</v>
      </c>
      <c r="D51" s="1" t="s">
        <v>223</v>
      </c>
      <c r="E51" s="1" t="s">
        <v>8</v>
      </c>
      <c r="F51" s="1" t="s">
        <v>563</v>
      </c>
      <c r="G51" s="1" t="s">
        <v>547</v>
      </c>
    </row>
    <row r="52" spans="1:7" x14ac:dyDescent="0.25">
      <c r="A52" s="1" t="s">
        <v>258</v>
      </c>
      <c r="B52" s="1" t="s">
        <v>428</v>
      </c>
      <c r="C52" s="1" t="s">
        <v>222</v>
      </c>
      <c r="D52" s="1" t="s">
        <v>223</v>
      </c>
      <c r="E52" s="1" t="s">
        <v>565</v>
      </c>
      <c r="F52" s="1" t="s">
        <v>563</v>
      </c>
      <c r="G52" s="1" t="s">
        <v>563</v>
      </c>
    </row>
    <row r="53" spans="1:7" x14ac:dyDescent="0.25">
      <c r="A53" s="1" t="s">
        <v>259</v>
      </c>
      <c r="B53" s="1" t="s">
        <v>8</v>
      </c>
      <c r="C53" s="1" t="s">
        <v>260</v>
      </c>
      <c r="D53" s="1" t="s">
        <v>215</v>
      </c>
      <c r="E53" s="1" t="s">
        <v>8</v>
      </c>
      <c r="F53" s="1" t="s">
        <v>248</v>
      </c>
      <c r="G53" s="1" t="s">
        <v>248</v>
      </c>
    </row>
    <row r="54" spans="1:7" x14ac:dyDescent="0.25">
      <c r="A54" s="1" t="s">
        <v>261</v>
      </c>
      <c r="B54" s="1" t="s">
        <v>429</v>
      </c>
      <c r="C54" s="1" t="s">
        <v>222</v>
      </c>
      <c r="D54" s="1" t="s">
        <v>223</v>
      </c>
      <c r="E54" s="1" t="s">
        <v>8</v>
      </c>
      <c r="F54" s="1" t="s">
        <v>547</v>
      </c>
      <c r="G54" s="1" t="s">
        <v>547</v>
      </c>
    </row>
    <row r="55" spans="1:7" x14ac:dyDescent="0.25">
      <c r="A55" s="1" t="s">
        <v>63</v>
      </c>
      <c r="B55" s="1" t="s">
        <v>429</v>
      </c>
      <c r="C55" s="1" t="s">
        <v>222</v>
      </c>
      <c r="D55" s="1" t="s">
        <v>223</v>
      </c>
      <c r="E55" s="1" t="s">
        <v>407</v>
      </c>
      <c r="F55" s="1" t="s">
        <v>727</v>
      </c>
      <c r="G55" s="1" t="s">
        <v>562</v>
      </c>
    </row>
    <row r="56" spans="1:7" x14ac:dyDescent="0.25">
      <c r="A56" s="1" t="s">
        <v>64</v>
      </c>
      <c r="B56" s="1" t="s">
        <v>429</v>
      </c>
      <c r="C56" s="1" t="s">
        <v>222</v>
      </c>
      <c r="D56" s="1" t="s">
        <v>223</v>
      </c>
      <c r="E56" s="1" t="s">
        <v>407</v>
      </c>
      <c r="F56" s="1" t="s">
        <v>727</v>
      </c>
      <c r="G56" s="1" t="s">
        <v>562</v>
      </c>
    </row>
    <row r="57" spans="1:7" x14ac:dyDescent="0.25">
      <c r="A57" s="1" t="s">
        <v>155</v>
      </c>
      <c r="B57" s="1" t="s">
        <v>429</v>
      </c>
      <c r="C57" s="1" t="s">
        <v>222</v>
      </c>
      <c r="D57" s="1" t="s">
        <v>223</v>
      </c>
      <c r="E57" s="1" t="s">
        <v>8</v>
      </c>
      <c r="F57" s="1" t="s">
        <v>547</v>
      </c>
      <c r="G57" s="1" t="s">
        <v>547</v>
      </c>
    </row>
    <row r="58" spans="1:7" x14ac:dyDescent="0.25">
      <c r="A58" s="1" t="s">
        <v>65</v>
      </c>
      <c r="B58" s="1" t="s">
        <v>429</v>
      </c>
      <c r="C58" s="1" t="s">
        <v>222</v>
      </c>
      <c r="D58" s="1" t="s">
        <v>235</v>
      </c>
      <c r="E58" s="1" t="s">
        <v>8</v>
      </c>
      <c r="F58" s="1" t="s">
        <v>564</v>
      </c>
      <c r="G58" s="1" t="s">
        <v>547</v>
      </c>
    </row>
    <row r="59" spans="1:7" x14ac:dyDescent="0.25">
      <c r="A59" s="1" t="s">
        <v>262</v>
      </c>
      <c r="B59" s="1" t="s">
        <v>8</v>
      </c>
      <c r="C59" s="1" t="s">
        <v>220</v>
      </c>
      <c r="D59" s="1" t="s">
        <v>215</v>
      </c>
      <c r="E59" s="1" t="s">
        <v>8</v>
      </c>
      <c r="F59" s="1" t="s">
        <v>248</v>
      </c>
      <c r="G59" s="1" t="s">
        <v>248</v>
      </c>
    </row>
    <row r="60" spans="1:7" x14ac:dyDescent="0.25">
      <c r="A60" s="1" t="s">
        <v>263</v>
      </c>
      <c r="B60" s="1" t="s">
        <v>429</v>
      </c>
      <c r="C60" s="1" t="s">
        <v>222</v>
      </c>
      <c r="D60" s="1" t="s">
        <v>223</v>
      </c>
      <c r="E60" s="1" t="s">
        <v>8</v>
      </c>
      <c r="F60" s="1" t="s">
        <v>547</v>
      </c>
      <c r="G60" s="1" t="s">
        <v>547</v>
      </c>
    </row>
    <row r="61" spans="1:7" x14ac:dyDescent="0.25">
      <c r="A61" s="1" t="s">
        <v>264</v>
      </c>
      <c r="B61" s="1" t="s">
        <v>426</v>
      </c>
      <c r="C61" s="1" t="s">
        <v>214</v>
      </c>
      <c r="D61" s="1" t="s">
        <v>215</v>
      </c>
      <c r="E61" s="1" t="s">
        <v>8</v>
      </c>
      <c r="F61" s="1" t="s">
        <v>248</v>
      </c>
      <c r="G61" s="1" t="s">
        <v>248</v>
      </c>
    </row>
    <row r="62" spans="1:7" x14ac:dyDescent="0.25">
      <c r="A62" s="1" t="s">
        <v>265</v>
      </c>
      <c r="B62" s="1" t="s">
        <v>8</v>
      </c>
      <c r="C62" s="1" t="s">
        <v>220</v>
      </c>
      <c r="D62" s="1" t="s">
        <v>215</v>
      </c>
      <c r="E62" s="1" t="s">
        <v>8</v>
      </c>
      <c r="F62" s="1" t="s">
        <v>248</v>
      </c>
      <c r="G62" s="1" t="s">
        <v>248</v>
      </c>
    </row>
    <row r="63" spans="1:7" x14ac:dyDescent="0.25">
      <c r="A63" s="1" t="s">
        <v>266</v>
      </c>
      <c r="B63" s="1" t="s">
        <v>417</v>
      </c>
      <c r="C63" s="1" t="s">
        <v>217</v>
      </c>
      <c r="D63" s="1" t="s">
        <v>218</v>
      </c>
      <c r="E63" s="1" t="s">
        <v>8</v>
      </c>
      <c r="F63" s="1" t="s">
        <v>217</v>
      </c>
      <c r="G63" s="1" t="s">
        <v>217</v>
      </c>
    </row>
    <row r="64" spans="1:7" x14ac:dyDescent="0.25">
      <c r="A64" s="1" t="s">
        <v>267</v>
      </c>
      <c r="B64" s="1" t="s">
        <v>428</v>
      </c>
      <c r="C64" s="1" t="s">
        <v>222</v>
      </c>
      <c r="D64" s="1" t="s">
        <v>223</v>
      </c>
      <c r="E64" s="1" t="s">
        <v>565</v>
      </c>
      <c r="F64" s="1" t="s">
        <v>563</v>
      </c>
      <c r="G64" s="1" t="s">
        <v>563</v>
      </c>
    </row>
    <row r="65" spans="1:7" x14ac:dyDescent="0.25">
      <c r="A65" s="1" t="s">
        <v>268</v>
      </c>
      <c r="B65" s="1" t="s">
        <v>429</v>
      </c>
      <c r="C65" s="1" t="s">
        <v>222</v>
      </c>
      <c r="D65" s="1" t="s">
        <v>223</v>
      </c>
      <c r="E65" s="1" t="s">
        <v>8</v>
      </c>
      <c r="F65" s="1" t="s">
        <v>547</v>
      </c>
      <c r="G65" s="1" t="s">
        <v>547</v>
      </c>
    </row>
    <row r="66" spans="1:7" x14ac:dyDescent="0.25">
      <c r="A66" s="1" t="s">
        <v>269</v>
      </c>
      <c r="B66" s="1" t="s">
        <v>429</v>
      </c>
      <c r="C66" s="1" t="s">
        <v>222</v>
      </c>
      <c r="D66" s="1" t="s">
        <v>223</v>
      </c>
      <c r="E66" s="1" t="s">
        <v>8</v>
      </c>
      <c r="F66" s="1" t="s">
        <v>547</v>
      </c>
      <c r="G66" s="1" t="s">
        <v>547</v>
      </c>
    </row>
    <row r="67" spans="1:7" x14ac:dyDescent="0.25">
      <c r="A67" s="1" t="s">
        <v>108</v>
      </c>
      <c r="B67" s="1" t="s">
        <v>429</v>
      </c>
      <c r="C67" s="1" t="s">
        <v>222</v>
      </c>
      <c r="D67" s="1" t="s">
        <v>223</v>
      </c>
      <c r="E67" s="1" t="s">
        <v>407</v>
      </c>
      <c r="F67" s="1" t="s">
        <v>562</v>
      </c>
      <c r="G67" s="1" t="s">
        <v>562</v>
      </c>
    </row>
    <row r="68" spans="1:7" x14ac:dyDescent="0.25">
      <c r="A68" s="1" t="s">
        <v>270</v>
      </c>
      <c r="B68" s="1" t="s">
        <v>428</v>
      </c>
      <c r="C68" s="1" t="s">
        <v>222</v>
      </c>
      <c r="D68" s="1" t="s">
        <v>223</v>
      </c>
      <c r="E68" s="1" t="s">
        <v>565</v>
      </c>
      <c r="F68" s="1" t="s">
        <v>563</v>
      </c>
      <c r="G68" s="1" t="s">
        <v>563</v>
      </c>
    </row>
    <row r="69" spans="1:7" x14ac:dyDescent="0.25">
      <c r="A69" s="1" t="s">
        <v>271</v>
      </c>
      <c r="B69" s="1" t="s">
        <v>429</v>
      </c>
      <c r="C69" s="1" t="s">
        <v>222</v>
      </c>
      <c r="D69" s="1" t="s">
        <v>223</v>
      </c>
      <c r="E69" s="1" t="s">
        <v>8</v>
      </c>
      <c r="F69" s="1" t="s">
        <v>547</v>
      </c>
      <c r="G69" s="1" t="s">
        <v>547</v>
      </c>
    </row>
    <row r="70" spans="1:7" x14ac:dyDescent="0.25">
      <c r="A70" s="1" t="s">
        <v>272</v>
      </c>
      <c r="B70" s="1" t="s">
        <v>429</v>
      </c>
      <c r="C70" s="1" t="s">
        <v>222</v>
      </c>
      <c r="D70" s="1" t="s">
        <v>223</v>
      </c>
      <c r="E70" s="1" t="s">
        <v>8</v>
      </c>
      <c r="F70" s="1" t="s">
        <v>547</v>
      </c>
      <c r="G70" s="1" t="s">
        <v>547</v>
      </c>
    </row>
    <row r="71" spans="1:7" x14ac:dyDescent="0.25">
      <c r="A71" s="1" t="s">
        <v>66</v>
      </c>
      <c r="B71" s="1" t="s">
        <v>429</v>
      </c>
      <c r="C71" s="1" t="s">
        <v>222</v>
      </c>
      <c r="D71" s="1" t="s">
        <v>223</v>
      </c>
      <c r="E71" s="1" t="s">
        <v>8</v>
      </c>
      <c r="F71" s="1" t="s">
        <v>564</v>
      </c>
      <c r="G71" s="1" t="s">
        <v>547</v>
      </c>
    </row>
    <row r="72" spans="1:7" x14ac:dyDescent="0.25">
      <c r="A72" s="1" t="s">
        <v>273</v>
      </c>
      <c r="B72" s="1" t="s">
        <v>426</v>
      </c>
      <c r="C72" s="1" t="s">
        <v>214</v>
      </c>
      <c r="D72" s="1" t="s">
        <v>215</v>
      </c>
      <c r="E72" s="1" t="s">
        <v>8</v>
      </c>
      <c r="F72" s="1" t="s">
        <v>248</v>
      </c>
      <c r="G72" s="1" t="s">
        <v>248</v>
      </c>
    </row>
    <row r="73" spans="1:7" x14ac:dyDescent="0.25">
      <c r="A73" s="1" t="s">
        <v>274</v>
      </c>
      <c r="B73" s="1" t="s">
        <v>429</v>
      </c>
      <c r="C73" s="1" t="s">
        <v>222</v>
      </c>
      <c r="D73" s="1" t="s">
        <v>223</v>
      </c>
      <c r="E73" s="1" t="s">
        <v>8</v>
      </c>
      <c r="F73" s="1" t="s">
        <v>547</v>
      </c>
      <c r="G73" s="1" t="s">
        <v>547</v>
      </c>
    </row>
    <row r="74" spans="1:7" x14ac:dyDescent="0.25">
      <c r="A74" s="1" t="s">
        <v>275</v>
      </c>
      <c r="B74" s="1" t="s">
        <v>429</v>
      </c>
      <c r="C74" s="1" t="s">
        <v>222</v>
      </c>
      <c r="D74" s="1" t="s">
        <v>223</v>
      </c>
      <c r="E74" s="1" t="s">
        <v>8</v>
      </c>
      <c r="F74" s="1" t="s">
        <v>547</v>
      </c>
      <c r="G74" s="1" t="s">
        <v>547</v>
      </c>
    </row>
    <row r="75" spans="1:7" x14ac:dyDescent="0.25">
      <c r="A75" s="1" t="s">
        <v>276</v>
      </c>
      <c r="B75" s="1" t="s">
        <v>429</v>
      </c>
      <c r="C75" s="1" t="s">
        <v>222</v>
      </c>
      <c r="D75" s="1" t="s">
        <v>223</v>
      </c>
      <c r="E75" s="1" t="s">
        <v>8</v>
      </c>
      <c r="F75" s="1" t="s">
        <v>547</v>
      </c>
      <c r="G75" s="1" t="s">
        <v>547</v>
      </c>
    </row>
    <row r="76" spans="1:7" x14ac:dyDescent="0.25">
      <c r="A76" s="1" t="s">
        <v>277</v>
      </c>
      <c r="B76" s="1" t="s">
        <v>429</v>
      </c>
      <c r="C76" s="1" t="s">
        <v>222</v>
      </c>
      <c r="D76" s="1" t="s">
        <v>223</v>
      </c>
      <c r="E76" s="1" t="s">
        <v>8</v>
      </c>
      <c r="F76" s="1" t="s">
        <v>547</v>
      </c>
      <c r="G76" s="1" t="s">
        <v>547</v>
      </c>
    </row>
    <row r="77" spans="1:7" x14ac:dyDescent="0.25">
      <c r="A77" s="1" t="s">
        <v>278</v>
      </c>
      <c r="B77" s="1" t="s">
        <v>429</v>
      </c>
      <c r="C77" s="1" t="s">
        <v>222</v>
      </c>
      <c r="D77" s="1" t="s">
        <v>223</v>
      </c>
      <c r="E77" s="1" t="s">
        <v>8</v>
      </c>
      <c r="F77" s="1" t="s">
        <v>547</v>
      </c>
      <c r="G77" s="1" t="s">
        <v>547</v>
      </c>
    </row>
    <row r="78" spans="1:7" x14ac:dyDescent="0.25">
      <c r="A78" s="1" t="s">
        <v>279</v>
      </c>
      <c r="B78" s="1" t="s">
        <v>429</v>
      </c>
      <c r="C78" s="1" t="s">
        <v>222</v>
      </c>
      <c r="D78" s="1" t="s">
        <v>223</v>
      </c>
      <c r="E78" s="1" t="s">
        <v>8</v>
      </c>
      <c r="F78" s="1" t="s">
        <v>547</v>
      </c>
      <c r="G78" s="1" t="s">
        <v>547</v>
      </c>
    </row>
    <row r="79" spans="1:7" x14ac:dyDescent="0.25">
      <c r="A79" s="1" t="s">
        <v>280</v>
      </c>
      <c r="B79" s="1" t="s">
        <v>246</v>
      </c>
      <c r="C79" s="1" t="s">
        <v>247</v>
      </c>
      <c r="D79" s="1" t="s">
        <v>215</v>
      </c>
      <c r="E79" s="1" t="s">
        <v>8</v>
      </c>
      <c r="F79" s="1" t="s">
        <v>248</v>
      </c>
      <c r="G79" s="1" t="s">
        <v>248</v>
      </c>
    </row>
    <row r="80" spans="1:7" x14ac:dyDescent="0.25">
      <c r="A80" s="1" t="s">
        <v>281</v>
      </c>
      <c r="B80" s="1" t="s">
        <v>429</v>
      </c>
      <c r="C80" s="1" t="s">
        <v>222</v>
      </c>
      <c r="D80" s="1" t="s">
        <v>223</v>
      </c>
      <c r="E80" s="1" t="s">
        <v>8</v>
      </c>
      <c r="F80" s="1" t="s">
        <v>547</v>
      </c>
      <c r="G80" s="1" t="s">
        <v>547</v>
      </c>
    </row>
    <row r="81" spans="1:7" x14ac:dyDescent="0.25">
      <c r="A81" s="1" t="s">
        <v>282</v>
      </c>
      <c r="B81" s="1" t="s">
        <v>429</v>
      </c>
      <c r="C81" s="1" t="s">
        <v>222</v>
      </c>
      <c r="D81" s="1" t="s">
        <v>223</v>
      </c>
      <c r="E81" s="1" t="s">
        <v>8</v>
      </c>
      <c r="F81" s="1" t="s">
        <v>547</v>
      </c>
      <c r="G81" s="1" t="s">
        <v>547</v>
      </c>
    </row>
    <row r="82" spans="1:7" x14ac:dyDescent="0.25">
      <c r="A82" s="1" t="s">
        <v>283</v>
      </c>
      <c r="B82" s="1" t="s">
        <v>429</v>
      </c>
      <c r="C82" s="1" t="s">
        <v>222</v>
      </c>
      <c r="D82" s="1" t="s">
        <v>223</v>
      </c>
      <c r="E82" s="1" t="s">
        <v>8</v>
      </c>
      <c r="F82" s="1" t="s">
        <v>547</v>
      </c>
      <c r="G82" s="1" t="s">
        <v>547</v>
      </c>
    </row>
    <row r="83" spans="1:7" x14ac:dyDescent="0.25">
      <c r="A83" s="1" t="s">
        <v>284</v>
      </c>
      <c r="B83" s="1" t="s">
        <v>429</v>
      </c>
      <c r="C83" s="1" t="s">
        <v>222</v>
      </c>
      <c r="D83" s="1" t="s">
        <v>223</v>
      </c>
      <c r="E83" s="1" t="s">
        <v>8</v>
      </c>
      <c r="F83" s="1" t="s">
        <v>547</v>
      </c>
      <c r="G83" s="1" t="s">
        <v>547</v>
      </c>
    </row>
    <row r="84" spans="1:7" x14ac:dyDescent="0.25">
      <c r="A84" s="1" t="s">
        <v>285</v>
      </c>
      <c r="B84" s="1" t="s">
        <v>429</v>
      </c>
      <c r="C84" s="1" t="s">
        <v>222</v>
      </c>
      <c r="D84" s="1" t="s">
        <v>223</v>
      </c>
      <c r="E84" s="1" t="s">
        <v>8</v>
      </c>
      <c r="F84" s="1" t="s">
        <v>547</v>
      </c>
      <c r="G84" s="1" t="s">
        <v>547</v>
      </c>
    </row>
    <row r="85" spans="1:7" x14ac:dyDescent="0.25">
      <c r="A85" s="1" t="s">
        <v>286</v>
      </c>
      <c r="B85" s="1" t="s">
        <v>429</v>
      </c>
      <c r="C85" s="1" t="s">
        <v>222</v>
      </c>
      <c r="D85" s="1" t="s">
        <v>223</v>
      </c>
      <c r="E85" s="1" t="s">
        <v>8</v>
      </c>
      <c r="F85" s="1" t="s">
        <v>547</v>
      </c>
      <c r="G85" s="1" t="s">
        <v>547</v>
      </c>
    </row>
    <row r="86" spans="1:7" x14ac:dyDescent="0.25">
      <c r="A86" s="1" t="s">
        <v>287</v>
      </c>
      <c r="B86" s="1" t="s">
        <v>429</v>
      </c>
      <c r="C86" s="1" t="s">
        <v>222</v>
      </c>
      <c r="D86" s="1" t="s">
        <v>223</v>
      </c>
      <c r="E86" s="1" t="s">
        <v>8</v>
      </c>
      <c r="F86" s="1" t="s">
        <v>547</v>
      </c>
      <c r="G86" s="1" t="s">
        <v>547</v>
      </c>
    </row>
    <row r="87" spans="1:7" x14ac:dyDescent="0.25">
      <c r="A87" s="1" t="s">
        <v>288</v>
      </c>
      <c r="B87" s="1" t="s">
        <v>429</v>
      </c>
      <c r="C87" s="1" t="s">
        <v>222</v>
      </c>
      <c r="D87" s="1" t="s">
        <v>223</v>
      </c>
      <c r="E87" s="1" t="s">
        <v>8</v>
      </c>
      <c r="F87" s="1" t="s">
        <v>547</v>
      </c>
      <c r="G87" s="1" t="s">
        <v>547</v>
      </c>
    </row>
    <row r="88" spans="1:7" x14ac:dyDescent="0.25">
      <c r="A88" s="1" t="s">
        <v>289</v>
      </c>
      <c r="B88" s="1" t="s">
        <v>426</v>
      </c>
      <c r="C88" s="1" t="s">
        <v>214</v>
      </c>
      <c r="D88" s="1" t="s">
        <v>215</v>
      </c>
      <c r="E88" s="1" t="s">
        <v>8</v>
      </c>
      <c r="F88" s="1" t="s">
        <v>248</v>
      </c>
      <c r="G88" s="1" t="s">
        <v>248</v>
      </c>
    </row>
    <row r="89" spans="1:7" x14ac:dyDescent="0.25">
      <c r="A89" s="1" t="s">
        <v>290</v>
      </c>
      <c r="B89" s="1" t="s">
        <v>426</v>
      </c>
      <c r="C89" s="1" t="s">
        <v>214</v>
      </c>
      <c r="D89" s="1" t="s">
        <v>215</v>
      </c>
      <c r="E89" s="1" t="s">
        <v>8</v>
      </c>
      <c r="F89" s="1" t="s">
        <v>248</v>
      </c>
      <c r="G89" s="1" t="s">
        <v>248</v>
      </c>
    </row>
    <row r="90" spans="1:7" x14ac:dyDescent="0.25">
      <c r="A90" s="1" t="s">
        <v>291</v>
      </c>
      <c r="B90" s="1" t="s">
        <v>426</v>
      </c>
      <c r="C90" s="1" t="s">
        <v>214</v>
      </c>
      <c r="D90" s="1" t="s">
        <v>215</v>
      </c>
      <c r="E90" s="1" t="s">
        <v>8</v>
      </c>
      <c r="F90" s="1" t="s">
        <v>248</v>
      </c>
      <c r="G90" s="1" t="s">
        <v>248</v>
      </c>
    </row>
    <row r="91" spans="1:7" x14ac:dyDescent="0.25">
      <c r="A91" s="1" t="s">
        <v>292</v>
      </c>
      <c r="B91" s="1" t="s">
        <v>429</v>
      </c>
      <c r="C91" s="1" t="s">
        <v>222</v>
      </c>
      <c r="D91" s="1" t="s">
        <v>223</v>
      </c>
      <c r="E91" s="1" t="s">
        <v>8</v>
      </c>
      <c r="F91" s="1" t="s">
        <v>547</v>
      </c>
      <c r="G91" s="1" t="s">
        <v>547</v>
      </c>
    </row>
    <row r="92" spans="1:7" x14ac:dyDescent="0.25">
      <c r="A92" s="1" t="s">
        <v>293</v>
      </c>
      <c r="B92" s="1" t="s">
        <v>429</v>
      </c>
      <c r="C92" s="1" t="s">
        <v>222</v>
      </c>
      <c r="D92" s="1" t="s">
        <v>223</v>
      </c>
      <c r="E92" s="1" t="s">
        <v>8</v>
      </c>
      <c r="F92" s="1" t="s">
        <v>547</v>
      </c>
      <c r="G92" s="1" t="s">
        <v>547</v>
      </c>
    </row>
    <row r="93" spans="1:7" x14ac:dyDescent="0.25">
      <c r="A93" s="1" t="s">
        <v>294</v>
      </c>
      <c r="B93" s="1" t="s">
        <v>429</v>
      </c>
      <c r="C93" s="1" t="s">
        <v>222</v>
      </c>
      <c r="D93" s="1" t="s">
        <v>223</v>
      </c>
      <c r="E93" s="1" t="s">
        <v>8</v>
      </c>
      <c r="F93" s="1" t="s">
        <v>547</v>
      </c>
      <c r="G93" s="1" t="s">
        <v>547</v>
      </c>
    </row>
    <row r="94" spans="1:7" x14ac:dyDescent="0.25">
      <c r="A94" s="1" t="s">
        <v>295</v>
      </c>
      <c r="B94" s="1" t="s">
        <v>429</v>
      </c>
      <c r="C94" s="1" t="s">
        <v>222</v>
      </c>
      <c r="D94" s="1" t="s">
        <v>223</v>
      </c>
      <c r="E94" s="1" t="s">
        <v>8</v>
      </c>
      <c r="F94" s="1" t="s">
        <v>547</v>
      </c>
      <c r="G94" s="1" t="s">
        <v>547</v>
      </c>
    </row>
    <row r="95" spans="1:7" x14ac:dyDescent="0.25">
      <c r="A95" s="1" t="s">
        <v>296</v>
      </c>
      <c r="B95" s="1" t="s">
        <v>429</v>
      </c>
      <c r="C95" s="1" t="s">
        <v>222</v>
      </c>
      <c r="D95" s="1" t="s">
        <v>223</v>
      </c>
      <c r="E95" s="1" t="s">
        <v>8</v>
      </c>
      <c r="F95" s="1" t="s">
        <v>547</v>
      </c>
      <c r="G95" s="1" t="s">
        <v>547</v>
      </c>
    </row>
    <row r="96" spans="1:7" x14ac:dyDescent="0.25">
      <c r="A96" s="1" t="s">
        <v>297</v>
      </c>
      <c r="B96" s="1" t="s">
        <v>429</v>
      </c>
      <c r="C96" s="1" t="s">
        <v>222</v>
      </c>
      <c r="D96" s="1" t="s">
        <v>223</v>
      </c>
      <c r="E96" s="1" t="s">
        <v>8</v>
      </c>
      <c r="F96" s="1" t="s">
        <v>547</v>
      </c>
      <c r="G96" s="1" t="s">
        <v>547</v>
      </c>
    </row>
    <row r="97" spans="1:7" x14ac:dyDescent="0.25">
      <c r="A97" s="1" t="s">
        <v>298</v>
      </c>
      <c r="B97" s="1" t="s">
        <v>429</v>
      </c>
      <c r="C97" s="1" t="s">
        <v>222</v>
      </c>
      <c r="D97" s="1" t="s">
        <v>223</v>
      </c>
      <c r="E97" s="1" t="s">
        <v>8</v>
      </c>
      <c r="F97" s="1" t="s">
        <v>547</v>
      </c>
      <c r="G97" s="1" t="s">
        <v>547</v>
      </c>
    </row>
    <row r="98" spans="1:7" x14ac:dyDescent="0.25">
      <c r="A98" s="1" t="s">
        <v>299</v>
      </c>
      <c r="B98" s="1" t="s">
        <v>429</v>
      </c>
      <c r="C98" s="1" t="s">
        <v>222</v>
      </c>
      <c r="D98" s="1" t="s">
        <v>223</v>
      </c>
      <c r="E98" s="1" t="s">
        <v>8</v>
      </c>
      <c r="F98" s="1" t="s">
        <v>547</v>
      </c>
      <c r="G98" s="1" t="s">
        <v>547</v>
      </c>
    </row>
    <row r="99" spans="1:7" x14ac:dyDescent="0.25">
      <c r="A99" s="1" t="s">
        <v>300</v>
      </c>
      <c r="B99" s="1" t="s">
        <v>429</v>
      </c>
      <c r="C99" s="1" t="s">
        <v>222</v>
      </c>
      <c r="D99" s="1" t="s">
        <v>223</v>
      </c>
      <c r="E99" s="1" t="s">
        <v>8</v>
      </c>
      <c r="F99" s="1" t="s">
        <v>547</v>
      </c>
      <c r="G99" s="1" t="s">
        <v>547</v>
      </c>
    </row>
    <row r="100" spans="1:7" x14ac:dyDescent="0.25">
      <c r="A100" s="1" t="s">
        <v>301</v>
      </c>
      <c r="B100" s="1" t="s">
        <v>429</v>
      </c>
      <c r="C100" s="1" t="s">
        <v>222</v>
      </c>
      <c r="D100" s="1" t="s">
        <v>223</v>
      </c>
      <c r="E100" s="1" t="s">
        <v>8</v>
      </c>
      <c r="F100" s="1" t="s">
        <v>547</v>
      </c>
      <c r="G100" s="1" t="s">
        <v>547</v>
      </c>
    </row>
    <row r="101" spans="1:7" x14ac:dyDescent="0.25">
      <c r="A101" s="1" t="s">
        <v>302</v>
      </c>
      <c r="B101" s="1" t="s">
        <v>429</v>
      </c>
      <c r="C101" s="1" t="s">
        <v>222</v>
      </c>
      <c r="D101" s="1" t="s">
        <v>223</v>
      </c>
      <c r="E101" s="1" t="s">
        <v>8</v>
      </c>
      <c r="F101" s="1" t="s">
        <v>547</v>
      </c>
      <c r="G101" s="1" t="s">
        <v>547</v>
      </c>
    </row>
    <row r="102" spans="1:7" x14ac:dyDescent="0.25">
      <c r="A102" s="1" t="s">
        <v>303</v>
      </c>
      <c r="B102" s="1" t="s">
        <v>429</v>
      </c>
      <c r="C102" s="1" t="s">
        <v>222</v>
      </c>
      <c r="D102" s="1" t="s">
        <v>223</v>
      </c>
      <c r="E102" s="1" t="s">
        <v>8</v>
      </c>
      <c r="F102" s="1" t="s">
        <v>547</v>
      </c>
      <c r="G102" s="1" t="s">
        <v>547</v>
      </c>
    </row>
    <row r="103" spans="1:7" x14ac:dyDescent="0.25">
      <c r="A103" s="1" t="s">
        <v>304</v>
      </c>
      <c r="B103" s="1" t="s">
        <v>429</v>
      </c>
      <c r="C103" s="1" t="s">
        <v>222</v>
      </c>
      <c r="D103" s="1" t="s">
        <v>223</v>
      </c>
      <c r="E103" s="1" t="s">
        <v>8</v>
      </c>
      <c r="F103" s="1" t="s">
        <v>547</v>
      </c>
      <c r="G103" s="1" t="s">
        <v>547</v>
      </c>
    </row>
    <row r="104" spans="1:7" x14ac:dyDescent="0.25">
      <c r="A104" s="1" t="s">
        <v>305</v>
      </c>
      <c r="B104" s="1" t="s">
        <v>426</v>
      </c>
      <c r="C104" s="1" t="s">
        <v>214</v>
      </c>
      <c r="D104" s="1" t="s">
        <v>215</v>
      </c>
      <c r="E104" s="1" t="s">
        <v>8</v>
      </c>
      <c r="F104" s="1" t="s">
        <v>248</v>
      </c>
      <c r="G104" s="1" t="s">
        <v>248</v>
      </c>
    </row>
    <row r="105" spans="1:7" x14ac:dyDescent="0.25">
      <c r="A105" s="1" t="s">
        <v>306</v>
      </c>
      <c r="B105" s="1" t="s">
        <v>429</v>
      </c>
      <c r="C105" s="1" t="s">
        <v>222</v>
      </c>
      <c r="D105" s="1" t="s">
        <v>223</v>
      </c>
      <c r="E105" s="1" t="s">
        <v>8</v>
      </c>
      <c r="F105" s="1" t="s">
        <v>547</v>
      </c>
      <c r="G105" s="1" t="s">
        <v>547</v>
      </c>
    </row>
    <row r="106" spans="1:7" x14ac:dyDescent="0.25">
      <c r="A106" s="1" t="s">
        <v>307</v>
      </c>
      <c r="B106" s="1" t="s">
        <v>429</v>
      </c>
      <c r="C106" s="1" t="s">
        <v>222</v>
      </c>
      <c r="D106" s="1" t="s">
        <v>223</v>
      </c>
      <c r="E106" s="1" t="s">
        <v>8</v>
      </c>
      <c r="F106" s="1" t="s">
        <v>547</v>
      </c>
      <c r="G106" s="1" t="s">
        <v>547</v>
      </c>
    </row>
    <row r="107" spans="1:7" x14ac:dyDescent="0.25">
      <c r="A107" s="1" t="s">
        <v>308</v>
      </c>
      <c r="B107" s="1" t="s">
        <v>429</v>
      </c>
      <c r="C107" s="1" t="s">
        <v>222</v>
      </c>
      <c r="D107" s="1" t="s">
        <v>223</v>
      </c>
      <c r="E107" s="1" t="s">
        <v>8</v>
      </c>
      <c r="F107" s="1" t="s">
        <v>547</v>
      </c>
      <c r="G107" s="1" t="s">
        <v>547</v>
      </c>
    </row>
    <row r="108" spans="1:7" x14ac:dyDescent="0.25">
      <c r="A108" s="1" t="s">
        <v>309</v>
      </c>
      <c r="B108" s="1" t="s">
        <v>429</v>
      </c>
      <c r="C108" s="1" t="s">
        <v>222</v>
      </c>
      <c r="D108" s="1" t="s">
        <v>223</v>
      </c>
      <c r="E108" s="1" t="s">
        <v>8</v>
      </c>
      <c r="F108" s="1" t="s">
        <v>547</v>
      </c>
      <c r="G108" s="1" t="s">
        <v>547</v>
      </c>
    </row>
    <row r="109" spans="1:7" x14ac:dyDescent="0.25">
      <c r="A109" s="1" t="s">
        <v>310</v>
      </c>
      <c r="B109" s="1" t="s">
        <v>426</v>
      </c>
      <c r="C109" s="1" t="s">
        <v>214</v>
      </c>
      <c r="D109" s="1" t="s">
        <v>215</v>
      </c>
      <c r="E109" s="1" t="s">
        <v>8</v>
      </c>
      <c r="F109" s="1" t="s">
        <v>248</v>
      </c>
      <c r="G109" s="1" t="s">
        <v>248</v>
      </c>
    </row>
    <row r="110" spans="1:7" x14ac:dyDescent="0.25">
      <c r="A110" s="1" t="s">
        <v>311</v>
      </c>
      <c r="B110" s="1" t="s">
        <v>429</v>
      </c>
      <c r="C110" s="1" t="s">
        <v>222</v>
      </c>
      <c r="D110" s="1" t="s">
        <v>223</v>
      </c>
      <c r="E110" s="1" t="s">
        <v>8</v>
      </c>
      <c r="F110" s="1" t="s">
        <v>547</v>
      </c>
      <c r="G110" s="1" t="s">
        <v>547</v>
      </c>
    </row>
    <row r="111" spans="1:7" x14ac:dyDescent="0.25">
      <c r="A111" s="1" t="s">
        <v>312</v>
      </c>
      <c r="B111" s="1" t="s">
        <v>429</v>
      </c>
      <c r="C111" s="1" t="s">
        <v>222</v>
      </c>
      <c r="D111" s="1" t="s">
        <v>223</v>
      </c>
      <c r="E111" s="1" t="s">
        <v>8</v>
      </c>
      <c r="F111" s="1" t="s">
        <v>547</v>
      </c>
      <c r="G111" s="1" t="s">
        <v>547</v>
      </c>
    </row>
    <row r="112" spans="1:7" x14ac:dyDescent="0.25">
      <c r="A112" s="1" t="s">
        <v>313</v>
      </c>
      <c r="B112" s="1" t="s">
        <v>429</v>
      </c>
      <c r="C112" s="1" t="s">
        <v>222</v>
      </c>
      <c r="D112" s="1" t="s">
        <v>223</v>
      </c>
      <c r="E112" s="1" t="s">
        <v>8</v>
      </c>
      <c r="F112" s="1" t="s">
        <v>547</v>
      </c>
      <c r="G112" s="1" t="s">
        <v>547</v>
      </c>
    </row>
    <row r="113" spans="1:7" x14ac:dyDescent="0.25">
      <c r="A113" s="1" t="s">
        <v>314</v>
      </c>
      <c r="B113" s="1" t="s">
        <v>429</v>
      </c>
      <c r="C113" s="1" t="s">
        <v>222</v>
      </c>
      <c r="D113" s="1" t="s">
        <v>223</v>
      </c>
      <c r="E113" s="1" t="s">
        <v>8</v>
      </c>
      <c r="F113" s="1" t="s">
        <v>547</v>
      </c>
      <c r="G113" s="1" t="s">
        <v>547</v>
      </c>
    </row>
    <row r="114" spans="1:7" x14ac:dyDescent="0.25">
      <c r="A114" s="1" t="s">
        <v>315</v>
      </c>
      <c r="B114" s="1" t="s">
        <v>8</v>
      </c>
      <c r="C114" s="1" t="s">
        <v>220</v>
      </c>
      <c r="D114" s="1" t="s">
        <v>215</v>
      </c>
      <c r="E114" s="1" t="s">
        <v>8</v>
      </c>
      <c r="F114" s="1" t="s">
        <v>248</v>
      </c>
      <c r="G114" s="1" t="s">
        <v>248</v>
      </c>
    </row>
    <row r="115" spans="1:7" x14ac:dyDescent="0.25">
      <c r="A115" s="1" t="s">
        <v>316</v>
      </c>
      <c r="B115" s="1" t="s">
        <v>429</v>
      </c>
      <c r="C115" s="1" t="s">
        <v>222</v>
      </c>
      <c r="D115" s="1" t="s">
        <v>223</v>
      </c>
      <c r="E115" s="1" t="s">
        <v>8</v>
      </c>
      <c r="F115" s="1" t="s">
        <v>547</v>
      </c>
      <c r="G115" s="1" t="s">
        <v>547</v>
      </c>
    </row>
    <row r="116" spans="1:7" x14ac:dyDescent="0.25">
      <c r="A116" s="1" t="s">
        <v>317</v>
      </c>
      <c r="B116" s="1" t="s">
        <v>429</v>
      </c>
      <c r="C116" s="1" t="s">
        <v>222</v>
      </c>
      <c r="D116" s="1" t="s">
        <v>223</v>
      </c>
      <c r="E116" s="1" t="s">
        <v>8</v>
      </c>
      <c r="F116" s="1" t="s">
        <v>547</v>
      </c>
      <c r="G116" s="1" t="s">
        <v>547</v>
      </c>
    </row>
    <row r="117" spans="1:7" x14ac:dyDescent="0.25">
      <c r="A117" s="1" t="s">
        <v>318</v>
      </c>
      <c r="B117" s="1" t="s">
        <v>426</v>
      </c>
      <c r="C117" s="1" t="s">
        <v>214</v>
      </c>
      <c r="D117" s="1" t="s">
        <v>215</v>
      </c>
      <c r="E117" s="1" t="s">
        <v>8</v>
      </c>
      <c r="F117" s="1" t="s">
        <v>248</v>
      </c>
      <c r="G117" s="1" t="s">
        <v>248</v>
      </c>
    </row>
    <row r="118" spans="1:7" x14ac:dyDescent="0.25">
      <c r="A118" s="1" t="s">
        <v>319</v>
      </c>
      <c r="B118" s="1" t="s">
        <v>426</v>
      </c>
      <c r="C118" s="1" t="s">
        <v>214</v>
      </c>
      <c r="D118" s="1" t="s">
        <v>215</v>
      </c>
      <c r="E118" s="1" t="s">
        <v>8</v>
      </c>
      <c r="F118" s="1" t="s">
        <v>248</v>
      </c>
      <c r="G118" s="1" t="s">
        <v>248</v>
      </c>
    </row>
    <row r="119" spans="1:7" x14ac:dyDescent="0.25">
      <c r="A119" s="1" t="s">
        <v>320</v>
      </c>
      <c r="B119" s="1" t="s">
        <v>426</v>
      </c>
      <c r="C119" s="1" t="s">
        <v>214</v>
      </c>
      <c r="D119" s="1" t="s">
        <v>215</v>
      </c>
      <c r="E119" s="1" t="s">
        <v>8</v>
      </c>
      <c r="F119" s="1" t="s">
        <v>248</v>
      </c>
      <c r="G119" s="1" t="s">
        <v>248</v>
      </c>
    </row>
    <row r="120" spans="1:7" x14ac:dyDescent="0.25">
      <c r="A120" s="1" t="s">
        <v>321</v>
      </c>
      <c r="B120" s="1" t="s">
        <v>426</v>
      </c>
      <c r="C120" s="1" t="s">
        <v>214</v>
      </c>
      <c r="D120" s="1" t="s">
        <v>215</v>
      </c>
      <c r="E120" s="1" t="s">
        <v>8</v>
      </c>
      <c r="F120" s="1" t="s">
        <v>248</v>
      </c>
      <c r="G120" s="1" t="s">
        <v>248</v>
      </c>
    </row>
    <row r="121" spans="1:7" x14ac:dyDescent="0.25">
      <c r="A121" s="1" t="s">
        <v>322</v>
      </c>
      <c r="B121" s="1" t="s">
        <v>426</v>
      </c>
      <c r="C121" s="1" t="s">
        <v>214</v>
      </c>
      <c r="D121" s="1" t="s">
        <v>215</v>
      </c>
      <c r="E121" s="1" t="s">
        <v>8</v>
      </c>
      <c r="F121" s="1" t="s">
        <v>248</v>
      </c>
      <c r="G121" s="1" t="s">
        <v>248</v>
      </c>
    </row>
    <row r="122" spans="1:7" x14ac:dyDescent="0.25">
      <c r="A122" s="1" t="s">
        <v>323</v>
      </c>
      <c r="B122" s="1" t="s">
        <v>426</v>
      </c>
      <c r="C122" s="1" t="s">
        <v>214</v>
      </c>
      <c r="D122" s="1" t="s">
        <v>215</v>
      </c>
      <c r="E122" s="1" t="s">
        <v>8</v>
      </c>
      <c r="F122" s="1" t="s">
        <v>248</v>
      </c>
      <c r="G122" s="1" t="s">
        <v>248</v>
      </c>
    </row>
    <row r="123" spans="1:7" x14ac:dyDescent="0.25">
      <c r="A123" s="1" t="s">
        <v>324</v>
      </c>
      <c r="B123" s="1" t="s">
        <v>426</v>
      </c>
      <c r="C123" s="1" t="s">
        <v>214</v>
      </c>
      <c r="D123" s="1" t="s">
        <v>215</v>
      </c>
      <c r="E123" s="1" t="s">
        <v>8</v>
      </c>
      <c r="F123" s="1" t="s">
        <v>248</v>
      </c>
      <c r="G123" s="1" t="s">
        <v>248</v>
      </c>
    </row>
    <row r="124" spans="1:7" x14ac:dyDescent="0.25">
      <c r="A124" s="1" t="s">
        <v>325</v>
      </c>
      <c r="B124" s="1" t="s">
        <v>429</v>
      </c>
      <c r="C124" s="1" t="s">
        <v>222</v>
      </c>
      <c r="D124" s="1" t="s">
        <v>223</v>
      </c>
      <c r="E124" s="1" t="s">
        <v>8</v>
      </c>
      <c r="F124" s="1" t="s">
        <v>547</v>
      </c>
      <c r="G124" s="1" t="s">
        <v>547</v>
      </c>
    </row>
    <row r="125" spans="1:7" x14ac:dyDescent="0.25">
      <c r="A125" s="1" t="s">
        <v>326</v>
      </c>
      <c r="B125" s="1" t="s">
        <v>429</v>
      </c>
      <c r="C125" s="1" t="s">
        <v>222</v>
      </c>
      <c r="D125" s="1" t="s">
        <v>223</v>
      </c>
      <c r="E125" s="1" t="s">
        <v>8</v>
      </c>
      <c r="F125" s="1" t="s">
        <v>547</v>
      </c>
      <c r="G125" s="1" t="s">
        <v>547</v>
      </c>
    </row>
    <row r="126" spans="1:7" x14ac:dyDescent="0.25">
      <c r="A126" s="1" t="s">
        <v>327</v>
      </c>
      <c r="B126" s="1" t="s">
        <v>429</v>
      </c>
      <c r="C126" s="1" t="s">
        <v>222</v>
      </c>
      <c r="D126" s="1" t="s">
        <v>223</v>
      </c>
      <c r="E126" s="1" t="s">
        <v>8</v>
      </c>
      <c r="F126" s="1" t="s">
        <v>547</v>
      </c>
      <c r="G126" s="1" t="s">
        <v>547</v>
      </c>
    </row>
    <row r="127" spans="1:7" x14ac:dyDescent="0.25">
      <c r="A127" s="1" t="s">
        <v>328</v>
      </c>
      <c r="B127" s="1" t="s">
        <v>429</v>
      </c>
      <c r="C127" s="1" t="s">
        <v>222</v>
      </c>
      <c r="D127" s="1" t="s">
        <v>223</v>
      </c>
      <c r="E127" s="1" t="s">
        <v>8</v>
      </c>
      <c r="F127" s="1" t="s">
        <v>547</v>
      </c>
      <c r="G127" s="1" t="s">
        <v>547</v>
      </c>
    </row>
    <row r="128" spans="1:7" x14ac:dyDescent="0.25">
      <c r="A128" s="1" t="s">
        <v>329</v>
      </c>
      <c r="B128" s="1" t="s">
        <v>429</v>
      </c>
      <c r="C128" s="1" t="s">
        <v>222</v>
      </c>
      <c r="D128" s="1" t="s">
        <v>223</v>
      </c>
      <c r="E128" s="1" t="s">
        <v>8</v>
      </c>
      <c r="F128" s="1" t="s">
        <v>547</v>
      </c>
      <c r="G128" s="1" t="s">
        <v>547</v>
      </c>
    </row>
    <row r="129" spans="1:7" x14ac:dyDescent="0.25">
      <c r="A129" s="1" t="s">
        <v>330</v>
      </c>
      <c r="B129" s="1" t="s">
        <v>429</v>
      </c>
      <c r="C129" s="1" t="s">
        <v>222</v>
      </c>
      <c r="D129" s="1" t="s">
        <v>223</v>
      </c>
      <c r="E129" s="1" t="s">
        <v>8</v>
      </c>
      <c r="F129" s="1" t="s">
        <v>547</v>
      </c>
      <c r="G129" s="1" t="s">
        <v>547</v>
      </c>
    </row>
    <row r="130" spans="1:7" x14ac:dyDescent="0.25">
      <c r="A130" s="1" t="s">
        <v>331</v>
      </c>
      <c r="B130" s="1" t="s">
        <v>429</v>
      </c>
      <c r="C130" s="1" t="s">
        <v>222</v>
      </c>
      <c r="D130" s="1" t="s">
        <v>223</v>
      </c>
      <c r="E130" s="1" t="s">
        <v>8</v>
      </c>
      <c r="F130" s="1" t="s">
        <v>547</v>
      </c>
      <c r="G130" s="1" t="s">
        <v>547</v>
      </c>
    </row>
    <row r="131" spans="1:7" x14ac:dyDescent="0.25">
      <c r="A131" s="1" t="s">
        <v>332</v>
      </c>
      <c r="B131" s="1" t="s">
        <v>429</v>
      </c>
      <c r="C131" s="1" t="s">
        <v>222</v>
      </c>
      <c r="D131" s="1" t="s">
        <v>223</v>
      </c>
      <c r="E131" s="1" t="s">
        <v>8</v>
      </c>
      <c r="F131" s="1" t="s">
        <v>547</v>
      </c>
      <c r="G131" s="1" t="s">
        <v>547</v>
      </c>
    </row>
    <row r="132" spans="1:7" x14ac:dyDescent="0.25">
      <c r="A132" s="1" t="s">
        <v>333</v>
      </c>
      <c r="B132" s="1" t="s">
        <v>429</v>
      </c>
      <c r="C132" s="1" t="s">
        <v>222</v>
      </c>
      <c r="D132" s="1" t="s">
        <v>223</v>
      </c>
      <c r="E132" s="1" t="s">
        <v>8</v>
      </c>
      <c r="F132" s="1" t="s">
        <v>547</v>
      </c>
      <c r="G132" s="1" t="s">
        <v>547</v>
      </c>
    </row>
    <row r="133" spans="1:7" x14ac:dyDescent="0.25">
      <c r="A133" s="1" t="s">
        <v>334</v>
      </c>
      <c r="B133" s="1" t="s">
        <v>429</v>
      </c>
      <c r="C133" s="1" t="s">
        <v>222</v>
      </c>
      <c r="D133" s="1" t="s">
        <v>223</v>
      </c>
      <c r="E133" s="1" t="s">
        <v>8</v>
      </c>
      <c r="F133" s="1" t="s">
        <v>547</v>
      </c>
      <c r="G133" s="1" t="s">
        <v>547</v>
      </c>
    </row>
    <row r="134" spans="1:7" x14ac:dyDescent="0.25">
      <c r="A134" s="1" t="s">
        <v>335</v>
      </c>
      <c r="B134" s="1" t="s">
        <v>429</v>
      </c>
      <c r="C134" s="1" t="s">
        <v>222</v>
      </c>
      <c r="D134" s="1" t="s">
        <v>223</v>
      </c>
      <c r="E134" s="1" t="s">
        <v>8</v>
      </c>
      <c r="F134" s="1" t="s">
        <v>547</v>
      </c>
      <c r="G134" s="1" t="s">
        <v>547</v>
      </c>
    </row>
    <row r="135" spans="1:7" x14ac:dyDescent="0.25">
      <c r="A135" s="1" t="s">
        <v>336</v>
      </c>
      <c r="B135" s="1" t="s">
        <v>429</v>
      </c>
      <c r="C135" s="1" t="s">
        <v>222</v>
      </c>
      <c r="D135" s="1" t="s">
        <v>223</v>
      </c>
      <c r="E135" s="1" t="s">
        <v>8</v>
      </c>
      <c r="F135" s="1" t="s">
        <v>547</v>
      </c>
      <c r="G135" s="1" t="s">
        <v>547</v>
      </c>
    </row>
    <row r="136" spans="1:7" x14ac:dyDescent="0.25">
      <c r="A136" s="1" t="s">
        <v>337</v>
      </c>
      <c r="B136" s="1" t="s">
        <v>429</v>
      </c>
      <c r="C136" s="1" t="s">
        <v>222</v>
      </c>
      <c r="D136" s="1" t="s">
        <v>223</v>
      </c>
      <c r="E136" s="1" t="s">
        <v>8</v>
      </c>
      <c r="F136" s="1" t="s">
        <v>547</v>
      </c>
      <c r="G136" s="1" t="s">
        <v>547</v>
      </c>
    </row>
    <row r="137" spans="1:7" x14ac:dyDescent="0.25">
      <c r="A137" s="1" t="s">
        <v>338</v>
      </c>
      <c r="B137" s="1" t="s">
        <v>429</v>
      </c>
      <c r="C137" s="1" t="s">
        <v>222</v>
      </c>
      <c r="D137" s="1" t="s">
        <v>223</v>
      </c>
      <c r="E137" s="1" t="s">
        <v>8</v>
      </c>
      <c r="F137" s="1" t="s">
        <v>547</v>
      </c>
      <c r="G137" s="1" t="s">
        <v>547</v>
      </c>
    </row>
    <row r="138" spans="1:7" x14ac:dyDescent="0.25">
      <c r="A138" s="1" t="s">
        <v>339</v>
      </c>
      <c r="B138" s="1" t="s">
        <v>429</v>
      </c>
      <c r="C138" s="1" t="s">
        <v>222</v>
      </c>
      <c r="D138" s="1" t="s">
        <v>223</v>
      </c>
      <c r="E138" s="1" t="s">
        <v>8</v>
      </c>
      <c r="F138" s="1" t="s">
        <v>547</v>
      </c>
      <c r="G138" s="1" t="s">
        <v>547</v>
      </c>
    </row>
    <row r="139" spans="1:7" x14ac:dyDescent="0.25">
      <c r="A139" s="1" t="s">
        <v>340</v>
      </c>
      <c r="B139" s="1" t="s">
        <v>429</v>
      </c>
      <c r="C139" s="1" t="s">
        <v>222</v>
      </c>
      <c r="D139" s="1" t="s">
        <v>223</v>
      </c>
      <c r="E139" s="1" t="s">
        <v>8</v>
      </c>
      <c r="F139" s="1" t="s">
        <v>547</v>
      </c>
      <c r="G139" s="1" t="s">
        <v>547</v>
      </c>
    </row>
    <row r="140" spans="1:7" x14ac:dyDescent="0.25">
      <c r="A140" s="1" t="s">
        <v>341</v>
      </c>
      <c r="B140" s="1" t="s">
        <v>429</v>
      </c>
      <c r="C140" s="1" t="s">
        <v>222</v>
      </c>
      <c r="D140" s="1" t="s">
        <v>223</v>
      </c>
      <c r="E140" s="1" t="s">
        <v>8</v>
      </c>
      <c r="F140" s="1" t="s">
        <v>547</v>
      </c>
      <c r="G140" s="1" t="s">
        <v>547</v>
      </c>
    </row>
    <row r="141" spans="1:7" x14ac:dyDescent="0.25">
      <c r="A141" s="1" t="s">
        <v>342</v>
      </c>
      <c r="B141" s="1" t="s">
        <v>429</v>
      </c>
      <c r="C141" s="1" t="s">
        <v>222</v>
      </c>
      <c r="D141" s="1" t="s">
        <v>223</v>
      </c>
      <c r="E141" s="1" t="s">
        <v>8</v>
      </c>
      <c r="F141" s="1" t="s">
        <v>547</v>
      </c>
      <c r="G141" s="1" t="s">
        <v>547</v>
      </c>
    </row>
    <row r="142" spans="1:7" x14ac:dyDescent="0.25">
      <c r="A142" s="1" t="s">
        <v>343</v>
      </c>
      <c r="B142" s="1" t="s">
        <v>429</v>
      </c>
      <c r="C142" s="1" t="s">
        <v>222</v>
      </c>
      <c r="D142" s="1" t="s">
        <v>223</v>
      </c>
      <c r="E142" s="1" t="s">
        <v>8</v>
      </c>
      <c r="F142" s="1" t="s">
        <v>547</v>
      </c>
      <c r="G142" s="1" t="s">
        <v>547</v>
      </c>
    </row>
    <row r="143" spans="1:7" x14ac:dyDescent="0.25">
      <c r="A143" s="1" t="s">
        <v>344</v>
      </c>
      <c r="B143" s="1" t="s">
        <v>429</v>
      </c>
      <c r="C143" s="1" t="s">
        <v>222</v>
      </c>
      <c r="D143" s="1" t="s">
        <v>223</v>
      </c>
      <c r="E143" s="1" t="s">
        <v>8</v>
      </c>
      <c r="F143" s="1" t="s">
        <v>547</v>
      </c>
      <c r="G143" s="1" t="s">
        <v>547</v>
      </c>
    </row>
    <row r="144" spans="1:7" x14ac:dyDescent="0.25">
      <c r="A144" s="1" t="s">
        <v>345</v>
      </c>
      <c r="B144" s="1" t="s">
        <v>429</v>
      </c>
      <c r="C144" s="1" t="s">
        <v>222</v>
      </c>
      <c r="D144" s="1" t="s">
        <v>223</v>
      </c>
      <c r="E144" s="1" t="s">
        <v>8</v>
      </c>
      <c r="F144" s="1" t="s">
        <v>547</v>
      </c>
      <c r="G144" s="1" t="s">
        <v>547</v>
      </c>
    </row>
    <row r="145" spans="1:7" x14ac:dyDescent="0.25">
      <c r="A145" s="1" t="s">
        <v>346</v>
      </c>
      <c r="B145" s="1" t="s">
        <v>429</v>
      </c>
      <c r="C145" s="1" t="s">
        <v>222</v>
      </c>
      <c r="D145" s="1" t="s">
        <v>223</v>
      </c>
      <c r="E145" s="1" t="s">
        <v>8</v>
      </c>
      <c r="F145" s="1" t="s">
        <v>547</v>
      </c>
      <c r="G145" s="1" t="s">
        <v>547</v>
      </c>
    </row>
    <row r="146" spans="1:7" x14ac:dyDescent="0.25">
      <c r="A146" s="1" t="s">
        <v>347</v>
      </c>
      <c r="B146" s="1" t="s">
        <v>429</v>
      </c>
      <c r="C146" s="1" t="s">
        <v>222</v>
      </c>
      <c r="D146" s="1" t="s">
        <v>223</v>
      </c>
      <c r="E146" s="1" t="s">
        <v>8</v>
      </c>
      <c r="F146" s="1" t="s">
        <v>547</v>
      </c>
      <c r="G146" s="1" t="s">
        <v>547</v>
      </c>
    </row>
    <row r="147" spans="1:7" x14ac:dyDescent="0.25">
      <c r="A147" s="1" t="s">
        <v>348</v>
      </c>
      <c r="B147" s="1" t="s">
        <v>429</v>
      </c>
      <c r="C147" s="1" t="s">
        <v>222</v>
      </c>
      <c r="D147" s="1" t="s">
        <v>223</v>
      </c>
      <c r="E147" s="1" t="s">
        <v>8</v>
      </c>
      <c r="F147" s="1" t="s">
        <v>547</v>
      </c>
      <c r="G147" s="1" t="s">
        <v>547</v>
      </c>
    </row>
    <row r="148" spans="1:7" x14ac:dyDescent="0.25">
      <c r="A148" s="1" t="s">
        <v>349</v>
      </c>
      <c r="B148" s="1" t="s">
        <v>429</v>
      </c>
      <c r="C148" s="1" t="s">
        <v>222</v>
      </c>
      <c r="D148" s="1" t="s">
        <v>223</v>
      </c>
      <c r="E148" s="1" t="s">
        <v>8</v>
      </c>
      <c r="F148" s="1" t="s">
        <v>547</v>
      </c>
      <c r="G148" s="1" t="s">
        <v>547</v>
      </c>
    </row>
    <row r="149" spans="1:7" x14ac:dyDescent="0.25">
      <c r="A149" s="1" t="s">
        <v>350</v>
      </c>
      <c r="B149" s="1" t="s">
        <v>8</v>
      </c>
      <c r="C149" s="1" t="s">
        <v>220</v>
      </c>
      <c r="D149" s="1" t="s">
        <v>215</v>
      </c>
      <c r="E149" s="1" t="s">
        <v>8</v>
      </c>
      <c r="F149" s="1" t="s">
        <v>248</v>
      </c>
      <c r="G149" s="1" t="s">
        <v>248</v>
      </c>
    </row>
    <row r="150" spans="1:7" x14ac:dyDescent="0.25">
      <c r="A150" s="1" t="s">
        <v>351</v>
      </c>
      <c r="B150" s="1" t="s">
        <v>429</v>
      </c>
      <c r="C150" s="1" t="s">
        <v>222</v>
      </c>
      <c r="D150" s="1" t="s">
        <v>223</v>
      </c>
      <c r="E150" s="1" t="s">
        <v>8</v>
      </c>
      <c r="F150" s="1" t="s">
        <v>547</v>
      </c>
      <c r="G150" s="1" t="s">
        <v>547</v>
      </c>
    </row>
    <row r="151" spans="1:7" x14ac:dyDescent="0.25">
      <c r="A151" s="1" t="s">
        <v>352</v>
      </c>
      <c r="B151" s="1" t="s">
        <v>429</v>
      </c>
      <c r="C151" s="1" t="s">
        <v>222</v>
      </c>
      <c r="D151" s="1" t="s">
        <v>223</v>
      </c>
      <c r="E151" s="1" t="s">
        <v>8</v>
      </c>
      <c r="F151" s="1" t="s">
        <v>547</v>
      </c>
      <c r="G151" s="1" t="s">
        <v>547</v>
      </c>
    </row>
    <row r="152" spans="1:7" x14ac:dyDescent="0.25">
      <c r="A152" s="1" t="s">
        <v>353</v>
      </c>
      <c r="B152" s="1" t="s">
        <v>429</v>
      </c>
      <c r="C152" s="1" t="s">
        <v>222</v>
      </c>
      <c r="D152" s="1" t="s">
        <v>223</v>
      </c>
      <c r="E152" s="1" t="s">
        <v>8</v>
      </c>
      <c r="F152" s="1" t="s">
        <v>547</v>
      </c>
      <c r="G152" s="1" t="s">
        <v>547</v>
      </c>
    </row>
    <row r="153" spans="1:7" x14ac:dyDescent="0.25">
      <c r="A153" s="1" t="s">
        <v>354</v>
      </c>
      <c r="B153" s="1" t="s">
        <v>8</v>
      </c>
      <c r="C153" s="1" t="s">
        <v>220</v>
      </c>
      <c r="D153" s="1" t="s">
        <v>215</v>
      </c>
      <c r="E153" s="1" t="s">
        <v>8</v>
      </c>
      <c r="F153" s="1" t="s">
        <v>248</v>
      </c>
      <c r="G153" s="1" t="s">
        <v>248</v>
      </c>
    </row>
    <row r="154" spans="1:7" x14ac:dyDescent="0.25">
      <c r="A154" s="1" t="s">
        <v>355</v>
      </c>
      <c r="B154" s="1" t="s">
        <v>8</v>
      </c>
      <c r="C154" s="1" t="s">
        <v>220</v>
      </c>
      <c r="D154" s="1" t="s">
        <v>215</v>
      </c>
      <c r="E154" s="1" t="s">
        <v>8</v>
      </c>
      <c r="F154" s="1" t="s">
        <v>248</v>
      </c>
      <c r="G154" s="1" t="s">
        <v>248</v>
      </c>
    </row>
    <row r="155" spans="1:7" x14ac:dyDescent="0.25">
      <c r="A155" s="1" t="s">
        <v>356</v>
      </c>
      <c r="B155" s="1" t="s">
        <v>429</v>
      </c>
      <c r="C155" s="1" t="s">
        <v>222</v>
      </c>
      <c r="D155" s="1" t="s">
        <v>223</v>
      </c>
      <c r="E155" s="1" t="s">
        <v>407</v>
      </c>
      <c r="F155" s="1" t="s">
        <v>407</v>
      </c>
      <c r="G155" s="1" t="s">
        <v>407</v>
      </c>
    </row>
    <row r="156" spans="1:7" x14ac:dyDescent="0.25">
      <c r="A156" s="1" t="s">
        <v>357</v>
      </c>
      <c r="B156" s="1" t="s">
        <v>428</v>
      </c>
      <c r="C156" s="1" t="s">
        <v>222</v>
      </c>
      <c r="D156" s="1" t="s">
        <v>223</v>
      </c>
      <c r="E156" s="1" t="s">
        <v>565</v>
      </c>
      <c r="F156" s="1" t="s">
        <v>563</v>
      </c>
      <c r="G156" s="1" t="s">
        <v>563</v>
      </c>
    </row>
    <row r="157" spans="1:7" x14ac:dyDescent="0.25">
      <c r="A157" s="1" t="s">
        <v>548</v>
      </c>
      <c r="B157" s="1" t="s">
        <v>417</v>
      </c>
      <c r="C157" s="1" t="s">
        <v>217</v>
      </c>
      <c r="D157" s="1" t="s">
        <v>218</v>
      </c>
      <c r="E157" s="1" t="s">
        <v>417</v>
      </c>
      <c r="F157" s="1" t="s">
        <v>217</v>
      </c>
      <c r="G157" s="1" t="s">
        <v>217</v>
      </c>
    </row>
    <row r="158" spans="1:7" x14ac:dyDescent="0.25">
      <c r="A158" s="1" t="s">
        <v>358</v>
      </c>
      <c r="B158" s="1" t="s">
        <v>417</v>
      </c>
      <c r="C158" s="1" t="s">
        <v>217</v>
      </c>
      <c r="D158" s="1" t="s">
        <v>218</v>
      </c>
      <c r="E158" s="1" t="s">
        <v>417</v>
      </c>
      <c r="F158" s="1" t="s">
        <v>217</v>
      </c>
      <c r="G158" s="1" t="s">
        <v>217</v>
      </c>
    </row>
    <row r="159" spans="1:7" x14ac:dyDescent="0.25">
      <c r="A159" s="1" t="s">
        <v>359</v>
      </c>
      <c r="B159" s="1" t="s">
        <v>429</v>
      </c>
      <c r="C159" s="1" t="s">
        <v>222</v>
      </c>
      <c r="D159" s="1" t="s">
        <v>223</v>
      </c>
      <c r="E159" s="1" t="s">
        <v>8</v>
      </c>
      <c r="F159" s="1" t="s">
        <v>547</v>
      </c>
      <c r="G159" s="1" t="s">
        <v>547</v>
      </c>
    </row>
    <row r="160" spans="1:7" x14ac:dyDescent="0.25">
      <c r="A160" s="1" t="s">
        <v>360</v>
      </c>
      <c r="B160" s="1" t="s">
        <v>8</v>
      </c>
      <c r="C160" s="1" t="s">
        <v>360</v>
      </c>
      <c r="D160" s="1" t="s">
        <v>360</v>
      </c>
      <c r="E160" s="1" t="s">
        <v>8</v>
      </c>
      <c r="F160" s="1" t="s">
        <v>8</v>
      </c>
      <c r="G160" s="1" t="s">
        <v>8</v>
      </c>
    </row>
    <row r="161" spans="1:7" x14ac:dyDescent="0.25">
      <c r="A161" s="1" t="s">
        <v>361</v>
      </c>
      <c r="B161" s="1" t="s">
        <v>429</v>
      </c>
      <c r="C161" s="1" t="s">
        <v>222</v>
      </c>
      <c r="D161" s="1" t="s">
        <v>223</v>
      </c>
      <c r="E161" s="1" t="s">
        <v>8</v>
      </c>
      <c r="F161" s="1" t="s">
        <v>727</v>
      </c>
      <c r="G161" s="1" t="s">
        <v>562</v>
      </c>
    </row>
    <row r="162" spans="1:7" x14ac:dyDescent="0.25">
      <c r="A162" s="1" t="s">
        <v>362</v>
      </c>
      <c r="B162" s="1" t="s">
        <v>429</v>
      </c>
      <c r="C162" s="1" t="s">
        <v>222</v>
      </c>
      <c r="D162" s="1" t="s">
        <v>223</v>
      </c>
      <c r="E162" s="1" t="s">
        <v>8</v>
      </c>
      <c r="F162" s="1" t="s">
        <v>727</v>
      </c>
      <c r="G162" s="1" t="s">
        <v>562</v>
      </c>
    </row>
    <row r="163" spans="1:7" x14ac:dyDescent="0.25">
      <c r="A163" s="1" t="s">
        <v>363</v>
      </c>
      <c r="B163" s="1" t="s">
        <v>429</v>
      </c>
      <c r="C163" s="1" t="s">
        <v>222</v>
      </c>
      <c r="D163" s="1" t="s">
        <v>223</v>
      </c>
      <c r="E163" s="1" t="s">
        <v>8</v>
      </c>
      <c r="F163" s="1" t="s">
        <v>727</v>
      </c>
      <c r="G163" s="1" t="s">
        <v>562</v>
      </c>
    </row>
    <row r="164" spans="1:7" x14ac:dyDescent="0.25">
      <c r="A164" s="1" t="s">
        <v>364</v>
      </c>
      <c r="B164" s="1" t="s">
        <v>418</v>
      </c>
      <c r="C164" s="1" t="s">
        <v>251</v>
      </c>
      <c r="D164" s="1" t="s">
        <v>215</v>
      </c>
      <c r="E164" s="1" t="s">
        <v>418</v>
      </c>
      <c r="F164" s="1" t="s">
        <v>251</v>
      </c>
      <c r="G164" s="1" t="s">
        <v>251</v>
      </c>
    </row>
    <row r="165" spans="1:7" x14ac:dyDescent="0.25">
      <c r="A165" s="1" t="s">
        <v>365</v>
      </c>
      <c r="B165" s="1" t="s">
        <v>418</v>
      </c>
      <c r="C165" s="1" t="s">
        <v>217</v>
      </c>
      <c r="D165" s="1" t="s">
        <v>218</v>
      </c>
      <c r="E165" s="1" t="s">
        <v>8</v>
      </c>
      <c r="F165" s="1" t="s">
        <v>251</v>
      </c>
      <c r="G165" s="1" t="s">
        <v>251</v>
      </c>
    </row>
    <row r="166" spans="1:7" x14ac:dyDescent="0.25">
      <c r="A166" s="1" t="s">
        <v>366</v>
      </c>
      <c r="B166" s="1" t="s">
        <v>429</v>
      </c>
      <c r="C166" s="1" t="s">
        <v>222</v>
      </c>
      <c r="D166" s="1" t="s">
        <v>223</v>
      </c>
      <c r="E166" s="1" t="s">
        <v>8</v>
      </c>
      <c r="F166" s="1" t="s">
        <v>547</v>
      </c>
      <c r="G166" s="1" t="s">
        <v>547</v>
      </c>
    </row>
    <row r="167" spans="1:7" x14ac:dyDescent="0.25">
      <c r="A167" s="1" t="s">
        <v>367</v>
      </c>
      <c r="B167" s="1" t="s">
        <v>429</v>
      </c>
      <c r="C167" s="1" t="s">
        <v>222</v>
      </c>
      <c r="D167" s="1" t="s">
        <v>223</v>
      </c>
      <c r="E167" s="1" t="s">
        <v>8</v>
      </c>
      <c r="F167" s="1" t="s">
        <v>547</v>
      </c>
      <c r="G167" s="1" t="s">
        <v>547</v>
      </c>
    </row>
    <row r="168" spans="1:7" x14ac:dyDescent="0.25">
      <c r="A168" s="1" t="s">
        <v>368</v>
      </c>
      <c r="B168" s="1" t="s">
        <v>429</v>
      </c>
      <c r="C168" s="1" t="s">
        <v>222</v>
      </c>
      <c r="D168" s="1" t="s">
        <v>223</v>
      </c>
      <c r="E168" s="1" t="s">
        <v>8</v>
      </c>
      <c r="F168" s="1" t="s">
        <v>547</v>
      </c>
      <c r="G168" s="1" t="s">
        <v>547</v>
      </c>
    </row>
    <row r="169" spans="1:7" x14ac:dyDescent="0.25">
      <c r="A169" s="1" t="s">
        <v>67</v>
      </c>
      <c r="B169" s="1" t="s">
        <v>429</v>
      </c>
      <c r="C169" s="1" t="s">
        <v>222</v>
      </c>
      <c r="D169" s="1" t="s">
        <v>235</v>
      </c>
      <c r="E169" s="1" t="s">
        <v>8</v>
      </c>
      <c r="F169" s="1" t="s">
        <v>562</v>
      </c>
      <c r="G169" s="1" t="s">
        <v>547</v>
      </c>
    </row>
    <row r="170" spans="1:7" x14ac:dyDescent="0.25">
      <c r="A170" s="1" t="s">
        <v>369</v>
      </c>
      <c r="B170" s="1" t="s">
        <v>429</v>
      </c>
      <c r="C170" s="1" t="s">
        <v>222</v>
      </c>
      <c r="D170" s="1" t="s">
        <v>223</v>
      </c>
      <c r="E170" s="1" t="s">
        <v>8</v>
      </c>
      <c r="F170" s="1" t="s">
        <v>547</v>
      </c>
      <c r="G170" s="1" t="s">
        <v>547</v>
      </c>
    </row>
    <row r="171" spans="1:7" x14ac:dyDescent="0.25">
      <c r="A171" s="1" t="s">
        <v>370</v>
      </c>
      <c r="B171" s="1" t="s">
        <v>426</v>
      </c>
      <c r="C171" s="1" t="s">
        <v>214</v>
      </c>
      <c r="D171" s="1" t="s">
        <v>215</v>
      </c>
      <c r="E171" s="1" t="s">
        <v>8</v>
      </c>
      <c r="F171" s="1" t="s">
        <v>248</v>
      </c>
      <c r="G171" s="1" t="s">
        <v>248</v>
      </c>
    </row>
    <row r="172" spans="1:7" x14ac:dyDescent="0.25">
      <c r="A172" s="1" t="s">
        <v>549</v>
      </c>
      <c r="B172" s="1" t="s">
        <v>428</v>
      </c>
      <c r="C172" s="1" t="s">
        <v>222</v>
      </c>
      <c r="D172" s="1" t="s">
        <v>223</v>
      </c>
      <c r="E172" s="1" t="s">
        <v>537</v>
      </c>
      <c r="F172" s="1" t="s">
        <v>563</v>
      </c>
      <c r="G172" s="1" t="s">
        <v>563</v>
      </c>
    </row>
    <row r="173" spans="1:7" x14ac:dyDescent="0.25">
      <c r="A173" s="1" t="s">
        <v>874</v>
      </c>
      <c r="B173" s="1" t="s">
        <v>428</v>
      </c>
      <c r="C173" s="1" t="s">
        <v>222</v>
      </c>
      <c r="D173" s="1" t="s">
        <v>223</v>
      </c>
      <c r="E173" s="1" t="s">
        <v>537</v>
      </c>
      <c r="F173" s="1" t="s">
        <v>563</v>
      </c>
      <c r="G173" s="1" t="s">
        <v>1498</v>
      </c>
    </row>
    <row r="174" spans="1:7" x14ac:dyDescent="0.25">
      <c r="A174" s="1" t="s">
        <v>371</v>
      </c>
      <c r="B174" s="1" t="s">
        <v>428</v>
      </c>
      <c r="C174" s="1" t="s">
        <v>222</v>
      </c>
      <c r="D174" s="1" t="s">
        <v>223</v>
      </c>
      <c r="E174" s="1" t="s">
        <v>537</v>
      </c>
      <c r="F174" s="1" t="s">
        <v>563</v>
      </c>
      <c r="G174" s="1" t="s">
        <v>1498</v>
      </c>
    </row>
    <row r="175" spans="1:7" x14ac:dyDescent="0.25">
      <c r="A175" s="1" t="s">
        <v>433</v>
      </c>
      <c r="B175" s="1" t="s">
        <v>428</v>
      </c>
      <c r="C175" s="1" t="s">
        <v>222</v>
      </c>
      <c r="D175" s="1" t="s">
        <v>223</v>
      </c>
      <c r="E175" s="1" t="s">
        <v>537</v>
      </c>
      <c r="F175" s="1" t="s">
        <v>563</v>
      </c>
      <c r="G175" s="1" t="s">
        <v>1498</v>
      </c>
    </row>
    <row r="176" spans="1:7" x14ac:dyDescent="0.25">
      <c r="A176" s="1" t="s">
        <v>550</v>
      </c>
      <c r="B176" s="1" t="s">
        <v>428</v>
      </c>
      <c r="C176" s="1" t="s">
        <v>222</v>
      </c>
      <c r="D176" s="1" t="s">
        <v>223</v>
      </c>
      <c r="E176" s="1" t="s">
        <v>537</v>
      </c>
      <c r="F176" s="1" t="s">
        <v>563</v>
      </c>
      <c r="G176" s="1" t="s">
        <v>1498</v>
      </c>
    </row>
    <row r="177" spans="1:7" x14ac:dyDescent="0.25">
      <c r="A177" s="1" t="s">
        <v>372</v>
      </c>
      <c r="B177" s="1" t="s">
        <v>428</v>
      </c>
      <c r="C177" s="1" t="s">
        <v>222</v>
      </c>
      <c r="D177" s="1" t="s">
        <v>223</v>
      </c>
      <c r="E177" s="1" t="s">
        <v>537</v>
      </c>
      <c r="F177" s="1" t="s">
        <v>563</v>
      </c>
      <c r="G177" s="1" t="s">
        <v>1498</v>
      </c>
    </row>
    <row r="178" spans="1:7" x14ac:dyDescent="0.25">
      <c r="A178" s="1" t="s">
        <v>431</v>
      </c>
      <c r="B178" s="1" t="s">
        <v>428</v>
      </c>
      <c r="C178" s="1" t="s">
        <v>222</v>
      </c>
      <c r="D178" s="1" t="s">
        <v>223</v>
      </c>
      <c r="E178" s="1" t="s">
        <v>537</v>
      </c>
      <c r="F178" s="1" t="s">
        <v>563</v>
      </c>
      <c r="G178" s="1" t="s">
        <v>1498</v>
      </c>
    </row>
    <row r="179" spans="1:7" x14ac:dyDescent="0.25">
      <c r="A179" s="1" t="s">
        <v>870</v>
      </c>
      <c r="B179" s="1" t="s">
        <v>428</v>
      </c>
      <c r="C179" s="1" t="s">
        <v>222</v>
      </c>
      <c r="D179" s="1" t="s">
        <v>223</v>
      </c>
      <c r="E179" s="1" t="s">
        <v>537</v>
      </c>
      <c r="F179" s="1" t="s">
        <v>563</v>
      </c>
      <c r="G179" s="1" t="s">
        <v>1498</v>
      </c>
    </row>
    <row r="180" spans="1:7" x14ac:dyDescent="0.25">
      <c r="A180" s="1" t="s">
        <v>551</v>
      </c>
      <c r="B180" s="1" t="s">
        <v>428</v>
      </c>
      <c r="C180" s="1" t="s">
        <v>222</v>
      </c>
      <c r="D180" s="1" t="s">
        <v>223</v>
      </c>
      <c r="E180" s="1" t="s">
        <v>537</v>
      </c>
      <c r="F180" s="1" t="s">
        <v>563</v>
      </c>
      <c r="G180" s="1" t="s">
        <v>1498</v>
      </c>
    </row>
    <row r="181" spans="1:7" x14ac:dyDescent="0.25">
      <c r="A181" s="1" t="s">
        <v>875</v>
      </c>
      <c r="B181" s="1" t="s">
        <v>428</v>
      </c>
      <c r="C181" s="1" t="s">
        <v>222</v>
      </c>
      <c r="D181" s="1" t="s">
        <v>223</v>
      </c>
      <c r="E181" s="1" t="s">
        <v>537</v>
      </c>
      <c r="F181" s="1" t="s">
        <v>563</v>
      </c>
      <c r="G181" s="1" t="s">
        <v>1498</v>
      </c>
    </row>
    <row r="182" spans="1:7" x14ac:dyDescent="0.25">
      <c r="A182" s="1" t="s">
        <v>373</v>
      </c>
      <c r="B182" s="1" t="s">
        <v>428</v>
      </c>
      <c r="C182" s="1" t="s">
        <v>222</v>
      </c>
      <c r="D182" s="1" t="s">
        <v>223</v>
      </c>
      <c r="E182" s="1" t="s">
        <v>537</v>
      </c>
      <c r="F182" s="1" t="s">
        <v>563</v>
      </c>
      <c r="G182" s="1" t="s">
        <v>1498</v>
      </c>
    </row>
    <row r="183" spans="1:7" x14ac:dyDescent="0.25">
      <c r="A183" s="1" t="s">
        <v>435</v>
      </c>
      <c r="B183" s="1" t="s">
        <v>428</v>
      </c>
      <c r="C183" s="1" t="s">
        <v>222</v>
      </c>
      <c r="D183" s="1" t="s">
        <v>223</v>
      </c>
      <c r="E183" s="1" t="s">
        <v>537</v>
      </c>
      <c r="F183" s="1" t="s">
        <v>563</v>
      </c>
      <c r="G183" s="1" t="s">
        <v>1498</v>
      </c>
    </row>
    <row r="184" spans="1:7" x14ac:dyDescent="0.25">
      <c r="A184" s="1" t="s">
        <v>552</v>
      </c>
      <c r="B184" s="1" t="s">
        <v>428</v>
      </c>
      <c r="C184" s="1" t="s">
        <v>222</v>
      </c>
      <c r="D184" s="1" t="s">
        <v>223</v>
      </c>
      <c r="E184" s="1" t="s">
        <v>537</v>
      </c>
      <c r="F184" s="1" t="s">
        <v>563</v>
      </c>
      <c r="G184" s="1" t="s">
        <v>1498</v>
      </c>
    </row>
    <row r="185" spans="1:7" x14ac:dyDescent="0.25">
      <c r="A185" s="1" t="s">
        <v>434</v>
      </c>
      <c r="B185" s="1" t="s">
        <v>428</v>
      </c>
      <c r="C185" s="1" t="s">
        <v>222</v>
      </c>
      <c r="D185" s="1" t="s">
        <v>223</v>
      </c>
      <c r="E185" s="1" t="s">
        <v>537</v>
      </c>
      <c r="F185" s="1" t="s">
        <v>563</v>
      </c>
      <c r="G185" s="1" t="s">
        <v>1498</v>
      </c>
    </row>
    <row r="186" spans="1:7" x14ac:dyDescent="0.25">
      <c r="A186" s="1" t="s">
        <v>553</v>
      </c>
      <c r="B186" s="1" t="s">
        <v>428</v>
      </c>
      <c r="C186" s="1" t="s">
        <v>222</v>
      </c>
      <c r="D186" s="1" t="s">
        <v>223</v>
      </c>
      <c r="E186" s="1" t="s">
        <v>537</v>
      </c>
      <c r="F186" s="1" t="s">
        <v>563</v>
      </c>
      <c r="G186" s="1" t="s">
        <v>1498</v>
      </c>
    </row>
    <row r="187" spans="1:7" x14ac:dyDescent="0.25">
      <c r="A187" s="1" t="s">
        <v>725</v>
      </c>
      <c r="B187" s="1" t="s">
        <v>428</v>
      </c>
      <c r="C187" s="1" t="s">
        <v>222</v>
      </c>
      <c r="D187" s="1" t="s">
        <v>223</v>
      </c>
      <c r="E187" s="1" t="s">
        <v>537</v>
      </c>
      <c r="F187" s="1" t="s">
        <v>563</v>
      </c>
      <c r="G187" s="1" t="s">
        <v>1498</v>
      </c>
    </row>
    <row r="188" spans="1:7" x14ac:dyDescent="0.25">
      <c r="A188" s="1" t="s">
        <v>554</v>
      </c>
      <c r="B188" s="1" t="s">
        <v>428</v>
      </c>
      <c r="C188" s="1" t="s">
        <v>222</v>
      </c>
      <c r="D188" s="1" t="s">
        <v>223</v>
      </c>
      <c r="E188" s="1" t="s">
        <v>537</v>
      </c>
      <c r="F188" s="1" t="s">
        <v>563</v>
      </c>
      <c r="G188" s="1" t="s">
        <v>1498</v>
      </c>
    </row>
    <row r="189" spans="1:7" x14ac:dyDescent="0.25">
      <c r="A189" s="1" t="s">
        <v>374</v>
      </c>
      <c r="B189" s="1" t="s">
        <v>428</v>
      </c>
      <c r="C189" s="1" t="s">
        <v>222</v>
      </c>
      <c r="D189" s="1" t="s">
        <v>223</v>
      </c>
      <c r="E189" s="1" t="s">
        <v>537</v>
      </c>
      <c r="F189" s="1" t="s">
        <v>563</v>
      </c>
      <c r="G189" s="1" t="s">
        <v>1498</v>
      </c>
    </row>
    <row r="190" spans="1:7" x14ac:dyDescent="0.25">
      <c r="A190" s="1" t="s">
        <v>375</v>
      </c>
      <c r="B190" s="1" t="s">
        <v>429</v>
      </c>
      <c r="C190" s="1" t="s">
        <v>222</v>
      </c>
      <c r="D190" s="1" t="s">
        <v>223</v>
      </c>
      <c r="E190" s="1" t="s">
        <v>8</v>
      </c>
      <c r="F190" s="1" t="s">
        <v>547</v>
      </c>
      <c r="G190" s="1" t="s">
        <v>547</v>
      </c>
    </row>
    <row r="191" spans="1:7" x14ac:dyDescent="0.25">
      <c r="A191" s="1" t="s">
        <v>376</v>
      </c>
      <c r="B191" s="1" t="s">
        <v>426</v>
      </c>
      <c r="C191" s="1" t="s">
        <v>214</v>
      </c>
      <c r="D191" s="1" t="s">
        <v>215</v>
      </c>
      <c r="E191" s="1" t="s">
        <v>8</v>
      </c>
      <c r="F191" s="1" t="s">
        <v>248</v>
      </c>
      <c r="G191" s="1" t="s">
        <v>248</v>
      </c>
    </row>
    <row r="192" spans="1:7" x14ac:dyDescent="0.25">
      <c r="A192" s="1" t="s">
        <v>377</v>
      </c>
      <c r="B192" s="1" t="s">
        <v>417</v>
      </c>
      <c r="C192" s="1" t="s">
        <v>217</v>
      </c>
      <c r="D192" s="1" t="s">
        <v>218</v>
      </c>
      <c r="E192" s="1" t="s">
        <v>8</v>
      </c>
      <c r="F192" s="1" t="s">
        <v>217</v>
      </c>
      <c r="G192" s="1" t="s">
        <v>217</v>
      </c>
    </row>
    <row r="193" spans="1:7" x14ac:dyDescent="0.25">
      <c r="A193" s="1" t="s">
        <v>378</v>
      </c>
      <c r="B193" s="1" t="s">
        <v>429</v>
      </c>
      <c r="C193" s="1" t="s">
        <v>222</v>
      </c>
      <c r="D193" s="1" t="s">
        <v>223</v>
      </c>
      <c r="E193" s="1" t="s">
        <v>8</v>
      </c>
      <c r="F193" s="1" t="s">
        <v>407</v>
      </c>
      <c r="G193" s="1" t="s">
        <v>407</v>
      </c>
    </row>
    <row r="194" spans="1:7" x14ac:dyDescent="0.25">
      <c r="A194" s="1" t="s">
        <v>379</v>
      </c>
      <c r="B194" s="1" t="s">
        <v>429</v>
      </c>
      <c r="C194" s="1" t="s">
        <v>222</v>
      </c>
      <c r="D194" s="1" t="s">
        <v>223</v>
      </c>
      <c r="E194" s="1" t="s">
        <v>8</v>
      </c>
      <c r="F194" s="1" t="s">
        <v>547</v>
      </c>
      <c r="G194" s="1" t="s">
        <v>547</v>
      </c>
    </row>
    <row r="195" spans="1:7" x14ac:dyDescent="0.25">
      <c r="A195" s="1" t="s">
        <v>380</v>
      </c>
      <c r="B195" s="1" t="s">
        <v>429</v>
      </c>
      <c r="C195" s="1" t="s">
        <v>222</v>
      </c>
      <c r="D195" s="1" t="s">
        <v>223</v>
      </c>
      <c r="E195" s="1" t="s">
        <v>8</v>
      </c>
      <c r="F195" s="1" t="s">
        <v>547</v>
      </c>
      <c r="G195" s="1" t="s">
        <v>547</v>
      </c>
    </row>
    <row r="196" spans="1:7" x14ac:dyDescent="0.25">
      <c r="A196" s="1" t="s">
        <v>381</v>
      </c>
      <c r="B196" s="1" t="s">
        <v>8</v>
      </c>
      <c r="C196" s="1" t="s">
        <v>220</v>
      </c>
      <c r="D196" s="1" t="s">
        <v>215</v>
      </c>
      <c r="E196" s="1" t="s">
        <v>8</v>
      </c>
      <c r="F196" s="1" t="s">
        <v>248</v>
      </c>
      <c r="G196" s="1" t="s">
        <v>248</v>
      </c>
    </row>
    <row r="197" spans="1:7" x14ac:dyDescent="0.25">
      <c r="A197" s="1" t="s">
        <v>382</v>
      </c>
      <c r="B197" s="1" t="s">
        <v>429</v>
      </c>
      <c r="C197" s="1" t="s">
        <v>222</v>
      </c>
      <c r="D197" s="1" t="s">
        <v>223</v>
      </c>
      <c r="E197" s="1" t="s">
        <v>8</v>
      </c>
      <c r="F197" s="1" t="s">
        <v>547</v>
      </c>
      <c r="G197" s="1" t="s">
        <v>547</v>
      </c>
    </row>
    <row r="198" spans="1:7" x14ac:dyDescent="0.25">
      <c r="A198" s="1" t="s">
        <v>383</v>
      </c>
      <c r="B198" s="1" t="s">
        <v>429</v>
      </c>
      <c r="C198" s="1" t="s">
        <v>222</v>
      </c>
      <c r="D198" s="1" t="s">
        <v>223</v>
      </c>
      <c r="E198" s="1" t="s">
        <v>8</v>
      </c>
      <c r="F198" s="1" t="s">
        <v>547</v>
      </c>
      <c r="G198" s="1" t="s">
        <v>547</v>
      </c>
    </row>
    <row r="199" spans="1:7" x14ac:dyDescent="0.25">
      <c r="A199" s="1" t="s">
        <v>384</v>
      </c>
      <c r="B199" s="1" t="s">
        <v>246</v>
      </c>
      <c r="C199" s="1" t="s">
        <v>247</v>
      </c>
      <c r="D199" s="1" t="s">
        <v>215</v>
      </c>
      <c r="E199" s="1" t="s">
        <v>8</v>
      </c>
      <c r="F199" s="1" t="s">
        <v>248</v>
      </c>
      <c r="G199" s="1" t="s">
        <v>248</v>
      </c>
    </row>
    <row r="200" spans="1:7" x14ac:dyDescent="0.25">
      <c r="A200" s="1" t="s">
        <v>68</v>
      </c>
      <c r="B200" s="1" t="s">
        <v>429</v>
      </c>
      <c r="C200" s="1" t="s">
        <v>222</v>
      </c>
      <c r="D200" s="1" t="s">
        <v>223</v>
      </c>
      <c r="E200" s="1" t="s">
        <v>385</v>
      </c>
      <c r="F200" s="1" t="s">
        <v>562</v>
      </c>
      <c r="G200" s="1" t="s">
        <v>562</v>
      </c>
    </row>
    <row r="201" spans="1:7" x14ac:dyDescent="0.25">
      <c r="A201" s="1" t="s">
        <v>69</v>
      </c>
      <c r="B201" s="1" t="s">
        <v>429</v>
      </c>
      <c r="C201" s="1" t="s">
        <v>222</v>
      </c>
      <c r="D201" s="1" t="s">
        <v>223</v>
      </c>
      <c r="E201" s="1" t="s">
        <v>538</v>
      </c>
      <c r="F201" s="1" t="s">
        <v>562</v>
      </c>
      <c r="G201" s="1" t="s">
        <v>562</v>
      </c>
    </row>
    <row r="202" spans="1:7" x14ac:dyDescent="0.25">
      <c r="A202" s="1" t="s">
        <v>70</v>
      </c>
      <c r="B202" s="1" t="s">
        <v>429</v>
      </c>
      <c r="C202" s="1" t="s">
        <v>222</v>
      </c>
      <c r="D202" s="1" t="s">
        <v>223</v>
      </c>
      <c r="E202" s="1" t="s">
        <v>386</v>
      </c>
      <c r="F202" s="1" t="s">
        <v>911</v>
      </c>
      <c r="G202" s="1" t="s">
        <v>562</v>
      </c>
    </row>
    <row r="203" spans="1:7" x14ac:dyDescent="0.25">
      <c r="A203" s="1" t="s">
        <v>387</v>
      </c>
      <c r="B203" s="1" t="s">
        <v>429</v>
      </c>
      <c r="C203" s="1" t="s">
        <v>222</v>
      </c>
      <c r="D203" s="1" t="s">
        <v>223</v>
      </c>
      <c r="E203" s="1" t="s">
        <v>8</v>
      </c>
      <c r="F203" s="1" t="s">
        <v>562</v>
      </c>
      <c r="G203" s="1" t="s">
        <v>562</v>
      </c>
    </row>
    <row r="204" spans="1:7" x14ac:dyDescent="0.25">
      <c r="A204" s="1" t="s">
        <v>388</v>
      </c>
      <c r="B204" s="1" t="s">
        <v>429</v>
      </c>
      <c r="C204" s="1" t="s">
        <v>222</v>
      </c>
      <c r="D204" s="1" t="s">
        <v>223</v>
      </c>
      <c r="E204" s="1" t="s">
        <v>407</v>
      </c>
      <c r="F204" s="1" t="s">
        <v>562</v>
      </c>
      <c r="G204" s="1" t="s">
        <v>562</v>
      </c>
    </row>
    <row r="205" spans="1:7" x14ac:dyDescent="0.25">
      <c r="A205" s="1" t="s">
        <v>389</v>
      </c>
      <c r="B205" s="1" t="s">
        <v>429</v>
      </c>
      <c r="C205" s="1" t="s">
        <v>222</v>
      </c>
      <c r="D205" s="1" t="s">
        <v>223</v>
      </c>
      <c r="E205" s="1" t="s">
        <v>407</v>
      </c>
      <c r="F205" s="1" t="s">
        <v>562</v>
      </c>
      <c r="G205" s="1" t="s">
        <v>562</v>
      </c>
    </row>
    <row r="206" spans="1:7" x14ac:dyDescent="0.25">
      <c r="A206" s="1" t="s">
        <v>680</v>
      </c>
      <c r="B206" s="1" t="s">
        <v>426</v>
      </c>
      <c r="C206" s="1" t="s">
        <v>395</v>
      </c>
      <c r="D206" s="1" t="s">
        <v>215</v>
      </c>
      <c r="E206" s="1" t="s">
        <v>681</v>
      </c>
      <c r="F206" s="1" t="s">
        <v>682</v>
      </c>
      <c r="G206" s="1" t="s">
        <v>682</v>
      </c>
    </row>
    <row r="207" spans="1:7" x14ac:dyDescent="0.25">
      <c r="A207" s="1" t="s">
        <v>390</v>
      </c>
      <c r="B207" s="1" t="s">
        <v>417</v>
      </c>
      <c r="C207" s="1" t="s">
        <v>217</v>
      </c>
      <c r="D207" s="1" t="s">
        <v>218</v>
      </c>
      <c r="E207" s="1" t="s">
        <v>8</v>
      </c>
      <c r="F207" s="1" t="s">
        <v>217</v>
      </c>
      <c r="G207" s="1" t="s">
        <v>217</v>
      </c>
    </row>
    <row r="208" spans="1:7" x14ac:dyDescent="0.25">
      <c r="A208" s="1" t="s">
        <v>391</v>
      </c>
      <c r="B208" s="1" t="s">
        <v>429</v>
      </c>
      <c r="C208" s="1" t="s">
        <v>222</v>
      </c>
      <c r="D208" s="1" t="s">
        <v>223</v>
      </c>
      <c r="E208" s="1" t="s">
        <v>8</v>
      </c>
      <c r="F208" s="1" t="s">
        <v>547</v>
      </c>
      <c r="G208" s="1" t="s">
        <v>547</v>
      </c>
    </row>
    <row r="209" spans="1:7" x14ac:dyDescent="0.25">
      <c r="A209" s="1" t="s">
        <v>392</v>
      </c>
      <c r="B209" s="1" t="s">
        <v>417</v>
      </c>
      <c r="C209" s="1" t="s">
        <v>217</v>
      </c>
      <c r="D209" s="1" t="s">
        <v>218</v>
      </c>
      <c r="E209" s="1" t="s">
        <v>417</v>
      </c>
      <c r="F209" s="1" t="s">
        <v>217</v>
      </c>
      <c r="G209" s="1" t="s">
        <v>217</v>
      </c>
    </row>
    <row r="210" spans="1:7" x14ac:dyDescent="0.25">
      <c r="A210" s="1" t="s">
        <v>393</v>
      </c>
      <c r="B210" s="1" t="s">
        <v>429</v>
      </c>
      <c r="C210" s="1" t="s">
        <v>222</v>
      </c>
      <c r="D210" s="1" t="s">
        <v>223</v>
      </c>
      <c r="E210" s="1" t="s">
        <v>538</v>
      </c>
      <c r="F210" s="1" t="s">
        <v>407</v>
      </c>
      <c r="G210" s="1" t="s">
        <v>562</v>
      </c>
    </row>
    <row r="211" spans="1:7" x14ac:dyDescent="0.25">
      <c r="A211" s="1" t="s">
        <v>394</v>
      </c>
      <c r="B211" s="1" t="s">
        <v>426</v>
      </c>
      <c r="C211" s="1" t="s">
        <v>395</v>
      </c>
      <c r="D211" s="1" t="s">
        <v>215</v>
      </c>
      <c r="E211" s="1" t="s">
        <v>8</v>
      </c>
      <c r="F211" s="1" t="s">
        <v>248</v>
      </c>
      <c r="G211" s="1" t="s">
        <v>248</v>
      </c>
    </row>
    <row r="212" spans="1:7" x14ac:dyDescent="0.25">
      <c r="A212" s="1" t="s">
        <v>71</v>
      </c>
      <c r="B212" s="1" t="s">
        <v>428</v>
      </c>
      <c r="C212" s="1" t="s">
        <v>222</v>
      </c>
      <c r="D212" s="1" t="s">
        <v>223</v>
      </c>
      <c r="E212" s="1" t="s">
        <v>406</v>
      </c>
      <c r="F212" s="1" t="s">
        <v>563</v>
      </c>
      <c r="G212" s="1" t="s">
        <v>1498</v>
      </c>
    </row>
    <row r="213" spans="1:7" x14ac:dyDescent="0.25">
      <c r="A213" s="7" t="s">
        <v>72</v>
      </c>
      <c r="B213" s="1" t="s">
        <v>428</v>
      </c>
      <c r="C213" s="1" t="s">
        <v>222</v>
      </c>
      <c r="D213" s="1" t="s">
        <v>223</v>
      </c>
      <c r="E213" s="1" t="s">
        <v>406</v>
      </c>
      <c r="F213" s="1" t="s">
        <v>563</v>
      </c>
      <c r="G213" s="1" t="s">
        <v>1498</v>
      </c>
    </row>
    <row r="214" spans="1:7" x14ac:dyDescent="0.25">
      <c r="A214" s="7" t="s">
        <v>396</v>
      </c>
      <c r="B214" s="1" t="s">
        <v>429</v>
      </c>
      <c r="C214" s="1" t="s">
        <v>222</v>
      </c>
      <c r="D214" s="1" t="s">
        <v>223</v>
      </c>
      <c r="E214" s="1" t="s">
        <v>538</v>
      </c>
      <c r="F214" s="1" t="s">
        <v>562</v>
      </c>
      <c r="G214" s="1" t="s">
        <v>562</v>
      </c>
    </row>
    <row r="215" spans="1:7" x14ac:dyDescent="0.25">
      <c r="A215" s="1" t="s">
        <v>397</v>
      </c>
      <c r="B215" s="1" t="s">
        <v>426</v>
      </c>
      <c r="C215" s="1" t="s">
        <v>214</v>
      </c>
      <c r="D215" s="1" t="s">
        <v>215</v>
      </c>
      <c r="E215" s="1" t="s">
        <v>8</v>
      </c>
      <c r="F215" s="1" t="s">
        <v>248</v>
      </c>
      <c r="G215" s="1" t="s">
        <v>248</v>
      </c>
    </row>
    <row r="216" spans="1:7" x14ac:dyDescent="0.25">
      <c r="A216" s="1" t="s">
        <v>398</v>
      </c>
      <c r="B216" s="1" t="s">
        <v>426</v>
      </c>
      <c r="C216" s="1" t="s">
        <v>214</v>
      </c>
      <c r="D216" s="1" t="s">
        <v>215</v>
      </c>
      <c r="E216" s="1" t="s">
        <v>8</v>
      </c>
      <c r="F216" s="1" t="s">
        <v>248</v>
      </c>
      <c r="G216" s="1" t="s">
        <v>248</v>
      </c>
    </row>
    <row r="217" spans="1:7" x14ac:dyDescent="0.25">
      <c r="A217" s="1" t="s">
        <v>399</v>
      </c>
      <c r="B217" s="1" t="s">
        <v>426</v>
      </c>
      <c r="C217" s="1" t="s">
        <v>220</v>
      </c>
      <c r="D217" s="1" t="s">
        <v>215</v>
      </c>
      <c r="E217" s="1" t="s">
        <v>8</v>
      </c>
      <c r="F217" s="1" t="s">
        <v>248</v>
      </c>
      <c r="G217" s="1" t="s">
        <v>248</v>
      </c>
    </row>
    <row r="218" spans="1:7" x14ac:dyDescent="0.25">
      <c r="A218" s="1" t="s">
        <v>400</v>
      </c>
      <c r="B218" s="1" t="s">
        <v>8</v>
      </c>
      <c r="C218" s="1" t="s">
        <v>260</v>
      </c>
      <c r="D218" s="1" t="s">
        <v>215</v>
      </c>
      <c r="E218" s="1" t="s">
        <v>8</v>
      </c>
      <c r="F218" s="1" t="s">
        <v>248</v>
      </c>
      <c r="G218" s="1" t="s">
        <v>248</v>
      </c>
    </row>
    <row r="219" spans="1:7" x14ac:dyDescent="0.25">
      <c r="A219" s="1" t="s">
        <v>401</v>
      </c>
      <c r="B219" s="1" t="s">
        <v>417</v>
      </c>
      <c r="C219" s="1" t="s">
        <v>217</v>
      </c>
      <c r="D219" s="1" t="s">
        <v>218</v>
      </c>
      <c r="E219" s="1" t="s">
        <v>417</v>
      </c>
      <c r="F219" s="1" t="s">
        <v>217</v>
      </c>
      <c r="G219" s="1" t="s">
        <v>217</v>
      </c>
    </row>
    <row r="220" spans="1:7" x14ac:dyDescent="0.25">
      <c r="A220" s="1" t="s">
        <v>402</v>
      </c>
      <c r="B220" s="1" t="s">
        <v>429</v>
      </c>
      <c r="C220" s="1" t="s">
        <v>222</v>
      </c>
      <c r="D220" s="1" t="s">
        <v>223</v>
      </c>
      <c r="E220" s="1" t="s">
        <v>8</v>
      </c>
      <c r="F220" s="1" t="s">
        <v>547</v>
      </c>
      <c r="G220" s="1" t="s">
        <v>547</v>
      </c>
    </row>
    <row r="221" spans="1:7" x14ac:dyDescent="0.25">
      <c r="A221" s="1" t="s">
        <v>714</v>
      </c>
      <c r="B221" s="1" t="s">
        <v>429</v>
      </c>
      <c r="C221" s="1" t="s">
        <v>222</v>
      </c>
      <c r="D221" s="1" t="s">
        <v>223</v>
      </c>
      <c r="E221" s="1" t="s">
        <v>407</v>
      </c>
      <c r="F221" s="1" t="s">
        <v>869</v>
      </c>
      <c r="G221" s="1" t="s">
        <v>564</v>
      </c>
    </row>
    <row r="222" spans="1:7" x14ac:dyDescent="0.25">
      <c r="A222" s="1" t="s">
        <v>403</v>
      </c>
      <c r="B222" s="1" t="s">
        <v>426</v>
      </c>
      <c r="C222" s="1" t="s">
        <v>214</v>
      </c>
      <c r="D222" s="1" t="s">
        <v>223</v>
      </c>
      <c r="E222" s="1" t="s">
        <v>8</v>
      </c>
      <c r="F222" s="1" t="s">
        <v>547</v>
      </c>
      <c r="G222" s="1" t="s">
        <v>547</v>
      </c>
    </row>
    <row r="223" spans="1:7" x14ac:dyDescent="0.25">
      <c r="A223" s="1" t="s">
        <v>404</v>
      </c>
      <c r="B223" s="1" t="s">
        <v>429</v>
      </c>
      <c r="C223" s="1" t="s">
        <v>222</v>
      </c>
      <c r="D223" s="1" t="s">
        <v>223</v>
      </c>
      <c r="E223" s="1" t="s">
        <v>8</v>
      </c>
      <c r="F223" s="1" t="s">
        <v>547</v>
      </c>
      <c r="G223" s="1" t="s">
        <v>547</v>
      </c>
    </row>
    <row r="224" spans="1:7" x14ac:dyDescent="0.25">
      <c r="A224" s="1" t="s">
        <v>432</v>
      </c>
      <c r="B224" s="1" t="s">
        <v>428</v>
      </c>
      <c r="C224" s="1" t="s">
        <v>222</v>
      </c>
      <c r="D224" s="1" t="s">
        <v>223</v>
      </c>
      <c r="E224" s="1" t="s">
        <v>537</v>
      </c>
      <c r="F224" s="1" t="s">
        <v>563</v>
      </c>
      <c r="G224" s="1" t="s">
        <v>1498</v>
      </c>
    </row>
    <row r="225" spans="1:7" x14ac:dyDescent="0.25">
      <c r="A225" s="1" t="s">
        <v>909</v>
      </c>
      <c r="B225" s="1" t="s">
        <v>429</v>
      </c>
      <c r="C225" s="1" t="s">
        <v>222</v>
      </c>
      <c r="D225" s="1" t="s">
        <v>223</v>
      </c>
      <c r="E225" s="1" t="s">
        <v>538</v>
      </c>
      <c r="F225" s="1" t="s">
        <v>564</v>
      </c>
      <c r="G225" s="1" t="s">
        <v>1498</v>
      </c>
    </row>
    <row r="226" spans="1:7" x14ac:dyDescent="0.25">
      <c r="A226" s="18" t="s">
        <v>910</v>
      </c>
      <c r="B226" s="1" t="s">
        <v>417</v>
      </c>
      <c r="C226" s="1" t="s">
        <v>217</v>
      </c>
      <c r="D226" s="1" t="s">
        <v>218</v>
      </c>
      <c r="E226" s="1" t="s">
        <v>417</v>
      </c>
      <c r="F226" s="1" t="s">
        <v>217</v>
      </c>
      <c r="G226" s="1" t="s">
        <v>217</v>
      </c>
    </row>
    <row r="227" spans="1:7" x14ac:dyDescent="0.25">
      <c r="A227" s="1" t="s">
        <v>689</v>
      </c>
      <c r="B227" s="1" t="s">
        <v>429</v>
      </c>
      <c r="C227" s="1" t="s">
        <v>222</v>
      </c>
      <c r="D227" s="1" t="s">
        <v>223</v>
      </c>
      <c r="E227" s="1" t="s">
        <v>8</v>
      </c>
      <c r="F227" s="1" t="s">
        <v>547</v>
      </c>
      <c r="G227" s="1" t="s">
        <v>547</v>
      </c>
    </row>
    <row r="228" spans="1:7" x14ac:dyDescent="0.25">
      <c r="A228" s="1" t="s">
        <v>969</v>
      </c>
      <c r="B228" s="1" t="s">
        <v>694</v>
      </c>
      <c r="C228" s="1" t="s">
        <v>694</v>
      </c>
      <c r="D228" s="1" t="s">
        <v>694</v>
      </c>
      <c r="E228" s="1" t="s">
        <v>694</v>
      </c>
      <c r="F228" s="1" t="s">
        <v>694</v>
      </c>
      <c r="G228" s="1" t="s">
        <v>694</v>
      </c>
    </row>
    <row r="229" spans="1:7" x14ac:dyDescent="0.25">
      <c r="A229" s="1" t="s">
        <v>1009</v>
      </c>
      <c r="B229" s="1" t="s">
        <v>694</v>
      </c>
      <c r="C229" s="1" t="s">
        <v>694</v>
      </c>
      <c r="D229" s="1" t="s">
        <v>694</v>
      </c>
      <c r="E229" s="1" t="s">
        <v>694</v>
      </c>
      <c r="F229" s="1" t="s">
        <v>694</v>
      </c>
      <c r="G229" s="1" t="s">
        <v>694</v>
      </c>
    </row>
    <row r="230" spans="1:7" x14ac:dyDescent="0.25">
      <c r="A230" s="1" t="s">
        <v>991</v>
      </c>
      <c r="B230" s="1" t="s">
        <v>428</v>
      </c>
      <c r="C230" s="1" t="s">
        <v>222</v>
      </c>
      <c r="D230" s="1" t="s">
        <v>223</v>
      </c>
      <c r="E230" s="1" t="s">
        <v>537</v>
      </c>
      <c r="F230" s="1" t="s">
        <v>563</v>
      </c>
      <c r="G230" s="1" t="s">
        <v>1498</v>
      </c>
    </row>
    <row r="231" spans="1:7" x14ac:dyDescent="0.25">
      <c r="A231" s="1" t="s">
        <v>998</v>
      </c>
      <c r="B231" s="1" t="s">
        <v>428</v>
      </c>
      <c r="C231" s="1" t="s">
        <v>222</v>
      </c>
      <c r="D231" s="1" t="s">
        <v>223</v>
      </c>
      <c r="E231" s="1" t="s">
        <v>537</v>
      </c>
      <c r="F231" s="1" t="s">
        <v>563</v>
      </c>
      <c r="G231" s="1" t="s">
        <v>1498</v>
      </c>
    </row>
    <row r="232" spans="1:7" x14ac:dyDescent="0.25">
      <c r="A232" s="1" t="s">
        <v>1018</v>
      </c>
      <c r="B232" s="1" t="s">
        <v>428</v>
      </c>
      <c r="C232" s="1" t="s">
        <v>222</v>
      </c>
      <c r="D232" s="1" t="s">
        <v>223</v>
      </c>
      <c r="E232" s="1" t="s">
        <v>537</v>
      </c>
      <c r="F232" s="1" t="s">
        <v>563</v>
      </c>
      <c r="G232" s="1" t="s">
        <v>1498</v>
      </c>
    </row>
    <row r="233" spans="1:7" x14ac:dyDescent="0.25">
      <c r="A233" s="1" t="s">
        <v>1015</v>
      </c>
      <c r="B233" s="1" t="s">
        <v>428</v>
      </c>
      <c r="C233" s="1" t="s">
        <v>222</v>
      </c>
      <c r="D233" s="1" t="s">
        <v>223</v>
      </c>
      <c r="E233" s="1" t="s">
        <v>537</v>
      </c>
      <c r="F233" s="1" t="s">
        <v>563</v>
      </c>
      <c r="G233" s="1" t="s">
        <v>1498</v>
      </c>
    </row>
    <row r="234" spans="1:7" x14ac:dyDescent="0.25">
      <c r="A234" s="1" t="s">
        <v>990</v>
      </c>
      <c r="B234" s="1" t="s">
        <v>428</v>
      </c>
      <c r="C234" s="1" t="s">
        <v>222</v>
      </c>
      <c r="D234" s="1" t="s">
        <v>223</v>
      </c>
      <c r="E234" s="1" t="s">
        <v>537</v>
      </c>
      <c r="F234" s="1" t="s">
        <v>563</v>
      </c>
      <c r="G234" s="1" t="s">
        <v>1498</v>
      </c>
    </row>
    <row r="235" spans="1:7" x14ac:dyDescent="0.25">
      <c r="A235" s="1" t="s">
        <v>996</v>
      </c>
      <c r="B235" s="1" t="s">
        <v>429</v>
      </c>
      <c r="C235" s="1" t="s">
        <v>222</v>
      </c>
      <c r="D235" s="1" t="s">
        <v>223</v>
      </c>
      <c r="E235" s="1" t="s">
        <v>538</v>
      </c>
      <c r="F235" s="1" t="s">
        <v>562</v>
      </c>
      <c r="G235" s="1" t="s">
        <v>562</v>
      </c>
    </row>
    <row r="236" spans="1:7" x14ac:dyDescent="0.25">
      <c r="A236" s="1" t="s">
        <v>1093</v>
      </c>
      <c r="B236" s="1" t="s">
        <v>8</v>
      </c>
      <c r="C236" s="1" t="s">
        <v>222</v>
      </c>
      <c r="D236" s="1" t="s">
        <v>8</v>
      </c>
      <c r="E236" s="1" t="s">
        <v>8</v>
      </c>
      <c r="F236" s="1" t="s">
        <v>562</v>
      </c>
      <c r="G236" s="1" t="s">
        <v>562</v>
      </c>
    </row>
    <row r="237" spans="1:7" x14ac:dyDescent="0.25">
      <c r="A237" s="1" t="s">
        <v>1094</v>
      </c>
      <c r="B237" s="1" t="s">
        <v>8</v>
      </c>
      <c r="C237" s="1" t="s">
        <v>1104</v>
      </c>
      <c r="D237" s="1" t="s">
        <v>8</v>
      </c>
      <c r="E237" s="1" t="s">
        <v>8</v>
      </c>
      <c r="F237" s="1" t="s">
        <v>1106</v>
      </c>
      <c r="G237" s="1" t="s">
        <v>1106</v>
      </c>
    </row>
    <row r="238" spans="1:7" x14ac:dyDescent="0.25">
      <c r="A238" s="1" t="s">
        <v>767</v>
      </c>
      <c r="B238" s="1" t="s">
        <v>8</v>
      </c>
      <c r="C238" s="1" t="s">
        <v>222</v>
      </c>
      <c r="D238" s="1" t="s">
        <v>8</v>
      </c>
      <c r="E238" s="1" t="s">
        <v>8</v>
      </c>
      <c r="F238" s="1" t="s">
        <v>562</v>
      </c>
      <c r="G238" s="1" t="s">
        <v>562</v>
      </c>
    </row>
    <row r="239" spans="1:7" x14ac:dyDescent="0.25">
      <c r="A239" s="1" t="s">
        <v>863</v>
      </c>
      <c r="B239" s="1" t="s">
        <v>8</v>
      </c>
      <c r="C239" s="1" t="s">
        <v>222</v>
      </c>
      <c r="D239" s="1" t="s">
        <v>8</v>
      </c>
      <c r="E239" s="1" t="s">
        <v>8</v>
      </c>
      <c r="F239" s="1" t="s">
        <v>563</v>
      </c>
      <c r="G239" s="1" t="s">
        <v>1498</v>
      </c>
    </row>
    <row r="240" spans="1:7" x14ac:dyDescent="0.25">
      <c r="A240" s="1" t="s">
        <v>1095</v>
      </c>
      <c r="B240" s="1" t="s">
        <v>8</v>
      </c>
      <c r="C240" s="1" t="s">
        <v>222</v>
      </c>
      <c r="D240" s="1" t="s">
        <v>8</v>
      </c>
      <c r="E240" s="1" t="s">
        <v>8</v>
      </c>
      <c r="F240" s="1" t="s">
        <v>562</v>
      </c>
      <c r="G240" s="1" t="s">
        <v>562</v>
      </c>
    </row>
    <row r="241" spans="1:7" x14ac:dyDescent="0.25">
      <c r="A241" s="1" t="s">
        <v>1096</v>
      </c>
      <c r="B241" s="1" t="s">
        <v>8</v>
      </c>
      <c r="C241" s="1" t="s">
        <v>222</v>
      </c>
      <c r="D241" s="1" t="s">
        <v>8</v>
      </c>
      <c r="E241" s="1" t="s">
        <v>8</v>
      </c>
      <c r="F241" s="1" t="s">
        <v>562</v>
      </c>
      <c r="G241" s="1" t="s">
        <v>562</v>
      </c>
    </row>
    <row r="242" spans="1:7" x14ac:dyDescent="0.25">
      <c r="A242" s="1" t="s">
        <v>1097</v>
      </c>
      <c r="B242" s="1" t="s">
        <v>8</v>
      </c>
      <c r="C242" s="1" t="s">
        <v>222</v>
      </c>
      <c r="D242" s="1" t="s">
        <v>8</v>
      </c>
      <c r="E242" s="1" t="s">
        <v>8</v>
      </c>
      <c r="F242" s="1" t="s">
        <v>562</v>
      </c>
      <c r="G242" s="1" t="s">
        <v>562</v>
      </c>
    </row>
    <row r="243" spans="1:7" x14ac:dyDescent="0.25">
      <c r="A243" s="1" t="s">
        <v>1098</v>
      </c>
      <c r="B243" s="1" t="s">
        <v>8</v>
      </c>
      <c r="C243" s="1" t="s">
        <v>694</v>
      </c>
      <c r="D243" s="1" t="s">
        <v>8</v>
      </c>
      <c r="E243" s="1" t="s">
        <v>8</v>
      </c>
      <c r="F243" s="1" t="s">
        <v>694</v>
      </c>
      <c r="G243" s="1" t="s">
        <v>694</v>
      </c>
    </row>
    <row r="244" spans="1:7" x14ac:dyDescent="0.25">
      <c r="A244" s="1" t="s">
        <v>1099</v>
      </c>
      <c r="B244" s="1" t="s">
        <v>8</v>
      </c>
      <c r="C244" s="1" t="s">
        <v>694</v>
      </c>
      <c r="D244" s="1" t="s">
        <v>8</v>
      </c>
      <c r="E244" s="1" t="s">
        <v>8</v>
      </c>
      <c r="F244" s="1" t="s">
        <v>694</v>
      </c>
      <c r="G244" s="1" t="s">
        <v>694</v>
      </c>
    </row>
    <row r="245" spans="1:7" x14ac:dyDescent="0.25">
      <c r="A245" s="1" t="s">
        <v>1100</v>
      </c>
      <c r="B245" s="1" t="s">
        <v>8</v>
      </c>
      <c r="C245" s="1" t="s">
        <v>694</v>
      </c>
      <c r="D245" s="1" t="s">
        <v>8</v>
      </c>
      <c r="E245" s="1" t="s">
        <v>8</v>
      </c>
      <c r="F245" s="1" t="s">
        <v>694</v>
      </c>
      <c r="G245" s="1" t="s">
        <v>694</v>
      </c>
    </row>
    <row r="246" spans="1:7" x14ac:dyDescent="0.25">
      <c r="A246" s="1" t="s">
        <v>1101</v>
      </c>
      <c r="B246" s="1" t="s">
        <v>8</v>
      </c>
      <c r="C246" s="1" t="s">
        <v>222</v>
      </c>
      <c r="D246" s="1" t="s">
        <v>8</v>
      </c>
      <c r="E246" s="1" t="s">
        <v>8</v>
      </c>
      <c r="F246" s="1" t="s">
        <v>563</v>
      </c>
      <c r="G246" s="1" t="s">
        <v>563</v>
      </c>
    </row>
    <row r="247" spans="1:7" x14ac:dyDescent="0.25">
      <c r="A247" s="1" t="s">
        <v>1102</v>
      </c>
      <c r="B247" s="1" t="s">
        <v>8</v>
      </c>
      <c r="C247" s="1" t="s">
        <v>222</v>
      </c>
      <c r="D247" s="1" t="s">
        <v>8</v>
      </c>
      <c r="E247" s="1" t="s">
        <v>8</v>
      </c>
      <c r="F247" s="1" t="s">
        <v>563</v>
      </c>
      <c r="G247" s="1" t="s">
        <v>563</v>
      </c>
    </row>
    <row r="248" spans="1:7" x14ac:dyDescent="0.25">
      <c r="A248" s="1" t="s">
        <v>1103</v>
      </c>
      <c r="B248" s="1" t="s">
        <v>8</v>
      </c>
      <c r="C248" s="1" t="s">
        <v>1105</v>
      </c>
      <c r="D248" s="1" t="s">
        <v>8</v>
      </c>
      <c r="E248" s="1" t="s">
        <v>8</v>
      </c>
      <c r="F248" s="1" t="s">
        <v>1106</v>
      </c>
      <c r="G248" s="1" t="s">
        <v>1106</v>
      </c>
    </row>
    <row r="249" spans="1:7" x14ac:dyDescent="0.25">
      <c r="A249" s="1" t="s">
        <v>1328</v>
      </c>
      <c r="B249" s="1" t="s">
        <v>429</v>
      </c>
      <c r="C249" s="1" t="s">
        <v>222</v>
      </c>
      <c r="D249" s="1" t="s">
        <v>223</v>
      </c>
      <c r="E249" s="1" t="s">
        <v>8</v>
      </c>
      <c r="F249" s="1" t="s">
        <v>562</v>
      </c>
      <c r="G249" s="1" t="s">
        <v>562</v>
      </c>
    </row>
    <row r="250" spans="1:7" x14ac:dyDescent="0.25">
      <c r="A250" s="1" t="s">
        <v>1330</v>
      </c>
      <c r="B250" s="1" t="s">
        <v>429</v>
      </c>
      <c r="C250" s="1" t="s">
        <v>222</v>
      </c>
      <c r="D250" s="1" t="s">
        <v>223</v>
      </c>
      <c r="E250" s="1" t="s">
        <v>538</v>
      </c>
      <c r="F250" s="1" t="s">
        <v>564</v>
      </c>
      <c r="G250" s="1" t="s">
        <v>1498</v>
      </c>
    </row>
    <row r="251" spans="1:7" x14ac:dyDescent="0.25">
      <c r="A251" s="1" t="s">
        <v>1331</v>
      </c>
      <c r="B251" s="1" t="s">
        <v>429</v>
      </c>
      <c r="C251" s="1" t="s">
        <v>222</v>
      </c>
      <c r="D251" s="1" t="s">
        <v>223</v>
      </c>
      <c r="E251" s="1" t="s">
        <v>538</v>
      </c>
      <c r="F251" s="1" t="s">
        <v>564</v>
      </c>
      <c r="G251" s="1" t="s">
        <v>564</v>
      </c>
    </row>
    <row r="252" spans="1:7" x14ac:dyDescent="0.25">
      <c r="A252" s="1" t="s">
        <v>1010</v>
      </c>
      <c r="B252" s="1" t="s">
        <v>694</v>
      </c>
      <c r="C252" s="1" t="s">
        <v>694</v>
      </c>
      <c r="D252" s="1" t="s">
        <v>694</v>
      </c>
      <c r="E252" s="1" t="s">
        <v>694</v>
      </c>
      <c r="F252" s="1" t="s">
        <v>694</v>
      </c>
      <c r="G252" s="1" t="s">
        <v>694</v>
      </c>
    </row>
    <row r="253" spans="1:7" s="28" customFormat="1" x14ac:dyDescent="0.25">
      <c r="A253" s="1" t="s">
        <v>1332</v>
      </c>
      <c r="B253" s="1" t="s">
        <v>429</v>
      </c>
      <c r="C253" s="1" t="s">
        <v>222</v>
      </c>
      <c r="D253" s="1" t="s">
        <v>223</v>
      </c>
      <c r="E253" s="1" t="s">
        <v>385</v>
      </c>
      <c r="F253" s="1" t="s">
        <v>562</v>
      </c>
      <c r="G253" s="1" t="s">
        <v>562</v>
      </c>
    </row>
    <row r="254" spans="1:7" s="28" customFormat="1" x14ac:dyDescent="0.25">
      <c r="A254" s="1" t="s">
        <v>1014</v>
      </c>
      <c r="B254" s="1" t="s">
        <v>694</v>
      </c>
      <c r="C254" s="1" t="s">
        <v>694</v>
      </c>
      <c r="D254" s="1" t="s">
        <v>694</v>
      </c>
      <c r="E254" s="1" t="s">
        <v>694</v>
      </c>
      <c r="F254" s="1" t="s">
        <v>694</v>
      </c>
      <c r="G254" s="1" t="s">
        <v>694</v>
      </c>
    </row>
    <row r="255" spans="1:7" s="28" customFormat="1" x14ac:dyDescent="0.25">
      <c r="A255" s="1" t="s">
        <v>1340</v>
      </c>
      <c r="B255" s="1" t="s">
        <v>694</v>
      </c>
      <c r="C255" s="1" t="s">
        <v>694</v>
      </c>
      <c r="D255" s="1" t="s">
        <v>694</v>
      </c>
      <c r="E255" s="1" t="s">
        <v>694</v>
      </c>
      <c r="F255" s="1" t="s">
        <v>694</v>
      </c>
      <c r="G255" s="1" t="s">
        <v>694</v>
      </c>
    </row>
    <row r="256" spans="1:7" s="28" customFormat="1" x14ac:dyDescent="0.25">
      <c r="A256" s="1" t="s">
        <v>1008</v>
      </c>
      <c r="B256" s="1" t="s">
        <v>429</v>
      </c>
      <c r="C256" s="1" t="s">
        <v>222</v>
      </c>
      <c r="D256" s="1" t="s">
        <v>223</v>
      </c>
      <c r="E256" s="1" t="s">
        <v>385</v>
      </c>
      <c r="F256" s="1" t="s">
        <v>562</v>
      </c>
      <c r="G256" s="1" t="s">
        <v>562</v>
      </c>
    </row>
    <row r="257" spans="1:7" s="28" customFormat="1" x14ac:dyDescent="0.25">
      <c r="A257" s="1" t="s">
        <v>1341</v>
      </c>
      <c r="B257" s="1" t="s">
        <v>8</v>
      </c>
      <c r="C257" s="1" t="s">
        <v>222</v>
      </c>
      <c r="D257" s="1" t="s">
        <v>8</v>
      </c>
      <c r="E257" s="1" t="s">
        <v>8</v>
      </c>
      <c r="F257" s="1" t="s">
        <v>563</v>
      </c>
      <c r="G257" s="1" t="s">
        <v>1498</v>
      </c>
    </row>
    <row r="258" spans="1:7" s="28" customFormat="1" x14ac:dyDescent="0.25">
      <c r="A258" s="1" t="s">
        <v>1007</v>
      </c>
      <c r="B258" s="1" t="s">
        <v>694</v>
      </c>
      <c r="C258" s="1" t="s">
        <v>694</v>
      </c>
      <c r="D258" s="1" t="s">
        <v>694</v>
      </c>
      <c r="E258" s="1" t="s">
        <v>694</v>
      </c>
      <c r="F258" s="1" t="s">
        <v>694</v>
      </c>
      <c r="G258" s="1" t="s">
        <v>694</v>
      </c>
    </row>
    <row r="259" spans="1:7" s="28" customFormat="1" x14ac:dyDescent="0.25">
      <c r="A259" s="1" t="s">
        <v>1354</v>
      </c>
      <c r="B259" s="1" t="s">
        <v>426</v>
      </c>
      <c r="C259" s="1" t="s">
        <v>395</v>
      </c>
      <c r="D259" s="1" t="s">
        <v>215</v>
      </c>
      <c r="E259" s="1" t="s">
        <v>681</v>
      </c>
      <c r="F259" s="1" t="s">
        <v>248</v>
      </c>
      <c r="G259" s="1" t="s">
        <v>248</v>
      </c>
    </row>
    <row r="260" spans="1:7" s="28" customFormat="1" x14ac:dyDescent="0.25">
      <c r="A260" s="1" t="s">
        <v>1006</v>
      </c>
      <c r="B260" s="1" t="s">
        <v>694</v>
      </c>
      <c r="C260" s="1" t="s">
        <v>694</v>
      </c>
      <c r="D260" s="1" t="s">
        <v>694</v>
      </c>
      <c r="E260" s="1" t="s">
        <v>694</v>
      </c>
      <c r="F260" s="1" t="s">
        <v>694</v>
      </c>
      <c r="G260" s="1" t="s">
        <v>694</v>
      </c>
    </row>
    <row r="261" spans="1:7" s="28" customFormat="1" x14ac:dyDescent="0.25">
      <c r="A261" s="1" t="s">
        <v>1011</v>
      </c>
      <c r="B261" s="1" t="s">
        <v>694</v>
      </c>
      <c r="C261" s="1" t="s">
        <v>694</v>
      </c>
      <c r="D261" s="1" t="s">
        <v>694</v>
      </c>
      <c r="E261" s="1" t="s">
        <v>694</v>
      </c>
      <c r="F261" s="1" t="s">
        <v>694</v>
      </c>
      <c r="G261" s="1" t="s">
        <v>694</v>
      </c>
    </row>
    <row r="262" spans="1:7" s="28" customFormat="1" x14ac:dyDescent="0.25">
      <c r="A262" s="1" t="s">
        <v>1020</v>
      </c>
      <c r="B262" s="1" t="s">
        <v>428</v>
      </c>
      <c r="C262" s="1" t="s">
        <v>222</v>
      </c>
      <c r="D262" s="1" t="s">
        <v>223</v>
      </c>
      <c r="E262" s="1" t="s">
        <v>537</v>
      </c>
      <c r="F262" s="1" t="s">
        <v>563</v>
      </c>
      <c r="G262" s="1" t="s">
        <v>563</v>
      </c>
    </row>
    <row r="263" spans="1:7" x14ac:dyDescent="0.25">
      <c r="A263" s="1" t="s">
        <v>1369</v>
      </c>
      <c r="B263" s="1" t="s">
        <v>429</v>
      </c>
      <c r="C263" s="1" t="s">
        <v>222</v>
      </c>
      <c r="D263" s="1" t="s">
        <v>223</v>
      </c>
      <c r="E263" s="1" t="s">
        <v>538</v>
      </c>
      <c r="F263" s="1" t="s">
        <v>564</v>
      </c>
      <c r="G263" s="1" t="s">
        <v>1498</v>
      </c>
    </row>
    <row r="264" spans="1:7" x14ac:dyDescent="0.25">
      <c r="A264" s="1" t="s">
        <v>1370</v>
      </c>
      <c r="B264" s="1" t="s">
        <v>429</v>
      </c>
      <c r="C264" s="1" t="s">
        <v>222</v>
      </c>
      <c r="D264" s="1" t="s">
        <v>223</v>
      </c>
      <c r="E264" s="1" t="s">
        <v>538</v>
      </c>
      <c r="F264" s="1" t="s">
        <v>564</v>
      </c>
      <c r="G264" s="1" t="s">
        <v>564</v>
      </c>
    </row>
    <row r="265" spans="1:7" x14ac:dyDescent="0.25">
      <c r="A265" s="1" t="s">
        <v>1371</v>
      </c>
      <c r="B265" s="1" t="s">
        <v>428</v>
      </c>
      <c r="C265" s="1" t="s">
        <v>222</v>
      </c>
      <c r="D265" s="1" t="s">
        <v>223</v>
      </c>
      <c r="E265" s="1" t="s">
        <v>537</v>
      </c>
      <c r="F265" s="1" t="s">
        <v>563</v>
      </c>
      <c r="G265" s="1" t="s">
        <v>1498</v>
      </c>
    </row>
    <row r="266" spans="1:7" x14ac:dyDescent="0.25">
      <c r="A266" s="1" t="s">
        <v>1372</v>
      </c>
      <c r="B266" s="1" t="s">
        <v>429</v>
      </c>
      <c r="C266" s="1" t="s">
        <v>222</v>
      </c>
      <c r="D266" s="1" t="s">
        <v>223</v>
      </c>
      <c r="E266" s="1" t="s">
        <v>385</v>
      </c>
      <c r="F266" s="1" t="s">
        <v>562</v>
      </c>
      <c r="G266" s="1" t="s">
        <v>562</v>
      </c>
    </row>
    <row r="267" spans="1:7" x14ac:dyDescent="0.25">
      <c r="A267" s="1" t="s">
        <v>1373</v>
      </c>
      <c r="B267" s="1" t="s">
        <v>429</v>
      </c>
      <c r="C267" s="1" t="s">
        <v>222</v>
      </c>
      <c r="D267" s="1" t="s">
        <v>223</v>
      </c>
      <c r="E267" s="1" t="s">
        <v>538</v>
      </c>
      <c r="F267" s="1" t="s">
        <v>564</v>
      </c>
      <c r="G267" s="1" t="s">
        <v>1498</v>
      </c>
    </row>
    <row r="268" spans="1:7" x14ac:dyDescent="0.25">
      <c r="A268" s="2" t="s">
        <v>1374</v>
      </c>
      <c r="B268" s="1" t="s">
        <v>428</v>
      </c>
      <c r="C268" s="1" t="s">
        <v>222</v>
      </c>
      <c r="D268" s="1" t="s">
        <v>223</v>
      </c>
      <c r="E268" s="1" t="s">
        <v>537</v>
      </c>
      <c r="F268" s="1" t="s">
        <v>563</v>
      </c>
      <c r="G268" s="1" t="s">
        <v>1498</v>
      </c>
    </row>
    <row r="269" spans="1:7" x14ac:dyDescent="0.25">
      <c r="A269" s="2" t="s">
        <v>1017</v>
      </c>
      <c r="B269" s="1" t="s">
        <v>428</v>
      </c>
      <c r="C269" s="1" t="s">
        <v>222</v>
      </c>
      <c r="D269" s="1" t="s">
        <v>223</v>
      </c>
      <c r="E269" s="1" t="s">
        <v>537</v>
      </c>
      <c r="F269" s="1" t="s">
        <v>563</v>
      </c>
      <c r="G269" s="1" t="s">
        <v>1498</v>
      </c>
    </row>
    <row r="270" spans="1:7" x14ac:dyDescent="0.25">
      <c r="A270" s="2" t="s">
        <v>993</v>
      </c>
      <c r="B270" s="1" t="s">
        <v>428</v>
      </c>
      <c r="C270" s="1" t="s">
        <v>222</v>
      </c>
      <c r="D270" s="1" t="s">
        <v>223</v>
      </c>
      <c r="E270" s="1" t="s">
        <v>537</v>
      </c>
      <c r="F270" s="1" t="s">
        <v>563</v>
      </c>
      <c r="G270" s="1" t="s">
        <v>1498</v>
      </c>
    </row>
    <row r="271" spans="1:7" x14ac:dyDescent="0.25">
      <c r="A271" s="2" t="s">
        <v>997</v>
      </c>
      <c r="B271" s="1" t="s">
        <v>8</v>
      </c>
      <c r="C271" s="1" t="s">
        <v>1430</v>
      </c>
      <c r="D271" s="1" t="s">
        <v>215</v>
      </c>
      <c r="E271" s="1" t="s">
        <v>8</v>
      </c>
      <c r="F271" s="1" t="s">
        <v>248</v>
      </c>
      <c r="G271" s="1" t="s">
        <v>8</v>
      </c>
    </row>
    <row r="272" spans="1:7" x14ac:dyDescent="0.25">
      <c r="A272" s="2" t="s">
        <v>1013</v>
      </c>
      <c r="B272" s="1" t="s">
        <v>694</v>
      </c>
      <c r="C272" s="1" t="s">
        <v>694</v>
      </c>
      <c r="D272" s="1" t="s">
        <v>694</v>
      </c>
      <c r="E272" s="1" t="s">
        <v>694</v>
      </c>
      <c r="F272" s="1" t="s">
        <v>694</v>
      </c>
      <c r="G272" s="1" t="s">
        <v>694</v>
      </c>
    </row>
    <row r="273" spans="1:7" s="30" customFormat="1" x14ac:dyDescent="0.25">
      <c r="A273" s="2" t="s">
        <v>992</v>
      </c>
      <c r="B273" s="1" t="s">
        <v>428</v>
      </c>
      <c r="C273" s="1" t="s">
        <v>222</v>
      </c>
      <c r="D273" s="1" t="s">
        <v>223</v>
      </c>
      <c r="E273" s="1" t="s">
        <v>537</v>
      </c>
      <c r="F273" s="1" t="s">
        <v>563</v>
      </c>
      <c r="G273" s="1" t="s">
        <v>1498</v>
      </c>
    </row>
    <row r="274" spans="1:7" s="30" customFormat="1" x14ac:dyDescent="0.25">
      <c r="A274" s="2" t="s">
        <v>1439</v>
      </c>
      <c r="B274" s="1" t="s">
        <v>694</v>
      </c>
      <c r="C274" s="1" t="s">
        <v>694</v>
      </c>
      <c r="D274" s="1" t="s">
        <v>694</v>
      </c>
      <c r="E274" s="1" t="s">
        <v>694</v>
      </c>
      <c r="F274" s="1" t="s">
        <v>694</v>
      </c>
      <c r="G274" s="1" t="s">
        <v>694</v>
      </c>
    </row>
    <row r="275" spans="1:7" s="30" customFormat="1" x14ac:dyDescent="0.25">
      <c r="A275" s="2" t="s">
        <v>772</v>
      </c>
      <c r="B275" s="1" t="s">
        <v>428</v>
      </c>
      <c r="C275" s="1" t="s">
        <v>222</v>
      </c>
      <c r="D275" s="1" t="s">
        <v>223</v>
      </c>
      <c r="E275" s="1" t="s">
        <v>537</v>
      </c>
      <c r="F275" s="1" t="s">
        <v>563</v>
      </c>
      <c r="G275" s="1" t="s">
        <v>1498</v>
      </c>
    </row>
    <row r="276" spans="1:7" s="30" customFormat="1" x14ac:dyDescent="0.25">
      <c r="A276" s="2" t="s">
        <v>257</v>
      </c>
      <c r="B276" s="1" t="s">
        <v>428</v>
      </c>
      <c r="C276" s="1" t="s">
        <v>222</v>
      </c>
      <c r="D276" s="1" t="s">
        <v>223</v>
      </c>
      <c r="E276" s="1" t="s">
        <v>537</v>
      </c>
      <c r="F276" s="1" t="s">
        <v>563</v>
      </c>
      <c r="G276" s="1" t="s">
        <v>563</v>
      </c>
    </row>
    <row r="277" spans="1:7" s="30" customFormat="1" x14ac:dyDescent="0.25">
      <c r="A277" s="2" t="s">
        <v>1440</v>
      </c>
      <c r="B277" s="1" t="s">
        <v>429</v>
      </c>
      <c r="C277" s="1" t="s">
        <v>222</v>
      </c>
      <c r="D277" s="1" t="s">
        <v>223</v>
      </c>
      <c r="E277" s="1" t="s">
        <v>8</v>
      </c>
      <c r="F277" s="1" t="s">
        <v>562</v>
      </c>
      <c r="G277" s="1" t="s">
        <v>562</v>
      </c>
    </row>
    <row r="278" spans="1:7" s="30" customFormat="1" x14ac:dyDescent="0.25">
      <c r="A278" s="2" t="s">
        <v>1441</v>
      </c>
      <c r="B278" s="1" t="s">
        <v>1442</v>
      </c>
      <c r="C278" s="1" t="s">
        <v>1442</v>
      </c>
      <c r="D278" s="1" t="s">
        <v>1442</v>
      </c>
      <c r="E278" s="1" t="s">
        <v>1442</v>
      </c>
      <c r="F278" s="1" t="s">
        <v>1442</v>
      </c>
      <c r="G278" s="1" t="s">
        <v>1442</v>
      </c>
    </row>
    <row r="279" spans="1:7" x14ac:dyDescent="0.25">
      <c r="A279" s="41" t="s">
        <v>1415</v>
      </c>
      <c r="B279" s="1" t="s">
        <v>429</v>
      </c>
      <c r="C279" s="1" t="s">
        <v>222</v>
      </c>
      <c r="D279" s="1" t="s">
        <v>223</v>
      </c>
      <c r="E279" s="1" t="s">
        <v>538</v>
      </c>
      <c r="F279" s="1" t="s">
        <v>564</v>
      </c>
      <c r="G279" s="1" t="s">
        <v>564</v>
      </c>
    </row>
    <row r="280" spans="1:7" x14ac:dyDescent="0.25">
      <c r="A280" s="41" t="s">
        <v>1416</v>
      </c>
      <c r="B280" s="1" t="s">
        <v>429</v>
      </c>
      <c r="C280" s="1" t="s">
        <v>222</v>
      </c>
      <c r="D280" s="1" t="s">
        <v>223</v>
      </c>
      <c r="E280" s="1" t="s">
        <v>8</v>
      </c>
      <c r="F280" s="1" t="s">
        <v>562</v>
      </c>
      <c r="G280" s="1" t="s">
        <v>562</v>
      </c>
    </row>
    <row r="281" spans="1:7" x14ac:dyDescent="0.25">
      <c r="A281" s="41" t="s">
        <v>1494</v>
      </c>
      <c r="B281" s="1" t="s">
        <v>694</v>
      </c>
      <c r="C281" s="1" t="s">
        <v>694</v>
      </c>
      <c r="D281" s="1" t="s">
        <v>694</v>
      </c>
      <c r="E281" s="1" t="s">
        <v>694</v>
      </c>
      <c r="F281" s="1" t="s">
        <v>694</v>
      </c>
      <c r="G281" s="1" t="s">
        <v>694</v>
      </c>
    </row>
    <row r="282" spans="1:7" x14ac:dyDescent="0.25">
      <c r="A282" s="41" t="s">
        <v>1003</v>
      </c>
      <c r="B282" s="1" t="s">
        <v>428</v>
      </c>
      <c r="C282" s="1" t="s">
        <v>222</v>
      </c>
      <c r="D282" s="1" t="s">
        <v>223</v>
      </c>
      <c r="E282" s="1" t="s">
        <v>537</v>
      </c>
      <c r="F282" s="1" t="s">
        <v>563</v>
      </c>
      <c r="G282" s="1" t="s">
        <v>563</v>
      </c>
    </row>
    <row r="283" spans="1:7" x14ac:dyDescent="0.25">
      <c r="A283" s="41" t="s">
        <v>1495</v>
      </c>
      <c r="B283" s="1" t="s">
        <v>428</v>
      </c>
      <c r="C283" s="1" t="s">
        <v>222</v>
      </c>
      <c r="D283" s="1" t="s">
        <v>223</v>
      </c>
      <c r="E283" s="1" t="s">
        <v>537</v>
      </c>
      <c r="F283" s="1" t="s">
        <v>563</v>
      </c>
      <c r="G283" s="1" t="s">
        <v>1498</v>
      </c>
    </row>
    <row r="284" spans="1:7" x14ac:dyDescent="0.25">
      <c r="A284" s="1" t="s">
        <v>1019</v>
      </c>
      <c r="B284" s="1" t="s">
        <v>428</v>
      </c>
      <c r="C284" s="1" t="s">
        <v>222</v>
      </c>
      <c r="D284" s="1" t="s">
        <v>223</v>
      </c>
      <c r="E284" s="1" t="s">
        <v>537</v>
      </c>
      <c r="F284" s="1" t="s">
        <v>563</v>
      </c>
      <c r="G284" s="1" t="s">
        <v>1498</v>
      </c>
    </row>
    <row r="285" spans="1:7" x14ac:dyDescent="0.25">
      <c r="A285" s="41" t="s">
        <v>1505</v>
      </c>
      <c r="B285" s="1" t="s">
        <v>429</v>
      </c>
      <c r="C285" s="1" t="s">
        <v>222</v>
      </c>
      <c r="D285" s="1" t="s">
        <v>223</v>
      </c>
      <c r="E285" s="1" t="s">
        <v>538</v>
      </c>
      <c r="F285" s="1" t="s">
        <v>564</v>
      </c>
      <c r="G285" s="1" t="s">
        <v>1498</v>
      </c>
    </row>
    <row r="286" spans="1:7" x14ac:dyDescent="0.25">
      <c r="A286" s="41" t="s">
        <v>1506</v>
      </c>
      <c r="B286" s="1" t="s">
        <v>1442</v>
      </c>
      <c r="C286" s="1" t="s">
        <v>1442</v>
      </c>
      <c r="D286" s="1" t="s">
        <v>1442</v>
      </c>
      <c r="E286" s="1" t="s">
        <v>1442</v>
      </c>
      <c r="F286" s="1" t="s">
        <v>1442</v>
      </c>
      <c r="G286" s="1" t="s">
        <v>1442</v>
      </c>
    </row>
    <row r="287" spans="1:7" x14ac:dyDescent="0.25">
      <c r="A287" s="41" t="s">
        <v>1507</v>
      </c>
      <c r="B287" s="1" t="s">
        <v>429</v>
      </c>
      <c r="C287" s="1" t="s">
        <v>222</v>
      </c>
      <c r="D287" s="1" t="s">
        <v>223</v>
      </c>
      <c r="E287" s="1" t="s">
        <v>385</v>
      </c>
      <c r="F287" s="1" t="s">
        <v>562</v>
      </c>
      <c r="G287" s="1" t="s">
        <v>562</v>
      </c>
    </row>
    <row r="288" spans="1:7" x14ac:dyDescent="0.25">
      <c r="A288" s="1" t="s">
        <v>1508</v>
      </c>
      <c r="B288" s="1" t="s">
        <v>694</v>
      </c>
      <c r="C288" s="1" t="s">
        <v>694</v>
      </c>
      <c r="D288" s="1" t="s">
        <v>694</v>
      </c>
      <c r="E288" s="1" t="s">
        <v>694</v>
      </c>
      <c r="F288" s="1" t="s">
        <v>694</v>
      </c>
      <c r="G288" s="1" t="s">
        <v>694</v>
      </c>
    </row>
    <row r="289" spans="1:7" x14ac:dyDescent="0.25">
      <c r="A289" s="1" t="s">
        <v>1509</v>
      </c>
      <c r="B289" s="1" t="s">
        <v>429</v>
      </c>
      <c r="C289" s="1" t="s">
        <v>222</v>
      </c>
      <c r="D289" s="1" t="s">
        <v>223</v>
      </c>
      <c r="E289" s="1" t="s">
        <v>538</v>
      </c>
      <c r="F289" s="1" t="s">
        <v>564</v>
      </c>
      <c r="G289" s="1" t="s">
        <v>1498</v>
      </c>
    </row>
    <row r="290" spans="1:7" x14ac:dyDescent="0.25">
      <c r="A290" t="s">
        <v>385</v>
      </c>
      <c r="B290" s="1" t="s">
        <v>429</v>
      </c>
      <c r="C290" s="1" t="s">
        <v>222</v>
      </c>
      <c r="D290" s="1" t="s">
        <v>223</v>
      </c>
      <c r="E290" s="1" t="s">
        <v>8</v>
      </c>
      <c r="F290" s="1" t="s">
        <v>562</v>
      </c>
      <c r="G290" s="1" t="s">
        <v>562</v>
      </c>
    </row>
    <row r="291" spans="1:7" x14ac:dyDescent="0.25">
      <c r="A291" s="1" t="s">
        <v>1429</v>
      </c>
      <c r="B291" s="1" t="s">
        <v>1511</v>
      </c>
      <c r="C291" s="1" t="s">
        <v>1511</v>
      </c>
      <c r="D291" s="1" t="s">
        <v>1511</v>
      </c>
      <c r="E291" s="1" t="s">
        <v>1511</v>
      </c>
      <c r="F291" s="1" t="s">
        <v>1511</v>
      </c>
      <c r="G291" s="1" t="s">
        <v>1511</v>
      </c>
    </row>
    <row r="292" spans="1:7" x14ac:dyDescent="0.25">
      <c r="A292" s="1" t="s">
        <v>1512</v>
      </c>
      <c r="B292" s="1" t="s">
        <v>8</v>
      </c>
      <c r="C292" s="1" t="s">
        <v>8</v>
      </c>
      <c r="D292" s="1" t="s">
        <v>8</v>
      </c>
      <c r="E292" s="1" t="s">
        <v>8</v>
      </c>
      <c r="F292" s="1" t="s">
        <v>8</v>
      </c>
      <c r="G292" s="1" t="s">
        <v>8</v>
      </c>
    </row>
    <row r="293" spans="1:7" x14ac:dyDescent="0.25">
      <c r="A293" s="1" t="s">
        <v>1513</v>
      </c>
      <c r="B293" s="1" t="s">
        <v>429</v>
      </c>
      <c r="C293" s="1" t="s">
        <v>222</v>
      </c>
      <c r="D293" s="1" t="s">
        <v>223</v>
      </c>
      <c r="E293" s="1" t="s">
        <v>8</v>
      </c>
      <c r="F293" s="1" t="s">
        <v>562</v>
      </c>
      <c r="G293" s="1" t="s">
        <v>562</v>
      </c>
    </row>
    <row r="294" spans="1:7" x14ac:dyDescent="0.25">
      <c r="A294" s="1" t="s">
        <v>1514</v>
      </c>
      <c r="B294" s="1" t="s">
        <v>429</v>
      </c>
      <c r="C294" s="1" t="s">
        <v>222</v>
      </c>
      <c r="D294" s="1" t="s">
        <v>223</v>
      </c>
      <c r="E294" s="1" t="s">
        <v>538</v>
      </c>
      <c r="F294" s="1" t="s">
        <v>564</v>
      </c>
      <c r="G294" s="1" t="s">
        <v>1498</v>
      </c>
    </row>
    <row r="295" spans="1:7" x14ac:dyDescent="0.25">
      <c r="A295" s="44" t="s">
        <v>1522</v>
      </c>
      <c r="B295" s="1" t="s">
        <v>429</v>
      </c>
      <c r="C295" s="1" t="s">
        <v>222</v>
      </c>
      <c r="D295" s="1" t="s">
        <v>223</v>
      </c>
      <c r="E295" s="1" t="s">
        <v>538</v>
      </c>
      <c r="F295" s="1" t="s">
        <v>564</v>
      </c>
      <c r="G295" s="1" t="s">
        <v>1498</v>
      </c>
    </row>
  </sheetData>
  <autoFilter ref="A1:G283" xr:uid="{00000000-0009-0000-0000-000008000000}"/>
  <conditionalFormatting sqref="A2:A214">
    <cfRule type="duplicateValues" dxfId="24" priority="15"/>
  </conditionalFormatting>
  <conditionalFormatting sqref="A215:A221">
    <cfRule type="duplicateValues" dxfId="23" priority="14"/>
  </conditionalFormatting>
  <conditionalFormatting sqref="A222">
    <cfRule type="duplicateValues" dxfId="22" priority="13"/>
  </conditionalFormatting>
  <conditionalFormatting sqref="A223">
    <cfRule type="duplicateValues" dxfId="21" priority="12"/>
  </conditionalFormatting>
  <conditionalFormatting sqref="A224:A227">
    <cfRule type="duplicateValues" dxfId="20" priority="11"/>
  </conditionalFormatting>
  <conditionalFormatting sqref="A228">
    <cfRule type="duplicateValues" dxfId="19" priority="10"/>
  </conditionalFormatting>
  <conditionalFormatting sqref="A229">
    <cfRule type="duplicateValues" dxfId="18" priority="9"/>
  </conditionalFormatting>
  <conditionalFormatting sqref="A230:A234">
    <cfRule type="duplicateValues" dxfId="17" priority="8"/>
  </conditionalFormatting>
  <conditionalFormatting sqref="A260:A262">
    <cfRule type="duplicateValues" dxfId="16" priority="6"/>
  </conditionalFormatting>
  <conditionalFormatting sqref="A263:A267">
    <cfRule type="duplicateValues" dxfId="15" priority="5"/>
  </conditionalFormatting>
  <conditionalFormatting sqref="A1:A259 A268">
    <cfRule type="duplicateValues" dxfId="14" priority="121"/>
  </conditionalFormatting>
  <conditionalFormatting sqref="A269:A280">
    <cfRule type="duplicateValues" dxfId="13" priority="123"/>
  </conditionalFormatting>
  <conditionalFormatting sqref="A273">
    <cfRule type="duplicateValues" dxfId="12" priority="2"/>
  </conditionalFormatting>
  <conditionalFormatting sqref="A281:A283 A285:A287">
    <cfRule type="duplicateValues" dxfId="1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AUX LOCALIDADES</vt:lpstr>
      <vt:lpstr>AUX DISTRIS</vt:lpstr>
      <vt:lpstr>AUX CANALES</vt:lpstr>
      <vt:lpstr>JERARQUIA MKT</vt:lpstr>
      <vt:lpstr>Segmentos</vt:lpstr>
      <vt:lpstr>AUX VENDEDORES</vt:lpstr>
      <vt:lpstr>SUPERVISORES</vt:lpstr>
      <vt:lpstr>JDV</vt:lpstr>
      <vt:lpstr>MARCAS</vt:lpstr>
      <vt:lpstr>Grupos Vinos</vt:lpstr>
      <vt:lpstr>GRUPO DE PROD</vt:lpstr>
      <vt:lpstr>GRUPO CUPO</vt:lpstr>
      <vt:lpstr>RUBRO</vt:lpstr>
      <vt:lpstr>NEGOCIO</vt:lpstr>
      <vt:lpstr>VENDEDORES</vt:lpstr>
      <vt:lpstr>AUX CALIBRES</vt:lpstr>
      <vt:lpstr>AUX FAMILIA</vt:lpstr>
      <vt:lpstr>AUX SKU</vt:lpstr>
      <vt:lpstr>AUX PORTFOLIO</vt:lpstr>
      <vt:lpstr>AUX VENDEDORES BACK UP</vt:lpstr>
      <vt:lpstr>DEPOSITOS</vt:lpstr>
      <vt:lpstr>AUX CHOFERES</vt:lpstr>
      <vt:lpstr>AUX TRANSPORTES ESPECIALES</vt:lpstr>
      <vt:lpstr>SUPERVISORES (2)</vt:lpstr>
      <vt:lpstr>AUX CENSO CZA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 Kategora</cp:lastModifiedBy>
  <dcterms:created xsi:type="dcterms:W3CDTF">2016-02-05T17:39:21Z</dcterms:created>
  <dcterms:modified xsi:type="dcterms:W3CDTF">2022-04-19T12:24:54Z</dcterms:modified>
</cp:coreProperties>
</file>