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dmin\Downloads\plnajejamento-dados-horarios\"/>
    </mc:Choice>
  </mc:AlternateContent>
  <xr:revisionPtr revIDLastSave="0" documentId="13_ncr:1_{5791BF59-D7B7-4506-B04A-5BCCB1D1F59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isciplinas oferta 2024.1" sheetId="4" r:id="rId1"/>
    <sheet name="NÃO DELETAR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tgSSxUU9U1N0DzmsH/UI+giaWqlx7amWaXwVB8r4OQQ="/>
    </ext>
  </extLst>
</workbook>
</file>

<file path=xl/calcChain.xml><?xml version="1.0" encoding="utf-8"?>
<calcChain xmlns="http://schemas.openxmlformats.org/spreadsheetml/2006/main">
  <c r="C44" i="4" l="1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E29" i="4"/>
  <c r="C29" i="4"/>
  <c r="E27" i="4"/>
  <c r="C27" i="4"/>
  <c r="E25" i="4"/>
  <c r="C25" i="4"/>
  <c r="E24" i="4"/>
  <c r="C24" i="4"/>
  <c r="E23" i="4"/>
  <c r="C23" i="4"/>
  <c r="E22" i="4"/>
  <c r="C22" i="4"/>
  <c r="E21" i="4"/>
  <c r="C21" i="4"/>
  <c r="E20" i="4"/>
  <c r="C20" i="4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Y43" i="1"/>
  <c r="T43" i="1"/>
  <c r="Y42" i="1"/>
  <c r="T42" i="1"/>
  <c r="Y41" i="1"/>
  <c r="T41" i="1"/>
  <c r="Y40" i="1"/>
  <c r="T40" i="1"/>
  <c r="Y39" i="1"/>
  <c r="T39" i="1"/>
  <c r="Y38" i="1"/>
  <c r="T38" i="1"/>
  <c r="Y37" i="1"/>
  <c r="T37" i="1"/>
  <c r="Y36" i="1"/>
  <c r="T36" i="1"/>
  <c r="Y35" i="1"/>
  <c r="T35" i="1"/>
  <c r="Y34" i="1"/>
  <c r="T34" i="1"/>
  <c r="Y33" i="1"/>
  <c r="T33" i="1"/>
  <c r="Y32" i="1"/>
  <c r="T32" i="1"/>
  <c r="Y31" i="1"/>
  <c r="T31" i="1"/>
  <c r="Y30" i="1"/>
  <c r="T30" i="1"/>
  <c r="Y29" i="1"/>
  <c r="T29" i="1"/>
  <c r="Y28" i="1"/>
  <c r="T28" i="1"/>
  <c r="Y27" i="1"/>
  <c r="T27" i="1"/>
  <c r="Y26" i="1"/>
  <c r="T26" i="1"/>
  <c r="Y25" i="1"/>
  <c r="T25" i="1"/>
  <c r="Y24" i="1"/>
  <c r="T24" i="1"/>
  <c r="Y23" i="1"/>
  <c r="T23" i="1"/>
  <c r="Y22" i="1"/>
  <c r="T22" i="1"/>
  <c r="Y21" i="1"/>
  <c r="T21" i="1"/>
  <c r="N21" i="1"/>
  <c r="Y20" i="1"/>
  <c r="T20" i="1"/>
  <c r="N20" i="1"/>
  <c r="G20" i="1"/>
  <c r="Y19" i="1"/>
  <c r="T19" i="1"/>
  <c r="N19" i="1"/>
  <c r="G19" i="1"/>
  <c r="Y18" i="1"/>
  <c r="T18" i="1"/>
  <c r="N18" i="1"/>
  <c r="G18" i="1"/>
  <c r="Y17" i="1"/>
  <c r="T17" i="1"/>
  <c r="N17" i="1"/>
  <c r="G17" i="1"/>
  <c r="Y16" i="1"/>
  <c r="T16" i="1"/>
  <c r="N16" i="1"/>
  <c r="G16" i="1"/>
  <c r="Y15" i="1"/>
  <c r="T15" i="1"/>
  <c r="N15" i="1"/>
  <c r="G15" i="1"/>
  <c r="Y14" i="1"/>
  <c r="T14" i="1"/>
  <c r="N14" i="1"/>
  <c r="G14" i="1"/>
  <c r="Y13" i="1"/>
  <c r="T13" i="1"/>
  <c r="N13" i="1"/>
  <c r="G13" i="1"/>
  <c r="Y12" i="1"/>
  <c r="T12" i="1"/>
  <c r="N12" i="1"/>
  <c r="G12" i="1"/>
  <c r="Y11" i="1"/>
  <c r="T11" i="1"/>
  <c r="N11" i="1"/>
  <c r="G11" i="1"/>
  <c r="Y10" i="1"/>
  <c r="T10" i="1"/>
  <c r="N10" i="1"/>
  <c r="G10" i="1"/>
  <c r="Y9" i="1"/>
  <c r="T9" i="1"/>
  <c r="N9" i="1"/>
  <c r="G9" i="1"/>
  <c r="Y8" i="1"/>
  <c r="T8" i="1"/>
  <c r="N8" i="1"/>
  <c r="G8" i="1"/>
  <c r="Y7" i="1"/>
  <c r="T7" i="1"/>
  <c r="N7" i="1"/>
  <c r="G7" i="1"/>
  <c r="Y6" i="1"/>
  <c r="T6" i="1"/>
  <c r="N6" i="1"/>
  <c r="G6" i="1"/>
  <c r="Y5" i="1"/>
  <c r="T5" i="1"/>
  <c r="N5" i="1"/>
  <c r="G5" i="1"/>
  <c r="Y4" i="1"/>
  <c r="T4" i="1"/>
  <c r="N4" i="1"/>
  <c r="G4" i="1"/>
  <c r="Y3" i="1"/>
  <c r="T3" i="1"/>
  <c r="N3" i="1"/>
  <c r="G3" i="1"/>
</calcChain>
</file>

<file path=xl/sharedStrings.xml><?xml version="1.0" encoding="utf-8"?>
<sst xmlns="http://schemas.openxmlformats.org/spreadsheetml/2006/main" count="778" uniqueCount="440">
  <si>
    <t>SEMESTRE IMPAR</t>
  </si>
  <si>
    <t>SEMESTRE PAR</t>
  </si>
  <si>
    <t>PROFESSORES</t>
  </si>
  <si>
    <t>AMBIENTE</t>
  </si>
  <si>
    <t>OPTATIVAS</t>
  </si>
  <si>
    <t>CURSOS</t>
  </si>
  <si>
    <t>TURMA</t>
  </si>
  <si>
    <t>TIPO</t>
  </si>
  <si>
    <t>PERIODO</t>
  </si>
  <si>
    <t>CÓDIGO</t>
  </si>
  <si>
    <t>DISCIPLINA</t>
  </si>
  <si>
    <t>CH</t>
  </si>
  <si>
    <t>DISCIPLINA IMPAR COMPLETA</t>
  </si>
  <si>
    <t>DISCIPLINA PAR COMPLETA</t>
  </si>
  <si>
    <t>SIAPE</t>
  </si>
  <si>
    <t>NOME</t>
  </si>
  <si>
    <t>SOBRENOME</t>
  </si>
  <si>
    <t>DEPARTAMENTO</t>
  </si>
  <si>
    <t>NOME COMPLETO</t>
  </si>
  <si>
    <t>CODIGO</t>
  </si>
  <si>
    <t>OPTATIVA COMPLETA</t>
  </si>
  <si>
    <t>REGULAR</t>
  </si>
  <si>
    <t>FGGCOMP.101</t>
  </si>
  <si>
    <t>Algoritmos I</t>
  </si>
  <si>
    <t>FGGCOMP.102</t>
  </si>
  <si>
    <t>Álgebra Linear</t>
  </si>
  <si>
    <t>Adriano Olimpio</t>
  </si>
  <si>
    <t>Tonelli</t>
  </si>
  <si>
    <t>PROF</t>
  </si>
  <si>
    <t>GEST</t>
  </si>
  <si>
    <t>Lab. Inteligência Computacional (LINC)</t>
  </si>
  <si>
    <t>FGGCOMP.106</t>
  </si>
  <si>
    <t>Arquiteturas Paralelas</t>
  </si>
  <si>
    <t>Administração/Computação</t>
  </si>
  <si>
    <t>FGGCOMP.004</t>
  </si>
  <si>
    <t>Cálculo I</t>
  </si>
  <si>
    <t>FGGCOMP.103</t>
  </si>
  <si>
    <t>Algorítimos II</t>
  </si>
  <si>
    <t>Alcides Farias</t>
  </si>
  <si>
    <t>Andrade</t>
  </si>
  <si>
    <t>ENG</t>
  </si>
  <si>
    <t>Laboratório de Arquitetura de Redes</t>
  </si>
  <si>
    <t>FGGCOMP.029</t>
  </si>
  <si>
    <t>Banco de Dados II</t>
  </si>
  <si>
    <t>Administração/Engenharia</t>
  </si>
  <si>
    <t>FGGCOMP.118</t>
  </si>
  <si>
    <t>Computação e Sociedade</t>
  </si>
  <si>
    <t>FGGCOMP.012</t>
  </si>
  <si>
    <t>Desenvolvimento Web</t>
  </si>
  <si>
    <t>Alessandra Cristina da</t>
  </si>
  <si>
    <t>Silva</t>
  </si>
  <si>
    <t>MAT</t>
  </si>
  <si>
    <t>Laboratório de Automação</t>
  </si>
  <si>
    <t>FGGCOMP.075</t>
  </si>
  <si>
    <t>Compiladores II</t>
  </si>
  <si>
    <t>Administração/Gestão</t>
  </si>
  <si>
    <t>FGGCOMP.016</t>
  </si>
  <si>
    <t>Eletrônica Digital</t>
  </si>
  <si>
    <t>FGGCOMP.104</t>
  </si>
  <si>
    <t>Geometria Analítica</t>
  </si>
  <si>
    <t>Alex Eduardo Andrade</t>
  </si>
  <si>
    <t>Borges</t>
  </si>
  <si>
    <t xml:space="preserve">Laboratório de Circuitos </t>
  </si>
  <si>
    <t>FGGCOMP.056</t>
  </si>
  <si>
    <t>Computação Gráfica para Jogos</t>
  </si>
  <si>
    <t>Administração/Matemática</t>
  </si>
  <si>
    <t>FGGCOMP.005</t>
  </si>
  <si>
    <t>Lógica para Ciência da Computação</t>
  </si>
  <si>
    <t>FGGCOMP.119</t>
  </si>
  <si>
    <t>Laboratório de Sistemas Digitais</t>
  </si>
  <si>
    <t>Alexandre</t>
  </si>
  <si>
    <t>Pimenta</t>
  </si>
  <si>
    <t>COMP</t>
  </si>
  <si>
    <t>Laboratório de Eletrônica</t>
  </si>
  <si>
    <t>FGGCOMP.067</t>
  </si>
  <si>
    <t>Comunicação sem fio</t>
  </si>
  <si>
    <t>Computação/Engenharia</t>
  </si>
  <si>
    <t>FGGCOMP.017</t>
  </si>
  <si>
    <t>Arquitetura e Organização de Computadores</t>
  </si>
  <si>
    <t>FGGCOMP.009</t>
  </si>
  <si>
    <t>Matemática Discreta</t>
  </si>
  <si>
    <t>Aline Rodrigues</t>
  </si>
  <si>
    <t>Alves</t>
  </si>
  <si>
    <t>FGE</t>
  </si>
  <si>
    <t>Laboratório de Física</t>
  </si>
  <si>
    <t>FGGCOMP.043</t>
  </si>
  <si>
    <t>Ciptografia e Segurança de Sistemas</t>
  </si>
  <si>
    <t>Computação/Gestão</t>
  </si>
  <si>
    <t>FGGCOMP.120</t>
  </si>
  <si>
    <t>Estruturas de Dados I</t>
  </si>
  <si>
    <t>FGGCOMP.024</t>
  </si>
  <si>
    <t>Banco de Dados I</t>
  </si>
  <si>
    <t>Alisson de Castro</t>
  </si>
  <si>
    <t>Ferreira</t>
  </si>
  <si>
    <t>Laboratório de Informática</t>
  </si>
  <si>
    <t>FGGCOMP.127</t>
  </si>
  <si>
    <t>Desafios de Progamação I</t>
  </si>
  <si>
    <t>Computação/Matemática</t>
  </si>
  <si>
    <t>FGGCOMP.123</t>
  </si>
  <si>
    <t>Extensão em Ciência da Computação I</t>
  </si>
  <si>
    <t>FGGCOMP.121</t>
  </si>
  <si>
    <t>Engenharia de Software</t>
  </si>
  <si>
    <t>Ana Paula Francisca Pires da</t>
  </si>
  <si>
    <t>Rocha</t>
  </si>
  <si>
    <t>Laboratório de Informática 01</t>
  </si>
  <si>
    <t>FGGCOMP.128</t>
  </si>
  <si>
    <t>Desafios de Progamação II</t>
  </si>
  <si>
    <t>Engenharia/Gestão</t>
  </si>
  <si>
    <t>FGGCOMP.097</t>
  </si>
  <si>
    <t>Matemática Computacional</t>
  </si>
  <si>
    <t>FGGCOMP.095</t>
  </si>
  <si>
    <t>Estrutura de Dados II</t>
  </si>
  <si>
    <t>Anamaria Teodora Coelho Rios da</t>
  </si>
  <si>
    <t>Laboratório de Informática 02</t>
  </si>
  <si>
    <t>FGGCOMP.129</t>
  </si>
  <si>
    <t>Desenvolvimento Back-end</t>
  </si>
  <si>
    <t>Engenharia/Matemática</t>
  </si>
  <si>
    <t>FGGCOMP.098</t>
  </si>
  <si>
    <t>Sistemas Operacionais I</t>
  </si>
  <si>
    <t>FGGCOMP.124</t>
  </si>
  <si>
    <t>Extensão em Ciência da Computação II</t>
  </si>
  <si>
    <t>Anderson Alves</t>
  </si>
  <si>
    <t>Santos</t>
  </si>
  <si>
    <t>Laboratório de Informática 03</t>
  </si>
  <si>
    <t>FGGCOMP.108</t>
  </si>
  <si>
    <t>Desenvolvimento em Linux</t>
  </si>
  <si>
    <t>Engenahria de Software</t>
  </si>
  <si>
    <t>FGGCOMP.099</t>
  </si>
  <si>
    <t>Programação Orientada a Objetos</t>
  </si>
  <si>
    <t>André Roger</t>
  </si>
  <si>
    <t>Rodrigues</t>
  </si>
  <si>
    <t>Laboratório de Informática 04</t>
  </si>
  <si>
    <t>FGGCOMP.130</t>
  </si>
  <si>
    <t>Desenvolvimento Front-end</t>
  </si>
  <si>
    <t>FGGCOMP.117</t>
  </si>
  <si>
    <t>Introdução ao TCC</t>
  </si>
  <si>
    <t>FGGCOMP.089</t>
  </si>
  <si>
    <t>Compiladores I</t>
  </si>
  <si>
    <t>Arlete Aparecida</t>
  </si>
  <si>
    <t>Abreu</t>
  </si>
  <si>
    <t xml:space="preserve">Laboratório de Máquinas </t>
  </si>
  <si>
    <t>FGGCOMP.047</t>
  </si>
  <si>
    <t>Gestão de Projetos</t>
  </si>
  <si>
    <t>FGGCOMP.100</t>
  </si>
  <si>
    <t>FGGCOMP.034</t>
  </si>
  <si>
    <t>Pesquisa Operacional</t>
  </si>
  <si>
    <t>Breno Valente Fontes</t>
  </si>
  <si>
    <t>Araujo</t>
  </si>
  <si>
    <t>Laboratório de Química</t>
  </si>
  <si>
    <t>FGGCOMP.131</t>
  </si>
  <si>
    <t>Implementação de Linguagem de Programação</t>
  </si>
  <si>
    <t>FGGCOMP.113</t>
  </si>
  <si>
    <t xml:space="preserve">Redes de Computadores I </t>
  </si>
  <si>
    <t>FGGCOMP.116</t>
  </si>
  <si>
    <t>Interação Humano-computador</t>
  </si>
  <si>
    <t>Bruno César de Melo</t>
  </si>
  <si>
    <t>Moreira</t>
  </si>
  <si>
    <t>Sala 11 (Lab. Robótica e Empresa Simulada)</t>
  </si>
  <si>
    <t>FGGCOMP.072</t>
  </si>
  <si>
    <t>Inovação Tecnológica e Competitividade</t>
  </si>
  <si>
    <t>FGGCOMP.032</t>
  </si>
  <si>
    <t>Teoria da Computação</t>
  </si>
  <si>
    <t>FGGCOMP.033</t>
  </si>
  <si>
    <t>Projeto e Análise de Algorítmos</t>
  </si>
  <si>
    <t>Bruno</t>
  </si>
  <si>
    <t>Sala 12 (Lab. Matemática)</t>
  </si>
  <si>
    <t>FGGCOMP.074</t>
  </si>
  <si>
    <t>Internet das Coisas</t>
  </si>
  <si>
    <t>FGGCOMP.021</t>
  </si>
  <si>
    <t>Paradigmas de Linguagens</t>
  </si>
  <si>
    <t>FGGCOMP.048</t>
  </si>
  <si>
    <t>Direito</t>
  </si>
  <si>
    <t>Carlos Augusto</t>
  </si>
  <si>
    <t>Magalhães Júnior</t>
  </si>
  <si>
    <t>Sala de Aula</t>
  </si>
  <si>
    <t>FGGCOMP.062</t>
  </si>
  <si>
    <t>Introdução e Simulação</t>
  </si>
  <si>
    <t>FGGCOMP.031</t>
  </si>
  <si>
    <t>Inteligência Artificial</t>
  </si>
  <si>
    <t>FGGCOMP.042</t>
  </si>
  <si>
    <t>Empreendedorismo</t>
  </si>
  <si>
    <t>Carlos Bernardes</t>
  </si>
  <si>
    <t>Rosa Junior</t>
  </si>
  <si>
    <t>Sala e Lab. Inteligência Computacional (LINC)</t>
  </si>
  <si>
    <t>FGGCOMP.132</t>
  </si>
  <si>
    <t>Libras</t>
  </si>
  <si>
    <t>FGGCOMP.018</t>
  </si>
  <si>
    <t>Filosofia e Ëtica</t>
  </si>
  <si>
    <t>FGGCOMP.041</t>
  </si>
  <si>
    <t>Informática e Sociedade</t>
  </si>
  <si>
    <t>Chrisley Bruno Ribeiro</t>
  </si>
  <si>
    <t>Camargos</t>
  </si>
  <si>
    <t>Sala e Laboratório de Arquitetura de Redes</t>
  </si>
  <si>
    <t>FGGCOMP.114</t>
  </si>
  <si>
    <t>Metaheurística</t>
  </si>
  <si>
    <t>FGGCOMP.090</t>
  </si>
  <si>
    <t>Sistemas Distribuidos  I</t>
  </si>
  <si>
    <t>Cirléia Pereira</t>
  </si>
  <si>
    <t>Barbosa</t>
  </si>
  <si>
    <t>Sala e Laboratório de Automação</t>
  </si>
  <si>
    <t>FGGCOMP.077</t>
  </si>
  <si>
    <t>Métodos Quantitativos em Computação</t>
  </si>
  <si>
    <t>Cristiane Silva</t>
  </si>
  <si>
    <t>Fontes</t>
  </si>
  <si>
    <t xml:space="preserve">Sala e Laboratório de Circuitos </t>
  </si>
  <si>
    <t>FGGCOMP.076</t>
  </si>
  <si>
    <t>Modelagem e Projeto de Algoritmos para Mercado Financeiro</t>
  </si>
  <si>
    <t>Daniel Fonseca</t>
  </si>
  <si>
    <t>Costa</t>
  </si>
  <si>
    <t>Sala e Laboratório de Eletrônica</t>
  </si>
  <si>
    <t>FGGCOMP.070</t>
  </si>
  <si>
    <t>Problemas Clássicos da Computação</t>
  </si>
  <si>
    <t>Danielle Costa de</t>
  </si>
  <si>
    <t>Oliveira</t>
  </si>
  <si>
    <t>Sala e Laboratório de Física</t>
  </si>
  <si>
    <t>FGGCOMP.079</t>
  </si>
  <si>
    <t>Processamento Digital de Imagens</t>
  </si>
  <si>
    <t>Denise Ferreira Garcia</t>
  </si>
  <si>
    <t>Rezende</t>
  </si>
  <si>
    <t>Sala e Laboratório de Informática</t>
  </si>
  <si>
    <t>FGGCOMP.045</t>
  </si>
  <si>
    <t>Programamção Comercial</t>
  </si>
  <si>
    <t>Diego Luiz Izidoro</t>
  </si>
  <si>
    <t>Sala e Laboratório de Informática 01</t>
  </si>
  <si>
    <t>FGGCOMP.093</t>
  </si>
  <si>
    <t>Programação em Assembly</t>
  </si>
  <si>
    <t>Dielo Mello da</t>
  </si>
  <si>
    <t>Sala e Laboratório de Informática 02</t>
  </si>
  <si>
    <t>FGGCOMP.107</t>
  </si>
  <si>
    <t>Programação Java Avançado</t>
  </si>
  <si>
    <t>Édio da</t>
  </si>
  <si>
    <t>Costa Júnior</t>
  </si>
  <si>
    <t>Sala e Laboratório de Informática 03</t>
  </si>
  <si>
    <t>FGGCOMP.073</t>
  </si>
  <si>
    <t>Programação para Dispositivos Móveis</t>
  </si>
  <si>
    <t>Efrem</t>
  </si>
  <si>
    <t>Sala e Laboratório de Informática 04</t>
  </si>
  <si>
    <t>FGGCOMP.109</t>
  </si>
  <si>
    <t>Programação Web Avançada</t>
  </si>
  <si>
    <t>Elton Verkalterem Reis</t>
  </si>
  <si>
    <t xml:space="preserve">Sala e Laboratório de Máquinas </t>
  </si>
  <si>
    <t>FGGCOMP.080</t>
  </si>
  <si>
    <t>Programação Web Avançada com PHP e Frameworks</t>
  </si>
  <si>
    <t>Everthon Valadão dos</t>
  </si>
  <si>
    <t>Sala e Laboratório de Química</t>
  </si>
  <si>
    <t>FGGCOMP.133</t>
  </si>
  <si>
    <t>Projeto de Software</t>
  </si>
  <si>
    <t>Felipe de Sousa</t>
  </si>
  <si>
    <t>Sala 11 (Lab. Robótica e Empresa Simulada) e Laboratório de Informática</t>
  </si>
  <si>
    <t>FGGCOMP.071</t>
  </si>
  <si>
    <t>Recuperação de Informação</t>
  </si>
  <si>
    <t>Fernando Paim</t>
  </si>
  <si>
    <t>Lima</t>
  </si>
  <si>
    <t>FGGCOMP.082</t>
  </si>
  <si>
    <t>Redes de Computadores II</t>
  </si>
  <si>
    <t>Flávio Nasser</t>
  </si>
  <si>
    <t>Drumond</t>
  </si>
  <si>
    <t>FGGCOMP.083</t>
  </si>
  <si>
    <t>Robótica Educacional</t>
  </si>
  <si>
    <t>Francisco Renato</t>
  </si>
  <si>
    <t>Tavares</t>
  </si>
  <si>
    <t>FGGCOMP.063</t>
  </si>
  <si>
    <t>Síntese Lógica Utilizando HDLs</t>
  </si>
  <si>
    <t>Gláucio Ribeiro</t>
  </si>
  <si>
    <t>FGGCOMP.111</t>
  </si>
  <si>
    <t>Sistemas Embarcados</t>
  </si>
  <si>
    <t>Guilherme Guimarães</t>
  </si>
  <si>
    <t>Leonel</t>
  </si>
  <si>
    <t>FGGCOMP.085</t>
  </si>
  <si>
    <t>Sistemas Operacionais II</t>
  </si>
  <si>
    <t>Gustavo Lobato</t>
  </si>
  <si>
    <t>Campos</t>
  </si>
  <si>
    <t>FGGCOMP.086</t>
  </si>
  <si>
    <t>Tecnologias Educacionais</t>
  </si>
  <si>
    <t>Jaqueline Vieira</t>
  </si>
  <si>
    <t>Lopes</t>
  </si>
  <si>
    <t>FGGCOMP.115</t>
  </si>
  <si>
    <t>Teste de Software</t>
  </si>
  <si>
    <t>José Antônio Moreira de</t>
  </si>
  <si>
    <t>FGGCOMP.088</t>
  </si>
  <si>
    <t>Tópicos em Grafo</t>
  </si>
  <si>
    <t>José Sérgio</t>
  </si>
  <si>
    <t>Domingues</t>
  </si>
  <si>
    <t>FGGCOMP.134</t>
  </si>
  <si>
    <t>Verificação Automática de Sistemas Ciberfísicos</t>
  </si>
  <si>
    <t>Lelis Pedro de</t>
  </si>
  <si>
    <t>FGGCOMP.112</t>
  </si>
  <si>
    <t>Visão Computacional</t>
  </si>
  <si>
    <t>Lucas Frederico Jardim</t>
  </si>
  <si>
    <t>Meloni</t>
  </si>
  <si>
    <t>Lúcia Helena Costa</t>
  </si>
  <si>
    <t>Braz</t>
  </si>
  <si>
    <t>Luciene</t>
  </si>
  <si>
    <t>Azevedo</t>
  </si>
  <si>
    <t>Luzia Aparecida da</t>
  </si>
  <si>
    <t>Maisa Kely de</t>
  </si>
  <si>
    <t>Melo</t>
  </si>
  <si>
    <t>Manoel</t>
  </si>
  <si>
    <t>Pereria Junior</t>
  </si>
  <si>
    <t>Manuela de Carvalho</t>
  </si>
  <si>
    <t>Marco Antônio Silva</t>
  </si>
  <si>
    <t>Pereira</t>
  </si>
  <si>
    <t>Marcos Franke da</t>
  </si>
  <si>
    <t>Marcus Vinícius de</t>
  </si>
  <si>
    <t>Paiva</t>
  </si>
  <si>
    <t>Mariana Guimarães dos</t>
  </si>
  <si>
    <t>Mário Luiz Rodrigues</t>
  </si>
  <si>
    <t>Miguel Peres</t>
  </si>
  <si>
    <t>Rivera Júnior</t>
  </si>
  <si>
    <t>Paloma Maíra de Oliveira</t>
  </si>
  <si>
    <t>Patrick Santos de</t>
  </si>
  <si>
    <t>Rafael Honório Pereira</t>
  </si>
  <si>
    <t>Rafael Vinícius Tayette da</t>
  </si>
  <si>
    <t>Nobrega</t>
  </si>
  <si>
    <t>Renan Souza</t>
  </si>
  <si>
    <t>Moura</t>
  </si>
  <si>
    <t>Robson de Castro</t>
  </si>
  <si>
    <t>Roger Santos</t>
  </si>
  <si>
    <t>Rosilene Silva Nascimento</t>
  </si>
  <si>
    <t>Paganotti</t>
  </si>
  <si>
    <t>Sarah Lopes Silva</t>
  </si>
  <si>
    <t>Soutto</t>
  </si>
  <si>
    <t>Thaís Lopes</t>
  </si>
  <si>
    <t>Reis</t>
  </si>
  <si>
    <t>Thaís Oliveira</t>
  </si>
  <si>
    <t>Duque</t>
  </si>
  <si>
    <t>Ulysses Rondina</t>
  </si>
  <si>
    <t>Duarte</t>
  </si>
  <si>
    <t>Walace de Almeida</t>
  </si>
  <si>
    <t>Wanderci Alves</t>
  </si>
  <si>
    <t>Bitencourt</t>
  </si>
  <si>
    <t>Washington Santos da</t>
  </si>
  <si>
    <t>Willian Charles de</t>
  </si>
  <si>
    <t>Zélia Terezinha Teixeira</t>
  </si>
  <si>
    <t>Rossi</t>
  </si>
  <si>
    <t>Andrey</t>
  </si>
  <si>
    <t>SUBST_PROF</t>
  </si>
  <si>
    <t>Ariana Campos</t>
  </si>
  <si>
    <t>Fruhauf</t>
  </si>
  <si>
    <t>Diny Gabrielly de Miranda</t>
  </si>
  <si>
    <t>Martins</t>
  </si>
  <si>
    <t>Éder Junior</t>
  </si>
  <si>
    <t>VISIT_PROF</t>
  </si>
  <si>
    <t>Gerlaine Aparecida Martins da Silva</t>
  </si>
  <si>
    <t>Soares</t>
  </si>
  <si>
    <t>Glaucia Maria de Carvalho</t>
  </si>
  <si>
    <t>Cota</t>
  </si>
  <si>
    <t>Henrique Garcia</t>
  </si>
  <si>
    <t>Paulinelli</t>
  </si>
  <si>
    <t>Karina Pereira</t>
  </si>
  <si>
    <t>Carvalho</t>
  </si>
  <si>
    <t>Lara Mucci</t>
  </si>
  <si>
    <t>Poenaru</t>
  </si>
  <si>
    <t>Marlon Jesus Lizarazo</t>
  </si>
  <si>
    <t>Urbina</t>
  </si>
  <si>
    <t>Rayane Rainer</t>
  </si>
  <si>
    <t>Leal</t>
  </si>
  <si>
    <t>Ricardo Pagoto</t>
  </si>
  <si>
    <t>Marinho</t>
  </si>
  <si>
    <t>Robson Henrique de</t>
  </si>
  <si>
    <t>Rosicler Tavares do Amaral</t>
  </si>
  <si>
    <t>Taís Rodrigues da</t>
  </si>
  <si>
    <t>Thaísa Rodrigues Loback</t>
  </si>
  <si>
    <t>Duraes</t>
  </si>
  <si>
    <t>Lindamara Silva Ferreira</t>
  </si>
  <si>
    <t>Cassiano de Andrade Ferreira</t>
  </si>
  <si>
    <t>Douglas José Mendonça</t>
  </si>
  <si>
    <t>Mendonça</t>
  </si>
  <si>
    <t>COD. DISCIPLINA</t>
  </si>
  <si>
    <r>
      <rPr>
        <b/>
        <sz val="10"/>
        <color theme="1"/>
        <rFont val="Calibri"/>
      </rPr>
      <t>QUANTIDADE DE TURMAS 
(</t>
    </r>
    <r>
      <rPr>
        <b/>
        <sz val="10"/>
        <color rgb="FFFF0000"/>
        <rFont val="Calibri"/>
      </rPr>
      <t>SE FOR O CASO</t>
    </r>
    <r>
      <rPr>
        <b/>
        <sz val="10"/>
        <color theme="1"/>
        <rFont val="Calibri"/>
      </rPr>
      <t>)</t>
    </r>
  </si>
  <si>
    <t>PROFESSOR</t>
  </si>
  <si>
    <r>
      <rPr>
        <b/>
        <sz val="10"/>
        <color theme="1"/>
        <rFont val="Calibri"/>
      </rPr>
      <t>PROFESSORES DE BACKUP
(</t>
    </r>
    <r>
      <rPr>
        <b/>
        <sz val="10"/>
        <color rgb="FFFF0000"/>
        <rFont val="Calibri"/>
      </rPr>
      <t>SE FOR O CASO</t>
    </r>
    <r>
      <rPr>
        <b/>
        <sz val="10"/>
        <color theme="1"/>
        <rFont val="Calibri"/>
      </rPr>
      <t>)</t>
    </r>
  </si>
  <si>
    <r>
      <rPr>
        <b/>
        <sz val="10"/>
        <color theme="1"/>
        <rFont val="Calibri"/>
      </rPr>
      <t>Mínimo de vagas  para manutenção da oferta da turma após sugestão se for o caso (</t>
    </r>
    <r>
      <rPr>
        <b/>
        <sz val="10"/>
        <color rgb="FFFF0000"/>
        <rFont val="Calibri"/>
      </rPr>
      <t>no caso de disciplina obrigatória, o mínimo não se aplica</t>
    </r>
    <r>
      <rPr>
        <b/>
        <sz val="10"/>
        <color theme="1"/>
        <rFont val="Calibri"/>
      </rPr>
      <t>)</t>
    </r>
  </si>
  <si>
    <r>
      <rPr>
        <b/>
        <sz val="10"/>
        <color theme="1"/>
        <rFont val="Calibri"/>
      </rPr>
      <t xml:space="preserve">Máximo de vagas destinadas a alunos do curso (no caso de disciplina obrigatória, o máximo é a capacidade do ambiente) - </t>
    </r>
    <r>
      <rPr>
        <b/>
        <sz val="10"/>
        <color rgb="FFFF0000"/>
        <rFont val="Calibri"/>
      </rPr>
      <t>Informar máximo para turmas de Laboratório e disciplinas com restrições pedagógicas</t>
    </r>
  </si>
  <si>
    <t>AMBIENTE (Relacionar os ambientes específicos)</t>
  </si>
  <si>
    <r>
      <rPr>
        <b/>
        <sz val="10"/>
        <color theme="1"/>
        <rFont val="Calibri"/>
      </rPr>
      <t>DEMANDAS PEDAGÓGICAS E TÉCNICAS ESPECÍFICAS QUE PROMOVAM RESTRIÇÕES NO HORÁRIO
(</t>
    </r>
    <r>
      <rPr>
        <b/>
        <sz val="10"/>
        <color rgb="FFFF0000"/>
        <rFont val="Calibri"/>
      </rPr>
      <t>DESCREVER, SE FOR O CASO</t>
    </r>
    <r>
      <rPr>
        <b/>
        <sz val="10"/>
        <color theme="1"/>
        <rFont val="Calibri"/>
      </rPr>
      <t>)</t>
    </r>
  </si>
  <si>
    <r>
      <rPr>
        <b/>
        <sz val="10"/>
        <color theme="1"/>
        <rFont val="Calibri"/>
      </rPr>
      <t>OUTRAS INFORMAÇÕES COMO FAIXA DE HORÁRIOS PARA TURMAS ESPECIAIS E OPTATIVAS (</t>
    </r>
    <r>
      <rPr>
        <b/>
        <sz val="10"/>
        <color rgb="FFFF0000"/>
        <rFont val="Calibri"/>
      </rPr>
      <t>DESCREVER</t>
    </r>
    <r>
      <rPr>
        <b/>
        <sz val="10"/>
        <color theme="1"/>
        <rFont val="Calibri"/>
      </rPr>
      <t>)</t>
    </r>
  </si>
  <si>
    <t>Manoel Pereria Junior</t>
  </si>
  <si>
    <t>Karina Pereira Carvalho</t>
  </si>
  <si>
    <t>Manuela de Carvalho Rodrigues</t>
  </si>
  <si>
    <t>Roger Santos Ferreira</t>
  </si>
  <si>
    <t>Walace de Almeida Rodrigues</t>
  </si>
  <si>
    <t>Éder Junior Alves</t>
  </si>
  <si>
    <t>Denise Ferreira Garcia Rezende</t>
  </si>
  <si>
    <t>Não alocar as aulas depois das aulas de Robótica Educacional do curso técnico</t>
  </si>
  <si>
    <t>Não alocar as aulas depois das aulas de Robótica Educacional do curso técnico. Alocar também o ambiente Laboratório de Informática</t>
  </si>
  <si>
    <t>Carlos Bernardes Rosa Junior</t>
  </si>
  <si>
    <t>Everthon Valadão dos Santos</t>
  </si>
  <si>
    <t>Lindamara Silva Ferreira Santos</t>
  </si>
  <si>
    <t>Glaucia Maria de Carvalho Cota</t>
  </si>
  <si>
    <t>Alexandre Pimenta</t>
  </si>
  <si>
    <t>Francisco Renato Tavares</t>
  </si>
  <si>
    <t>OPTATIVA 1</t>
  </si>
  <si>
    <t>FGGCOMP.043 - Ciptografia e Segurança de Sistemas - 60</t>
  </si>
  <si>
    <t>Danielle Costa de Oliveira</t>
  </si>
  <si>
    <t>OPTATIVA 2</t>
  </si>
  <si>
    <t>FGGCOMP.029 - Banco de Dados II - 60</t>
  </si>
  <si>
    <t>Fernando Paim Lima</t>
  </si>
  <si>
    <t>OPTATIVA 3</t>
  </si>
  <si>
    <t>FGGCOMP.076 - Modelagem e Projeto de Algoritmos para Mercado Financeiro - 60</t>
  </si>
  <si>
    <t>OPTATIVA 4</t>
  </si>
  <si>
    <t>FGGCOMP.074 - Internet das Coisas - 60</t>
  </si>
  <si>
    <t>OPTATIVA 5</t>
  </si>
  <si>
    <t>FGGCOMP.047 - Gestão de Projetos - 30</t>
  </si>
  <si>
    <t>OPTATIVA 6</t>
  </si>
  <si>
    <t>FGGCOMP.056 - Computação Gráfica para Jogos - 60</t>
  </si>
  <si>
    <t>OPTATIVA 7</t>
  </si>
  <si>
    <t>OPTATIVA 8</t>
  </si>
  <si>
    <t>OPTATIVA 9</t>
  </si>
  <si>
    <t>OPTATIVA 10</t>
  </si>
  <si>
    <t>TURMA ESPECIAL 1</t>
  </si>
  <si>
    <t>FGGCOMP.095 - Estrutura de Dados II</t>
  </si>
  <si>
    <t>Mário Luiz Rodrigues Oliveira</t>
  </si>
  <si>
    <t>Alocar no contraturno da turma regular. No caso de impossibilidade, alocar a noite limitado ao primeiro horário. Concentrar as aulas do professor Mário às quintas e sextas, conforme Despacho 10 (1736616) do processo 23211.001740/2023-88</t>
  </si>
  <si>
    <t>TURMA ESPECIAL 2</t>
  </si>
  <si>
    <t>FGGCOMP.089 - Compiladores I</t>
  </si>
  <si>
    <t>Alocar no contraturno da turma regular. No caso de impossibilidade, alocar a noite limitado ao primeiro horário.</t>
  </si>
  <si>
    <t>TURMA ESPECIAL 3</t>
  </si>
  <si>
    <t>FGGCOMP.026 - Linguagens Formais e Autômatos</t>
  </si>
  <si>
    <t>Alocar no contraturno da turma regular. No caso de impossibilidade, alocar a noite limitado ao primeiro horário. Concentrar as aulas da professora Gláucia em dois dias seguidos, conforme Despacho 10 (1736616) do processo 23211.001740/2023-88</t>
  </si>
  <si>
    <t>TURMA ESPECIAL 4</t>
  </si>
  <si>
    <t>FGGCOMP.033 - Projeto e Análise de Algoritmos</t>
  </si>
  <si>
    <t>TURMA ESPECIAL 5</t>
  </si>
  <si>
    <t>FGGCOMP.008 - Cálculo II</t>
  </si>
  <si>
    <t>Rafael Honório Pereira Alves</t>
  </si>
  <si>
    <t>Fixar no mesmo horário da disciplina regular da matemática (FGGMATE.014 - Cálculo Diferencial e Integral II)</t>
  </si>
  <si>
    <t>TURMA ESPECIAL 6</t>
  </si>
  <si>
    <t>FGGCOMP.015 - Probabilidade e Estatística</t>
  </si>
  <si>
    <t>TURMA ESPECIAL 7</t>
  </si>
  <si>
    <t>FGGCOMP.042 - Empreendedorismo</t>
  </si>
  <si>
    <t>Robson de Castro Ferreira</t>
  </si>
  <si>
    <t>No ofício 36 (1732400) me informaram que deveria ser o substituto do Robson, mas sem nome. Por isso coloquei o nome do Robson</t>
  </si>
  <si>
    <t>TURMA ESPECIAL 8</t>
  </si>
  <si>
    <t>TURMA ESPECIAL 9</t>
  </si>
  <si>
    <t>TURMA ESPECIAL 10</t>
  </si>
  <si>
    <t>TURMA ESPECIAL 11</t>
  </si>
  <si>
    <t>TURMA ESPECIAL 12</t>
  </si>
  <si>
    <t>TURMA ESPECIAL 13</t>
  </si>
  <si>
    <t>TURMA ESPECIAL 14</t>
  </si>
  <si>
    <t>TURMA ESPECIAL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</si>
</sst>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.m"/>
  </numFmts>
  <fonts count="11" x14ac:knownFonts="1">
    <font>
      <sz val="11"/>
      <color theme="1"/>
      <name val="Calibri"/>
      <scheme val="minor"/>
    </font>
    <font>
      <b/>
      <sz val="10"/>
      <color theme="1"/>
      <name val="Calibri"/>
    </font>
    <font>
      <sz val="11"/>
      <name val="Calibri"/>
    </font>
    <font>
      <b/>
      <sz val="10"/>
      <color rgb="FF000000"/>
      <name val="Calibri"/>
    </font>
    <font>
      <sz val="12"/>
      <color theme="1"/>
      <name val="Calibri"/>
    </font>
    <font>
      <sz val="10"/>
      <color rgb="FF000000"/>
      <name val="Calibri"/>
    </font>
    <font>
      <sz val="10"/>
      <color theme="1"/>
      <name val="Calibri"/>
    </font>
    <font>
      <sz val="11"/>
      <color theme="1"/>
      <name val="Calibri"/>
    </font>
    <font>
      <sz val="10"/>
      <color theme="1"/>
      <name val="Arial"/>
    </font>
    <font>
      <sz val="10"/>
      <color rgb="FF1F1F1F"/>
      <name val="Calibri"/>
    </font>
    <font>
      <b/>
      <sz val="10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A8D08D"/>
        <bgColor rgb="FFA8D08D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5" fillId="0" borderId="5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/>
    </xf>
    <xf numFmtId="0" fontId="6" fillId="0" borderId="5" xfId="0" applyFont="1" applyBorder="1"/>
    <xf numFmtId="0" fontId="7" fillId="0" borderId="5" xfId="0" applyFont="1" applyBorder="1"/>
    <xf numFmtId="0" fontId="6" fillId="0" borderId="5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8" fillId="0" borderId="5" xfId="0" applyFont="1" applyBorder="1" applyAlignment="1">
      <alignment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center" wrapText="1"/>
    </xf>
    <xf numFmtId="0" fontId="6" fillId="0" borderId="5" xfId="0" applyFont="1" applyBorder="1" applyAlignment="1">
      <alignment wrapText="1"/>
    </xf>
    <xf numFmtId="0" fontId="9" fillId="6" borderId="5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6" xfId="0" applyFont="1" applyBorder="1"/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abSelected="1" topLeftCell="I23" workbookViewId="0">
      <selection activeCell="M16" sqref="M16"/>
    </sheetView>
  </sheetViews>
  <sheetFormatPr defaultColWidth="14.453125" defaultRowHeight="15" customHeight="1" x14ac:dyDescent="0.35"/>
  <cols>
    <col min="1" max="1" width="6.7265625" customWidth="1"/>
    <col min="2" max="2" width="8" customWidth="1"/>
    <col min="3" max="3" width="12.453125" customWidth="1"/>
    <col min="4" max="4" width="42.26953125" customWidth="1"/>
    <col min="5" max="5" width="3.453125" customWidth="1"/>
    <col min="6" max="6" width="14" customWidth="1"/>
    <col min="7" max="7" width="26.81640625" customWidth="1"/>
    <col min="8" max="8" width="19.26953125" customWidth="1"/>
    <col min="9" max="9" width="18.54296875" customWidth="1"/>
    <col min="10" max="10" width="31" customWidth="1"/>
    <col min="11" max="11" width="36.08984375" customWidth="1"/>
    <col min="12" max="12" width="23.81640625" customWidth="1"/>
    <col min="13" max="13" width="23.7265625" customWidth="1"/>
    <col min="14" max="26" width="8.81640625" customWidth="1"/>
  </cols>
  <sheetData>
    <row r="1" spans="1:26" ht="14.25" customHeight="1" x14ac:dyDescent="0.35">
      <c r="A1" s="22" t="s">
        <v>6</v>
      </c>
      <c r="B1" s="22" t="s">
        <v>8</v>
      </c>
      <c r="C1" s="22" t="s">
        <v>368</v>
      </c>
      <c r="D1" s="22" t="s">
        <v>10</v>
      </c>
      <c r="E1" s="22" t="s">
        <v>11</v>
      </c>
      <c r="F1" s="22" t="s">
        <v>369</v>
      </c>
      <c r="G1" s="22" t="s">
        <v>370</v>
      </c>
      <c r="H1" s="22" t="s">
        <v>371</v>
      </c>
      <c r="I1" s="22" t="s">
        <v>372</v>
      </c>
      <c r="J1" s="22" t="s">
        <v>373</v>
      </c>
      <c r="K1" s="22" t="s">
        <v>374</v>
      </c>
      <c r="L1" s="22" t="s">
        <v>375</v>
      </c>
      <c r="M1" s="22" t="s">
        <v>376</v>
      </c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4.25" customHeight="1" x14ac:dyDescent="0.35">
      <c r="A2" s="4">
        <v>45292</v>
      </c>
      <c r="B2" s="5">
        <v>1</v>
      </c>
      <c r="C2" s="5" t="s">
        <v>22</v>
      </c>
      <c r="D2" s="21" t="s">
        <v>23</v>
      </c>
      <c r="E2" s="5">
        <v>60</v>
      </c>
      <c r="F2" s="21"/>
      <c r="G2" s="21" t="s">
        <v>377</v>
      </c>
      <c r="H2" s="21"/>
      <c r="I2" s="21"/>
      <c r="J2" s="21"/>
      <c r="K2" s="21" t="s">
        <v>131</v>
      </c>
      <c r="L2" s="21"/>
      <c r="M2" s="24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4.25" customHeight="1" x14ac:dyDescent="0.35">
      <c r="A3" s="4">
        <v>45292</v>
      </c>
      <c r="B3" s="5">
        <v>1</v>
      </c>
      <c r="C3" s="5" t="s">
        <v>34</v>
      </c>
      <c r="D3" s="21" t="s">
        <v>35</v>
      </c>
      <c r="E3" s="5">
        <v>90</v>
      </c>
      <c r="F3" s="21"/>
      <c r="G3" s="21" t="s">
        <v>378</v>
      </c>
      <c r="H3" s="21"/>
      <c r="I3" s="21"/>
      <c r="J3" s="21"/>
      <c r="K3" s="21" t="s">
        <v>174</v>
      </c>
      <c r="L3" s="21"/>
      <c r="M3" s="24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4.25" customHeight="1" x14ac:dyDescent="0.35">
      <c r="A4" s="4">
        <v>45292</v>
      </c>
      <c r="B4" s="5">
        <v>1</v>
      </c>
      <c r="C4" s="5" t="s">
        <v>45</v>
      </c>
      <c r="D4" s="21" t="s">
        <v>46</v>
      </c>
      <c r="E4" s="5">
        <v>60</v>
      </c>
      <c r="F4" s="21"/>
      <c r="G4" s="21" t="s">
        <v>379</v>
      </c>
      <c r="H4" s="21"/>
      <c r="I4" s="21"/>
      <c r="J4" s="21"/>
      <c r="K4" s="21" t="s">
        <v>174</v>
      </c>
      <c r="L4" s="21"/>
      <c r="M4" s="24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4.25" customHeight="1" x14ac:dyDescent="0.35">
      <c r="A5" s="4">
        <v>45292</v>
      </c>
      <c r="B5" s="5">
        <v>1</v>
      </c>
      <c r="C5" s="5" t="s">
        <v>56</v>
      </c>
      <c r="D5" s="21" t="s">
        <v>57</v>
      </c>
      <c r="E5" s="5">
        <v>60</v>
      </c>
      <c r="F5" s="21"/>
      <c r="G5" s="21" t="s">
        <v>380</v>
      </c>
      <c r="H5" s="21"/>
      <c r="I5" s="21"/>
      <c r="J5" s="21"/>
      <c r="K5" s="21" t="s">
        <v>192</v>
      </c>
      <c r="L5" s="21"/>
      <c r="M5" s="24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4.25" customHeight="1" x14ac:dyDescent="0.35">
      <c r="A6" s="4">
        <v>45292</v>
      </c>
      <c r="B6" s="5">
        <v>1</v>
      </c>
      <c r="C6" s="5" t="s">
        <v>66</v>
      </c>
      <c r="D6" s="21" t="s">
        <v>67</v>
      </c>
      <c r="E6" s="5">
        <v>60</v>
      </c>
      <c r="F6" s="21"/>
      <c r="G6" s="21" t="s">
        <v>381</v>
      </c>
      <c r="H6" s="21"/>
      <c r="I6" s="21"/>
      <c r="J6" s="21"/>
      <c r="K6" s="21" t="s">
        <v>174</v>
      </c>
      <c r="L6" s="21"/>
      <c r="M6" s="24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4.25" customHeight="1" x14ac:dyDescent="0.35">
      <c r="A7" s="4">
        <v>44927</v>
      </c>
      <c r="B7" s="5">
        <v>3</v>
      </c>
      <c r="C7" s="5" t="s">
        <v>77</v>
      </c>
      <c r="D7" s="21" t="s">
        <v>78</v>
      </c>
      <c r="E7" s="5">
        <v>60</v>
      </c>
      <c r="F7" s="21"/>
      <c r="G7" s="21" t="s">
        <v>380</v>
      </c>
      <c r="H7" s="21"/>
      <c r="I7" s="21"/>
      <c r="J7" s="21"/>
      <c r="K7" s="21" t="s">
        <v>192</v>
      </c>
      <c r="L7" s="21"/>
      <c r="M7" s="24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4.25" customHeight="1" x14ac:dyDescent="0.35">
      <c r="A8" s="4">
        <v>44927</v>
      </c>
      <c r="B8" s="5">
        <v>3</v>
      </c>
      <c r="C8" s="5" t="s">
        <v>88</v>
      </c>
      <c r="D8" s="21" t="s">
        <v>89</v>
      </c>
      <c r="E8" s="5">
        <v>60</v>
      </c>
      <c r="F8" s="21"/>
      <c r="G8" s="21" t="s">
        <v>383</v>
      </c>
      <c r="H8" s="21"/>
      <c r="I8" s="21"/>
      <c r="J8" s="21"/>
      <c r="K8" s="21" t="s">
        <v>219</v>
      </c>
      <c r="L8" s="21"/>
      <c r="M8" s="25" t="s">
        <v>384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4.25" customHeight="1" x14ac:dyDescent="0.35">
      <c r="A9" s="4">
        <v>44927</v>
      </c>
      <c r="B9" s="5">
        <v>3</v>
      </c>
      <c r="C9" s="5" t="s">
        <v>98</v>
      </c>
      <c r="D9" s="21" t="s">
        <v>99</v>
      </c>
      <c r="E9" s="5">
        <v>90</v>
      </c>
      <c r="F9" s="21"/>
      <c r="G9" s="21" t="s">
        <v>383</v>
      </c>
      <c r="H9" s="21"/>
      <c r="I9" s="21"/>
      <c r="J9" s="21"/>
      <c r="K9" s="21" t="s">
        <v>157</v>
      </c>
      <c r="L9" s="21"/>
      <c r="M9" s="25" t="s">
        <v>385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4.25" customHeight="1" x14ac:dyDescent="0.35">
      <c r="A10" s="4">
        <v>44927</v>
      </c>
      <c r="B10" s="5">
        <v>3</v>
      </c>
      <c r="C10" s="5" t="s">
        <v>108</v>
      </c>
      <c r="D10" s="21" t="s">
        <v>109</v>
      </c>
      <c r="E10" s="5">
        <v>60</v>
      </c>
      <c r="F10" s="21"/>
      <c r="G10" s="21" t="s">
        <v>386</v>
      </c>
      <c r="H10" s="21"/>
      <c r="I10" s="21"/>
      <c r="J10" s="21"/>
      <c r="K10" s="21" t="s">
        <v>94</v>
      </c>
      <c r="L10" s="21"/>
      <c r="M10" s="25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4.25" customHeight="1" x14ac:dyDescent="0.35">
      <c r="A11" s="4">
        <v>44927</v>
      </c>
      <c r="B11" s="5">
        <v>3</v>
      </c>
      <c r="C11" s="5" t="s">
        <v>117</v>
      </c>
      <c r="D11" s="21" t="s">
        <v>118</v>
      </c>
      <c r="E11" s="5">
        <v>60</v>
      </c>
      <c r="F11" s="21"/>
      <c r="G11" s="21" t="s">
        <v>387</v>
      </c>
      <c r="H11" s="21"/>
      <c r="I11" s="21"/>
      <c r="J11" s="21"/>
      <c r="K11" s="21" t="s">
        <v>94</v>
      </c>
      <c r="L11" s="21"/>
      <c r="M11" s="25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4.25" customHeight="1" x14ac:dyDescent="0.35">
      <c r="A12" s="4">
        <v>44562</v>
      </c>
      <c r="B12" s="5">
        <v>5</v>
      </c>
      <c r="C12" s="5" t="s">
        <v>100</v>
      </c>
      <c r="D12" s="21" t="s">
        <v>101</v>
      </c>
      <c r="E12" s="5">
        <v>60</v>
      </c>
      <c r="F12" s="21"/>
      <c r="G12" s="21" t="s">
        <v>388</v>
      </c>
      <c r="H12" s="21"/>
      <c r="I12" s="21"/>
      <c r="J12" s="21"/>
      <c r="K12" s="21" t="s">
        <v>174</v>
      </c>
      <c r="L12" s="21"/>
      <c r="M12" s="25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4.25" customHeight="1" x14ac:dyDescent="0.35">
      <c r="A13" s="4">
        <v>44562</v>
      </c>
      <c r="B13" s="5">
        <v>5</v>
      </c>
      <c r="C13" s="5" t="s">
        <v>134</v>
      </c>
      <c r="D13" s="21" t="s">
        <v>135</v>
      </c>
      <c r="E13" s="5">
        <v>60</v>
      </c>
      <c r="F13" s="21"/>
      <c r="G13" s="21" t="s">
        <v>386</v>
      </c>
      <c r="H13" s="21"/>
      <c r="I13" s="21"/>
      <c r="J13" s="21"/>
      <c r="K13" s="21" t="s">
        <v>94</v>
      </c>
      <c r="L13" s="21"/>
      <c r="M13" s="25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4.25" customHeight="1" x14ac:dyDescent="0.35">
      <c r="A14" s="4">
        <v>44562</v>
      </c>
      <c r="B14" s="5">
        <v>5</v>
      </c>
      <c r="C14" s="5" t="s">
        <v>143</v>
      </c>
      <c r="D14" s="21" t="s">
        <v>69</v>
      </c>
      <c r="E14" s="5">
        <v>30</v>
      </c>
      <c r="F14" s="21"/>
      <c r="G14" s="21" t="s">
        <v>381</v>
      </c>
      <c r="H14" s="21"/>
      <c r="I14" s="21"/>
      <c r="J14" s="21"/>
      <c r="K14" s="21" t="s">
        <v>192</v>
      </c>
      <c r="L14" s="21"/>
      <c r="M14" s="24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4.25" customHeight="1" x14ac:dyDescent="0.35">
      <c r="A15" s="4">
        <v>44562</v>
      </c>
      <c r="B15" s="5">
        <v>5</v>
      </c>
      <c r="C15" s="5" t="s">
        <v>151</v>
      </c>
      <c r="D15" s="21" t="s">
        <v>152</v>
      </c>
      <c r="E15" s="5">
        <v>60</v>
      </c>
      <c r="F15" s="21"/>
      <c r="G15" s="21" t="s">
        <v>387</v>
      </c>
      <c r="H15" s="21"/>
      <c r="I15" s="21"/>
      <c r="J15" s="21"/>
      <c r="K15" s="21" t="s">
        <v>41</v>
      </c>
      <c r="L15" s="21"/>
      <c r="M15" s="25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4.25" customHeight="1" x14ac:dyDescent="0.35">
      <c r="A16" s="4">
        <v>44562</v>
      </c>
      <c r="B16" s="5">
        <v>5</v>
      </c>
      <c r="C16" s="5" t="s">
        <v>160</v>
      </c>
      <c r="D16" s="21" t="s">
        <v>161</v>
      </c>
      <c r="E16" s="5">
        <v>60</v>
      </c>
      <c r="F16" s="21"/>
      <c r="G16" s="21" t="s">
        <v>389</v>
      </c>
      <c r="H16" s="21"/>
      <c r="I16" s="21"/>
      <c r="J16" s="21"/>
      <c r="K16" s="21" t="s">
        <v>219</v>
      </c>
      <c r="L16" s="21"/>
      <c r="M16" s="25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4.25" customHeight="1" x14ac:dyDescent="0.35">
      <c r="A17" s="4">
        <v>44197</v>
      </c>
      <c r="B17" s="5">
        <v>7</v>
      </c>
      <c r="C17" s="5" t="s">
        <v>168</v>
      </c>
      <c r="D17" s="21" t="s">
        <v>169</v>
      </c>
      <c r="E17" s="5">
        <v>60</v>
      </c>
      <c r="F17" s="21"/>
      <c r="G17" s="21" t="s">
        <v>381</v>
      </c>
      <c r="H17" s="21"/>
      <c r="I17" s="21"/>
      <c r="J17" s="21"/>
      <c r="K17" s="21" t="s">
        <v>94</v>
      </c>
      <c r="L17" s="21"/>
      <c r="M17" s="24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4.25" customHeight="1" x14ac:dyDescent="0.35">
      <c r="A18" s="4">
        <v>44197</v>
      </c>
      <c r="B18" s="5">
        <v>7</v>
      </c>
      <c r="C18" s="5" t="s">
        <v>177</v>
      </c>
      <c r="D18" s="21" t="s">
        <v>178</v>
      </c>
      <c r="E18" s="5">
        <v>60</v>
      </c>
      <c r="F18" s="21"/>
      <c r="G18" s="21" t="s">
        <v>390</v>
      </c>
      <c r="H18" s="21"/>
      <c r="I18" s="21"/>
      <c r="J18" s="21"/>
      <c r="K18" s="21" t="s">
        <v>219</v>
      </c>
      <c r="L18" s="21"/>
      <c r="M18" s="25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4.25" customHeight="1" x14ac:dyDescent="0.35">
      <c r="A19" s="4">
        <v>44197</v>
      </c>
      <c r="B19" s="5">
        <v>7</v>
      </c>
      <c r="C19" s="5" t="s">
        <v>186</v>
      </c>
      <c r="D19" s="21" t="s">
        <v>187</v>
      </c>
      <c r="E19" s="5">
        <v>30</v>
      </c>
      <c r="F19" s="21"/>
      <c r="G19" s="21" t="s">
        <v>391</v>
      </c>
      <c r="H19" s="21"/>
      <c r="I19" s="21"/>
      <c r="J19" s="21"/>
      <c r="K19" s="21" t="s">
        <v>174</v>
      </c>
      <c r="L19" s="21"/>
      <c r="M19" s="24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4.25" customHeight="1" x14ac:dyDescent="0.35">
      <c r="A20" s="37" t="s">
        <v>392</v>
      </c>
      <c r="B20" s="31"/>
      <c r="C20" s="26" t="str">
        <f t="shared" ref="C20:C25" si="0">LEFT(D20, 11)</f>
        <v>FGGCOMP.043</v>
      </c>
      <c r="D20" s="21" t="s">
        <v>393</v>
      </c>
      <c r="E20" s="21" t="str">
        <f t="shared" ref="E20:E25" si="1">RIGHT(D20, 3)</f>
        <v xml:space="preserve"> 60</v>
      </c>
      <c r="F20" s="21"/>
      <c r="G20" s="21" t="s">
        <v>394</v>
      </c>
      <c r="H20" s="21"/>
      <c r="I20" s="21"/>
      <c r="J20" s="21"/>
      <c r="K20" s="21" t="s">
        <v>192</v>
      </c>
      <c r="L20" s="21"/>
      <c r="M20" s="27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4.25" customHeight="1" x14ac:dyDescent="0.35">
      <c r="A21" s="37" t="s">
        <v>395</v>
      </c>
      <c r="B21" s="31"/>
      <c r="C21" s="26" t="str">
        <f t="shared" si="0"/>
        <v>FGGCOMP.029</v>
      </c>
      <c r="D21" s="21" t="s">
        <v>396</v>
      </c>
      <c r="E21" s="21" t="str">
        <f t="shared" si="1"/>
        <v xml:space="preserve"> 60</v>
      </c>
      <c r="F21" s="21"/>
      <c r="G21" s="21" t="s">
        <v>397</v>
      </c>
      <c r="H21" s="21" t="s">
        <v>382</v>
      </c>
      <c r="I21" s="21"/>
      <c r="J21" s="21"/>
      <c r="K21" s="21" t="s">
        <v>94</v>
      </c>
      <c r="L21" s="21"/>
      <c r="M21" s="24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4.25" customHeight="1" x14ac:dyDescent="0.35">
      <c r="A22" s="37" t="s">
        <v>398</v>
      </c>
      <c r="B22" s="31"/>
      <c r="C22" s="26" t="str">
        <f t="shared" si="0"/>
        <v>FGGCOMP.076</v>
      </c>
      <c r="D22" s="21" t="s">
        <v>399</v>
      </c>
      <c r="E22" s="21" t="str">
        <f t="shared" si="1"/>
        <v xml:space="preserve"> 60</v>
      </c>
      <c r="F22" s="21"/>
      <c r="G22" s="21" t="s">
        <v>390</v>
      </c>
      <c r="H22" s="21"/>
      <c r="I22" s="21"/>
      <c r="J22" s="21"/>
      <c r="K22" s="21" t="s">
        <v>94</v>
      </c>
      <c r="L22" s="21"/>
      <c r="M22" s="25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4.25" customHeight="1" x14ac:dyDescent="0.35">
      <c r="A23" s="37" t="s">
        <v>400</v>
      </c>
      <c r="B23" s="31"/>
      <c r="C23" s="26" t="str">
        <f t="shared" si="0"/>
        <v>FGGCOMP.074</v>
      </c>
      <c r="D23" s="21" t="s">
        <v>401</v>
      </c>
      <c r="E23" s="21" t="str">
        <f t="shared" si="1"/>
        <v xml:space="preserve"> 60</v>
      </c>
      <c r="F23" s="21"/>
      <c r="G23" s="21" t="s">
        <v>394</v>
      </c>
      <c r="H23" s="21"/>
      <c r="I23" s="21"/>
      <c r="J23" s="21"/>
      <c r="K23" s="21" t="s">
        <v>41</v>
      </c>
      <c r="L23" s="21"/>
      <c r="M23" s="27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4.25" customHeight="1" x14ac:dyDescent="0.35">
      <c r="A24" s="37" t="s">
        <v>402</v>
      </c>
      <c r="B24" s="31"/>
      <c r="C24" s="26" t="str">
        <f t="shared" si="0"/>
        <v>FGGCOMP.047</v>
      </c>
      <c r="D24" s="21" t="s">
        <v>403</v>
      </c>
      <c r="E24" s="21" t="str">
        <f t="shared" si="1"/>
        <v xml:space="preserve"> 30</v>
      </c>
      <c r="F24" s="21"/>
      <c r="G24" s="21" t="s">
        <v>388</v>
      </c>
      <c r="H24" s="21"/>
      <c r="I24" s="21"/>
      <c r="J24" s="21"/>
      <c r="K24" s="21" t="s">
        <v>219</v>
      </c>
      <c r="L24" s="21"/>
      <c r="M24" s="25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4.25" customHeight="1" x14ac:dyDescent="0.35">
      <c r="A25" s="37" t="s">
        <v>404</v>
      </c>
      <c r="B25" s="31"/>
      <c r="C25" s="26" t="str">
        <f t="shared" si="0"/>
        <v>FGGCOMP.056</v>
      </c>
      <c r="D25" s="21" t="s">
        <v>405</v>
      </c>
      <c r="E25" s="21" t="str">
        <f t="shared" si="1"/>
        <v xml:space="preserve"> 60</v>
      </c>
      <c r="F25" s="21"/>
      <c r="G25" s="21" t="s">
        <v>397</v>
      </c>
      <c r="H25" s="21"/>
      <c r="I25" s="21"/>
      <c r="J25" s="21"/>
      <c r="K25" s="21" t="s">
        <v>94</v>
      </c>
      <c r="L25" s="21"/>
      <c r="M25" s="24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4.25" customHeight="1" x14ac:dyDescent="0.35">
      <c r="A26" s="37" t="s">
        <v>406</v>
      </c>
      <c r="B26" s="31"/>
      <c r="C26" s="26"/>
      <c r="D26" s="21"/>
      <c r="E26" s="21"/>
      <c r="F26" s="21"/>
      <c r="G26" s="21"/>
      <c r="H26" s="21"/>
      <c r="I26" s="21"/>
      <c r="J26" s="21"/>
      <c r="K26" s="21"/>
      <c r="L26" s="21"/>
      <c r="M26" s="25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4.25" customHeight="1" x14ac:dyDescent="0.35">
      <c r="A27" s="37" t="s">
        <v>407</v>
      </c>
      <c r="B27" s="31"/>
      <c r="C27" s="26" t="str">
        <f>LEFT(D27, 11)</f>
        <v/>
      </c>
      <c r="D27" s="21"/>
      <c r="E27" s="21" t="str">
        <f>RIGHT(D27, 3)</f>
        <v/>
      </c>
      <c r="F27" s="21"/>
      <c r="G27" s="21"/>
      <c r="H27" s="21"/>
      <c r="I27" s="21"/>
      <c r="J27" s="21"/>
      <c r="K27" s="21"/>
      <c r="L27" s="21"/>
      <c r="M27" s="28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4.25" customHeight="1" x14ac:dyDescent="0.35">
      <c r="A28" s="37" t="s">
        <v>408</v>
      </c>
      <c r="B28" s="31"/>
      <c r="C28" s="26"/>
      <c r="D28" s="21"/>
      <c r="E28" s="21"/>
      <c r="F28" s="21"/>
      <c r="G28" s="21"/>
      <c r="H28" s="21"/>
      <c r="I28" s="21"/>
      <c r="J28" s="21"/>
      <c r="K28" s="21"/>
      <c r="L28" s="21"/>
      <c r="M28" s="25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4.25" customHeight="1" x14ac:dyDescent="0.35">
      <c r="A29" s="37" t="s">
        <v>409</v>
      </c>
      <c r="B29" s="31"/>
      <c r="C29" s="26" t="str">
        <f t="shared" ref="C29:C44" si="2">LEFT(D29, 11)</f>
        <v/>
      </c>
      <c r="D29" s="21"/>
      <c r="E29" s="21" t="str">
        <f>RIGHT(D29, 3)</f>
        <v/>
      </c>
      <c r="F29" s="21"/>
      <c r="G29" s="21"/>
      <c r="H29" s="21"/>
      <c r="I29" s="21"/>
      <c r="J29" s="21"/>
      <c r="K29" s="21"/>
      <c r="L29" s="21"/>
      <c r="M29" s="25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4.25" customHeight="1" x14ac:dyDescent="0.35">
      <c r="A30" s="37" t="s">
        <v>410</v>
      </c>
      <c r="B30" s="31"/>
      <c r="C30" s="26" t="str">
        <f t="shared" si="2"/>
        <v>FGGCOMP.095</v>
      </c>
      <c r="D30" s="21" t="s">
        <v>411</v>
      </c>
      <c r="E30" s="21">
        <v>60</v>
      </c>
      <c r="F30" s="21"/>
      <c r="G30" s="21" t="s">
        <v>412</v>
      </c>
      <c r="H30" s="21"/>
      <c r="I30" s="21"/>
      <c r="J30" s="21"/>
      <c r="K30" s="21" t="s">
        <v>94</v>
      </c>
      <c r="L30" s="21"/>
      <c r="M30" s="25" t="s">
        <v>413</v>
      </c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4.25" customHeight="1" x14ac:dyDescent="0.35">
      <c r="A31" s="37" t="s">
        <v>414</v>
      </c>
      <c r="B31" s="31"/>
      <c r="C31" s="26" t="str">
        <f t="shared" si="2"/>
        <v>FGGCOMP.089</v>
      </c>
      <c r="D31" s="21" t="s">
        <v>415</v>
      </c>
      <c r="E31" s="21">
        <v>60</v>
      </c>
      <c r="F31" s="21"/>
      <c r="G31" s="21" t="s">
        <v>381</v>
      </c>
      <c r="H31" s="21"/>
      <c r="I31" s="21"/>
      <c r="J31" s="21"/>
      <c r="K31" s="21" t="s">
        <v>94</v>
      </c>
      <c r="L31" s="21"/>
      <c r="M31" s="28" t="s">
        <v>416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4.25" customHeight="1" x14ac:dyDescent="0.35">
      <c r="A32" s="37" t="s">
        <v>417</v>
      </c>
      <c r="B32" s="31"/>
      <c r="C32" s="26" t="str">
        <f t="shared" si="2"/>
        <v>FGGCOMP.026</v>
      </c>
      <c r="D32" s="21" t="s">
        <v>418</v>
      </c>
      <c r="E32" s="21">
        <v>60</v>
      </c>
      <c r="F32" s="21"/>
      <c r="G32" s="21" t="s">
        <v>389</v>
      </c>
      <c r="H32" s="21"/>
      <c r="I32" s="21"/>
      <c r="J32" s="21"/>
      <c r="K32" s="21" t="s">
        <v>94</v>
      </c>
      <c r="L32" s="21"/>
      <c r="M32" s="25" t="s">
        <v>419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4.25" customHeight="1" x14ac:dyDescent="0.35">
      <c r="A33" s="37" t="s">
        <v>420</v>
      </c>
      <c r="B33" s="31"/>
      <c r="C33" s="26" t="str">
        <f t="shared" si="2"/>
        <v>FGGCOMP.033</v>
      </c>
      <c r="D33" s="21" t="s">
        <v>421</v>
      </c>
      <c r="E33" s="21">
        <v>60</v>
      </c>
      <c r="F33" s="21"/>
      <c r="G33" s="21" t="s">
        <v>412</v>
      </c>
      <c r="H33" s="21"/>
      <c r="I33" s="21"/>
      <c r="J33" s="21"/>
      <c r="K33" s="21" t="s">
        <v>94</v>
      </c>
      <c r="L33" s="21"/>
      <c r="M33" s="25" t="s">
        <v>413</v>
      </c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4.25" customHeight="1" x14ac:dyDescent="0.35">
      <c r="A34" s="37" t="s">
        <v>422</v>
      </c>
      <c r="B34" s="31"/>
      <c r="C34" s="26" t="str">
        <f t="shared" si="2"/>
        <v>FGGCOMP.008</v>
      </c>
      <c r="D34" s="21" t="s">
        <v>423</v>
      </c>
      <c r="E34" s="21">
        <v>60</v>
      </c>
      <c r="F34" s="21"/>
      <c r="G34" s="21" t="s">
        <v>424</v>
      </c>
      <c r="H34" s="21"/>
      <c r="I34" s="21"/>
      <c r="J34" s="21"/>
      <c r="K34" s="21" t="s">
        <v>174</v>
      </c>
      <c r="L34" s="21" t="s">
        <v>425</v>
      </c>
      <c r="M34" s="28" t="s">
        <v>416</v>
      </c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4.25" customHeight="1" x14ac:dyDescent="0.35">
      <c r="A35" s="37" t="s">
        <v>426</v>
      </c>
      <c r="B35" s="31"/>
      <c r="C35" s="26" t="str">
        <f t="shared" si="2"/>
        <v>FGGCOMP.015</v>
      </c>
      <c r="D35" s="21" t="s">
        <v>427</v>
      </c>
      <c r="E35" s="21">
        <v>60</v>
      </c>
      <c r="F35" s="21"/>
      <c r="G35" s="21" t="s">
        <v>424</v>
      </c>
      <c r="H35" s="21"/>
      <c r="I35" s="21"/>
      <c r="J35" s="21"/>
      <c r="K35" s="21" t="s">
        <v>174</v>
      </c>
      <c r="L35" s="21"/>
      <c r="M35" s="28" t="s">
        <v>416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4.25" customHeight="1" x14ac:dyDescent="0.35">
      <c r="A36" s="37" t="s">
        <v>428</v>
      </c>
      <c r="B36" s="31"/>
      <c r="C36" s="26" t="str">
        <f t="shared" si="2"/>
        <v>FGGCOMP.042</v>
      </c>
      <c r="D36" s="21" t="s">
        <v>429</v>
      </c>
      <c r="E36" s="21">
        <v>30</v>
      </c>
      <c r="F36" s="21"/>
      <c r="G36" s="21" t="s">
        <v>430</v>
      </c>
      <c r="H36" s="21" t="s">
        <v>431</v>
      </c>
      <c r="I36" s="21"/>
      <c r="J36" s="21"/>
      <c r="K36" s="21" t="s">
        <v>174</v>
      </c>
      <c r="L36" s="21"/>
      <c r="M36" s="25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4.25" customHeight="1" x14ac:dyDescent="0.35">
      <c r="A37" s="37" t="s">
        <v>432</v>
      </c>
      <c r="B37" s="31"/>
      <c r="C37" s="26" t="str">
        <f t="shared" si="2"/>
        <v/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4.25" customHeight="1" x14ac:dyDescent="0.35">
      <c r="A38" s="37" t="s">
        <v>433</v>
      </c>
      <c r="B38" s="31"/>
      <c r="C38" s="26" t="str">
        <f t="shared" si="2"/>
        <v/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4.25" customHeight="1" x14ac:dyDescent="0.35">
      <c r="A39" s="37" t="s">
        <v>434</v>
      </c>
      <c r="B39" s="31"/>
      <c r="C39" s="26" t="str">
        <f t="shared" si="2"/>
        <v/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4.25" customHeight="1" x14ac:dyDescent="0.35">
      <c r="A40" s="37" t="s">
        <v>435</v>
      </c>
      <c r="B40" s="31"/>
      <c r="C40" s="26" t="str">
        <f t="shared" si="2"/>
        <v/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4.25" customHeight="1" x14ac:dyDescent="0.35">
      <c r="A41" s="37" t="s">
        <v>436</v>
      </c>
      <c r="B41" s="31"/>
      <c r="C41" s="26" t="str">
        <f t="shared" si="2"/>
        <v/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4.25" customHeight="1" x14ac:dyDescent="0.35">
      <c r="A42" s="37" t="s">
        <v>437</v>
      </c>
      <c r="B42" s="31"/>
      <c r="C42" s="26" t="str">
        <f t="shared" si="2"/>
        <v/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4.25" customHeight="1" x14ac:dyDescent="0.35">
      <c r="A43" s="37" t="s">
        <v>438</v>
      </c>
      <c r="B43" s="31"/>
      <c r="C43" s="26" t="str">
        <f t="shared" si="2"/>
        <v/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4.25" customHeight="1" x14ac:dyDescent="0.35">
      <c r="A44" s="37" t="s">
        <v>439</v>
      </c>
      <c r="B44" s="31"/>
      <c r="C44" s="26" t="str">
        <f t="shared" si="2"/>
        <v/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4.25" customHeight="1" x14ac:dyDescent="0.3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4.25" customHeight="1" x14ac:dyDescent="0.3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4.25" customHeight="1" x14ac:dyDescent="0.3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4.25" customHeight="1" x14ac:dyDescent="0.3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4.25" customHeight="1" x14ac:dyDescent="0.3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4.25" customHeight="1" x14ac:dyDescent="0.3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4.25" customHeight="1" x14ac:dyDescent="0.3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4.25" customHeight="1" x14ac:dyDescent="0.3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4.25" customHeight="1" x14ac:dyDescent="0.3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4.25" customHeight="1" x14ac:dyDescent="0.3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4.25" customHeight="1" x14ac:dyDescent="0.3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4.25" customHeight="1" x14ac:dyDescent="0.3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4.25" customHeight="1" x14ac:dyDescent="0.3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4.25" customHeight="1" x14ac:dyDescent="0.3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4.25" customHeight="1" x14ac:dyDescent="0.3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4.25" customHeight="1" x14ac:dyDescent="0.3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4.25" customHeight="1" x14ac:dyDescent="0.3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4.25" customHeight="1" x14ac:dyDescent="0.3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4.25" customHeight="1" x14ac:dyDescent="0.3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4.25" customHeight="1" x14ac:dyDescent="0.3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4.25" customHeight="1" x14ac:dyDescent="0.3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4.25" customHeight="1" x14ac:dyDescent="0.3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4.25" customHeight="1" x14ac:dyDescent="0.3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4.25" customHeight="1" x14ac:dyDescent="0.3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4.25" customHeight="1" x14ac:dyDescent="0.3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4.25" customHeight="1" x14ac:dyDescent="0.3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4.25" customHeight="1" x14ac:dyDescent="0.3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4.25" customHeight="1" x14ac:dyDescent="0.3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4.25" customHeight="1" x14ac:dyDescent="0.3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4.25" customHeight="1" x14ac:dyDescent="0.3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4.25" customHeight="1" x14ac:dyDescent="0.3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4.25" customHeight="1" x14ac:dyDescent="0.3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4.25" customHeight="1" x14ac:dyDescent="0.3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4.25" customHeight="1" x14ac:dyDescent="0.3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4.25" customHeight="1" x14ac:dyDescent="0.3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4.25" customHeight="1" x14ac:dyDescent="0.3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4.25" customHeight="1" x14ac:dyDescent="0.3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4.25" customHeight="1" x14ac:dyDescent="0.3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4.25" customHeight="1" x14ac:dyDescent="0.3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4.25" customHeight="1" x14ac:dyDescent="0.3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4.25" customHeight="1" x14ac:dyDescent="0.3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4.25" customHeight="1" x14ac:dyDescent="0.3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4.25" customHeight="1" x14ac:dyDescent="0.3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4.25" customHeight="1" x14ac:dyDescent="0.3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4.25" customHeight="1" x14ac:dyDescent="0.3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4.25" customHeight="1" x14ac:dyDescent="0.3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4.25" customHeight="1" x14ac:dyDescent="0.3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4.25" customHeight="1" x14ac:dyDescent="0.3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4.25" customHeight="1" x14ac:dyDescent="0.3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4.25" customHeight="1" x14ac:dyDescent="0.3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4.25" customHeight="1" x14ac:dyDescent="0.3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4.25" customHeight="1" x14ac:dyDescent="0.3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4.25" customHeight="1" x14ac:dyDescent="0.3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4.25" customHeight="1" x14ac:dyDescent="0.3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4.25" customHeight="1" x14ac:dyDescent="0.3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4.25" customHeight="1" x14ac:dyDescent="0.3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4.25" customHeight="1" x14ac:dyDescent="0.3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4.25" customHeight="1" x14ac:dyDescent="0.3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4.25" customHeight="1" x14ac:dyDescent="0.3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4.25" customHeight="1" x14ac:dyDescent="0.3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4.25" customHeight="1" x14ac:dyDescent="0.3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4.25" customHeight="1" x14ac:dyDescent="0.3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4.25" customHeight="1" x14ac:dyDescent="0.3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4.25" customHeight="1" x14ac:dyDescent="0.3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4.25" customHeight="1" x14ac:dyDescent="0.3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4.25" customHeight="1" x14ac:dyDescent="0.3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4.25" customHeight="1" x14ac:dyDescent="0.3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4.25" customHeight="1" x14ac:dyDescent="0.3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4.25" customHeight="1" x14ac:dyDescent="0.3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4.25" customHeight="1" x14ac:dyDescent="0.3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4.25" customHeight="1" x14ac:dyDescent="0.3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4.25" customHeight="1" x14ac:dyDescent="0.3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4.25" customHeight="1" x14ac:dyDescent="0.3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4.25" customHeight="1" x14ac:dyDescent="0.3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4.25" customHeight="1" x14ac:dyDescent="0.3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4.25" customHeight="1" x14ac:dyDescent="0.3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4.25" customHeight="1" x14ac:dyDescent="0.3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4.25" customHeight="1" x14ac:dyDescent="0.3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4.25" customHeight="1" x14ac:dyDescent="0.3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4.25" customHeight="1" x14ac:dyDescent="0.3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4.25" customHeight="1" x14ac:dyDescent="0.3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4.25" customHeight="1" x14ac:dyDescent="0.3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4.25" customHeight="1" x14ac:dyDescent="0.3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4.25" customHeight="1" x14ac:dyDescent="0.3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4.25" customHeight="1" x14ac:dyDescent="0.3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4.25" customHeight="1" x14ac:dyDescent="0.3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4.25" customHeight="1" x14ac:dyDescent="0.3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4.25" customHeight="1" x14ac:dyDescent="0.3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4.25" customHeight="1" x14ac:dyDescent="0.3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4.25" customHeight="1" x14ac:dyDescent="0.3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4.25" customHeight="1" x14ac:dyDescent="0.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4.25" customHeight="1" x14ac:dyDescent="0.3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4.25" customHeight="1" x14ac:dyDescent="0.3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4.25" customHeight="1" x14ac:dyDescent="0.3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4.25" customHeight="1" x14ac:dyDescent="0.3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4.25" customHeight="1" x14ac:dyDescent="0.3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4.25" customHeight="1" x14ac:dyDescent="0.3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4.25" customHeight="1" x14ac:dyDescent="0.3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4.25" customHeight="1" x14ac:dyDescent="0.3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4.25" customHeight="1" x14ac:dyDescent="0.3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4.25" customHeight="1" x14ac:dyDescent="0.3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4.25" customHeight="1" x14ac:dyDescent="0.3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4.25" customHeight="1" x14ac:dyDescent="0.3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4.25" customHeight="1" x14ac:dyDescent="0.3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4.25" customHeight="1" x14ac:dyDescent="0.3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4.25" customHeight="1" x14ac:dyDescent="0.3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4.25" customHeight="1" x14ac:dyDescent="0.3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4.25" customHeight="1" x14ac:dyDescent="0.3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4.25" customHeight="1" x14ac:dyDescent="0.3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4.25" customHeight="1" x14ac:dyDescent="0.3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4.25" customHeight="1" x14ac:dyDescent="0.3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4.25" customHeight="1" x14ac:dyDescent="0.3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4.25" customHeight="1" x14ac:dyDescent="0.3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4.25" customHeight="1" x14ac:dyDescent="0.3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4.25" customHeight="1" x14ac:dyDescent="0.3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4.25" customHeight="1" x14ac:dyDescent="0.3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4.25" customHeight="1" x14ac:dyDescent="0.3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4.25" customHeight="1" x14ac:dyDescent="0.3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4.25" customHeight="1" x14ac:dyDescent="0.3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4.25" customHeight="1" x14ac:dyDescent="0.3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4.25" customHeight="1" x14ac:dyDescent="0.3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4.25" customHeight="1" x14ac:dyDescent="0.3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4.25" customHeight="1" x14ac:dyDescent="0.3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4.25" customHeight="1" x14ac:dyDescent="0.3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4.25" customHeight="1" x14ac:dyDescent="0.3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4.25" customHeight="1" x14ac:dyDescent="0.3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4.25" customHeight="1" x14ac:dyDescent="0.3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4.25" customHeight="1" x14ac:dyDescent="0.3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4.25" customHeight="1" x14ac:dyDescent="0.3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4.25" customHeight="1" x14ac:dyDescent="0.3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4.25" customHeight="1" x14ac:dyDescent="0.3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4.25" customHeight="1" x14ac:dyDescent="0.3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4.25" customHeight="1" x14ac:dyDescent="0.3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4.25" customHeight="1" x14ac:dyDescent="0.3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4.25" customHeight="1" x14ac:dyDescent="0.3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4.25" customHeight="1" x14ac:dyDescent="0.3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4.25" customHeight="1" x14ac:dyDescent="0.3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4.25" customHeight="1" x14ac:dyDescent="0.3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4.25" customHeight="1" x14ac:dyDescent="0.3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4.25" customHeight="1" x14ac:dyDescent="0.3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4.25" customHeight="1" x14ac:dyDescent="0.3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4.25" customHeight="1" x14ac:dyDescent="0.3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4.25" customHeight="1" x14ac:dyDescent="0.3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4.25" customHeight="1" x14ac:dyDescent="0.3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4.25" customHeight="1" x14ac:dyDescent="0.3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4.25" customHeight="1" x14ac:dyDescent="0.3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4.25" customHeight="1" x14ac:dyDescent="0.3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4.25" customHeight="1" x14ac:dyDescent="0.3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4.25" customHeight="1" x14ac:dyDescent="0.3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4.25" customHeight="1" x14ac:dyDescent="0.3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4.25" customHeight="1" x14ac:dyDescent="0.3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4.25" customHeight="1" x14ac:dyDescent="0.3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4.25" customHeight="1" x14ac:dyDescent="0.3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4.25" customHeight="1" x14ac:dyDescent="0.3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4.25" customHeight="1" x14ac:dyDescent="0.3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4.25" customHeight="1" x14ac:dyDescent="0.3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4.25" customHeight="1" x14ac:dyDescent="0.3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4.25" customHeight="1" x14ac:dyDescent="0.3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4.25" customHeight="1" x14ac:dyDescent="0.3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4.25" customHeight="1" x14ac:dyDescent="0.3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4.25" customHeight="1" x14ac:dyDescent="0.3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4.25" customHeight="1" x14ac:dyDescent="0.3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4.25" customHeight="1" x14ac:dyDescent="0.3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4.25" customHeight="1" x14ac:dyDescent="0.3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4.25" customHeight="1" x14ac:dyDescent="0.3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4.25" customHeight="1" x14ac:dyDescent="0.3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4.25" customHeight="1" x14ac:dyDescent="0.3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4.25" customHeight="1" x14ac:dyDescent="0.3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4.25" customHeight="1" x14ac:dyDescent="0.3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4.25" customHeight="1" x14ac:dyDescent="0.3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4.25" customHeight="1" x14ac:dyDescent="0.3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4.25" customHeight="1" x14ac:dyDescent="0.3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4.25" customHeight="1" x14ac:dyDescent="0.3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4.25" customHeight="1" x14ac:dyDescent="0.3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4.25" customHeight="1" x14ac:dyDescent="0.3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4.25" customHeight="1" x14ac:dyDescent="0.3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4.25" customHeight="1" x14ac:dyDescent="0.3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4.25" customHeight="1" x14ac:dyDescent="0.3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4.25" customHeight="1" x14ac:dyDescent="0.3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4.25" customHeight="1" x14ac:dyDescent="0.3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4.25" customHeight="1" x14ac:dyDescent="0.3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4.25" customHeight="1" x14ac:dyDescent="0.3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4.25" customHeight="1" x14ac:dyDescent="0.3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4.25" customHeight="1" x14ac:dyDescent="0.3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4.25" customHeight="1" x14ac:dyDescent="0.3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4.25" customHeight="1" x14ac:dyDescent="0.3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4.25" customHeight="1" x14ac:dyDescent="0.3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4.25" customHeight="1" x14ac:dyDescent="0.3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4.25" customHeight="1" x14ac:dyDescent="0.3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4.25" customHeight="1" x14ac:dyDescent="0.3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4.25" customHeight="1" x14ac:dyDescent="0.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4.25" customHeight="1" x14ac:dyDescent="0.3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4.25" customHeight="1" x14ac:dyDescent="0.3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4.25" customHeight="1" x14ac:dyDescent="0.3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4.25" customHeight="1" x14ac:dyDescent="0.3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4.25" customHeight="1" x14ac:dyDescent="0.3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4.25" customHeight="1" x14ac:dyDescent="0.3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4.25" customHeight="1" x14ac:dyDescent="0.3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4.25" customHeight="1" x14ac:dyDescent="0.3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4.25" customHeight="1" x14ac:dyDescent="0.3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4.25" customHeight="1" x14ac:dyDescent="0.3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4.25" customHeight="1" x14ac:dyDescent="0.3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4.25" customHeight="1" x14ac:dyDescent="0.3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4.25" customHeight="1" x14ac:dyDescent="0.3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4.25" customHeight="1" x14ac:dyDescent="0.3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4.25" customHeight="1" x14ac:dyDescent="0.3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4.25" customHeight="1" x14ac:dyDescent="0.3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4.25" customHeight="1" x14ac:dyDescent="0.3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4.25" customHeight="1" x14ac:dyDescent="0.3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4.25" customHeight="1" x14ac:dyDescent="0.3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4.25" customHeight="1" x14ac:dyDescent="0.3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4.25" customHeight="1" x14ac:dyDescent="0.3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4.25" customHeight="1" x14ac:dyDescent="0.3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4.25" customHeight="1" x14ac:dyDescent="0.3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4.25" customHeight="1" x14ac:dyDescent="0.3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4.25" customHeight="1" x14ac:dyDescent="0.3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4.25" customHeight="1" x14ac:dyDescent="0.3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4.25" customHeight="1" x14ac:dyDescent="0.3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4.25" customHeight="1" x14ac:dyDescent="0.3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4.25" customHeight="1" x14ac:dyDescent="0.3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4.25" customHeight="1" x14ac:dyDescent="0.3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4.25" customHeight="1" x14ac:dyDescent="0.3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4.25" customHeight="1" x14ac:dyDescent="0.3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4.25" customHeight="1" x14ac:dyDescent="0.3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4.25" customHeight="1" x14ac:dyDescent="0.3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4.25" customHeight="1" x14ac:dyDescent="0.3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4.25" customHeight="1" x14ac:dyDescent="0.3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4.25" customHeight="1" x14ac:dyDescent="0.3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4.25" customHeight="1" x14ac:dyDescent="0.3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4.25" customHeight="1" x14ac:dyDescent="0.3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4.25" customHeight="1" x14ac:dyDescent="0.3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4.25" customHeight="1" x14ac:dyDescent="0.3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4.25" customHeight="1" x14ac:dyDescent="0.3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4.25" customHeight="1" x14ac:dyDescent="0.3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4.25" customHeight="1" x14ac:dyDescent="0.3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4.25" customHeight="1" x14ac:dyDescent="0.3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4.25" customHeight="1" x14ac:dyDescent="0.3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4.25" customHeight="1" x14ac:dyDescent="0.3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4.25" customHeight="1" x14ac:dyDescent="0.3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4.25" customHeight="1" x14ac:dyDescent="0.3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4.25" customHeight="1" x14ac:dyDescent="0.3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4.25" customHeight="1" x14ac:dyDescent="0.3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4.25" customHeight="1" x14ac:dyDescent="0.3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4.25" customHeight="1" x14ac:dyDescent="0.3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4.25" customHeight="1" x14ac:dyDescent="0.3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4.25" customHeight="1" x14ac:dyDescent="0.3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4.25" customHeight="1" x14ac:dyDescent="0.3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4.25" customHeight="1" x14ac:dyDescent="0.3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4.25" customHeight="1" x14ac:dyDescent="0.3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4.25" customHeight="1" x14ac:dyDescent="0.3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4.25" customHeight="1" x14ac:dyDescent="0.3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4.25" customHeight="1" x14ac:dyDescent="0.3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4.25" customHeight="1" x14ac:dyDescent="0.3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4.25" customHeight="1" x14ac:dyDescent="0.3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4.25" customHeight="1" x14ac:dyDescent="0.3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4.25" customHeight="1" x14ac:dyDescent="0.3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4.25" customHeight="1" x14ac:dyDescent="0.3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4.25" customHeight="1" x14ac:dyDescent="0.3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4.25" customHeight="1" x14ac:dyDescent="0.3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4.25" customHeight="1" x14ac:dyDescent="0.3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4.25" customHeight="1" x14ac:dyDescent="0.3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4.25" customHeight="1" x14ac:dyDescent="0.3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4.25" customHeight="1" x14ac:dyDescent="0.3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4.25" customHeight="1" x14ac:dyDescent="0.3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4.25" customHeight="1" x14ac:dyDescent="0.3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4.25" customHeight="1" x14ac:dyDescent="0.3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4.25" customHeight="1" x14ac:dyDescent="0.3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4.25" customHeight="1" x14ac:dyDescent="0.3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4.25" customHeight="1" x14ac:dyDescent="0.3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4.25" customHeight="1" x14ac:dyDescent="0.3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4.25" customHeight="1" x14ac:dyDescent="0.3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4.25" customHeight="1" x14ac:dyDescent="0.3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4.25" customHeight="1" x14ac:dyDescent="0.3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4.25" customHeight="1" x14ac:dyDescent="0.3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4.25" customHeight="1" x14ac:dyDescent="0.3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4.25" customHeight="1" x14ac:dyDescent="0.3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4.25" customHeight="1" x14ac:dyDescent="0.3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4.25" customHeight="1" x14ac:dyDescent="0.3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4.25" customHeight="1" x14ac:dyDescent="0.3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4.25" customHeight="1" x14ac:dyDescent="0.3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4.25" customHeight="1" x14ac:dyDescent="0.3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4.25" customHeight="1" x14ac:dyDescent="0.3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4.25" customHeight="1" x14ac:dyDescent="0.3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4.25" customHeight="1" x14ac:dyDescent="0.3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4.25" customHeight="1" x14ac:dyDescent="0.3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4.25" customHeight="1" x14ac:dyDescent="0.3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4.25" customHeight="1" x14ac:dyDescent="0.3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4.25" customHeight="1" x14ac:dyDescent="0.3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4.25" customHeight="1" x14ac:dyDescent="0.3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4.25" customHeight="1" x14ac:dyDescent="0.3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4.25" customHeight="1" x14ac:dyDescent="0.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4.25" customHeight="1" x14ac:dyDescent="0.3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4.25" customHeight="1" x14ac:dyDescent="0.3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4.25" customHeight="1" x14ac:dyDescent="0.3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4.25" customHeight="1" x14ac:dyDescent="0.3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4.25" customHeight="1" x14ac:dyDescent="0.3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4.25" customHeight="1" x14ac:dyDescent="0.3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4.25" customHeight="1" x14ac:dyDescent="0.3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4.25" customHeight="1" x14ac:dyDescent="0.3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4.25" customHeight="1" x14ac:dyDescent="0.3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4.25" customHeight="1" x14ac:dyDescent="0.3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4.25" customHeight="1" x14ac:dyDescent="0.3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4.25" customHeight="1" x14ac:dyDescent="0.3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4.25" customHeight="1" x14ac:dyDescent="0.3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4.25" customHeight="1" x14ac:dyDescent="0.3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4.25" customHeight="1" x14ac:dyDescent="0.3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4.25" customHeight="1" x14ac:dyDescent="0.3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4.25" customHeight="1" x14ac:dyDescent="0.3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4.25" customHeight="1" x14ac:dyDescent="0.3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4.25" customHeight="1" x14ac:dyDescent="0.3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4.25" customHeight="1" x14ac:dyDescent="0.3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4.25" customHeight="1" x14ac:dyDescent="0.3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4.25" customHeight="1" x14ac:dyDescent="0.3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4.25" customHeight="1" x14ac:dyDescent="0.3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4.25" customHeight="1" x14ac:dyDescent="0.3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4.25" customHeight="1" x14ac:dyDescent="0.3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4.25" customHeight="1" x14ac:dyDescent="0.3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4.25" customHeight="1" x14ac:dyDescent="0.3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4.25" customHeight="1" x14ac:dyDescent="0.3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4.25" customHeight="1" x14ac:dyDescent="0.3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4.25" customHeight="1" x14ac:dyDescent="0.3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4.25" customHeight="1" x14ac:dyDescent="0.3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4.25" customHeight="1" x14ac:dyDescent="0.3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4.25" customHeight="1" x14ac:dyDescent="0.3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4.25" customHeight="1" x14ac:dyDescent="0.3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4.25" customHeight="1" x14ac:dyDescent="0.3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4.25" customHeight="1" x14ac:dyDescent="0.3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4.25" customHeight="1" x14ac:dyDescent="0.3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4.25" customHeight="1" x14ac:dyDescent="0.3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4.25" customHeight="1" x14ac:dyDescent="0.3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4.25" customHeight="1" x14ac:dyDescent="0.3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4.25" customHeight="1" x14ac:dyDescent="0.3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4.25" customHeight="1" x14ac:dyDescent="0.3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4.25" customHeight="1" x14ac:dyDescent="0.3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4.25" customHeight="1" x14ac:dyDescent="0.3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4.25" customHeight="1" x14ac:dyDescent="0.3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4.25" customHeight="1" x14ac:dyDescent="0.3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4.25" customHeight="1" x14ac:dyDescent="0.3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4.25" customHeight="1" x14ac:dyDescent="0.3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4.25" customHeight="1" x14ac:dyDescent="0.3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4.25" customHeight="1" x14ac:dyDescent="0.3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4.25" customHeight="1" x14ac:dyDescent="0.3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4.25" customHeight="1" x14ac:dyDescent="0.3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4.25" customHeight="1" x14ac:dyDescent="0.3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4.25" customHeight="1" x14ac:dyDescent="0.3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4.25" customHeight="1" x14ac:dyDescent="0.3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4.25" customHeight="1" x14ac:dyDescent="0.3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4.25" customHeight="1" x14ac:dyDescent="0.3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4.25" customHeight="1" x14ac:dyDescent="0.3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4.25" customHeight="1" x14ac:dyDescent="0.3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4.25" customHeight="1" x14ac:dyDescent="0.3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4.25" customHeight="1" x14ac:dyDescent="0.3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4.25" customHeight="1" x14ac:dyDescent="0.3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4.25" customHeight="1" x14ac:dyDescent="0.3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4.25" customHeight="1" x14ac:dyDescent="0.3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4.25" customHeight="1" x14ac:dyDescent="0.3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4.25" customHeight="1" x14ac:dyDescent="0.3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4.25" customHeight="1" x14ac:dyDescent="0.3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4.25" customHeight="1" x14ac:dyDescent="0.3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4.25" customHeight="1" x14ac:dyDescent="0.3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4.25" customHeight="1" x14ac:dyDescent="0.3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4.25" customHeight="1" x14ac:dyDescent="0.3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4.25" customHeight="1" x14ac:dyDescent="0.3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4.25" customHeight="1" x14ac:dyDescent="0.3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4.25" customHeight="1" x14ac:dyDescent="0.3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4.25" customHeight="1" x14ac:dyDescent="0.3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4.25" customHeight="1" x14ac:dyDescent="0.3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4.25" customHeight="1" x14ac:dyDescent="0.3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4.25" customHeight="1" x14ac:dyDescent="0.3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4.25" customHeight="1" x14ac:dyDescent="0.3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4.25" customHeight="1" x14ac:dyDescent="0.3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4.25" customHeight="1" x14ac:dyDescent="0.3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4.25" customHeight="1" x14ac:dyDescent="0.3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4.25" customHeight="1" x14ac:dyDescent="0.3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4.25" customHeight="1" x14ac:dyDescent="0.3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4.25" customHeight="1" x14ac:dyDescent="0.3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4.25" customHeight="1" x14ac:dyDescent="0.3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4.25" customHeight="1" x14ac:dyDescent="0.3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4.25" customHeight="1" x14ac:dyDescent="0.3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4.25" customHeight="1" x14ac:dyDescent="0.3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4.25" customHeight="1" x14ac:dyDescent="0.3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4.25" customHeight="1" x14ac:dyDescent="0.3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4.25" customHeight="1" x14ac:dyDescent="0.3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4.25" customHeight="1" x14ac:dyDescent="0.3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4.25" customHeight="1" x14ac:dyDescent="0.3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4.25" customHeight="1" x14ac:dyDescent="0.3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4.25" customHeight="1" x14ac:dyDescent="0.3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4.25" customHeight="1" x14ac:dyDescent="0.3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4.25" customHeight="1" x14ac:dyDescent="0.3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4.25" customHeight="1" x14ac:dyDescent="0.3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4.25" customHeight="1" x14ac:dyDescent="0.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4.25" customHeight="1" x14ac:dyDescent="0.3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4.25" customHeight="1" x14ac:dyDescent="0.3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4.25" customHeight="1" x14ac:dyDescent="0.3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4.25" customHeight="1" x14ac:dyDescent="0.3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4.25" customHeight="1" x14ac:dyDescent="0.3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4.25" customHeight="1" x14ac:dyDescent="0.3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4.25" customHeight="1" x14ac:dyDescent="0.3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4.25" customHeight="1" x14ac:dyDescent="0.3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4.25" customHeight="1" x14ac:dyDescent="0.3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4.25" customHeight="1" x14ac:dyDescent="0.3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4.25" customHeight="1" x14ac:dyDescent="0.3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4.25" customHeight="1" x14ac:dyDescent="0.3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4.25" customHeight="1" x14ac:dyDescent="0.3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4.25" customHeight="1" x14ac:dyDescent="0.3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4.25" customHeight="1" x14ac:dyDescent="0.3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4.25" customHeight="1" x14ac:dyDescent="0.3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4.25" customHeight="1" x14ac:dyDescent="0.3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4.25" customHeight="1" x14ac:dyDescent="0.3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4.25" customHeight="1" x14ac:dyDescent="0.3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4.25" customHeight="1" x14ac:dyDescent="0.3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4.25" customHeight="1" x14ac:dyDescent="0.3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4.25" customHeight="1" x14ac:dyDescent="0.3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4.25" customHeight="1" x14ac:dyDescent="0.3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4.25" customHeight="1" x14ac:dyDescent="0.3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4.25" customHeight="1" x14ac:dyDescent="0.3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4.25" customHeight="1" x14ac:dyDescent="0.3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4.25" customHeight="1" x14ac:dyDescent="0.3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4.25" customHeight="1" x14ac:dyDescent="0.3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4.25" customHeight="1" x14ac:dyDescent="0.3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4.25" customHeight="1" x14ac:dyDescent="0.3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4.25" customHeight="1" x14ac:dyDescent="0.3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4.25" customHeight="1" x14ac:dyDescent="0.3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4.25" customHeight="1" x14ac:dyDescent="0.3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4.25" customHeight="1" x14ac:dyDescent="0.3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4.25" customHeight="1" x14ac:dyDescent="0.3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4.25" customHeight="1" x14ac:dyDescent="0.3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4.25" customHeight="1" x14ac:dyDescent="0.3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4.25" customHeight="1" x14ac:dyDescent="0.3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4.25" customHeight="1" x14ac:dyDescent="0.3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4.25" customHeight="1" x14ac:dyDescent="0.3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4.25" customHeight="1" x14ac:dyDescent="0.3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4.25" customHeight="1" x14ac:dyDescent="0.3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4.25" customHeight="1" x14ac:dyDescent="0.3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4.25" customHeight="1" x14ac:dyDescent="0.3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4.25" customHeight="1" x14ac:dyDescent="0.3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4.25" customHeight="1" x14ac:dyDescent="0.3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4.25" customHeight="1" x14ac:dyDescent="0.3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4.25" customHeight="1" x14ac:dyDescent="0.3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4.25" customHeight="1" x14ac:dyDescent="0.3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4.25" customHeight="1" x14ac:dyDescent="0.3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4.25" customHeight="1" x14ac:dyDescent="0.3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4.25" customHeight="1" x14ac:dyDescent="0.3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4.25" customHeight="1" x14ac:dyDescent="0.3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4.25" customHeight="1" x14ac:dyDescent="0.3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4.25" customHeight="1" x14ac:dyDescent="0.3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4.25" customHeight="1" x14ac:dyDescent="0.3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4.25" customHeight="1" x14ac:dyDescent="0.3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4.25" customHeight="1" x14ac:dyDescent="0.3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4.25" customHeight="1" x14ac:dyDescent="0.3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4.25" customHeight="1" x14ac:dyDescent="0.3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4.25" customHeight="1" x14ac:dyDescent="0.3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4.25" customHeight="1" x14ac:dyDescent="0.3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4.25" customHeight="1" x14ac:dyDescent="0.3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4.25" customHeight="1" x14ac:dyDescent="0.3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4.25" customHeight="1" x14ac:dyDescent="0.3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4.25" customHeight="1" x14ac:dyDescent="0.3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4.25" customHeight="1" x14ac:dyDescent="0.3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4.25" customHeight="1" x14ac:dyDescent="0.3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4.25" customHeight="1" x14ac:dyDescent="0.3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4.25" customHeight="1" x14ac:dyDescent="0.3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4.25" customHeight="1" x14ac:dyDescent="0.3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4.25" customHeight="1" x14ac:dyDescent="0.3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4.25" customHeight="1" x14ac:dyDescent="0.3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4.25" customHeight="1" x14ac:dyDescent="0.3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4.25" customHeight="1" x14ac:dyDescent="0.3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4.25" customHeight="1" x14ac:dyDescent="0.3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4.25" customHeight="1" x14ac:dyDescent="0.3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4.25" customHeight="1" x14ac:dyDescent="0.3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4.25" customHeight="1" x14ac:dyDescent="0.3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4.25" customHeight="1" x14ac:dyDescent="0.3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4.25" customHeight="1" x14ac:dyDescent="0.3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4.25" customHeight="1" x14ac:dyDescent="0.3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4.25" customHeight="1" x14ac:dyDescent="0.3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4.25" customHeight="1" x14ac:dyDescent="0.3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4.25" customHeight="1" x14ac:dyDescent="0.3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4.25" customHeight="1" x14ac:dyDescent="0.3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4.25" customHeight="1" x14ac:dyDescent="0.3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4.25" customHeight="1" x14ac:dyDescent="0.3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4.25" customHeight="1" x14ac:dyDescent="0.3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4.25" customHeight="1" x14ac:dyDescent="0.3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4.25" customHeight="1" x14ac:dyDescent="0.3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4.25" customHeight="1" x14ac:dyDescent="0.3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4.25" customHeight="1" x14ac:dyDescent="0.3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4.25" customHeight="1" x14ac:dyDescent="0.3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4.25" customHeight="1" x14ac:dyDescent="0.3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4.25" customHeight="1" x14ac:dyDescent="0.3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4.25" customHeight="1" x14ac:dyDescent="0.3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4.25" customHeight="1" x14ac:dyDescent="0.3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4.25" customHeight="1" x14ac:dyDescent="0.3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4.25" customHeight="1" x14ac:dyDescent="0.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4.25" customHeight="1" x14ac:dyDescent="0.3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4.25" customHeight="1" x14ac:dyDescent="0.3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4.25" customHeight="1" x14ac:dyDescent="0.3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4.25" customHeight="1" x14ac:dyDescent="0.3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4.25" customHeight="1" x14ac:dyDescent="0.3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4.25" customHeight="1" x14ac:dyDescent="0.3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4.25" customHeight="1" x14ac:dyDescent="0.3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4.25" customHeight="1" x14ac:dyDescent="0.3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4.25" customHeight="1" x14ac:dyDescent="0.3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4.25" customHeight="1" x14ac:dyDescent="0.3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4.25" customHeight="1" x14ac:dyDescent="0.3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4.25" customHeight="1" x14ac:dyDescent="0.3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4.25" customHeight="1" x14ac:dyDescent="0.3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4.25" customHeight="1" x14ac:dyDescent="0.3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4.25" customHeight="1" x14ac:dyDescent="0.3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4.25" customHeight="1" x14ac:dyDescent="0.3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4.25" customHeight="1" x14ac:dyDescent="0.3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4.25" customHeight="1" x14ac:dyDescent="0.3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4.25" customHeight="1" x14ac:dyDescent="0.3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4.25" customHeight="1" x14ac:dyDescent="0.3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4.25" customHeight="1" x14ac:dyDescent="0.3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4.25" customHeight="1" x14ac:dyDescent="0.3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4.25" customHeight="1" x14ac:dyDescent="0.3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4.25" customHeight="1" x14ac:dyDescent="0.3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4.25" customHeight="1" x14ac:dyDescent="0.3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4.25" customHeight="1" x14ac:dyDescent="0.3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4.25" customHeight="1" x14ac:dyDescent="0.3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4.25" customHeight="1" x14ac:dyDescent="0.3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4.25" customHeight="1" x14ac:dyDescent="0.3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4.25" customHeight="1" x14ac:dyDescent="0.3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4.25" customHeight="1" x14ac:dyDescent="0.3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4.25" customHeight="1" x14ac:dyDescent="0.3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4.25" customHeight="1" x14ac:dyDescent="0.3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4.25" customHeight="1" x14ac:dyDescent="0.3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4.25" customHeight="1" x14ac:dyDescent="0.3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4.25" customHeight="1" x14ac:dyDescent="0.3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4.25" customHeight="1" x14ac:dyDescent="0.3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4.25" customHeight="1" x14ac:dyDescent="0.3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4.25" customHeight="1" x14ac:dyDescent="0.3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4.25" customHeight="1" x14ac:dyDescent="0.3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4.25" customHeight="1" x14ac:dyDescent="0.3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4.25" customHeight="1" x14ac:dyDescent="0.3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4.25" customHeight="1" x14ac:dyDescent="0.3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4.25" customHeight="1" x14ac:dyDescent="0.3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4.25" customHeight="1" x14ac:dyDescent="0.3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4.25" customHeight="1" x14ac:dyDescent="0.3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4.25" customHeight="1" x14ac:dyDescent="0.3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4.25" customHeight="1" x14ac:dyDescent="0.3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4.25" customHeight="1" x14ac:dyDescent="0.3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4.25" customHeight="1" x14ac:dyDescent="0.3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4.25" customHeight="1" x14ac:dyDescent="0.3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4.25" customHeight="1" x14ac:dyDescent="0.3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4.25" customHeight="1" x14ac:dyDescent="0.3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4.25" customHeight="1" x14ac:dyDescent="0.3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4.25" customHeight="1" x14ac:dyDescent="0.3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4.25" customHeight="1" x14ac:dyDescent="0.3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4.25" customHeight="1" x14ac:dyDescent="0.3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4.25" customHeight="1" x14ac:dyDescent="0.3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4.25" customHeight="1" x14ac:dyDescent="0.3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4.25" customHeight="1" x14ac:dyDescent="0.3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4.25" customHeight="1" x14ac:dyDescent="0.3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4.25" customHeight="1" x14ac:dyDescent="0.3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4.25" customHeight="1" x14ac:dyDescent="0.3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4.25" customHeight="1" x14ac:dyDescent="0.3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4.25" customHeight="1" x14ac:dyDescent="0.3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4.25" customHeight="1" x14ac:dyDescent="0.3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4.25" customHeight="1" x14ac:dyDescent="0.3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4.25" customHeight="1" x14ac:dyDescent="0.3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4.25" customHeight="1" x14ac:dyDescent="0.3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4.25" customHeight="1" x14ac:dyDescent="0.3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4.25" customHeight="1" x14ac:dyDescent="0.3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4.25" customHeight="1" x14ac:dyDescent="0.3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4.25" customHeight="1" x14ac:dyDescent="0.3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4.25" customHeight="1" x14ac:dyDescent="0.3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4.25" customHeight="1" x14ac:dyDescent="0.3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4.25" customHeight="1" x14ac:dyDescent="0.3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4.25" customHeight="1" x14ac:dyDescent="0.3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4.25" customHeight="1" x14ac:dyDescent="0.3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4.25" customHeight="1" x14ac:dyDescent="0.3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4.25" customHeight="1" x14ac:dyDescent="0.3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4.25" customHeight="1" x14ac:dyDescent="0.3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4.25" customHeight="1" x14ac:dyDescent="0.3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4.25" customHeight="1" x14ac:dyDescent="0.3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4.25" customHeight="1" x14ac:dyDescent="0.3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4.25" customHeight="1" x14ac:dyDescent="0.3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4.25" customHeight="1" x14ac:dyDescent="0.3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4.25" customHeight="1" x14ac:dyDescent="0.3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4.25" customHeight="1" x14ac:dyDescent="0.3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4.25" customHeight="1" x14ac:dyDescent="0.3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4.25" customHeight="1" x14ac:dyDescent="0.3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4.25" customHeight="1" x14ac:dyDescent="0.3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4.25" customHeight="1" x14ac:dyDescent="0.3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4.25" customHeight="1" x14ac:dyDescent="0.3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4.25" customHeight="1" x14ac:dyDescent="0.3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4.25" customHeight="1" x14ac:dyDescent="0.3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4.25" customHeight="1" x14ac:dyDescent="0.3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4.25" customHeight="1" x14ac:dyDescent="0.3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4.25" customHeight="1" x14ac:dyDescent="0.3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4.25" customHeight="1" x14ac:dyDescent="0.3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4.25" customHeight="1" x14ac:dyDescent="0.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4.25" customHeight="1" x14ac:dyDescent="0.3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4.25" customHeight="1" x14ac:dyDescent="0.3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4.25" customHeight="1" x14ac:dyDescent="0.3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4.25" customHeight="1" x14ac:dyDescent="0.3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4.25" customHeight="1" x14ac:dyDescent="0.3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4.25" customHeight="1" x14ac:dyDescent="0.3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4.25" customHeight="1" x14ac:dyDescent="0.3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4.25" customHeight="1" x14ac:dyDescent="0.3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4.25" customHeight="1" x14ac:dyDescent="0.3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4.25" customHeight="1" x14ac:dyDescent="0.3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4.25" customHeight="1" x14ac:dyDescent="0.3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4.25" customHeight="1" x14ac:dyDescent="0.3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4.25" customHeight="1" x14ac:dyDescent="0.3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4.25" customHeight="1" x14ac:dyDescent="0.3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4.25" customHeight="1" x14ac:dyDescent="0.3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4.25" customHeight="1" x14ac:dyDescent="0.3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4.25" customHeight="1" x14ac:dyDescent="0.3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4.25" customHeight="1" x14ac:dyDescent="0.3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4.25" customHeight="1" x14ac:dyDescent="0.3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4.25" customHeight="1" x14ac:dyDescent="0.3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4.25" customHeight="1" x14ac:dyDescent="0.3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4.25" customHeight="1" x14ac:dyDescent="0.3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4.25" customHeight="1" x14ac:dyDescent="0.3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4.25" customHeight="1" x14ac:dyDescent="0.3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4.25" customHeight="1" x14ac:dyDescent="0.3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4.25" customHeight="1" x14ac:dyDescent="0.3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4.25" customHeight="1" x14ac:dyDescent="0.3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4.25" customHeight="1" x14ac:dyDescent="0.3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4.25" customHeight="1" x14ac:dyDescent="0.3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4.25" customHeight="1" x14ac:dyDescent="0.3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4.25" customHeight="1" x14ac:dyDescent="0.3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4.25" customHeight="1" x14ac:dyDescent="0.3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4.25" customHeight="1" x14ac:dyDescent="0.3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4.25" customHeight="1" x14ac:dyDescent="0.3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4.25" customHeight="1" x14ac:dyDescent="0.3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4.25" customHeight="1" x14ac:dyDescent="0.3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4.25" customHeight="1" x14ac:dyDescent="0.3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4.25" customHeight="1" x14ac:dyDescent="0.3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4.25" customHeight="1" x14ac:dyDescent="0.3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4.25" customHeight="1" x14ac:dyDescent="0.3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4.25" customHeight="1" x14ac:dyDescent="0.3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4.25" customHeight="1" x14ac:dyDescent="0.3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4.25" customHeight="1" x14ac:dyDescent="0.3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4.25" customHeight="1" x14ac:dyDescent="0.3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4.25" customHeight="1" x14ac:dyDescent="0.3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4.25" customHeight="1" x14ac:dyDescent="0.3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4.25" customHeight="1" x14ac:dyDescent="0.3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4.25" customHeight="1" x14ac:dyDescent="0.3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4.25" customHeight="1" x14ac:dyDescent="0.3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4.25" customHeight="1" x14ac:dyDescent="0.3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4.25" customHeight="1" x14ac:dyDescent="0.3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4.25" customHeight="1" x14ac:dyDescent="0.3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4.25" customHeight="1" x14ac:dyDescent="0.3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4.25" customHeight="1" x14ac:dyDescent="0.3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4.25" customHeight="1" x14ac:dyDescent="0.3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4.25" customHeight="1" x14ac:dyDescent="0.3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4.25" customHeight="1" x14ac:dyDescent="0.3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4.25" customHeight="1" x14ac:dyDescent="0.3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4.25" customHeight="1" x14ac:dyDescent="0.3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4.25" customHeight="1" x14ac:dyDescent="0.3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4.25" customHeight="1" x14ac:dyDescent="0.3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4.25" customHeight="1" x14ac:dyDescent="0.3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4.25" customHeight="1" x14ac:dyDescent="0.3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4.25" customHeight="1" x14ac:dyDescent="0.3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4.25" customHeight="1" x14ac:dyDescent="0.3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4.25" customHeight="1" x14ac:dyDescent="0.3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4.25" customHeight="1" x14ac:dyDescent="0.3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4.25" customHeight="1" x14ac:dyDescent="0.3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4.25" customHeight="1" x14ac:dyDescent="0.3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4.25" customHeight="1" x14ac:dyDescent="0.3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4.25" customHeight="1" x14ac:dyDescent="0.3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4.25" customHeight="1" x14ac:dyDescent="0.3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4.25" customHeight="1" x14ac:dyDescent="0.3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4.25" customHeight="1" x14ac:dyDescent="0.3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4.25" customHeight="1" x14ac:dyDescent="0.3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4.25" customHeight="1" x14ac:dyDescent="0.3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4.25" customHeight="1" x14ac:dyDescent="0.3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4.25" customHeight="1" x14ac:dyDescent="0.3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4.25" customHeight="1" x14ac:dyDescent="0.3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4.25" customHeight="1" x14ac:dyDescent="0.3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4.25" customHeight="1" x14ac:dyDescent="0.3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4.25" customHeight="1" x14ac:dyDescent="0.3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4.25" customHeight="1" x14ac:dyDescent="0.3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4.25" customHeight="1" x14ac:dyDescent="0.3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4.25" customHeight="1" x14ac:dyDescent="0.3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4.25" customHeight="1" x14ac:dyDescent="0.3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4.25" customHeight="1" x14ac:dyDescent="0.3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4.25" customHeight="1" x14ac:dyDescent="0.3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4.25" customHeight="1" x14ac:dyDescent="0.3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4.25" customHeight="1" x14ac:dyDescent="0.3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4.25" customHeight="1" x14ac:dyDescent="0.3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4.25" customHeight="1" x14ac:dyDescent="0.3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4.25" customHeight="1" x14ac:dyDescent="0.3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4.25" customHeight="1" x14ac:dyDescent="0.3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4.25" customHeight="1" x14ac:dyDescent="0.3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4.25" customHeight="1" x14ac:dyDescent="0.3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4.25" customHeight="1" x14ac:dyDescent="0.3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4.25" customHeight="1" x14ac:dyDescent="0.3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4.25" customHeight="1" x14ac:dyDescent="0.3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4.25" customHeight="1" x14ac:dyDescent="0.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4.25" customHeight="1" x14ac:dyDescent="0.3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4.25" customHeight="1" x14ac:dyDescent="0.3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4.25" customHeight="1" x14ac:dyDescent="0.3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4.25" customHeight="1" x14ac:dyDescent="0.3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4.25" customHeight="1" x14ac:dyDescent="0.3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4.25" customHeight="1" x14ac:dyDescent="0.3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4.25" customHeight="1" x14ac:dyDescent="0.3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4.25" customHeight="1" x14ac:dyDescent="0.3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4.25" customHeight="1" x14ac:dyDescent="0.3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4.25" customHeight="1" x14ac:dyDescent="0.3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4.25" customHeight="1" x14ac:dyDescent="0.3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4.25" customHeight="1" x14ac:dyDescent="0.3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4.25" customHeight="1" x14ac:dyDescent="0.3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4.25" customHeight="1" x14ac:dyDescent="0.3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4.25" customHeight="1" x14ac:dyDescent="0.3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4.25" customHeight="1" x14ac:dyDescent="0.3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4.25" customHeight="1" x14ac:dyDescent="0.3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4.25" customHeight="1" x14ac:dyDescent="0.3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4.25" customHeight="1" x14ac:dyDescent="0.3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4.25" customHeight="1" x14ac:dyDescent="0.3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4.25" customHeight="1" x14ac:dyDescent="0.3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4.25" customHeight="1" x14ac:dyDescent="0.3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4.25" customHeight="1" x14ac:dyDescent="0.3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4.25" customHeight="1" x14ac:dyDescent="0.3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4.25" customHeight="1" x14ac:dyDescent="0.3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4.25" customHeight="1" x14ac:dyDescent="0.3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4.25" customHeight="1" x14ac:dyDescent="0.3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4.25" customHeight="1" x14ac:dyDescent="0.3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4.25" customHeight="1" x14ac:dyDescent="0.3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4.25" customHeight="1" x14ac:dyDescent="0.3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4.25" customHeight="1" x14ac:dyDescent="0.3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4.25" customHeight="1" x14ac:dyDescent="0.3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4.25" customHeight="1" x14ac:dyDescent="0.3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4.25" customHeight="1" x14ac:dyDescent="0.3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4.25" customHeight="1" x14ac:dyDescent="0.3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4.25" customHeight="1" x14ac:dyDescent="0.3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4.25" customHeight="1" x14ac:dyDescent="0.3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4.25" customHeight="1" x14ac:dyDescent="0.3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4.25" customHeight="1" x14ac:dyDescent="0.3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4.25" customHeight="1" x14ac:dyDescent="0.3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4.25" customHeight="1" x14ac:dyDescent="0.3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4.25" customHeight="1" x14ac:dyDescent="0.3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4.25" customHeight="1" x14ac:dyDescent="0.3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4.25" customHeight="1" x14ac:dyDescent="0.3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4.25" customHeight="1" x14ac:dyDescent="0.3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4.25" customHeight="1" x14ac:dyDescent="0.3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4.25" customHeight="1" x14ac:dyDescent="0.3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4.25" customHeight="1" x14ac:dyDescent="0.3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4.25" customHeight="1" x14ac:dyDescent="0.3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4.25" customHeight="1" x14ac:dyDescent="0.3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4.25" customHeight="1" x14ac:dyDescent="0.3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4.25" customHeight="1" x14ac:dyDescent="0.3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4.25" customHeight="1" x14ac:dyDescent="0.3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4.25" customHeight="1" x14ac:dyDescent="0.3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4.25" customHeight="1" x14ac:dyDescent="0.3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4.25" customHeight="1" x14ac:dyDescent="0.3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4.25" customHeight="1" x14ac:dyDescent="0.3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4.25" customHeight="1" x14ac:dyDescent="0.3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4.25" customHeight="1" x14ac:dyDescent="0.3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4.25" customHeight="1" x14ac:dyDescent="0.3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4.25" customHeight="1" x14ac:dyDescent="0.3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4.25" customHeight="1" x14ac:dyDescent="0.3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4.25" customHeight="1" x14ac:dyDescent="0.3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4.25" customHeight="1" x14ac:dyDescent="0.3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4.25" customHeight="1" x14ac:dyDescent="0.3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4.25" customHeight="1" x14ac:dyDescent="0.3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4.25" customHeight="1" x14ac:dyDescent="0.3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4.25" customHeight="1" x14ac:dyDescent="0.3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4.25" customHeight="1" x14ac:dyDescent="0.3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4.25" customHeight="1" x14ac:dyDescent="0.3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4.25" customHeight="1" x14ac:dyDescent="0.3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4.25" customHeight="1" x14ac:dyDescent="0.3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4.25" customHeight="1" x14ac:dyDescent="0.3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4.25" customHeight="1" x14ac:dyDescent="0.3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4.25" customHeight="1" x14ac:dyDescent="0.3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4.25" customHeight="1" x14ac:dyDescent="0.3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4.25" customHeight="1" x14ac:dyDescent="0.3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4.25" customHeight="1" x14ac:dyDescent="0.3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4.25" customHeight="1" x14ac:dyDescent="0.3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4.25" customHeight="1" x14ac:dyDescent="0.3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4.25" customHeight="1" x14ac:dyDescent="0.3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4.25" customHeight="1" x14ac:dyDescent="0.3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4.25" customHeight="1" x14ac:dyDescent="0.3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4.25" customHeight="1" x14ac:dyDescent="0.3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4.25" customHeight="1" x14ac:dyDescent="0.3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4.25" customHeight="1" x14ac:dyDescent="0.3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4.25" customHeight="1" x14ac:dyDescent="0.3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4.25" customHeight="1" x14ac:dyDescent="0.3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4.25" customHeight="1" x14ac:dyDescent="0.3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4.25" customHeight="1" x14ac:dyDescent="0.3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4.25" customHeight="1" x14ac:dyDescent="0.3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4.25" customHeight="1" x14ac:dyDescent="0.3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4.25" customHeight="1" x14ac:dyDescent="0.3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4.25" customHeight="1" x14ac:dyDescent="0.3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4.25" customHeight="1" x14ac:dyDescent="0.3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4.25" customHeight="1" x14ac:dyDescent="0.3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4.25" customHeight="1" x14ac:dyDescent="0.3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4.25" customHeight="1" x14ac:dyDescent="0.3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4.25" customHeight="1" x14ac:dyDescent="0.3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4.25" customHeight="1" x14ac:dyDescent="0.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4.25" customHeight="1" x14ac:dyDescent="0.3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4.25" customHeight="1" x14ac:dyDescent="0.3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4.25" customHeight="1" x14ac:dyDescent="0.3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4.25" customHeight="1" x14ac:dyDescent="0.3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4.25" customHeight="1" x14ac:dyDescent="0.3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4.25" customHeight="1" x14ac:dyDescent="0.3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4.25" customHeight="1" x14ac:dyDescent="0.3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4.25" customHeight="1" x14ac:dyDescent="0.3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4.25" customHeight="1" x14ac:dyDescent="0.3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4.25" customHeight="1" x14ac:dyDescent="0.3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4.25" customHeight="1" x14ac:dyDescent="0.3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4.25" customHeight="1" x14ac:dyDescent="0.3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4.25" customHeight="1" x14ac:dyDescent="0.3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4.25" customHeight="1" x14ac:dyDescent="0.3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4.25" customHeight="1" x14ac:dyDescent="0.3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4.25" customHeight="1" x14ac:dyDescent="0.3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4.25" customHeight="1" x14ac:dyDescent="0.3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4.25" customHeight="1" x14ac:dyDescent="0.3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4.25" customHeight="1" x14ac:dyDescent="0.3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4.25" customHeight="1" x14ac:dyDescent="0.3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4.25" customHeight="1" x14ac:dyDescent="0.3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4.25" customHeight="1" x14ac:dyDescent="0.3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4.25" customHeight="1" x14ac:dyDescent="0.3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4.25" customHeight="1" x14ac:dyDescent="0.3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4.25" customHeight="1" x14ac:dyDescent="0.3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4.25" customHeight="1" x14ac:dyDescent="0.3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4.25" customHeight="1" x14ac:dyDescent="0.3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4.25" customHeight="1" x14ac:dyDescent="0.3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4.25" customHeight="1" x14ac:dyDescent="0.3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4.25" customHeight="1" x14ac:dyDescent="0.3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4.25" customHeight="1" x14ac:dyDescent="0.3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4.25" customHeight="1" x14ac:dyDescent="0.3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4.25" customHeight="1" x14ac:dyDescent="0.3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4.25" customHeight="1" x14ac:dyDescent="0.3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4.25" customHeight="1" x14ac:dyDescent="0.3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4.25" customHeight="1" x14ac:dyDescent="0.3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4.25" customHeight="1" x14ac:dyDescent="0.3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4.25" customHeight="1" x14ac:dyDescent="0.3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4.25" customHeight="1" x14ac:dyDescent="0.3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4.25" customHeight="1" x14ac:dyDescent="0.3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4.25" customHeight="1" x14ac:dyDescent="0.3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4.25" customHeight="1" x14ac:dyDescent="0.3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4.25" customHeight="1" x14ac:dyDescent="0.3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4.25" customHeight="1" x14ac:dyDescent="0.3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4.25" customHeight="1" x14ac:dyDescent="0.3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4.25" customHeight="1" x14ac:dyDescent="0.3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4.25" customHeight="1" x14ac:dyDescent="0.3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4.25" customHeight="1" x14ac:dyDescent="0.3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4.25" customHeight="1" x14ac:dyDescent="0.3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4.25" customHeight="1" x14ac:dyDescent="0.3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4.25" customHeight="1" x14ac:dyDescent="0.3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4.25" customHeight="1" x14ac:dyDescent="0.3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4.25" customHeight="1" x14ac:dyDescent="0.3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4.25" customHeight="1" x14ac:dyDescent="0.3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4.25" customHeight="1" x14ac:dyDescent="0.3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4.25" customHeight="1" x14ac:dyDescent="0.3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4.25" customHeight="1" x14ac:dyDescent="0.3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4.25" customHeight="1" x14ac:dyDescent="0.3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4.25" customHeight="1" x14ac:dyDescent="0.3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4.25" customHeight="1" x14ac:dyDescent="0.3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4.25" customHeight="1" x14ac:dyDescent="0.3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4.25" customHeight="1" x14ac:dyDescent="0.3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4.25" customHeight="1" x14ac:dyDescent="0.3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4.25" customHeight="1" x14ac:dyDescent="0.3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4.25" customHeight="1" x14ac:dyDescent="0.3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4.25" customHeight="1" x14ac:dyDescent="0.3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4.25" customHeight="1" x14ac:dyDescent="0.3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4.25" customHeight="1" x14ac:dyDescent="0.3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4.25" customHeight="1" x14ac:dyDescent="0.3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4.25" customHeight="1" x14ac:dyDescent="0.3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4.25" customHeight="1" x14ac:dyDescent="0.3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4.25" customHeight="1" x14ac:dyDescent="0.3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4.25" customHeight="1" x14ac:dyDescent="0.3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4.25" customHeight="1" x14ac:dyDescent="0.3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4.25" customHeight="1" x14ac:dyDescent="0.3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4.25" customHeight="1" x14ac:dyDescent="0.3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4.25" customHeight="1" x14ac:dyDescent="0.3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4.25" customHeight="1" x14ac:dyDescent="0.3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4.25" customHeight="1" x14ac:dyDescent="0.3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4.25" customHeight="1" x14ac:dyDescent="0.3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4.25" customHeight="1" x14ac:dyDescent="0.3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4.25" customHeight="1" x14ac:dyDescent="0.3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4.25" customHeight="1" x14ac:dyDescent="0.3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4.25" customHeight="1" x14ac:dyDescent="0.3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4.25" customHeight="1" x14ac:dyDescent="0.3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4.25" customHeight="1" x14ac:dyDescent="0.3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4.25" customHeight="1" x14ac:dyDescent="0.3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4.25" customHeight="1" x14ac:dyDescent="0.3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4.25" customHeight="1" x14ac:dyDescent="0.3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4.25" customHeight="1" x14ac:dyDescent="0.3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4.25" customHeight="1" x14ac:dyDescent="0.3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4.25" customHeight="1" x14ac:dyDescent="0.3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4.25" customHeight="1" x14ac:dyDescent="0.3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4.25" customHeight="1" x14ac:dyDescent="0.3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4.25" customHeight="1" x14ac:dyDescent="0.3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4.25" customHeight="1" x14ac:dyDescent="0.3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4.25" customHeight="1" x14ac:dyDescent="0.3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4.25" customHeight="1" x14ac:dyDescent="0.3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4.25" customHeight="1" x14ac:dyDescent="0.3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4.25" customHeight="1" x14ac:dyDescent="0.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4.25" customHeight="1" x14ac:dyDescent="0.3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4.25" customHeight="1" x14ac:dyDescent="0.3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4.25" customHeight="1" x14ac:dyDescent="0.3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4.25" customHeight="1" x14ac:dyDescent="0.3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4.25" customHeight="1" x14ac:dyDescent="0.3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4.25" customHeight="1" x14ac:dyDescent="0.3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4.25" customHeight="1" x14ac:dyDescent="0.3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4.25" customHeight="1" x14ac:dyDescent="0.3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4.25" customHeight="1" x14ac:dyDescent="0.3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4.25" customHeight="1" x14ac:dyDescent="0.3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4.25" customHeight="1" x14ac:dyDescent="0.3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4.25" customHeight="1" x14ac:dyDescent="0.3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4.25" customHeight="1" x14ac:dyDescent="0.3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4.25" customHeight="1" x14ac:dyDescent="0.3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4.25" customHeight="1" x14ac:dyDescent="0.3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4.25" customHeight="1" x14ac:dyDescent="0.3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4.25" customHeight="1" x14ac:dyDescent="0.3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4.25" customHeight="1" x14ac:dyDescent="0.3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4.25" customHeight="1" x14ac:dyDescent="0.3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4.25" customHeight="1" x14ac:dyDescent="0.3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4.25" customHeight="1" x14ac:dyDescent="0.3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4.25" customHeight="1" x14ac:dyDescent="0.3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4.25" customHeight="1" x14ac:dyDescent="0.3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4.25" customHeight="1" x14ac:dyDescent="0.3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4.25" customHeight="1" x14ac:dyDescent="0.3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4.25" customHeight="1" x14ac:dyDescent="0.3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4.25" customHeight="1" x14ac:dyDescent="0.3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4.25" customHeight="1" x14ac:dyDescent="0.3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4.25" customHeight="1" x14ac:dyDescent="0.3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4.25" customHeight="1" x14ac:dyDescent="0.3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4.25" customHeight="1" x14ac:dyDescent="0.3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4.25" customHeight="1" x14ac:dyDescent="0.3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4.25" customHeight="1" x14ac:dyDescent="0.3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4.25" customHeight="1" x14ac:dyDescent="0.3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4.25" customHeight="1" x14ac:dyDescent="0.3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4.25" customHeight="1" x14ac:dyDescent="0.3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4.25" customHeight="1" x14ac:dyDescent="0.3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4.25" customHeight="1" x14ac:dyDescent="0.3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4.25" customHeight="1" x14ac:dyDescent="0.3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4.25" customHeight="1" x14ac:dyDescent="0.3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4.25" customHeight="1" x14ac:dyDescent="0.35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4.25" customHeight="1" x14ac:dyDescent="0.35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4.25" customHeight="1" x14ac:dyDescent="0.35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4.25" customHeight="1" x14ac:dyDescent="0.35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4.25" customHeight="1" x14ac:dyDescent="0.35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4.25" customHeight="1" x14ac:dyDescent="0.35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4.25" customHeight="1" x14ac:dyDescent="0.35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4.25" customHeight="1" x14ac:dyDescent="0.35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4.25" customHeight="1" x14ac:dyDescent="0.35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4.25" customHeight="1" x14ac:dyDescent="0.3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4.25" customHeight="1" x14ac:dyDescent="0.35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4.25" customHeight="1" x14ac:dyDescent="0.35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4.25" customHeight="1" x14ac:dyDescent="0.35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4.25" customHeight="1" x14ac:dyDescent="0.35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4.25" customHeight="1" x14ac:dyDescent="0.35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4.25" customHeight="1" x14ac:dyDescent="0.35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4.25" customHeight="1" x14ac:dyDescent="0.35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4.25" customHeight="1" x14ac:dyDescent="0.35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4.25" customHeight="1" x14ac:dyDescent="0.35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4.25" customHeight="1" x14ac:dyDescent="0.3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4.25" customHeight="1" x14ac:dyDescent="0.35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4.25" customHeight="1" x14ac:dyDescent="0.35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4.25" customHeight="1" x14ac:dyDescent="0.35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4.25" customHeight="1" x14ac:dyDescent="0.35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4.25" customHeight="1" x14ac:dyDescent="0.35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25">
    <mergeCell ref="A42:B42"/>
    <mergeCell ref="A43:B43"/>
    <mergeCell ref="A44:B44"/>
    <mergeCell ref="A34:B34"/>
    <mergeCell ref="A35:B35"/>
    <mergeCell ref="A36:B36"/>
    <mergeCell ref="A37:B37"/>
    <mergeCell ref="A38:B38"/>
    <mergeCell ref="A39:B39"/>
    <mergeCell ref="A40:B40"/>
    <mergeCell ref="A30:B30"/>
    <mergeCell ref="A31:B31"/>
    <mergeCell ref="A32:B32"/>
    <mergeCell ref="A33:B33"/>
    <mergeCell ref="A41:B41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</mergeCells>
  <pageMargins left="0.511811024" right="0.511811024" top="0.78740157499999996" bottom="0.78740157499999996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300-000000000000}">
          <x14:formula1>
            <xm:f>'NÃO DELETAR'!$Y$3:$Y$43</xm:f>
          </x14:formula1>
          <xm:sqref>D20:D29</xm:sqref>
        </x14:dataValidation>
        <x14:dataValidation type="list" allowBlank="1" showErrorMessage="1" xr:uid="{00000000-0002-0000-0300-000001000000}">
          <x14:formula1>
            <xm:f>#REF!</xm:f>
          </x14:formula1>
          <xm:sqref>D30:D44</xm:sqref>
        </x14:dataValidation>
        <x14:dataValidation type="list" allowBlank="1" showErrorMessage="1" xr:uid="{00000000-0002-0000-0300-000002000000}">
          <x14:formula1>
            <xm:f>'NÃO DELETAR'!$U$3:$U$31</xm:f>
          </x14:formula1>
          <xm:sqref>K2:K44</xm:sqref>
        </x14:dataValidation>
        <x14:dataValidation type="list" allowBlank="1" showErrorMessage="1" xr:uid="{00000000-0002-0000-0300-000003000000}">
          <x14:formula1>
            <xm:f>'NÃO DELETAR'!$T$3:$T$91</xm:f>
          </x14:formula1>
          <xm:sqref>G2:G6 G7:H7 G8:G20 G21:H21 G22:G44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2"/>
  <sheetViews>
    <sheetView topLeftCell="J1" workbookViewId="0">
      <selection activeCell="O1" sqref="O1:T1"/>
    </sheetView>
  </sheetViews>
  <sheetFormatPr defaultColWidth="14.453125" defaultRowHeight="15" customHeight="1" x14ac:dyDescent="0.35"/>
  <cols>
    <col min="1" max="1" width="8.81640625" customWidth="1"/>
    <col min="2" max="2" width="8.7265625" customWidth="1"/>
    <col min="3" max="3" width="9.7265625" customWidth="1"/>
    <col min="4" max="4" width="13.453125" customWidth="1"/>
    <col min="5" max="5" width="50.453125" customWidth="1"/>
    <col min="6" max="6" width="4.08984375" customWidth="1"/>
    <col min="7" max="7" width="66.7265625" customWidth="1"/>
    <col min="8" max="8" width="8.81640625" customWidth="1"/>
    <col min="9" max="9" width="8.7265625" customWidth="1"/>
    <col min="10" max="10" width="11.08984375" customWidth="1"/>
    <col min="11" max="11" width="11.7265625" customWidth="1"/>
    <col min="12" max="12" width="41.7265625" customWidth="1"/>
    <col min="13" max="13" width="4.08984375" customWidth="1"/>
    <col min="14" max="14" width="58" customWidth="1"/>
    <col min="15" max="15" width="8" customWidth="1"/>
    <col min="16" max="16" width="30.08984375" customWidth="1"/>
    <col min="17" max="17" width="15.26953125" customWidth="1"/>
    <col min="18" max="18" width="11.54296875" customWidth="1"/>
    <col min="19" max="19" width="17" customWidth="1"/>
    <col min="20" max="20" width="36.08984375" customWidth="1"/>
    <col min="21" max="21" width="38.453125" customWidth="1"/>
    <col min="22" max="22" width="13.7265625" customWidth="1"/>
    <col min="23" max="23" width="56.26953125" customWidth="1"/>
    <col min="24" max="24" width="4.08984375" customWidth="1"/>
    <col min="25" max="25" width="73.54296875" customWidth="1"/>
    <col min="26" max="26" width="24.26953125" customWidth="1"/>
    <col min="27" max="30" width="8.7265625" customWidth="1"/>
  </cols>
  <sheetData>
    <row r="1" spans="1:30" ht="36" customHeight="1" x14ac:dyDescent="0.35">
      <c r="A1" s="29" t="s">
        <v>0</v>
      </c>
      <c r="B1" s="30"/>
      <c r="C1" s="30"/>
      <c r="D1" s="30"/>
      <c r="E1" s="30"/>
      <c r="F1" s="30"/>
      <c r="G1" s="31"/>
      <c r="H1" s="32" t="s">
        <v>1</v>
      </c>
      <c r="I1" s="30"/>
      <c r="J1" s="30"/>
      <c r="K1" s="30"/>
      <c r="L1" s="30"/>
      <c r="M1" s="30"/>
      <c r="N1" s="31"/>
      <c r="O1" s="33" t="s">
        <v>2</v>
      </c>
      <c r="P1" s="30"/>
      <c r="Q1" s="30"/>
      <c r="R1" s="30"/>
      <c r="S1" s="30"/>
      <c r="T1" s="31"/>
      <c r="U1" s="34" t="s">
        <v>3</v>
      </c>
      <c r="V1" s="36" t="s">
        <v>4</v>
      </c>
      <c r="W1" s="30"/>
      <c r="X1" s="30"/>
      <c r="Y1" s="31"/>
      <c r="Z1" s="34" t="s">
        <v>5</v>
      </c>
    </row>
    <row r="2" spans="1:30" ht="28.5" customHeight="1" x14ac:dyDescent="0.35">
      <c r="A2" s="1" t="s">
        <v>6</v>
      </c>
      <c r="B2" s="2" t="s">
        <v>7</v>
      </c>
      <c r="C2" s="2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6</v>
      </c>
      <c r="I2" s="2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13</v>
      </c>
      <c r="O2" s="2" t="s">
        <v>14</v>
      </c>
      <c r="P2" s="2" t="s">
        <v>15</v>
      </c>
      <c r="Q2" s="2" t="s">
        <v>16</v>
      </c>
      <c r="R2" s="2" t="s">
        <v>7</v>
      </c>
      <c r="S2" s="2" t="s">
        <v>17</v>
      </c>
      <c r="T2" s="2" t="s">
        <v>18</v>
      </c>
      <c r="U2" s="35"/>
      <c r="V2" s="1" t="s">
        <v>19</v>
      </c>
      <c r="W2" s="1" t="s">
        <v>10</v>
      </c>
      <c r="X2" s="1" t="s">
        <v>11</v>
      </c>
      <c r="Y2" s="1" t="s">
        <v>20</v>
      </c>
      <c r="Z2" s="35"/>
      <c r="AA2" s="3"/>
      <c r="AB2" s="3"/>
      <c r="AC2" s="3"/>
      <c r="AD2" s="3"/>
    </row>
    <row r="3" spans="1:30" ht="14.5" x14ac:dyDescent="0.35">
      <c r="A3" s="4">
        <v>45292</v>
      </c>
      <c r="B3" s="5" t="s">
        <v>21</v>
      </c>
      <c r="C3" s="6">
        <v>1</v>
      </c>
      <c r="D3" s="6" t="s">
        <v>22</v>
      </c>
      <c r="E3" s="6" t="s">
        <v>23</v>
      </c>
      <c r="F3" s="6">
        <v>60</v>
      </c>
      <c r="G3" s="6" t="str">
        <f t="shared" ref="G3:G20" si="0">CONCATENATE(D3," - ",E3," - ",F3)</f>
        <v>FGGCOMP.101 - Algoritmos I - 60</v>
      </c>
      <c r="H3" s="4">
        <v>45292</v>
      </c>
      <c r="I3" s="6" t="s">
        <v>21</v>
      </c>
      <c r="J3" s="6">
        <v>2</v>
      </c>
      <c r="K3" s="6" t="s">
        <v>24</v>
      </c>
      <c r="L3" s="6" t="s">
        <v>25</v>
      </c>
      <c r="M3" s="6">
        <v>60</v>
      </c>
      <c r="N3" s="6" t="str">
        <f t="shared" ref="N3:N21" si="1">CONCATENATE(K3," - ",L3," - ",M3)</f>
        <v>FGGCOMP.102 - Álgebra Linear - 60</v>
      </c>
      <c r="O3" s="7">
        <v>1685136</v>
      </c>
      <c r="P3" s="8" t="s">
        <v>26</v>
      </c>
      <c r="Q3" s="8" t="s">
        <v>27</v>
      </c>
      <c r="R3" s="8" t="s">
        <v>28</v>
      </c>
      <c r="S3" s="8" t="s">
        <v>29</v>
      </c>
      <c r="T3" s="8" t="str">
        <f t="shared" ref="T3:T91" si="2">CONCATENATE(P3," ",Q3)</f>
        <v>Adriano Olimpio Tonelli</v>
      </c>
      <c r="U3" s="8" t="s">
        <v>30</v>
      </c>
      <c r="V3" s="8" t="s">
        <v>31</v>
      </c>
      <c r="W3" s="8" t="s">
        <v>32</v>
      </c>
      <c r="X3" s="8">
        <v>60</v>
      </c>
      <c r="Y3" s="8" t="str">
        <f t="shared" ref="Y3:Y43" si="3">CONCATENATE(V3," - ",W3," - ",X3)</f>
        <v>FGGCOMP.106 - Arquiteturas Paralelas - 60</v>
      </c>
      <c r="Z3" s="8" t="s">
        <v>33</v>
      </c>
    </row>
    <row r="4" spans="1:30" ht="14.5" x14ac:dyDescent="0.35">
      <c r="A4" s="4">
        <v>45292</v>
      </c>
      <c r="B4" s="5" t="s">
        <v>21</v>
      </c>
      <c r="C4" s="6">
        <v>1</v>
      </c>
      <c r="D4" s="6" t="s">
        <v>34</v>
      </c>
      <c r="E4" s="6" t="s">
        <v>35</v>
      </c>
      <c r="F4" s="6">
        <v>90</v>
      </c>
      <c r="G4" s="6" t="str">
        <f t="shared" si="0"/>
        <v>FGGCOMP.004 - Cálculo I - 90</v>
      </c>
      <c r="H4" s="4">
        <v>45292</v>
      </c>
      <c r="I4" s="6" t="s">
        <v>21</v>
      </c>
      <c r="J4" s="6">
        <v>2</v>
      </c>
      <c r="K4" s="6" t="s">
        <v>36</v>
      </c>
      <c r="L4" s="6" t="s">
        <v>37</v>
      </c>
      <c r="M4" s="6">
        <v>60</v>
      </c>
      <c r="N4" s="6" t="str">
        <f t="shared" si="1"/>
        <v>FGGCOMP.103 - Algorítimos II - 60</v>
      </c>
      <c r="O4" s="7">
        <v>2338482</v>
      </c>
      <c r="P4" s="8" t="s">
        <v>38</v>
      </c>
      <c r="Q4" s="8" t="s">
        <v>39</v>
      </c>
      <c r="R4" s="8" t="s">
        <v>28</v>
      </c>
      <c r="S4" s="8" t="s">
        <v>40</v>
      </c>
      <c r="T4" s="8" t="str">
        <f t="shared" si="2"/>
        <v>Alcides Farias Andrade</v>
      </c>
      <c r="U4" s="8" t="s">
        <v>41</v>
      </c>
      <c r="V4" s="8" t="s">
        <v>42</v>
      </c>
      <c r="W4" s="8" t="s">
        <v>43</v>
      </c>
      <c r="X4" s="8">
        <v>60</v>
      </c>
      <c r="Y4" s="8" t="str">
        <f t="shared" si="3"/>
        <v>FGGCOMP.029 - Banco de Dados II - 60</v>
      </c>
      <c r="Z4" s="8" t="s">
        <v>44</v>
      </c>
    </row>
    <row r="5" spans="1:30" ht="14.5" x14ac:dyDescent="0.35">
      <c r="A5" s="4">
        <v>45292</v>
      </c>
      <c r="B5" s="5" t="s">
        <v>21</v>
      </c>
      <c r="C5" s="6">
        <v>1</v>
      </c>
      <c r="D5" s="6" t="s">
        <v>45</v>
      </c>
      <c r="E5" s="6" t="s">
        <v>46</v>
      </c>
      <c r="F5" s="6">
        <v>60</v>
      </c>
      <c r="G5" s="6" t="str">
        <f t="shared" si="0"/>
        <v>FGGCOMP.118 - Computação e Sociedade - 60</v>
      </c>
      <c r="H5" s="4">
        <v>45292</v>
      </c>
      <c r="I5" s="6" t="s">
        <v>21</v>
      </c>
      <c r="J5" s="6">
        <v>2</v>
      </c>
      <c r="K5" s="6" t="s">
        <v>47</v>
      </c>
      <c r="L5" s="6" t="s">
        <v>48</v>
      </c>
      <c r="M5" s="6">
        <v>60</v>
      </c>
      <c r="N5" s="6" t="str">
        <f t="shared" si="1"/>
        <v>FGGCOMP.012 - Desenvolvimento Web - 60</v>
      </c>
      <c r="O5" s="7">
        <v>3444929</v>
      </c>
      <c r="P5" s="8" t="s">
        <v>49</v>
      </c>
      <c r="Q5" s="8" t="s">
        <v>50</v>
      </c>
      <c r="R5" s="8" t="s">
        <v>28</v>
      </c>
      <c r="S5" s="8" t="s">
        <v>51</v>
      </c>
      <c r="T5" s="8" t="str">
        <f t="shared" si="2"/>
        <v>Alessandra Cristina da Silva</v>
      </c>
      <c r="U5" s="8" t="s">
        <v>52</v>
      </c>
      <c r="V5" s="8" t="s">
        <v>53</v>
      </c>
      <c r="W5" s="8" t="s">
        <v>54</v>
      </c>
      <c r="X5" s="8">
        <v>60</v>
      </c>
      <c r="Y5" s="8" t="str">
        <f t="shared" si="3"/>
        <v>FGGCOMP.075 - Compiladores II - 60</v>
      </c>
      <c r="Z5" s="8" t="s">
        <v>55</v>
      </c>
    </row>
    <row r="6" spans="1:30" ht="14.5" x14ac:dyDescent="0.35">
      <c r="A6" s="4">
        <v>45292</v>
      </c>
      <c r="B6" s="5" t="s">
        <v>21</v>
      </c>
      <c r="C6" s="6">
        <v>1</v>
      </c>
      <c r="D6" s="6" t="s">
        <v>56</v>
      </c>
      <c r="E6" s="6" t="s">
        <v>57</v>
      </c>
      <c r="F6" s="6">
        <v>60</v>
      </c>
      <c r="G6" s="6" t="str">
        <f t="shared" si="0"/>
        <v>FGGCOMP.016 - Eletrônica Digital - 60</v>
      </c>
      <c r="H6" s="4">
        <v>45292</v>
      </c>
      <c r="I6" s="6" t="s">
        <v>21</v>
      </c>
      <c r="J6" s="6">
        <v>2</v>
      </c>
      <c r="K6" s="6" t="s">
        <v>58</v>
      </c>
      <c r="L6" s="6" t="s">
        <v>59</v>
      </c>
      <c r="M6" s="6">
        <v>30</v>
      </c>
      <c r="N6" s="6" t="str">
        <f t="shared" si="1"/>
        <v>FGGCOMP.104 - Geometria Analítica - 30</v>
      </c>
      <c r="O6" s="7">
        <v>1672382</v>
      </c>
      <c r="P6" s="8" t="s">
        <v>60</v>
      </c>
      <c r="Q6" s="8" t="s">
        <v>61</v>
      </c>
      <c r="R6" s="8" t="s">
        <v>28</v>
      </c>
      <c r="S6" s="8" t="s">
        <v>51</v>
      </c>
      <c r="T6" s="8" t="str">
        <f t="shared" si="2"/>
        <v>Alex Eduardo Andrade Borges</v>
      </c>
      <c r="U6" s="8" t="s">
        <v>62</v>
      </c>
      <c r="V6" s="8" t="s">
        <v>63</v>
      </c>
      <c r="W6" s="8" t="s">
        <v>64</v>
      </c>
      <c r="X6" s="8">
        <v>60</v>
      </c>
      <c r="Y6" s="8" t="str">
        <f t="shared" si="3"/>
        <v>FGGCOMP.056 - Computação Gráfica para Jogos - 60</v>
      </c>
      <c r="Z6" s="8" t="s">
        <v>65</v>
      </c>
    </row>
    <row r="7" spans="1:30" ht="14.5" x14ac:dyDescent="0.35">
      <c r="A7" s="4">
        <v>45292</v>
      </c>
      <c r="B7" s="5" t="s">
        <v>21</v>
      </c>
      <c r="C7" s="6">
        <v>1</v>
      </c>
      <c r="D7" s="6" t="s">
        <v>66</v>
      </c>
      <c r="E7" s="6" t="s">
        <v>67</v>
      </c>
      <c r="F7" s="6">
        <v>60</v>
      </c>
      <c r="G7" s="6" t="str">
        <f t="shared" si="0"/>
        <v>FGGCOMP.005 - Lógica para Ciência da Computação - 60</v>
      </c>
      <c r="H7" s="4">
        <v>45292</v>
      </c>
      <c r="I7" s="6" t="s">
        <v>21</v>
      </c>
      <c r="J7" s="6">
        <v>2</v>
      </c>
      <c r="K7" s="6" t="s">
        <v>68</v>
      </c>
      <c r="L7" s="6" t="s">
        <v>69</v>
      </c>
      <c r="M7" s="6">
        <v>60</v>
      </c>
      <c r="N7" s="6" t="str">
        <f t="shared" si="1"/>
        <v>FGGCOMP.119 - Laboratório de Sistemas Digitais - 60</v>
      </c>
      <c r="O7" s="7">
        <v>1546635</v>
      </c>
      <c r="P7" s="8" t="s">
        <v>70</v>
      </c>
      <c r="Q7" s="8" t="s">
        <v>71</v>
      </c>
      <c r="R7" s="8" t="s">
        <v>28</v>
      </c>
      <c r="S7" s="8" t="s">
        <v>72</v>
      </c>
      <c r="T7" s="8" t="str">
        <f t="shared" si="2"/>
        <v>Alexandre Pimenta</v>
      </c>
      <c r="U7" s="8" t="s">
        <v>73</v>
      </c>
      <c r="V7" s="8" t="s">
        <v>74</v>
      </c>
      <c r="W7" s="8" t="s">
        <v>75</v>
      </c>
      <c r="X7" s="8">
        <v>60</v>
      </c>
      <c r="Y7" s="8" t="str">
        <f t="shared" si="3"/>
        <v>FGGCOMP.067 - Comunicação sem fio - 60</v>
      </c>
      <c r="Z7" s="8" t="s">
        <v>76</v>
      </c>
    </row>
    <row r="8" spans="1:30" ht="14.5" x14ac:dyDescent="0.35">
      <c r="A8" s="9">
        <v>44927</v>
      </c>
      <c r="B8" s="5" t="s">
        <v>21</v>
      </c>
      <c r="C8" s="6">
        <v>3</v>
      </c>
      <c r="D8" s="6" t="s">
        <v>77</v>
      </c>
      <c r="E8" s="6" t="s">
        <v>78</v>
      </c>
      <c r="F8" s="6">
        <v>60</v>
      </c>
      <c r="G8" s="6" t="str">
        <f t="shared" si="0"/>
        <v>FGGCOMP.017 - Arquitetura e Organização de Computadores - 60</v>
      </c>
      <c r="H8" s="4">
        <v>45292</v>
      </c>
      <c r="I8" s="6" t="s">
        <v>21</v>
      </c>
      <c r="J8" s="6">
        <v>2</v>
      </c>
      <c r="K8" s="6" t="s">
        <v>79</v>
      </c>
      <c r="L8" s="6" t="s">
        <v>80</v>
      </c>
      <c r="M8" s="6">
        <v>60</v>
      </c>
      <c r="N8" s="6" t="str">
        <f t="shared" si="1"/>
        <v>FGGCOMP.009 - Matemática Discreta - 60</v>
      </c>
      <c r="O8" s="7">
        <v>1632111</v>
      </c>
      <c r="P8" s="8" t="s">
        <v>81</v>
      </c>
      <c r="Q8" s="8" t="s">
        <v>82</v>
      </c>
      <c r="R8" s="8" t="s">
        <v>28</v>
      </c>
      <c r="S8" s="8" t="s">
        <v>83</v>
      </c>
      <c r="T8" s="8" t="str">
        <f t="shared" si="2"/>
        <v>Aline Rodrigues Alves</v>
      </c>
      <c r="U8" s="8" t="s">
        <v>84</v>
      </c>
      <c r="V8" s="8" t="s">
        <v>85</v>
      </c>
      <c r="W8" s="8" t="s">
        <v>86</v>
      </c>
      <c r="X8" s="8">
        <v>60</v>
      </c>
      <c r="Y8" s="8" t="str">
        <f t="shared" si="3"/>
        <v>FGGCOMP.043 - Ciptografia e Segurança de Sistemas - 60</v>
      </c>
      <c r="Z8" s="8" t="s">
        <v>87</v>
      </c>
    </row>
    <row r="9" spans="1:30" ht="14.5" x14ac:dyDescent="0.35">
      <c r="A9" s="9">
        <v>44927</v>
      </c>
      <c r="B9" s="5" t="s">
        <v>21</v>
      </c>
      <c r="C9" s="6">
        <v>3</v>
      </c>
      <c r="D9" s="6" t="s">
        <v>88</v>
      </c>
      <c r="E9" s="6" t="s">
        <v>89</v>
      </c>
      <c r="F9" s="6">
        <v>60</v>
      </c>
      <c r="G9" s="6" t="str">
        <f t="shared" si="0"/>
        <v>FGGCOMP.120 - Estruturas de Dados I - 60</v>
      </c>
      <c r="H9" s="9">
        <v>44927</v>
      </c>
      <c r="I9" s="6" t="s">
        <v>21</v>
      </c>
      <c r="J9" s="6">
        <v>4</v>
      </c>
      <c r="K9" s="6" t="s">
        <v>90</v>
      </c>
      <c r="L9" s="6" t="s">
        <v>91</v>
      </c>
      <c r="M9" s="6">
        <v>60</v>
      </c>
      <c r="N9" s="6" t="str">
        <f t="shared" si="1"/>
        <v>FGGCOMP.024 - Banco de Dados I - 60</v>
      </c>
      <c r="O9" s="7">
        <v>1651830</v>
      </c>
      <c r="P9" s="8" t="s">
        <v>92</v>
      </c>
      <c r="Q9" s="8" t="s">
        <v>93</v>
      </c>
      <c r="R9" s="8" t="s">
        <v>28</v>
      </c>
      <c r="S9" s="8" t="s">
        <v>29</v>
      </c>
      <c r="T9" s="8" t="str">
        <f t="shared" si="2"/>
        <v>Alisson de Castro Ferreira</v>
      </c>
      <c r="U9" s="8" t="s">
        <v>94</v>
      </c>
      <c r="V9" s="8" t="s">
        <v>95</v>
      </c>
      <c r="W9" s="8" t="s">
        <v>96</v>
      </c>
      <c r="X9" s="8">
        <v>60</v>
      </c>
      <c r="Y9" s="8" t="str">
        <f t="shared" si="3"/>
        <v>FGGCOMP.127 - Desafios de Progamação I - 60</v>
      </c>
      <c r="Z9" s="8" t="s">
        <v>97</v>
      </c>
    </row>
    <row r="10" spans="1:30" ht="14.5" x14ac:dyDescent="0.35">
      <c r="A10" s="9">
        <v>44927</v>
      </c>
      <c r="B10" s="5" t="s">
        <v>21</v>
      </c>
      <c r="C10" s="6">
        <v>3</v>
      </c>
      <c r="D10" s="6" t="s">
        <v>98</v>
      </c>
      <c r="E10" s="6" t="s">
        <v>99</v>
      </c>
      <c r="F10" s="6">
        <v>90</v>
      </c>
      <c r="G10" s="6" t="str">
        <f t="shared" si="0"/>
        <v>FGGCOMP.123 - Extensão em Ciência da Computação I - 90</v>
      </c>
      <c r="H10" s="9">
        <v>44927</v>
      </c>
      <c r="I10" s="6" t="s">
        <v>21</v>
      </c>
      <c r="J10" s="6">
        <v>4</v>
      </c>
      <c r="K10" s="6" t="s">
        <v>100</v>
      </c>
      <c r="L10" s="6" t="s">
        <v>101</v>
      </c>
      <c r="M10" s="6">
        <v>60</v>
      </c>
      <c r="N10" s="6" t="str">
        <f t="shared" si="1"/>
        <v>FGGCOMP.121 - Engenharia de Software - 60</v>
      </c>
      <c r="O10" s="7">
        <v>1248000</v>
      </c>
      <c r="P10" s="8" t="s">
        <v>102</v>
      </c>
      <c r="Q10" s="8" t="s">
        <v>103</v>
      </c>
      <c r="R10" s="8" t="s">
        <v>28</v>
      </c>
      <c r="S10" s="8" t="s">
        <v>51</v>
      </c>
      <c r="T10" s="8" t="str">
        <f t="shared" si="2"/>
        <v>Ana Paula Francisca Pires da Rocha</v>
      </c>
      <c r="U10" s="8" t="s">
        <v>104</v>
      </c>
      <c r="V10" s="8" t="s">
        <v>105</v>
      </c>
      <c r="W10" s="8" t="s">
        <v>106</v>
      </c>
      <c r="X10" s="8">
        <v>60</v>
      </c>
      <c r="Y10" s="8" t="str">
        <f t="shared" si="3"/>
        <v>FGGCOMP.128 - Desafios de Progamação II - 60</v>
      </c>
      <c r="Z10" s="8" t="s">
        <v>107</v>
      </c>
    </row>
    <row r="11" spans="1:30" ht="14.5" x14ac:dyDescent="0.35">
      <c r="A11" s="9">
        <v>44927</v>
      </c>
      <c r="B11" s="5" t="s">
        <v>21</v>
      </c>
      <c r="C11" s="6">
        <v>3</v>
      </c>
      <c r="D11" s="6" t="s">
        <v>108</v>
      </c>
      <c r="E11" s="6" t="s">
        <v>109</v>
      </c>
      <c r="F11" s="6">
        <v>60</v>
      </c>
      <c r="G11" s="6" t="str">
        <f t="shared" si="0"/>
        <v>FGGCOMP.097 - Matemática Computacional - 60</v>
      </c>
      <c r="H11" s="9">
        <v>44927</v>
      </c>
      <c r="I11" s="6" t="s">
        <v>21</v>
      </c>
      <c r="J11" s="6">
        <v>4</v>
      </c>
      <c r="K11" s="6" t="s">
        <v>110</v>
      </c>
      <c r="L11" s="6" t="s">
        <v>111</v>
      </c>
      <c r="M11" s="6">
        <v>60</v>
      </c>
      <c r="N11" s="6" t="str">
        <f t="shared" si="1"/>
        <v>FGGCOMP.095 - Estrutura de Dados II - 60</v>
      </c>
      <c r="O11" s="7">
        <v>1848427</v>
      </c>
      <c r="P11" s="8" t="s">
        <v>112</v>
      </c>
      <c r="Q11" s="8" t="s">
        <v>50</v>
      </c>
      <c r="R11" s="8" t="s">
        <v>28</v>
      </c>
      <c r="S11" s="8" t="s">
        <v>83</v>
      </c>
      <c r="T11" s="8" t="str">
        <f t="shared" si="2"/>
        <v>Anamaria Teodora Coelho Rios da Silva</v>
      </c>
      <c r="U11" s="8" t="s">
        <v>113</v>
      </c>
      <c r="V11" s="8" t="s">
        <v>114</v>
      </c>
      <c r="W11" s="8" t="s">
        <v>115</v>
      </c>
      <c r="X11" s="8">
        <v>60</v>
      </c>
      <c r="Y11" s="8" t="str">
        <f t="shared" si="3"/>
        <v>FGGCOMP.129 - Desenvolvimento Back-end - 60</v>
      </c>
      <c r="Z11" s="8" t="s">
        <v>116</v>
      </c>
    </row>
    <row r="12" spans="1:30" ht="14.5" x14ac:dyDescent="0.35">
      <c r="A12" s="9">
        <v>44927</v>
      </c>
      <c r="B12" s="5" t="s">
        <v>21</v>
      </c>
      <c r="C12" s="6">
        <v>3</v>
      </c>
      <c r="D12" s="6" t="s">
        <v>117</v>
      </c>
      <c r="E12" s="6" t="s">
        <v>118</v>
      </c>
      <c r="F12" s="6">
        <v>60</v>
      </c>
      <c r="G12" s="6" t="str">
        <f t="shared" si="0"/>
        <v>FGGCOMP.098 - Sistemas Operacionais I - 60</v>
      </c>
      <c r="H12" s="9">
        <v>44927</v>
      </c>
      <c r="I12" s="6" t="s">
        <v>21</v>
      </c>
      <c r="J12" s="6">
        <v>4</v>
      </c>
      <c r="K12" s="6" t="s">
        <v>119</v>
      </c>
      <c r="L12" s="6" t="s">
        <v>120</v>
      </c>
      <c r="M12" s="6">
        <v>90</v>
      </c>
      <c r="N12" s="6" t="str">
        <f t="shared" si="1"/>
        <v>FGGCOMP.124 - Extensão em Ciência da Computação II - 90</v>
      </c>
      <c r="O12" s="7">
        <v>1553282</v>
      </c>
      <c r="P12" s="8" t="s">
        <v>121</v>
      </c>
      <c r="Q12" s="8" t="s">
        <v>122</v>
      </c>
      <c r="R12" s="8" t="s">
        <v>28</v>
      </c>
      <c r="S12" s="8" t="s">
        <v>29</v>
      </c>
      <c r="T12" s="8" t="str">
        <f t="shared" si="2"/>
        <v>Anderson Alves Santos</v>
      </c>
      <c r="U12" s="8" t="s">
        <v>123</v>
      </c>
      <c r="V12" s="8" t="s">
        <v>124</v>
      </c>
      <c r="W12" s="8" t="s">
        <v>125</v>
      </c>
      <c r="X12" s="8">
        <v>60</v>
      </c>
      <c r="Y12" s="8" t="str">
        <f t="shared" si="3"/>
        <v>FGGCOMP.108 - Desenvolvimento em Linux - 60</v>
      </c>
      <c r="Z12" s="8"/>
    </row>
    <row r="13" spans="1:30" ht="14.5" x14ac:dyDescent="0.35">
      <c r="A13" s="9">
        <v>44562</v>
      </c>
      <c r="B13" s="5" t="s">
        <v>21</v>
      </c>
      <c r="C13" s="6">
        <v>5</v>
      </c>
      <c r="D13" s="6" t="s">
        <v>100</v>
      </c>
      <c r="E13" s="6" t="s">
        <v>126</v>
      </c>
      <c r="F13" s="6">
        <v>60</v>
      </c>
      <c r="G13" s="6" t="str">
        <f t="shared" si="0"/>
        <v>FGGCOMP.121 - Engenahria de Software - 60</v>
      </c>
      <c r="H13" s="9">
        <v>44927</v>
      </c>
      <c r="I13" s="6" t="s">
        <v>21</v>
      </c>
      <c r="J13" s="6">
        <v>4</v>
      </c>
      <c r="K13" s="6" t="s">
        <v>127</v>
      </c>
      <c r="L13" s="6" t="s">
        <v>128</v>
      </c>
      <c r="M13" s="6">
        <v>60</v>
      </c>
      <c r="N13" s="6" t="str">
        <f t="shared" si="1"/>
        <v>FGGCOMP.099 - Programação Orientada a Objetos - 60</v>
      </c>
      <c r="O13" s="7">
        <v>1651809</v>
      </c>
      <c r="P13" s="8" t="s">
        <v>129</v>
      </c>
      <c r="Q13" s="8" t="s">
        <v>130</v>
      </c>
      <c r="R13" s="8" t="s">
        <v>28</v>
      </c>
      <c r="S13" s="8" t="s">
        <v>40</v>
      </c>
      <c r="T13" s="8" t="str">
        <f t="shared" si="2"/>
        <v>André Roger Rodrigues</v>
      </c>
      <c r="U13" s="10" t="s">
        <v>131</v>
      </c>
      <c r="V13" s="8" t="s">
        <v>132</v>
      </c>
      <c r="W13" s="8" t="s">
        <v>133</v>
      </c>
      <c r="X13" s="8">
        <v>60</v>
      </c>
      <c r="Y13" s="8" t="str">
        <f t="shared" si="3"/>
        <v>FGGCOMP.130 - Desenvolvimento Front-end - 60</v>
      </c>
      <c r="Z13" s="8"/>
    </row>
    <row r="14" spans="1:30" ht="14.5" x14ac:dyDescent="0.35">
      <c r="A14" s="9">
        <v>44562</v>
      </c>
      <c r="B14" s="5" t="s">
        <v>21</v>
      </c>
      <c r="C14" s="6">
        <v>5</v>
      </c>
      <c r="D14" s="6" t="s">
        <v>134</v>
      </c>
      <c r="E14" s="6" t="s">
        <v>135</v>
      </c>
      <c r="F14" s="6">
        <v>60</v>
      </c>
      <c r="G14" s="6" t="str">
        <f t="shared" si="0"/>
        <v>FGGCOMP.117 - Introdução ao TCC - 60</v>
      </c>
      <c r="H14" s="9">
        <v>44562</v>
      </c>
      <c r="I14" s="6" t="s">
        <v>21</v>
      </c>
      <c r="J14" s="6">
        <v>6</v>
      </c>
      <c r="K14" s="6" t="s">
        <v>136</v>
      </c>
      <c r="L14" s="6" t="s">
        <v>137</v>
      </c>
      <c r="M14" s="6">
        <v>60</v>
      </c>
      <c r="N14" s="6" t="str">
        <f t="shared" si="1"/>
        <v>FGGCOMP.089 - Compiladores I - 60</v>
      </c>
      <c r="O14" s="8">
        <v>1932029</v>
      </c>
      <c r="P14" s="8" t="s">
        <v>138</v>
      </c>
      <c r="Q14" s="8" t="s">
        <v>139</v>
      </c>
      <c r="R14" s="8" t="s">
        <v>28</v>
      </c>
      <c r="S14" s="8" t="s">
        <v>29</v>
      </c>
      <c r="T14" s="8" t="str">
        <f t="shared" si="2"/>
        <v>Arlete Aparecida Abreu</v>
      </c>
      <c r="U14" s="8" t="s">
        <v>140</v>
      </c>
      <c r="V14" s="8" t="s">
        <v>141</v>
      </c>
      <c r="W14" s="8" t="s">
        <v>142</v>
      </c>
      <c r="X14" s="8">
        <v>30</v>
      </c>
      <c r="Y14" s="8" t="str">
        <f t="shared" si="3"/>
        <v>FGGCOMP.047 - Gestão de Projetos - 30</v>
      </c>
      <c r="Z14" s="8"/>
    </row>
    <row r="15" spans="1:30" ht="14.5" x14ac:dyDescent="0.35">
      <c r="A15" s="9">
        <v>44562</v>
      </c>
      <c r="B15" s="5" t="s">
        <v>21</v>
      </c>
      <c r="C15" s="6">
        <v>5</v>
      </c>
      <c r="D15" s="6" t="s">
        <v>143</v>
      </c>
      <c r="E15" s="6" t="s">
        <v>69</v>
      </c>
      <c r="F15" s="6">
        <v>30</v>
      </c>
      <c r="G15" s="6" t="str">
        <f t="shared" si="0"/>
        <v>FGGCOMP.100 - Laboratório de Sistemas Digitais - 30</v>
      </c>
      <c r="H15" s="9">
        <v>44562</v>
      </c>
      <c r="I15" s="6" t="s">
        <v>21</v>
      </c>
      <c r="J15" s="6">
        <v>6</v>
      </c>
      <c r="K15" s="6" t="s">
        <v>144</v>
      </c>
      <c r="L15" s="6" t="s">
        <v>145</v>
      </c>
      <c r="M15" s="6">
        <v>60</v>
      </c>
      <c r="N15" s="6" t="str">
        <f t="shared" si="1"/>
        <v>FGGCOMP.034 - Pesquisa Operacional - 60</v>
      </c>
      <c r="O15" s="7">
        <v>3151723</v>
      </c>
      <c r="P15" s="8" t="s">
        <v>146</v>
      </c>
      <c r="Q15" s="8" t="s">
        <v>147</v>
      </c>
      <c r="R15" s="8" t="s">
        <v>28</v>
      </c>
      <c r="S15" s="8" t="s">
        <v>29</v>
      </c>
      <c r="T15" s="8" t="str">
        <f t="shared" si="2"/>
        <v>Breno Valente Fontes Araujo</v>
      </c>
      <c r="U15" s="8" t="s">
        <v>148</v>
      </c>
      <c r="V15" s="8" t="s">
        <v>149</v>
      </c>
      <c r="W15" s="8" t="s">
        <v>150</v>
      </c>
      <c r="X15" s="8">
        <v>60</v>
      </c>
      <c r="Y15" s="8" t="str">
        <f t="shared" si="3"/>
        <v>FGGCOMP.131 - Implementação de Linguagem de Programação - 60</v>
      </c>
      <c r="Z15" s="8"/>
    </row>
    <row r="16" spans="1:30" ht="14.5" x14ac:dyDescent="0.35">
      <c r="A16" s="9">
        <v>44562</v>
      </c>
      <c r="B16" s="5" t="s">
        <v>21</v>
      </c>
      <c r="C16" s="6">
        <v>5</v>
      </c>
      <c r="D16" s="6" t="s">
        <v>151</v>
      </c>
      <c r="E16" s="6" t="s">
        <v>152</v>
      </c>
      <c r="F16" s="6">
        <v>60</v>
      </c>
      <c r="G16" s="6" t="str">
        <f t="shared" si="0"/>
        <v>FGGCOMP.113 - Redes de Computadores I  - 60</v>
      </c>
      <c r="H16" s="9">
        <v>44562</v>
      </c>
      <c r="I16" s="6" t="s">
        <v>21</v>
      </c>
      <c r="J16" s="6">
        <v>6</v>
      </c>
      <c r="K16" s="6" t="s">
        <v>153</v>
      </c>
      <c r="L16" s="6" t="s">
        <v>154</v>
      </c>
      <c r="M16" s="6">
        <v>30</v>
      </c>
      <c r="N16" s="6" t="str">
        <f t="shared" si="1"/>
        <v>FGGCOMP.116 - Interação Humano-computador - 30</v>
      </c>
      <c r="O16" s="7">
        <v>1684532</v>
      </c>
      <c r="P16" s="8" t="s">
        <v>155</v>
      </c>
      <c r="Q16" s="8" t="s">
        <v>156</v>
      </c>
      <c r="R16" s="8" t="s">
        <v>28</v>
      </c>
      <c r="S16" s="8" t="s">
        <v>29</v>
      </c>
      <c r="T16" s="8" t="str">
        <f t="shared" si="2"/>
        <v>Bruno César de Melo Moreira</v>
      </c>
      <c r="U16" s="8" t="s">
        <v>157</v>
      </c>
      <c r="V16" s="8" t="s">
        <v>158</v>
      </c>
      <c r="W16" s="8" t="s">
        <v>159</v>
      </c>
      <c r="X16" s="8">
        <v>30</v>
      </c>
      <c r="Y16" s="8" t="str">
        <f t="shared" si="3"/>
        <v>FGGCOMP.072 - Inovação Tecnológica e Competitividade - 30</v>
      </c>
      <c r="Z16" s="8"/>
    </row>
    <row r="17" spans="1:26" ht="14.5" x14ac:dyDescent="0.35">
      <c r="A17" s="9">
        <v>44562</v>
      </c>
      <c r="B17" s="5" t="s">
        <v>21</v>
      </c>
      <c r="C17" s="6">
        <v>5</v>
      </c>
      <c r="D17" s="6" t="s">
        <v>160</v>
      </c>
      <c r="E17" s="6" t="s">
        <v>161</v>
      </c>
      <c r="F17" s="6">
        <v>60</v>
      </c>
      <c r="G17" s="6" t="str">
        <f t="shared" si="0"/>
        <v>FGGCOMP.032 - Teoria da Computação - 60</v>
      </c>
      <c r="H17" s="9">
        <v>44562</v>
      </c>
      <c r="I17" s="6" t="s">
        <v>21</v>
      </c>
      <c r="J17" s="6">
        <v>6</v>
      </c>
      <c r="K17" s="6" t="s">
        <v>162</v>
      </c>
      <c r="L17" s="6" t="s">
        <v>163</v>
      </c>
      <c r="M17" s="6">
        <v>60</v>
      </c>
      <c r="N17" s="6" t="str">
        <f t="shared" si="1"/>
        <v>FGGCOMP.033 - Projeto e Análise de Algorítmos - 60</v>
      </c>
      <c r="O17" s="7">
        <v>1668426</v>
      </c>
      <c r="P17" s="8" t="s">
        <v>164</v>
      </c>
      <c r="Q17" s="8" t="s">
        <v>93</v>
      </c>
      <c r="R17" s="8" t="s">
        <v>28</v>
      </c>
      <c r="S17" s="8" t="s">
        <v>72</v>
      </c>
      <c r="T17" s="8" t="str">
        <f t="shared" si="2"/>
        <v>Bruno Ferreira</v>
      </c>
      <c r="U17" s="8" t="s">
        <v>165</v>
      </c>
      <c r="V17" s="8" t="s">
        <v>166</v>
      </c>
      <c r="W17" s="8" t="s">
        <v>167</v>
      </c>
      <c r="X17" s="8">
        <v>60</v>
      </c>
      <c r="Y17" s="8" t="str">
        <f t="shared" si="3"/>
        <v>FGGCOMP.074 - Internet das Coisas - 60</v>
      </c>
      <c r="Z17" s="8"/>
    </row>
    <row r="18" spans="1:26" ht="14.5" x14ac:dyDescent="0.35">
      <c r="A18" s="9">
        <v>44197</v>
      </c>
      <c r="B18" s="5" t="s">
        <v>21</v>
      </c>
      <c r="C18" s="6">
        <v>7</v>
      </c>
      <c r="D18" s="6" t="s">
        <v>168</v>
      </c>
      <c r="E18" s="6" t="s">
        <v>169</v>
      </c>
      <c r="F18" s="6">
        <v>60</v>
      </c>
      <c r="G18" s="6" t="str">
        <f t="shared" si="0"/>
        <v>FGGCOMP.021 - Paradigmas de Linguagens - 60</v>
      </c>
      <c r="H18" s="9">
        <v>44197</v>
      </c>
      <c r="I18" s="6" t="s">
        <v>21</v>
      </c>
      <c r="J18" s="6">
        <v>8</v>
      </c>
      <c r="K18" s="6" t="s">
        <v>170</v>
      </c>
      <c r="L18" s="6" t="s">
        <v>171</v>
      </c>
      <c r="M18" s="6">
        <v>30</v>
      </c>
      <c r="N18" s="6" t="str">
        <f t="shared" si="1"/>
        <v>FGGCOMP.048 - Direito - 30</v>
      </c>
      <c r="O18" s="8">
        <v>1234073</v>
      </c>
      <c r="P18" s="8" t="s">
        <v>172</v>
      </c>
      <c r="Q18" s="8" t="s">
        <v>173</v>
      </c>
      <c r="R18" s="8" t="s">
        <v>28</v>
      </c>
      <c r="S18" s="8" t="s">
        <v>83</v>
      </c>
      <c r="T18" s="8" t="str">
        <f t="shared" si="2"/>
        <v>Carlos Augusto Magalhães Júnior</v>
      </c>
      <c r="U18" s="8" t="s">
        <v>174</v>
      </c>
      <c r="V18" s="8" t="s">
        <v>175</v>
      </c>
      <c r="W18" s="8" t="s">
        <v>176</v>
      </c>
      <c r="X18" s="8">
        <v>60</v>
      </c>
      <c r="Y18" s="8" t="str">
        <f t="shared" si="3"/>
        <v>FGGCOMP.062 - Introdução e Simulação - 60</v>
      </c>
      <c r="Z18" s="8"/>
    </row>
    <row r="19" spans="1:26" ht="14.5" x14ac:dyDescent="0.35">
      <c r="A19" s="9">
        <v>44197</v>
      </c>
      <c r="B19" s="5" t="s">
        <v>21</v>
      </c>
      <c r="C19" s="6">
        <v>7</v>
      </c>
      <c r="D19" s="6" t="s">
        <v>177</v>
      </c>
      <c r="E19" s="6" t="s">
        <v>178</v>
      </c>
      <c r="F19" s="6">
        <v>60</v>
      </c>
      <c r="G19" s="6" t="str">
        <f t="shared" si="0"/>
        <v>FGGCOMP.031 - Inteligência Artificial - 60</v>
      </c>
      <c r="H19" s="9">
        <v>44197</v>
      </c>
      <c r="I19" s="6" t="s">
        <v>21</v>
      </c>
      <c r="J19" s="6">
        <v>8</v>
      </c>
      <c r="K19" s="6" t="s">
        <v>179</v>
      </c>
      <c r="L19" s="6" t="s">
        <v>180</v>
      </c>
      <c r="M19" s="6">
        <v>30</v>
      </c>
      <c r="N19" s="6" t="str">
        <f t="shared" si="1"/>
        <v>FGGCOMP.042 - Empreendedorismo - 30</v>
      </c>
      <c r="O19" s="7">
        <v>1506071</v>
      </c>
      <c r="P19" s="8" t="s">
        <v>181</v>
      </c>
      <c r="Q19" s="8" t="s">
        <v>182</v>
      </c>
      <c r="R19" s="8" t="s">
        <v>28</v>
      </c>
      <c r="S19" s="8" t="s">
        <v>72</v>
      </c>
      <c r="T19" s="8" t="str">
        <f t="shared" si="2"/>
        <v>Carlos Bernardes Rosa Junior</v>
      </c>
      <c r="U19" s="8" t="s">
        <v>183</v>
      </c>
      <c r="V19" s="8" t="s">
        <v>184</v>
      </c>
      <c r="W19" s="8" t="s">
        <v>185</v>
      </c>
      <c r="X19" s="8">
        <v>60</v>
      </c>
      <c r="Y19" s="8" t="str">
        <f t="shared" si="3"/>
        <v>FGGCOMP.132 - Libras - 60</v>
      </c>
      <c r="Z19" s="8"/>
    </row>
    <row r="20" spans="1:26" ht="14.5" x14ac:dyDescent="0.35">
      <c r="A20" s="9">
        <v>44197</v>
      </c>
      <c r="B20" s="5" t="s">
        <v>21</v>
      </c>
      <c r="C20" s="6">
        <v>7</v>
      </c>
      <c r="D20" s="6" t="s">
        <v>186</v>
      </c>
      <c r="E20" s="6" t="s">
        <v>187</v>
      </c>
      <c r="F20" s="6">
        <v>30</v>
      </c>
      <c r="G20" s="6" t="str">
        <f t="shared" si="0"/>
        <v>FGGCOMP.018 - Filosofia e Ëtica - 30</v>
      </c>
      <c r="H20" s="9">
        <v>44197</v>
      </c>
      <c r="I20" s="6" t="s">
        <v>21</v>
      </c>
      <c r="J20" s="6">
        <v>8</v>
      </c>
      <c r="K20" s="6" t="s">
        <v>188</v>
      </c>
      <c r="L20" s="6" t="s">
        <v>189</v>
      </c>
      <c r="M20" s="6">
        <v>30</v>
      </c>
      <c r="N20" s="6" t="str">
        <f t="shared" si="1"/>
        <v>FGGCOMP.041 - Informática e Sociedade - 30</v>
      </c>
      <c r="O20" s="7">
        <v>1866295</v>
      </c>
      <c r="P20" s="8" t="s">
        <v>190</v>
      </c>
      <c r="Q20" s="8" t="s">
        <v>191</v>
      </c>
      <c r="R20" s="8" t="s">
        <v>28</v>
      </c>
      <c r="S20" s="8" t="s">
        <v>51</v>
      </c>
      <c r="T20" s="8" t="str">
        <f t="shared" si="2"/>
        <v>Chrisley Bruno Ribeiro Camargos</v>
      </c>
      <c r="U20" s="8" t="s">
        <v>192</v>
      </c>
      <c r="V20" s="8" t="s">
        <v>193</v>
      </c>
      <c r="W20" s="8" t="s">
        <v>194</v>
      </c>
      <c r="X20" s="8">
        <v>60</v>
      </c>
      <c r="Y20" s="8" t="str">
        <f t="shared" si="3"/>
        <v>FGGCOMP.114 - Metaheurística - 60</v>
      </c>
      <c r="Z20" s="8"/>
    </row>
    <row r="21" spans="1:26" ht="14.5" x14ac:dyDescent="0.35">
      <c r="A21" s="9"/>
      <c r="B21" s="5"/>
      <c r="C21" s="5"/>
      <c r="D21" s="6"/>
      <c r="E21" s="6"/>
      <c r="F21" s="6"/>
      <c r="G21" s="6"/>
      <c r="H21" s="9">
        <v>44197</v>
      </c>
      <c r="I21" s="6" t="s">
        <v>21</v>
      </c>
      <c r="J21" s="6">
        <v>8</v>
      </c>
      <c r="K21" s="6" t="s">
        <v>195</v>
      </c>
      <c r="L21" s="6" t="s">
        <v>196</v>
      </c>
      <c r="M21" s="6">
        <v>60</v>
      </c>
      <c r="N21" s="6" t="str">
        <f t="shared" si="1"/>
        <v>FGGCOMP.090 - Sistemas Distribuidos  I - 60</v>
      </c>
      <c r="O21" s="7">
        <v>2540361</v>
      </c>
      <c r="P21" s="8" t="s">
        <v>197</v>
      </c>
      <c r="Q21" s="8" t="s">
        <v>198</v>
      </c>
      <c r="R21" s="8" t="s">
        <v>28</v>
      </c>
      <c r="S21" s="8" t="s">
        <v>51</v>
      </c>
      <c r="T21" s="8" t="str">
        <f t="shared" si="2"/>
        <v>Cirléia Pereira Barbosa</v>
      </c>
      <c r="U21" s="8" t="s">
        <v>199</v>
      </c>
      <c r="V21" s="8" t="s">
        <v>200</v>
      </c>
      <c r="W21" s="8" t="s">
        <v>201</v>
      </c>
      <c r="X21" s="8">
        <v>60</v>
      </c>
      <c r="Y21" s="8" t="str">
        <f t="shared" si="3"/>
        <v>FGGCOMP.077 - Métodos Quantitativos em Computação - 60</v>
      </c>
      <c r="Z21" s="8"/>
    </row>
    <row r="22" spans="1:26" ht="14.5" x14ac:dyDescent="0.35">
      <c r="A22" s="9"/>
      <c r="B22" s="5"/>
      <c r="C22" s="5"/>
      <c r="D22" s="6"/>
      <c r="E22" s="6"/>
      <c r="F22" s="6"/>
      <c r="G22" s="6"/>
      <c r="H22" s="8"/>
      <c r="I22" s="6"/>
      <c r="J22" s="6"/>
      <c r="K22" s="8"/>
      <c r="L22" s="8"/>
      <c r="M22" s="6"/>
      <c r="N22" s="6"/>
      <c r="O22" s="7">
        <v>2767994</v>
      </c>
      <c r="P22" s="8" t="s">
        <v>202</v>
      </c>
      <c r="Q22" s="8" t="s">
        <v>203</v>
      </c>
      <c r="R22" s="8" t="s">
        <v>28</v>
      </c>
      <c r="S22" s="8" t="s">
        <v>83</v>
      </c>
      <c r="T22" s="8" t="str">
        <f t="shared" si="2"/>
        <v>Cristiane Silva Fontes</v>
      </c>
      <c r="U22" s="8" t="s">
        <v>204</v>
      </c>
      <c r="V22" s="8" t="s">
        <v>205</v>
      </c>
      <c r="W22" s="8" t="s">
        <v>206</v>
      </c>
      <c r="X22" s="8">
        <v>60</v>
      </c>
      <c r="Y22" s="8" t="str">
        <f t="shared" si="3"/>
        <v>FGGCOMP.076 - Modelagem e Projeto de Algoritmos para Mercado Financeiro - 60</v>
      </c>
      <c r="Z22" s="8"/>
    </row>
    <row r="23" spans="1:26" ht="15.75" customHeight="1" x14ac:dyDescent="0.35">
      <c r="A23" s="9"/>
      <c r="B23" s="5"/>
      <c r="C23" s="5"/>
      <c r="D23" s="6"/>
      <c r="E23" s="6"/>
      <c r="F23" s="6"/>
      <c r="G23" s="6"/>
      <c r="H23" s="8"/>
      <c r="I23" s="6"/>
      <c r="J23" s="6"/>
      <c r="K23" s="8"/>
      <c r="L23" s="8"/>
      <c r="M23" s="6"/>
      <c r="N23" s="6"/>
      <c r="O23" s="7">
        <v>1651616</v>
      </c>
      <c r="P23" s="8" t="s">
        <v>207</v>
      </c>
      <c r="Q23" s="8" t="s">
        <v>208</v>
      </c>
      <c r="R23" s="8" t="s">
        <v>28</v>
      </c>
      <c r="S23" s="8" t="s">
        <v>29</v>
      </c>
      <c r="T23" s="8" t="str">
        <f t="shared" si="2"/>
        <v>Daniel Fonseca Costa</v>
      </c>
      <c r="U23" s="8" t="s">
        <v>209</v>
      </c>
      <c r="V23" s="8" t="s">
        <v>210</v>
      </c>
      <c r="W23" s="8" t="s">
        <v>211</v>
      </c>
      <c r="X23" s="8">
        <v>60</v>
      </c>
      <c r="Y23" s="8" t="str">
        <f t="shared" si="3"/>
        <v>FGGCOMP.070 - Problemas Clássicos da Computação - 60</v>
      </c>
      <c r="Z23" s="8"/>
    </row>
    <row r="24" spans="1:26" ht="15.75" customHeight="1" x14ac:dyDescent="0.35">
      <c r="A24" s="9"/>
      <c r="B24" s="5"/>
      <c r="C24" s="5"/>
      <c r="D24" s="6"/>
      <c r="E24" s="6"/>
      <c r="F24" s="6"/>
      <c r="G24" s="6"/>
      <c r="H24" s="8"/>
      <c r="I24" s="6"/>
      <c r="J24" s="6"/>
      <c r="K24" s="8"/>
      <c r="L24" s="8"/>
      <c r="M24" s="6"/>
      <c r="N24" s="6"/>
      <c r="O24" s="7">
        <v>1651677</v>
      </c>
      <c r="P24" s="8" t="s">
        <v>212</v>
      </c>
      <c r="Q24" s="8" t="s">
        <v>213</v>
      </c>
      <c r="R24" s="8" t="s">
        <v>28</v>
      </c>
      <c r="S24" s="8" t="s">
        <v>72</v>
      </c>
      <c r="T24" s="8" t="str">
        <f t="shared" si="2"/>
        <v>Danielle Costa de Oliveira</v>
      </c>
      <c r="U24" s="8" t="s">
        <v>214</v>
      </c>
      <c r="V24" s="8" t="s">
        <v>215</v>
      </c>
      <c r="W24" s="8" t="s">
        <v>216</v>
      </c>
      <c r="X24" s="8">
        <v>60</v>
      </c>
      <c r="Y24" s="8" t="str">
        <f t="shared" si="3"/>
        <v>FGGCOMP.079 - Processamento Digital de Imagens - 60</v>
      </c>
      <c r="Z24" s="8"/>
    </row>
    <row r="25" spans="1:26" ht="15.75" customHeight="1" x14ac:dyDescent="0.35">
      <c r="A25" s="9"/>
      <c r="B25" s="5"/>
      <c r="C25" s="5"/>
      <c r="D25" s="6"/>
      <c r="E25" s="6"/>
      <c r="F25" s="6"/>
      <c r="G25" s="6"/>
      <c r="H25" s="8"/>
      <c r="I25" s="6"/>
      <c r="J25" s="6"/>
      <c r="K25" s="8"/>
      <c r="L25" s="8"/>
      <c r="M25" s="6"/>
      <c r="N25" s="6"/>
      <c r="O25" s="7">
        <v>1810486</v>
      </c>
      <c r="P25" s="8" t="s">
        <v>217</v>
      </c>
      <c r="Q25" s="8" t="s">
        <v>218</v>
      </c>
      <c r="R25" s="8" t="s">
        <v>28</v>
      </c>
      <c r="S25" s="8" t="s">
        <v>72</v>
      </c>
      <c r="T25" s="8" t="str">
        <f t="shared" si="2"/>
        <v>Denise Ferreira Garcia Rezende</v>
      </c>
      <c r="U25" s="8" t="s">
        <v>219</v>
      </c>
      <c r="V25" s="8" t="s">
        <v>220</v>
      </c>
      <c r="W25" s="8" t="s">
        <v>221</v>
      </c>
      <c r="X25" s="8">
        <v>60</v>
      </c>
      <c r="Y25" s="8" t="str">
        <f t="shared" si="3"/>
        <v>FGGCOMP.045 - Programamção Comercial - 60</v>
      </c>
      <c r="Z25" s="8"/>
    </row>
    <row r="26" spans="1:26" ht="15.75" customHeight="1" x14ac:dyDescent="0.35">
      <c r="A26" s="9"/>
      <c r="B26" s="5"/>
      <c r="C26" s="5"/>
      <c r="D26" s="6"/>
      <c r="E26" s="6"/>
      <c r="F26" s="6"/>
      <c r="G26" s="6"/>
      <c r="H26" s="8"/>
      <c r="I26" s="6"/>
      <c r="J26" s="6"/>
      <c r="K26" s="8"/>
      <c r="L26" s="8"/>
      <c r="M26" s="6"/>
      <c r="N26" s="6"/>
      <c r="O26" s="7">
        <v>2363289</v>
      </c>
      <c r="P26" s="8" t="s">
        <v>222</v>
      </c>
      <c r="Q26" s="8" t="s">
        <v>50</v>
      </c>
      <c r="R26" s="8" t="s">
        <v>28</v>
      </c>
      <c r="S26" s="8" t="s">
        <v>40</v>
      </c>
      <c r="T26" s="8" t="str">
        <f t="shared" si="2"/>
        <v>Diego Luiz Izidoro Silva</v>
      </c>
      <c r="U26" s="8" t="s">
        <v>223</v>
      </c>
      <c r="V26" s="8" t="s">
        <v>224</v>
      </c>
      <c r="W26" s="8" t="s">
        <v>225</v>
      </c>
      <c r="X26" s="8">
        <v>60</v>
      </c>
      <c r="Y26" s="8" t="str">
        <f t="shared" si="3"/>
        <v>FGGCOMP.093 - Programação em Assembly - 60</v>
      </c>
      <c r="Z26" s="8"/>
    </row>
    <row r="27" spans="1:26" ht="15.75" customHeight="1" x14ac:dyDescent="0.35">
      <c r="A27" s="9"/>
      <c r="B27" s="5"/>
      <c r="C27" s="5"/>
      <c r="D27" s="6"/>
      <c r="E27" s="6"/>
      <c r="F27" s="6"/>
      <c r="G27" s="6"/>
      <c r="H27" s="8"/>
      <c r="I27" s="6"/>
      <c r="J27" s="6"/>
      <c r="K27" s="8"/>
      <c r="L27" s="8"/>
      <c r="M27" s="6"/>
      <c r="N27" s="6"/>
      <c r="O27" s="7">
        <v>1966938</v>
      </c>
      <c r="P27" s="8" t="s">
        <v>226</v>
      </c>
      <c r="Q27" s="8" t="s">
        <v>50</v>
      </c>
      <c r="R27" s="8" t="s">
        <v>28</v>
      </c>
      <c r="S27" s="8" t="s">
        <v>72</v>
      </c>
      <c r="T27" s="8" t="str">
        <f t="shared" si="2"/>
        <v>Dielo Mello da Silva</v>
      </c>
      <c r="U27" s="8" t="s">
        <v>227</v>
      </c>
      <c r="V27" s="8" t="s">
        <v>228</v>
      </c>
      <c r="W27" s="8" t="s">
        <v>229</v>
      </c>
      <c r="X27" s="8">
        <v>60</v>
      </c>
      <c r="Y27" s="8" t="str">
        <f t="shared" si="3"/>
        <v>FGGCOMP.107 - Programação Java Avançado - 60</v>
      </c>
      <c r="Z27" s="8"/>
    </row>
    <row r="28" spans="1:26" ht="15.75" customHeight="1" x14ac:dyDescent="0.35">
      <c r="A28" s="9"/>
      <c r="B28" s="5"/>
      <c r="C28" s="5"/>
      <c r="D28" s="6"/>
      <c r="E28" s="6"/>
      <c r="F28" s="6"/>
      <c r="G28" s="6"/>
      <c r="H28" s="8"/>
      <c r="I28" s="6"/>
      <c r="J28" s="6"/>
      <c r="K28" s="8"/>
      <c r="L28" s="8"/>
      <c r="M28" s="6"/>
      <c r="N28" s="6"/>
      <c r="O28" s="7">
        <v>1783924</v>
      </c>
      <c r="P28" s="8" t="s">
        <v>230</v>
      </c>
      <c r="Q28" s="8" t="s">
        <v>231</v>
      </c>
      <c r="R28" s="8" t="s">
        <v>28</v>
      </c>
      <c r="S28" s="8" t="s">
        <v>40</v>
      </c>
      <c r="T28" s="8" t="str">
        <f t="shared" si="2"/>
        <v>Édio da Costa Júnior</v>
      </c>
      <c r="U28" s="8" t="s">
        <v>232</v>
      </c>
      <c r="V28" s="8" t="s">
        <v>233</v>
      </c>
      <c r="W28" s="8" t="s">
        <v>234</v>
      </c>
      <c r="X28" s="8">
        <v>60</v>
      </c>
      <c r="Y28" s="8" t="str">
        <f t="shared" si="3"/>
        <v>FGGCOMP.073 - Programação para Dispositivos Móveis - 60</v>
      </c>
      <c r="Z28" s="8"/>
    </row>
    <row r="29" spans="1:26" ht="15.75" customHeight="1" x14ac:dyDescent="0.35">
      <c r="A29" s="9"/>
      <c r="B29" s="5"/>
      <c r="C29" s="5"/>
      <c r="D29" s="6"/>
      <c r="E29" s="6"/>
      <c r="F29" s="6"/>
      <c r="G29" s="6"/>
      <c r="H29" s="8"/>
      <c r="I29" s="6"/>
      <c r="J29" s="6"/>
      <c r="K29" s="8"/>
      <c r="L29" s="8"/>
      <c r="M29" s="6"/>
      <c r="N29" s="6"/>
      <c r="O29" s="7">
        <v>2300214</v>
      </c>
      <c r="P29" s="8" t="s">
        <v>235</v>
      </c>
      <c r="Q29" s="8" t="s">
        <v>93</v>
      </c>
      <c r="R29" s="8" t="s">
        <v>28</v>
      </c>
      <c r="S29" s="8" t="s">
        <v>40</v>
      </c>
      <c r="T29" s="8" t="str">
        <f t="shared" si="2"/>
        <v>Efrem Ferreira</v>
      </c>
      <c r="U29" s="8" t="s">
        <v>236</v>
      </c>
      <c r="V29" s="8" t="s">
        <v>237</v>
      </c>
      <c r="W29" s="8" t="s">
        <v>238</v>
      </c>
      <c r="X29" s="8">
        <v>60</v>
      </c>
      <c r="Y29" s="8" t="str">
        <f t="shared" si="3"/>
        <v>FGGCOMP.109 - Programação Web Avançada - 60</v>
      </c>
      <c r="Z29" s="8"/>
    </row>
    <row r="30" spans="1:26" ht="15.75" customHeight="1" x14ac:dyDescent="0.35">
      <c r="A30" s="9"/>
      <c r="B30" s="5"/>
      <c r="C30" s="5"/>
      <c r="D30" s="6"/>
      <c r="E30" s="6"/>
      <c r="F30" s="6"/>
      <c r="G30" s="6"/>
      <c r="H30" s="8"/>
      <c r="I30" s="6"/>
      <c r="J30" s="6"/>
      <c r="K30" s="8"/>
      <c r="L30" s="8"/>
      <c r="M30" s="6"/>
      <c r="N30" s="6"/>
      <c r="O30" s="7">
        <v>2190440</v>
      </c>
      <c r="P30" s="8" t="s">
        <v>239</v>
      </c>
      <c r="Q30" s="8" t="s">
        <v>50</v>
      </c>
      <c r="R30" s="8" t="s">
        <v>28</v>
      </c>
      <c r="S30" s="8" t="s">
        <v>40</v>
      </c>
      <c r="T30" s="8" t="str">
        <f t="shared" si="2"/>
        <v>Elton Verkalterem Reis Silva</v>
      </c>
      <c r="U30" s="8" t="s">
        <v>240</v>
      </c>
      <c r="V30" s="8" t="s">
        <v>241</v>
      </c>
      <c r="W30" s="8" t="s">
        <v>242</v>
      </c>
      <c r="X30" s="8">
        <v>30</v>
      </c>
      <c r="Y30" s="8" t="str">
        <f t="shared" si="3"/>
        <v>FGGCOMP.080 - Programação Web Avançada com PHP e Frameworks - 30</v>
      </c>
      <c r="Z30" s="8"/>
    </row>
    <row r="31" spans="1:26" ht="15.75" customHeight="1" x14ac:dyDescent="0.35">
      <c r="A31" s="9"/>
      <c r="B31" s="5"/>
      <c r="C31" s="5"/>
      <c r="D31" s="6"/>
      <c r="E31" s="6"/>
      <c r="F31" s="6"/>
      <c r="G31" s="6"/>
      <c r="H31" s="8"/>
      <c r="I31" s="6"/>
      <c r="J31" s="6"/>
      <c r="K31" s="8"/>
      <c r="L31" s="8"/>
      <c r="M31" s="6"/>
      <c r="N31" s="6"/>
      <c r="O31" s="7">
        <v>1810423</v>
      </c>
      <c r="P31" s="8" t="s">
        <v>243</v>
      </c>
      <c r="Q31" s="8" t="s">
        <v>122</v>
      </c>
      <c r="R31" s="8" t="s">
        <v>28</v>
      </c>
      <c r="S31" s="8" t="s">
        <v>72</v>
      </c>
      <c r="T31" s="8" t="str">
        <f t="shared" si="2"/>
        <v>Everthon Valadão dos Santos</v>
      </c>
      <c r="U31" s="8" t="s">
        <v>244</v>
      </c>
      <c r="V31" s="8" t="s">
        <v>245</v>
      </c>
      <c r="W31" s="8" t="s">
        <v>246</v>
      </c>
      <c r="X31" s="8">
        <v>30</v>
      </c>
      <c r="Y31" s="8" t="str">
        <f t="shared" si="3"/>
        <v>FGGCOMP.133 - Projeto de Software - 30</v>
      </c>
      <c r="Z31" s="8"/>
    </row>
    <row r="32" spans="1:26" ht="15.75" customHeight="1" x14ac:dyDescent="0.35">
      <c r="A32" s="9"/>
      <c r="B32" s="5"/>
      <c r="C32" s="5"/>
      <c r="D32" s="6"/>
      <c r="E32" s="6"/>
      <c r="F32" s="6"/>
      <c r="G32" s="6"/>
      <c r="H32" s="8"/>
      <c r="I32" s="6"/>
      <c r="J32" s="6"/>
      <c r="K32" s="8"/>
      <c r="L32" s="8"/>
      <c r="M32" s="6"/>
      <c r="N32" s="6"/>
      <c r="O32" s="7">
        <v>1359735</v>
      </c>
      <c r="P32" s="8" t="s">
        <v>247</v>
      </c>
      <c r="Q32" s="8" t="s">
        <v>50</v>
      </c>
      <c r="R32" s="8" t="s">
        <v>28</v>
      </c>
      <c r="S32" s="8" t="s">
        <v>40</v>
      </c>
      <c r="T32" s="8" t="str">
        <f t="shared" si="2"/>
        <v>Felipe de Sousa Silva</v>
      </c>
      <c r="U32" s="8" t="s">
        <v>248</v>
      </c>
      <c r="V32" s="8" t="s">
        <v>249</v>
      </c>
      <c r="W32" s="8" t="s">
        <v>250</v>
      </c>
      <c r="X32" s="8">
        <v>60</v>
      </c>
      <c r="Y32" s="8" t="str">
        <f t="shared" si="3"/>
        <v>FGGCOMP.071 - Recuperação de Informação - 60</v>
      </c>
      <c r="Z32" s="8"/>
    </row>
    <row r="33" spans="1:26" ht="15.75" customHeight="1" x14ac:dyDescent="0.35">
      <c r="A33" s="9"/>
      <c r="B33" s="5"/>
      <c r="C33" s="5"/>
      <c r="D33" s="6"/>
      <c r="E33" s="6"/>
      <c r="F33" s="6"/>
      <c r="G33" s="6"/>
      <c r="H33" s="8"/>
      <c r="I33" s="6"/>
      <c r="J33" s="6"/>
      <c r="K33" s="8"/>
      <c r="L33" s="8"/>
      <c r="M33" s="6"/>
      <c r="N33" s="6"/>
      <c r="O33" s="7">
        <v>1550804</v>
      </c>
      <c r="P33" s="8" t="s">
        <v>251</v>
      </c>
      <c r="Q33" s="8" t="s">
        <v>252</v>
      </c>
      <c r="R33" s="8" t="s">
        <v>28</v>
      </c>
      <c r="S33" s="8" t="s">
        <v>72</v>
      </c>
      <c r="T33" s="8" t="str">
        <f t="shared" si="2"/>
        <v>Fernando Paim Lima</v>
      </c>
      <c r="U33" s="8"/>
      <c r="V33" s="8" t="s">
        <v>253</v>
      </c>
      <c r="W33" s="8" t="s">
        <v>254</v>
      </c>
      <c r="X33" s="8">
        <v>60</v>
      </c>
      <c r="Y33" s="8" t="str">
        <f t="shared" si="3"/>
        <v>FGGCOMP.082 - Redes de Computadores II - 60</v>
      </c>
      <c r="Z33" s="8"/>
    </row>
    <row r="34" spans="1:26" ht="15.75" customHeight="1" x14ac:dyDescent="0.35">
      <c r="A34" s="9"/>
      <c r="B34" s="5"/>
      <c r="C34" s="5"/>
      <c r="D34" s="6"/>
      <c r="E34" s="8"/>
      <c r="F34" s="6"/>
      <c r="G34" s="6"/>
      <c r="H34" s="8"/>
      <c r="I34" s="6"/>
      <c r="J34" s="6"/>
      <c r="K34" s="8"/>
      <c r="L34" s="8"/>
      <c r="M34" s="6"/>
      <c r="N34" s="6"/>
      <c r="O34" s="7">
        <v>1643457</v>
      </c>
      <c r="P34" s="8" t="s">
        <v>255</v>
      </c>
      <c r="Q34" s="8" t="s">
        <v>256</v>
      </c>
      <c r="R34" s="8" t="s">
        <v>28</v>
      </c>
      <c r="S34" s="8" t="s">
        <v>83</v>
      </c>
      <c r="T34" s="8" t="str">
        <f t="shared" si="2"/>
        <v>Flávio Nasser Drumond</v>
      </c>
      <c r="U34" s="8"/>
      <c r="V34" s="8" t="s">
        <v>257</v>
      </c>
      <c r="W34" s="8" t="s">
        <v>258</v>
      </c>
      <c r="X34" s="8">
        <v>30</v>
      </c>
      <c r="Y34" s="8" t="str">
        <f t="shared" si="3"/>
        <v>FGGCOMP.083 - Robótica Educacional - 30</v>
      </c>
      <c r="Z34" s="8"/>
    </row>
    <row r="35" spans="1:26" ht="15.75" customHeight="1" x14ac:dyDescent="0.35">
      <c r="A35" s="9"/>
      <c r="B35" s="5"/>
      <c r="C35" s="5"/>
      <c r="D35" s="6"/>
      <c r="E35" s="6"/>
      <c r="F35" s="6"/>
      <c r="G35" s="6"/>
      <c r="H35" s="8"/>
      <c r="I35" s="6"/>
      <c r="J35" s="6"/>
      <c r="K35" s="8"/>
      <c r="L35" s="8"/>
      <c r="M35" s="6"/>
      <c r="N35" s="6"/>
      <c r="O35" s="7">
        <v>2055113</v>
      </c>
      <c r="P35" s="8" t="s">
        <v>259</v>
      </c>
      <c r="Q35" s="8" t="s">
        <v>260</v>
      </c>
      <c r="R35" s="8" t="s">
        <v>28</v>
      </c>
      <c r="S35" s="8" t="s">
        <v>83</v>
      </c>
      <c r="T35" s="8" t="str">
        <f t="shared" si="2"/>
        <v>Francisco Renato Tavares</v>
      </c>
      <c r="U35" s="8"/>
      <c r="V35" s="8" t="s">
        <v>261</v>
      </c>
      <c r="W35" s="8" t="s">
        <v>262</v>
      </c>
      <c r="X35" s="8">
        <v>60</v>
      </c>
      <c r="Y35" s="8" t="str">
        <f t="shared" si="3"/>
        <v>FGGCOMP.063 - Síntese Lógica Utilizando HDLs - 60</v>
      </c>
      <c r="Z35" s="8"/>
    </row>
    <row r="36" spans="1:26" ht="15.75" customHeight="1" x14ac:dyDescent="0.35">
      <c r="A36" s="9"/>
      <c r="B36" s="5"/>
      <c r="C36" s="5"/>
      <c r="D36" s="6"/>
      <c r="E36" s="6"/>
      <c r="F36" s="6"/>
      <c r="G36" s="6"/>
      <c r="H36" s="8"/>
      <c r="I36" s="8"/>
      <c r="J36" s="8"/>
      <c r="K36" s="8"/>
      <c r="L36" s="8"/>
      <c r="M36" s="8"/>
      <c r="N36" s="8"/>
      <c r="O36" s="7">
        <v>1477850</v>
      </c>
      <c r="P36" s="8" t="s">
        <v>263</v>
      </c>
      <c r="Q36" s="8" t="s">
        <v>50</v>
      </c>
      <c r="R36" s="8" t="s">
        <v>28</v>
      </c>
      <c r="S36" s="8" t="s">
        <v>40</v>
      </c>
      <c r="T36" s="8" t="str">
        <f t="shared" si="2"/>
        <v>Gláucio Ribeiro Silva</v>
      </c>
      <c r="U36" s="8"/>
      <c r="V36" s="8" t="s">
        <v>264</v>
      </c>
      <c r="W36" s="8" t="s">
        <v>265</v>
      </c>
      <c r="X36" s="8">
        <v>60</v>
      </c>
      <c r="Y36" s="8" t="str">
        <f t="shared" si="3"/>
        <v>FGGCOMP.111 - Sistemas Embarcados - 60</v>
      </c>
      <c r="Z36" s="8"/>
    </row>
    <row r="37" spans="1:26" ht="15.75" customHeight="1" x14ac:dyDescent="0.35">
      <c r="A37" s="9"/>
      <c r="B37" s="5"/>
      <c r="C37" s="5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7">
        <v>1751712</v>
      </c>
      <c r="P37" s="8" t="s">
        <v>266</v>
      </c>
      <c r="Q37" s="8" t="s">
        <v>267</v>
      </c>
      <c r="R37" s="8" t="s">
        <v>28</v>
      </c>
      <c r="S37" s="8" t="s">
        <v>83</v>
      </c>
      <c r="T37" s="8" t="str">
        <f t="shared" si="2"/>
        <v>Guilherme Guimarães Leonel</v>
      </c>
      <c r="U37" s="8"/>
      <c r="V37" s="8" t="s">
        <v>268</v>
      </c>
      <c r="W37" s="8" t="s">
        <v>269</v>
      </c>
      <c r="X37" s="8">
        <v>60</v>
      </c>
      <c r="Y37" s="8" t="str">
        <f t="shared" si="3"/>
        <v>FGGCOMP.085 - Sistemas Operacionais II - 60</v>
      </c>
      <c r="Z37" s="8"/>
    </row>
    <row r="38" spans="1:26" ht="15.75" customHeight="1" x14ac:dyDescent="0.35">
      <c r="A38" s="9"/>
      <c r="B38" s="5"/>
      <c r="C38" s="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7">
        <v>1939161</v>
      </c>
      <c r="P38" s="8" t="s">
        <v>270</v>
      </c>
      <c r="Q38" s="8" t="s">
        <v>271</v>
      </c>
      <c r="R38" s="8" t="s">
        <v>28</v>
      </c>
      <c r="S38" s="8" t="s">
        <v>40</v>
      </c>
      <c r="T38" s="8" t="str">
        <f t="shared" si="2"/>
        <v>Gustavo Lobato Campos</v>
      </c>
      <c r="U38" s="8"/>
      <c r="V38" s="8" t="s">
        <v>272</v>
      </c>
      <c r="W38" s="8" t="s">
        <v>273</v>
      </c>
      <c r="X38" s="8">
        <v>60</v>
      </c>
      <c r="Y38" s="8" t="str">
        <f t="shared" si="3"/>
        <v>FGGCOMP.086 - Tecnologias Educacionais - 60</v>
      </c>
      <c r="Z38" s="8"/>
    </row>
    <row r="39" spans="1:26" ht="15.75" customHeight="1" x14ac:dyDescent="0.35">
      <c r="A39" s="9"/>
      <c r="B39" s="5"/>
      <c r="C39" s="5"/>
      <c r="D39" s="6"/>
      <c r="E39" s="8"/>
      <c r="F39" s="6"/>
      <c r="G39" s="6"/>
      <c r="H39" s="6"/>
      <c r="I39" s="6"/>
      <c r="J39" s="6"/>
      <c r="K39" s="6"/>
      <c r="L39" s="6"/>
      <c r="M39" s="6"/>
      <c r="N39" s="6"/>
      <c r="O39" s="7">
        <v>1027408</v>
      </c>
      <c r="P39" s="8" t="s">
        <v>274</v>
      </c>
      <c r="Q39" s="8" t="s">
        <v>275</v>
      </c>
      <c r="R39" s="8" t="s">
        <v>28</v>
      </c>
      <c r="S39" s="8" t="s">
        <v>83</v>
      </c>
      <c r="T39" s="8" t="str">
        <f t="shared" si="2"/>
        <v>Jaqueline Vieira Lopes</v>
      </c>
      <c r="U39" s="8"/>
      <c r="V39" s="8" t="s">
        <v>276</v>
      </c>
      <c r="W39" s="8" t="s">
        <v>277</v>
      </c>
      <c r="X39" s="8">
        <v>60</v>
      </c>
      <c r="Y39" s="8" t="str">
        <f t="shared" si="3"/>
        <v>FGGCOMP.115 - Teste de Software - 60</v>
      </c>
      <c r="Z39" s="8"/>
    </row>
    <row r="40" spans="1:26" ht="15.75" customHeight="1" x14ac:dyDescent="0.35">
      <c r="A40" s="9"/>
      <c r="B40" s="5"/>
      <c r="C40" s="5"/>
      <c r="D40" s="6"/>
      <c r="E40" s="8"/>
      <c r="F40" s="6"/>
      <c r="G40" s="6"/>
      <c r="H40" s="6"/>
      <c r="I40" s="6"/>
      <c r="J40" s="6"/>
      <c r="K40" s="6"/>
      <c r="L40" s="6"/>
      <c r="M40" s="6"/>
      <c r="N40" s="6"/>
      <c r="O40" s="7">
        <v>1129669</v>
      </c>
      <c r="P40" s="8" t="s">
        <v>278</v>
      </c>
      <c r="Q40" s="8" t="s">
        <v>218</v>
      </c>
      <c r="R40" s="8" t="s">
        <v>28</v>
      </c>
      <c r="S40" s="8" t="s">
        <v>40</v>
      </c>
      <c r="T40" s="8" t="str">
        <f t="shared" si="2"/>
        <v>José Antônio Moreira de Rezende</v>
      </c>
      <c r="U40" s="8"/>
      <c r="V40" s="8" t="s">
        <v>279</v>
      </c>
      <c r="W40" s="8" t="s">
        <v>280</v>
      </c>
      <c r="X40" s="8">
        <v>60</v>
      </c>
      <c r="Y40" s="8" t="str">
        <f t="shared" si="3"/>
        <v>FGGCOMP.088 - Tópicos em Grafo - 60</v>
      </c>
      <c r="Z40" s="8"/>
    </row>
    <row r="41" spans="1:26" ht="15.75" customHeight="1" x14ac:dyDescent="0.35">
      <c r="A41" s="9"/>
      <c r="B41" s="5"/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7">
        <v>1878512</v>
      </c>
      <c r="P41" s="8" t="s">
        <v>281</v>
      </c>
      <c r="Q41" s="8" t="s">
        <v>282</v>
      </c>
      <c r="R41" s="8" t="s">
        <v>28</v>
      </c>
      <c r="S41" s="8" t="s">
        <v>51</v>
      </c>
      <c r="T41" s="8" t="str">
        <f t="shared" si="2"/>
        <v>José Sérgio Domingues</v>
      </c>
      <c r="U41" s="8"/>
      <c r="V41" s="8" t="s">
        <v>283</v>
      </c>
      <c r="W41" s="8" t="s">
        <v>284</v>
      </c>
      <c r="X41" s="8">
        <v>60</v>
      </c>
      <c r="Y41" s="8" t="str">
        <f t="shared" si="3"/>
        <v>FGGCOMP.134 - Verificação Automática de Sistemas Ciberfísicos - 60</v>
      </c>
      <c r="Z41" s="8"/>
    </row>
    <row r="42" spans="1:26" ht="15.75" customHeight="1" x14ac:dyDescent="0.35">
      <c r="A42" s="9"/>
      <c r="B42" s="5"/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7">
        <v>1655529</v>
      </c>
      <c r="P42" s="8" t="s">
        <v>285</v>
      </c>
      <c r="Q42" s="8" t="s">
        <v>39</v>
      </c>
      <c r="R42" s="8" t="s">
        <v>28</v>
      </c>
      <c r="S42" s="8" t="s">
        <v>29</v>
      </c>
      <c r="T42" s="8" t="str">
        <f t="shared" si="2"/>
        <v>Lelis Pedro de Andrade</v>
      </c>
      <c r="U42" s="8"/>
      <c r="V42" s="8" t="s">
        <v>286</v>
      </c>
      <c r="W42" s="8" t="s">
        <v>287</v>
      </c>
      <c r="X42" s="8">
        <v>60</v>
      </c>
      <c r="Y42" s="8" t="str">
        <f t="shared" si="3"/>
        <v>FGGCOMP.112 - Visão Computacional - 60</v>
      </c>
      <c r="Z42" s="8"/>
    </row>
    <row r="43" spans="1:26" ht="15.75" customHeight="1" x14ac:dyDescent="0.35">
      <c r="A43" s="9"/>
      <c r="B43" s="5"/>
      <c r="C43" s="5"/>
      <c r="D43" s="6"/>
      <c r="E43" s="8"/>
      <c r="F43" s="6"/>
      <c r="G43" s="6"/>
      <c r="H43" s="6"/>
      <c r="I43" s="6"/>
      <c r="J43" s="6"/>
      <c r="K43" s="6"/>
      <c r="L43" s="6"/>
      <c r="M43" s="6"/>
      <c r="N43" s="6"/>
      <c r="O43" s="7">
        <v>3136189</v>
      </c>
      <c r="P43" s="8" t="s">
        <v>288</v>
      </c>
      <c r="Q43" s="8" t="s">
        <v>289</v>
      </c>
      <c r="R43" s="8" t="s">
        <v>28</v>
      </c>
      <c r="S43" s="8" t="s">
        <v>40</v>
      </c>
      <c r="T43" s="8" t="str">
        <f t="shared" si="2"/>
        <v>Lucas Frederico Jardim Meloni</v>
      </c>
      <c r="U43" s="8"/>
      <c r="V43" s="8" t="s">
        <v>144</v>
      </c>
      <c r="W43" s="8" t="s">
        <v>145</v>
      </c>
      <c r="X43" s="8">
        <v>60</v>
      </c>
      <c r="Y43" s="8" t="str">
        <f t="shared" si="3"/>
        <v>FGGCOMP.034 - Pesquisa Operacional - 60</v>
      </c>
      <c r="Z43" s="8"/>
    </row>
    <row r="44" spans="1:26" ht="15.75" customHeight="1" x14ac:dyDescent="0.35">
      <c r="A44" s="9"/>
      <c r="B44" s="5"/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7">
        <v>2866521</v>
      </c>
      <c r="P44" s="8" t="s">
        <v>290</v>
      </c>
      <c r="Q44" s="8" t="s">
        <v>291</v>
      </c>
      <c r="R44" s="8" t="s">
        <v>28</v>
      </c>
      <c r="S44" s="8" t="s">
        <v>51</v>
      </c>
      <c r="T44" s="8" t="str">
        <f t="shared" si="2"/>
        <v>Lúcia Helena Costa Braz</v>
      </c>
      <c r="U44" s="8"/>
      <c r="V44" s="8"/>
      <c r="W44" s="8"/>
      <c r="X44" s="8"/>
      <c r="Y44" s="8"/>
      <c r="Z44" s="8"/>
    </row>
    <row r="45" spans="1:26" ht="15.75" customHeight="1" x14ac:dyDescent="0.35">
      <c r="A45" s="9"/>
      <c r="B45" s="5"/>
      <c r="C45" s="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7">
        <v>1186871</v>
      </c>
      <c r="P45" s="8" t="s">
        <v>292</v>
      </c>
      <c r="Q45" s="8" t="s">
        <v>293</v>
      </c>
      <c r="R45" s="8" t="s">
        <v>28</v>
      </c>
      <c r="S45" s="8" t="s">
        <v>51</v>
      </c>
      <c r="T45" s="8" t="str">
        <f t="shared" si="2"/>
        <v>Luciene Azevedo</v>
      </c>
      <c r="U45" s="8"/>
      <c r="V45" s="8"/>
      <c r="W45" s="8"/>
      <c r="X45" s="8"/>
      <c r="Y45" s="8"/>
      <c r="Z45" s="8"/>
    </row>
    <row r="46" spans="1:26" ht="15.75" customHeight="1" x14ac:dyDescent="0.35">
      <c r="A46" s="9"/>
      <c r="B46" s="5"/>
      <c r="C46" s="5"/>
      <c r="D46" s="6"/>
      <c r="E46" s="8"/>
      <c r="F46" s="6"/>
      <c r="G46" s="6"/>
      <c r="H46" s="6"/>
      <c r="I46" s="6"/>
      <c r="J46" s="6"/>
      <c r="K46" s="6"/>
      <c r="L46" s="6"/>
      <c r="M46" s="6"/>
      <c r="N46" s="6"/>
      <c r="O46" s="7">
        <v>1885920</v>
      </c>
      <c r="P46" s="8" t="s">
        <v>294</v>
      </c>
      <c r="Q46" s="8" t="s">
        <v>208</v>
      </c>
      <c r="R46" s="8" t="s">
        <v>28</v>
      </c>
      <c r="S46" s="8" t="s">
        <v>51</v>
      </c>
      <c r="T46" s="8" t="str">
        <f t="shared" si="2"/>
        <v>Luzia Aparecida da Costa</v>
      </c>
      <c r="U46" s="8"/>
      <c r="V46" s="8"/>
      <c r="W46" s="8"/>
      <c r="X46" s="8"/>
      <c r="Y46" s="8"/>
      <c r="Z46" s="8"/>
    </row>
    <row r="47" spans="1:26" ht="15.75" customHeight="1" x14ac:dyDescent="0.35">
      <c r="A47" s="9"/>
      <c r="B47" s="5"/>
      <c r="C47" s="5"/>
      <c r="D47" s="6"/>
      <c r="E47" s="8"/>
      <c r="F47" s="6"/>
      <c r="G47" s="6"/>
      <c r="H47" s="6"/>
      <c r="I47" s="6"/>
      <c r="J47" s="6"/>
      <c r="K47" s="6"/>
      <c r="L47" s="6"/>
      <c r="M47" s="6"/>
      <c r="N47" s="6"/>
      <c r="O47" s="7">
        <v>1024032</v>
      </c>
      <c r="P47" s="8" t="s">
        <v>295</v>
      </c>
      <c r="Q47" s="8" t="s">
        <v>296</v>
      </c>
      <c r="R47" s="8" t="s">
        <v>28</v>
      </c>
      <c r="S47" s="8" t="s">
        <v>51</v>
      </c>
      <c r="T47" s="8" t="str">
        <f t="shared" si="2"/>
        <v>Maisa Kely de Melo</v>
      </c>
      <c r="U47" s="8"/>
      <c r="V47" s="8"/>
      <c r="W47" s="8"/>
      <c r="X47" s="8"/>
      <c r="Y47" s="8"/>
      <c r="Z47" s="8"/>
    </row>
    <row r="48" spans="1:26" ht="15.75" customHeight="1" x14ac:dyDescent="0.35">
      <c r="A48" s="9"/>
      <c r="B48" s="5"/>
      <c r="C48" s="5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7">
        <v>1578859</v>
      </c>
      <c r="P48" s="8" t="s">
        <v>297</v>
      </c>
      <c r="Q48" s="8" t="s">
        <v>298</v>
      </c>
      <c r="R48" s="8" t="s">
        <v>28</v>
      </c>
      <c r="S48" s="8" t="s">
        <v>72</v>
      </c>
      <c r="T48" s="8" t="str">
        <f t="shared" si="2"/>
        <v>Manoel Pereria Junior</v>
      </c>
      <c r="U48" s="8"/>
      <c r="V48" s="8"/>
      <c r="W48" s="8"/>
      <c r="X48" s="8"/>
      <c r="Y48" s="8"/>
      <c r="Z48" s="8"/>
    </row>
    <row r="49" spans="1:26" ht="15.75" customHeight="1" x14ac:dyDescent="0.35">
      <c r="A49" s="9"/>
      <c r="B49" s="5"/>
      <c r="C49" s="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7">
        <v>1931986</v>
      </c>
      <c r="P49" s="8" t="s">
        <v>299</v>
      </c>
      <c r="Q49" s="8" t="s">
        <v>130</v>
      </c>
      <c r="R49" s="8" t="s">
        <v>28</v>
      </c>
      <c r="S49" s="8" t="s">
        <v>29</v>
      </c>
      <c r="T49" s="8" t="str">
        <f t="shared" si="2"/>
        <v>Manuela de Carvalho Rodrigues</v>
      </c>
      <c r="U49" s="8"/>
      <c r="V49" s="8"/>
      <c r="W49" s="8"/>
      <c r="X49" s="8"/>
      <c r="Y49" s="8"/>
      <c r="Z49" s="8"/>
    </row>
    <row r="50" spans="1:26" ht="15.75" customHeight="1" x14ac:dyDescent="0.35">
      <c r="A50" s="9"/>
      <c r="B50" s="5"/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7">
        <v>1215312</v>
      </c>
      <c r="P50" s="8" t="s">
        <v>300</v>
      </c>
      <c r="Q50" s="8" t="s">
        <v>301</v>
      </c>
      <c r="R50" s="8" t="s">
        <v>28</v>
      </c>
      <c r="S50" s="8" t="s">
        <v>40</v>
      </c>
      <c r="T50" s="8" t="str">
        <f t="shared" si="2"/>
        <v>Marco Antônio Silva Pereira</v>
      </c>
      <c r="U50" s="8"/>
      <c r="V50" s="8"/>
      <c r="W50" s="8"/>
      <c r="X50" s="8"/>
      <c r="Y50" s="8"/>
      <c r="Z50" s="8"/>
    </row>
    <row r="51" spans="1:26" ht="15.75" customHeight="1" x14ac:dyDescent="0.35">
      <c r="A51" s="8"/>
      <c r="B51" s="5"/>
      <c r="C51" s="5"/>
      <c r="D51" s="8"/>
      <c r="E51" s="6"/>
      <c r="F51" s="6"/>
      <c r="G51" s="6"/>
      <c r="H51" s="6"/>
      <c r="I51" s="6"/>
      <c r="J51" s="6"/>
      <c r="K51" s="6"/>
      <c r="L51" s="6"/>
      <c r="M51" s="6"/>
      <c r="N51" s="6"/>
      <c r="O51" s="8">
        <v>2937523</v>
      </c>
      <c r="P51" s="8" t="s">
        <v>302</v>
      </c>
      <c r="Q51" s="8" t="s">
        <v>208</v>
      </c>
      <c r="R51" s="8" t="s">
        <v>28</v>
      </c>
      <c r="S51" s="8" t="s">
        <v>29</v>
      </c>
      <c r="T51" s="8" t="str">
        <f t="shared" si="2"/>
        <v>Marcos Franke da Costa</v>
      </c>
      <c r="U51" s="8"/>
      <c r="V51" s="8"/>
      <c r="W51" s="8"/>
      <c r="X51" s="8"/>
      <c r="Y51" s="8"/>
      <c r="Z51" s="8"/>
    </row>
    <row r="52" spans="1:26" ht="15.75" customHeight="1" x14ac:dyDescent="0.35">
      <c r="A52" s="8"/>
      <c r="B52" s="5"/>
      <c r="C52" s="5"/>
      <c r="D52" s="8"/>
      <c r="E52" s="6"/>
      <c r="F52" s="6"/>
      <c r="G52" s="6"/>
      <c r="H52" s="6"/>
      <c r="I52" s="6"/>
      <c r="J52" s="6"/>
      <c r="K52" s="6"/>
      <c r="L52" s="6"/>
      <c r="M52" s="6"/>
      <c r="N52" s="6"/>
      <c r="O52" s="8">
        <v>1916043</v>
      </c>
      <c r="P52" s="8" t="s">
        <v>303</v>
      </c>
      <c r="Q52" s="8" t="s">
        <v>304</v>
      </c>
      <c r="R52" s="8" t="s">
        <v>28</v>
      </c>
      <c r="S52" s="8" t="s">
        <v>40</v>
      </c>
      <c r="T52" s="8" t="str">
        <f t="shared" si="2"/>
        <v>Marcus Vinícius de Paiva</v>
      </c>
      <c r="U52" s="8"/>
      <c r="V52" s="8"/>
      <c r="W52" s="8"/>
      <c r="X52" s="8"/>
      <c r="Y52" s="8"/>
      <c r="Z52" s="8"/>
    </row>
    <row r="53" spans="1:26" ht="15.75" customHeight="1" x14ac:dyDescent="0.35">
      <c r="A53" s="8"/>
      <c r="B53" s="5"/>
      <c r="C53" s="5"/>
      <c r="D53" s="8"/>
      <c r="E53" s="6"/>
      <c r="F53" s="6"/>
      <c r="G53" s="6"/>
      <c r="H53" s="6"/>
      <c r="I53" s="6"/>
      <c r="J53" s="6"/>
      <c r="K53" s="6"/>
      <c r="L53" s="6"/>
      <c r="M53" s="6"/>
      <c r="N53" s="6"/>
      <c r="O53" s="8">
        <v>1932005</v>
      </c>
      <c r="P53" s="8" t="s">
        <v>305</v>
      </c>
      <c r="Q53" s="8" t="s">
        <v>122</v>
      </c>
      <c r="R53" s="8" t="s">
        <v>28</v>
      </c>
      <c r="S53" s="8" t="s">
        <v>40</v>
      </c>
      <c r="T53" s="8" t="str">
        <f t="shared" si="2"/>
        <v>Mariana Guimarães dos Santos</v>
      </c>
      <c r="U53" s="8"/>
      <c r="V53" s="8"/>
      <c r="W53" s="8"/>
      <c r="X53" s="8"/>
      <c r="Y53" s="8"/>
      <c r="Z53" s="8"/>
    </row>
    <row r="54" spans="1:26" ht="15.75" customHeight="1" x14ac:dyDescent="0.35">
      <c r="A54" s="8"/>
      <c r="B54" s="5"/>
      <c r="C54" s="5"/>
      <c r="D54" s="8"/>
      <c r="E54" s="6"/>
      <c r="F54" s="6"/>
      <c r="G54" s="6"/>
      <c r="H54" s="6"/>
      <c r="I54" s="6"/>
      <c r="J54" s="6"/>
      <c r="K54" s="6"/>
      <c r="L54" s="6"/>
      <c r="M54" s="6"/>
      <c r="N54" s="6"/>
      <c r="O54" s="8">
        <v>1380096</v>
      </c>
      <c r="P54" s="8" t="s">
        <v>306</v>
      </c>
      <c r="Q54" s="8" t="s">
        <v>213</v>
      </c>
      <c r="R54" s="8" t="s">
        <v>28</v>
      </c>
      <c r="S54" s="8" t="s">
        <v>72</v>
      </c>
      <c r="T54" s="8" t="str">
        <f t="shared" si="2"/>
        <v>Mário Luiz Rodrigues Oliveira</v>
      </c>
      <c r="U54" s="8"/>
      <c r="V54" s="8"/>
      <c r="W54" s="8"/>
      <c r="X54" s="8"/>
      <c r="Y54" s="8"/>
      <c r="Z54" s="8"/>
    </row>
    <row r="55" spans="1:26" ht="15.75" customHeight="1" x14ac:dyDescent="0.35">
      <c r="A55" s="8"/>
      <c r="B55" s="5"/>
      <c r="C55" s="5"/>
      <c r="D55" s="8"/>
      <c r="E55" s="8"/>
      <c r="F55" s="6"/>
      <c r="G55" s="6"/>
      <c r="H55" s="6"/>
      <c r="I55" s="6"/>
      <c r="J55" s="6"/>
      <c r="K55" s="6"/>
      <c r="L55" s="6"/>
      <c r="M55" s="6"/>
      <c r="N55" s="6"/>
      <c r="O55" s="8">
        <v>1505924</v>
      </c>
      <c r="P55" s="8" t="s">
        <v>307</v>
      </c>
      <c r="Q55" s="8" t="s">
        <v>308</v>
      </c>
      <c r="R55" s="8" t="s">
        <v>28</v>
      </c>
      <c r="S55" s="8" t="s">
        <v>29</v>
      </c>
      <c r="T55" s="8" t="str">
        <f t="shared" si="2"/>
        <v>Miguel Peres Rivera Júnior</v>
      </c>
      <c r="U55" s="8"/>
      <c r="V55" s="8"/>
      <c r="W55" s="8"/>
      <c r="X55" s="8"/>
      <c r="Y55" s="8"/>
      <c r="Z55" s="8"/>
    </row>
    <row r="56" spans="1:26" ht="15.75" customHeight="1" x14ac:dyDescent="0.35">
      <c r="A56" s="8"/>
      <c r="B56" s="5"/>
      <c r="C56" s="5"/>
      <c r="D56" s="8"/>
      <c r="E56" s="8"/>
      <c r="F56" s="6"/>
      <c r="G56" s="6"/>
      <c r="H56" s="6"/>
      <c r="I56" s="6"/>
      <c r="J56" s="6"/>
      <c r="K56" s="6"/>
      <c r="L56" s="6"/>
      <c r="M56" s="6"/>
      <c r="N56" s="6"/>
      <c r="O56" s="8">
        <v>1651721</v>
      </c>
      <c r="P56" s="8" t="s">
        <v>309</v>
      </c>
      <c r="Q56" s="8" t="s">
        <v>252</v>
      </c>
      <c r="R56" s="8" t="s">
        <v>28</v>
      </c>
      <c r="S56" s="8" t="s">
        <v>72</v>
      </c>
      <c r="T56" s="8" t="str">
        <f t="shared" si="2"/>
        <v>Paloma Maíra de Oliveira Lima</v>
      </c>
      <c r="U56" s="8"/>
      <c r="V56" s="8"/>
      <c r="W56" s="8"/>
      <c r="X56" s="8"/>
      <c r="Y56" s="8"/>
      <c r="Z56" s="8"/>
    </row>
    <row r="57" spans="1:26" ht="15.75" customHeight="1" x14ac:dyDescent="0.35">
      <c r="A57" s="8"/>
      <c r="B57" s="5"/>
      <c r="C57" s="5"/>
      <c r="D57" s="8"/>
      <c r="E57" s="6"/>
      <c r="F57" s="6"/>
      <c r="G57" s="6"/>
      <c r="H57" s="6"/>
      <c r="I57" s="6"/>
      <c r="J57" s="6"/>
      <c r="K57" s="6"/>
      <c r="L57" s="6"/>
      <c r="M57" s="6"/>
      <c r="N57" s="6"/>
      <c r="O57" s="8">
        <v>1866311</v>
      </c>
      <c r="P57" s="8" t="s">
        <v>310</v>
      </c>
      <c r="Q57" s="8" t="s">
        <v>213</v>
      </c>
      <c r="R57" s="8" t="s">
        <v>28</v>
      </c>
      <c r="S57" s="8" t="s">
        <v>40</v>
      </c>
      <c r="T57" s="8" t="str">
        <f t="shared" si="2"/>
        <v>Patrick Santos de Oliveira</v>
      </c>
      <c r="U57" s="8"/>
      <c r="V57" s="8"/>
      <c r="W57" s="8"/>
      <c r="X57" s="8"/>
      <c r="Y57" s="8"/>
      <c r="Z57" s="8"/>
    </row>
    <row r="58" spans="1:26" ht="15.75" customHeight="1" x14ac:dyDescent="0.3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>
        <v>1260655</v>
      </c>
      <c r="P58" s="8" t="s">
        <v>311</v>
      </c>
      <c r="Q58" s="8" t="s">
        <v>82</v>
      </c>
      <c r="R58" s="8" t="s">
        <v>28</v>
      </c>
      <c r="S58" s="8" t="s">
        <v>51</v>
      </c>
      <c r="T58" s="8" t="str">
        <f t="shared" si="2"/>
        <v>Rafael Honório Pereira Alves</v>
      </c>
      <c r="U58" s="8"/>
      <c r="V58" s="8"/>
      <c r="W58" s="8"/>
      <c r="X58" s="8"/>
      <c r="Y58" s="8"/>
      <c r="Z58" s="8"/>
    </row>
    <row r="59" spans="1:26" ht="15.75" customHeight="1" x14ac:dyDescent="0.3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>
        <v>1946092</v>
      </c>
      <c r="P59" s="8" t="s">
        <v>312</v>
      </c>
      <c r="Q59" s="8" t="s">
        <v>313</v>
      </c>
      <c r="R59" s="8" t="s">
        <v>28</v>
      </c>
      <c r="S59" s="8" t="s">
        <v>40</v>
      </c>
      <c r="T59" s="8" t="str">
        <f t="shared" si="2"/>
        <v>Rafael Vinícius Tayette da Nobrega</v>
      </c>
      <c r="U59" s="8"/>
      <c r="V59" s="8"/>
      <c r="W59" s="8"/>
      <c r="X59" s="8"/>
      <c r="Y59" s="8"/>
      <c r="Z59" s="8"/>
    </row>
    <row r="60" spans="1:26" ht="15.75" customHeight="1" x14ac:dyDescent="0.3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>
        <v>1867242</v>
      </c>
      <c r="P60" s="8" t="s">
        <v>314</v>
      </c>
      <c r="Q60" s="8" t="s">
        <v>315</v>
      </c>
      <c r="R60" s="8" t="s">
        <v>28</v>
      </c>
      <c r="S60" s="8" t="s">
        <v>40</v>
      </c>
      <c r="T60" s="8" t="str">
        <f t="shared" si="2"/>
        <v>Renan Souza Moura</v>
      </c>
      <c r="U60" s="8"/>
      <c r="V60" s="8"/>
      <c r="W60" s="8"/>
      <c r="X60" s="8"/>
      <c r="Y60" s="8"/>
      <c r="Z60" s="8"/>
    </row>
    <row r="61" spans="1:26" ht="15.75" customHeight="1" x14ac:dyDescent="0.3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>
        <v>1553267</v>
      </c>
      <c r="P61" s="8" t="s">
        <v>316</v>
      </c>
      <c r="Q61" s="8" t="s">
        <v>93</v>
      </c>
      <c r="R61" s="8" t="s">
        <v>28</v>
      </c>
      <c r="S61" s="8" t="s">
        <v>29</v>
      </c>
      <c r="T61" s="8" t="str">
        <f t="shared" si="2"/>
        <v>Robson de Castro Ferreira</v>
      </c>
      <c r="U61" s="8"/>
      <c r="V61" s="8"/>
      <c r="W61" s="8"/>
      <c r="X61" s="8"/>
      <c r="Y61" s="8"/>
      <c r="Z61" s="8"/>
    </row>
    <row r="62" spans="1:26" ht="15.75" customHeight="1" x14ac:dyDescent="0.3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>
        <v>2675153</v>
      </c>
      <c r="P62" s="8" t="s">
        <v>317</v>
      </c>
      <c r="Q62" s="8" t="s">
        <v>93</v>
      </c>
      <c r="R62" s="8" t="s">
        <v>28</v>
      </c>
      <c r="S62" s="8" t="s">
        <v>72</v>
      </c>
      <c r="T62" s="8" t="str">
        <f t="shared" si="2"/>
        <v>Roger Santos Ferreira</v>
      </c>
      <c r="U62" s="8"/>
      <c r="V62" s="8"/>
      <c r="W62" s="8"/>
      <c r="X62" s="8"/>
      <c r="Y62" s="8"/>
      <c r="Z62" s="8"/>
    </row>
    <row r="63" spans="1:26" ht="15.75" customHeight="1" x14ac:dyDescent="0.3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>
        <v>2904392</v>
      </c>
      <c r="P63" s="8" t="s">
        <v>318</v>
      </c>
      <c r="Q63" s="8" t="s">
        <v>319</v>
      </c>
      <c r="R63" s="8" t="s">
        <v>28</v>
      </c>
      <c r="S63" s="8" t="s">
        <v>83</v>
      </c>
      <c r="T63" s="8" t="str">
        <f t="shared" si="2"/>
        <v>Rosilene Silva Nascimento Paganotti</v>
      </c>
      <c r="U63" s="8"/>
      <c r="V63" s="8"/>
      <c r="W63" s="8"/>
      <c r="X63" s="8"/>
      <c r="Y63" s="8"/>
      <c r="Z63" s="8"/>
    </row>
    <row r="64" spans="1:26" ht="15.75" customHeight="1" x14ac:dyDescent="0.3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>
        <v>2753963</v>
      </c>
      <c r="P64" s="8" t="s">
        <v>320</v>
      </c>
      <c r="Q64" s="8" t="s">
        <v>321</v>
      </c>
      <c r="R64" s="8" t="s">
        <v>28</v>
      </c>
      <c r="S64" s="8" t="s">
        <v>29</v>
      </c>
      <c r="T64" s="8" t="str">
        <f t="shared" si="2"/>
        <v>Sarah Lopes Silva Soutto</v>
      </c>
      <c r="U64" s="8"/>
      <c r="V64" s="8"/>
      <c r="W64" s="8"/>
      <c r="X64" s="8"/>
      <c r="Y64" s="8"/>
      <c r="Z64" s="8"/>
    </row>
    <row r="65" spans="1:26" ht="15.75" customHeight="1" x14ac:dyDescent="0.3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>
        <v>2080540</v>
      </c>
      <c r="P65" s="8" t="s">
        <v>322</v>
      </c>
      <c r="Q65" s="8" t="s">
        <v>323</v>
      </c>
      <c r="R65" s="8" t="s">
        <v>28</v>
      </c>
      <c r="S65" s="8" t="s">
        <v>83</v>
      </c>
      <c r="T65" s="8" t="str">
        <f t="shared" si="2"/>
        <v>Thaís Lopes Reis</v>
      </c>
      <c r="U65" s="8"/>
      <c r="V65" s="8"/>
      <c r="W65" s="8"/>
      <c r="X65" s="8"/>
      <c r="Y65" s="8"/>
      <c r="Z65" s="8"/>
    </row>
    <row r="66" spans="1:26" ht="15.75" customHeight="1" x14ac:dyDescent="0.3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>
        <v>2301373</v>
      </c>
      <c r="P66" s="8" t="s">
        <v>324</v>
      </c>
      <c r="Q66" s="8" t="s">
        <v>325</v>
      </c>
      <c r="R66" s="8" t="s">
        <v>28</v>
      </c>
      <c r="S66" s="8" t="s">
        <v>51</v>
      </c>
      <c r="T66" s="8" t="str">
        <f t="shared" si="2"/>
        <v>Thaís Oliveira Duque</v>
      </c>
      <c r="U66" s="8"/>
      <c r="V66" s="8"/>
      <c r="W66" s="8"/>
      <c r="X66" s="8"/>
      <c r="Y66" s="8"/>
      <c r="Z66" s="8"/>
    </row>
    <row r="67" spans="1:26" ht="15.75" customHeight="1" x14ac:dyDescent="0.3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>
        <v>2299676</v>
      </c>
      <c r="P67" s="8" t="s">
        <v>326</v>
      </c>
      <c r="Q67" s="8" t="s">
        <v>327</v>
      </c>
      <c r="R67" s="8" t="s">
        <v>28</v>
      </c>
      <c r="S67" s="8" t="s">
        <v>40</v>
      </c>
      <c r="T67" s="8" t="str">
        <f t="shared" si="2"/>
        <v>Ulysses Rondina Duarte</v>
      </c>
      <c r="U67" s="8"/>
      <c r="V67" s="8"/>
      <c r="W67" s="8"/>
      <c r="X67" s="8"/>
      <c r="Y67" s="8"/>
      <c r="Z67" s="8"/>
    </row>
    <row r="68" spans="1:26" ht="15.75" customHeight="1" x14ac:dyDescent="0.3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>
        <v>1810954</v>
      </c>
      <c r="P68" s="8" t="s">
        <v>328</v>
      </c>
      <c r="Q68" s="8" t="s">
        <v>130</v>
      </c>
      <c r="R68" s="8" t="s">
        <v>28</v>
      </c>
      <c r="S68" s="8" t="s">
        <v>72</v>
      </c>
      <c r="T68" s="8" t="str">
        <f t="shared" si="2"/>
        <v>Walace de Almeida Rodrigues</v>
      </c>
      <c r="U68" s="8"/>
      <c r="V68" s="8"/>
      <c r="W68" s="8"/>
      <c r="X68" s="8"/>
      <c r="Y68" s="8"/>
      <c r="Z68" s="8"/>
    </row>
    <row r="69" spans="1:26" ht="15.75" customHeight="1" x14ac:dyDescent="0.3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>
        <v>1653938</v>
      </c>
      <c r="P69" s="8" t="s">
        <v>329</v>
      </c>
      <c r="Q69" s="8" t="s">
        <v>330</v>
      </c>
      <c r="R69" s="8" t="s">
        <v>28</v>
      </c>
      <c r="S69" s="8" t="s">
        <v>72</v>
      </c>
      <c r="T69" s="8" t="str">
        <f t="shared" si="2"/>
        <v>Wanderci Alves Bitencourt</v>
      </c>
      <c r="U69" s="8"/>
      <c r="V69" s="8"/>
      <c r="W69" s="8"/>
      <c r="X69" s="8"/>
      <c r="Y69" s="8"/>
      <c r="Z69" s="8"/>
    </row>
    <row r="70" spans="1:26" ht="15.75" customHeight="1" x14ac:dyDescent="0.3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>
        <v>1553273</v>
      </c>
      <c r="P70" s="8" t="s">
        <v>331</v>
      </c>
      <c r="Q70" s="8" t="s">
        <v>50</v>
      </c>
      <c r="R70" s="8" t="s">
        <v>28</v>
      </c>
      <c r="S70" s="8" t="s">
        <v>29</v>
      </c>
      <c r="T70" s="8" t="str">
        <f t="shared" si="2"/>
        <v>Washington Santos da Silva</v>
      </c>
      <c r="U70" s="8"/>
      <c r="V70" s="8"/>
      <c r="W70" s="8"/>
      <c r="X70" s="8"/>
      <c r="Y70" s="8"/>
      <c r="Z70" s="8"/>
    </row>
    <row r="71" spans="1:26" ht="15.75" customHeight="1" x14ac:dyDescent="0.3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>
        <v>1899320</v>
      </c>
      <c r="P71" s="8" t="s">
        <v>332</v>
      </c>
      <c r="Q71" s="8" t="s">
        <v>252</v>
      </c>
      <c r="R71" s="8" t="s">
        <v>28</v>
      </c>
      <c r="S71" s="8" t="s">
        <v>83</v>
      </c>
      <c r="T71" s="8" t="str">
        <f t="shared" si="2"/>
        <v>Willian Charles de Lima</v>
      </c>
      <c r="U71" s="8"/>
      <c r="V71" s="8"/>
      <c r="W71" s="8"/>
      <c r="X71" s="8"/>
      <c r="Y71" s="8"/>
      <c r="Z71" s="8"/>
    </row>
    <row r="72" spans="1:26" ht="15.75" customHeight="1" x14ac:dyDescent="0.3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>
        <v>2080529</v>
      </c>
      <c r="P72" s="8" t="s">
        <v>333</v>
      </c>
      <c r="Q72" s="8" t="s">
        <v>334</v>
      </c>
      <c r="R72" s="8" t="s">
        <v>28</v>
      </c>
      <c r="S72" s="8" t="s">
        <v>83</v>
      </c>
      <c r="T72" s="8" t="str">
        <f t="shared" si="2"/>
        <v>Zélia Terezinha Teixeira Rossi</v>
      </c>
      <c r="U72" s="8"/>
      <c r="V72" s="8"/>
      <c r="W72" s="8"/>
      <c r="X72" s="8"/>
      <c r="Y72" s="8"/>
      <c r="Z72" s="8"/>
    </row>
    <row r="73" spans="1:26" ht="15.75" customHeight="1" x14ac:dyDescent="0.3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>
        <v>3341179</v>
      </c>
      <c r="P73" s="8" t="s">
        <v>335</v>
      </c>
      <c r="Q73" s="8" t="s">
        <v>293</v>
      </c>
      <c r="R73" s="8" t="s">
        <v>336</v>
      </c>
      <c r="S73" s="8" t="s">
        <v>83</v>
      </c>
      <c r="T73" s="8" t="str">
        <f t="shared" si="2"/>
        <v>Andrey Azevedo</v>
      </c>
      <c r="U73" s="8"/>
      <c r="V73" s="8"/>
      <c r="W73" s="8"/>
      <c r="X73" s="8"/>
      <c r="Y73" s="8"/>
      <c r="Z73" s="8"/>
    </row>
    <row r="74" spans="1:26" ht="15.75" customHeight="1" x14ac:dyDescent="0.3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>
        <v>3315664</v>
      </c>
      <c r="P74" s="8" t="s">
        <v>337</v>
      </c>
      <c r="Q74" s="8" t="s">
        <v>338</v>
      </c>
      <c r="R74" s="8" t="s">
        <v>336</v>
      </c>
      <c r="S74" s="8" t="s">
        <v>29</v>
      </c>
      <c r="T74" s="8" t="str">
        <f t="shared" si="2"/>
        <v>Ariana Campos Fruhauf</v>
      </c>
      <c r="U74" s="8"/>
      <c r="V74" s="8"/>
      <c r="W74" s="8"/>
      <c r="X74" s="8"/>
      <c r="Y74" s="8"/>
      <c r="Z74" s="8"/>
    </row>
    <row r="75" spans="1:26" ht="15.75" customHeight="1" x14ac:dyDescent="0.3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>
        <v>1322590</v>
      </c>
      <c r="P75" s="8" t="s">
        <v>339</v>
      </c>
      <c r="Q75" s="8" t="s">
        <v>340</v>
      </c>
      <c r="R75" s="8" t="s">
        <v>336</v>
      </c>
      <c r="S75" s="8" t="s">
        <v>29</v>
      </c>
      <c r="T75" s="8" t="str">
        <f t="shared" si="2"/>
        <v>Diny Gabrielly de Miranda Martins</v>
      </c>
      <c r="U75" s="8"/>
      <c r="V75" s="8"/>
      <c r="W75" s="8"/>
      <c r="X75" s="8"/>
      <c r="Y75" s="8"/>
      <c r="Z75" s="8"/>
    </row>
    <row r="76" spans="1:26" ht="15.75" customHeight="1" x14ac:dyDescent="0.3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>
        <v>1038028</v>
      </c>
      <c r="P76" s="8" t="s">
        <v>341</v>
      </c>
      <c r="Q76" s="8" t="s">
        <v>82</v>
      </c>
      <c r="R76" s="8" t="s">
        <v>342</v>
      </c>
      <c r="S76" s="8" t="s">
        <v>29</v>
      </c>
      <c r="T76" s="8" t="str">
        <f t="shared" si="2"/>
        <v>Éder Junior Alves</v>
      </c>
      <c r="U76" s="8"/>
      <c r="V76" s="8"/>
      <c r="W76" s="8"/>
      <c r="X76" s="8"/>
      <c r="Y76" s="8"/>
      <c r="Z76" s="8"/>
    </row>
    <row r="77" spans="1:26" ht="15.75" customHeight="1" x14ac:dyDescent="0.3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>
        <v>3309117</v>
      </c>
      <c r="P77" s="8" t="s">
        <v>343</v>
      </c>
      <c r="Q77" s="8" t="s">
        <v>344</v>
      </c>
      <c r="R77" s="8" t="s">
        <v>336</v>
      </c>
      <c r="S77" s="8" t="s">
        <v>51</v>
      </c>
      <c r="T77" s="8" t="str">
        <f t="shared" si="2"/>
        <v>Gerlaine Aparecida Martins da Silva Soares</v>
      </c>
      <c r="U77" s="8"/>
      <c r="V77" s="8"/>
      <c r="W77" s="8"/>
      <c r="X77" s="8"/>
      <c r="Y77" s="8"/>
      <c r="Z77" s="8"/>
    </row>
    <row r="78" spans="1:26" ht="15.75" customHeight="1" x14ac:dyDescent="0.3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>
        <v>3324737</v>
      </c>
      <c r="P78" s="8" t="s">
        <v>345</v>
      </c>
      <c r="Q78" s="8" t="s">
        <v>346</v>
      </c>
      <c r="R78" s="8" t="s">
        <v>342</v>
      </c>
      <c r="S78" s="8" t="s">
        <v>72</v>
      </c>
      <c r="T78" s="8" t="str">
        <f t="shared" si="2"/>
        <v>Glaucia Maria de Carvalho Cota</v>
      </c>
      <c r="U78" s="8"/>
      <c r="V78" s="8"/>
      <c r="W78" s="8"/>
      <c r="X78" s="8"/>
      <c r="Y78" s="8"/>
      <c r="Z78" s="8"/>
    </row>
    <row r="79" spans="1:26" ht="15.75" customHeight="1" x14ac:dyDescent="0.3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>
        <v>1312432</v>
      </c>
      <c r="P79" s="8" t="s">
        <v>347</v>
      </c>
      <c r="Q79" s="8" t="s">
        <v>348</v>
      </c>
      <c r="R79" s="8" t="s">
        <v>336</v>
      </c>
      <c r="S79" s="8" t="s">
        <v>40</v>
      </c>
      <c r="T79" s="8" t="str">
        <f t="shared" si="2"/>
        <v>Henrique Garcia Paulinelli</v>
      </c>
      <c r="U79" s="8"/>
      <c r="V79" s="8"/>
      <c r="W79" s="8"/>
      <c r="X79" s="8"/>
      <c r="Y79" s="8"/>
      <c r="Z79" s="8"/>
    </row>
    <row r="80" spans="1:26" ht="15.75" customHeight="1" x14ac:dyDescent="0.3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>
        <v>1054710</v>
      </c>
      <c r="P80" s="8" t="s">
        <v>349</v>
      </c>
      <c r="Q80" s="8" t="s">
        <v>350</v>
      </c>
      <c r="R80" s="8" t="s">
        <v>336</v>
      </c>
      <c r="S80" s="8" t="s">
        <v>51</v>
      </c>
      <c r="T80" s="8" t="str">
        <f t="shared" si="2"/>
        <v>Karina Pereira Carvalho</v>
      </c>
      <c r="U80" s="8"/>
      <c r="V80" s="8"/>
      <c r="W80" s="8"/>
      <c r="X80" s="8"/>
      <c r="Y80" s="8"/>
      <c r="Z80" s="8"/>
    </row>
    <row r="81" spans="1:26" ht="15.75" customHeight="1" x14ac:dyDescent="0.3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>
        <v>1346697</v>
      </c>
      <c r="P81" s="8" t="s">
        <v>351</v>
      </c>
      <c r="Q81" s="8" t="s">
        <v>352</v>
      </c>
      <c r="R81" s="8" t="s">
        <v>336</v>
      </c>
      <c r="S81" s="8" t="s">
        <v>83</v>
      </c>
      <c r="T81" s="8" t="str">
        <f t="shared" si="2"/>
        <v>Lara Mucci Poenaru</v>
      </c>
      <c r="U81" s="8"/>
      <c r="V81" s="8"/>
      <c r="W81" s="8"/>
      <c r="X81" s="8"/>
      <c r="Y81" s="8"/>
      <c r="Z81" s="8"/>
    </row>
    <row r="82" spans="1:26" ht="15.75" customHeight="1" x14ac:dyDescent="0.3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>
        <v>3280758</v>
      </c>
      <c r="P82" s="8" t="s">
        <v>353</v>
      </c>
      <c r="Q82" s="8" t="s">
        <v>354</v>
      </c>
      <c r="R82" s="8" t="s">
        <v>336</v>
      </c>
      <c r="S82" s="8" t="s">
        <v>72</v>
      </c>
      <c r="T82" s="8" t="str">
        <f t="shared" si="2"/>
        <v>Marlon Jesus Lizarazo Urbina</v>
      </c>
      <c r="U82" s="8"/>
      <c r="V82" s="8"/>
      <c r="W82" s="8"/>
      <c r="X82" s="8"/>
      <c r="Y82" s="8"/>
      <c r="Z82" s="8"/>
    </row>
    <row r="83" spans="1:26" ht="15.75" customHeight="1" x14ac:dyDescent="0.3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>
        <v>1342977</v>
      </c>
      <c r="P83" s="8" t="s">
        <v>355</v>
      </c>
      <c r="Q83" s="8" t="s">
        <v>356</v>
      </c>
      <c r="R83" s="8" t="s">
        <v>342</v>
      </c>
      <c r="S83" s="8" t="s">
        <v>40</v>
      </c>
      <c r="T83" s="8" t="str">
        <f t="shared" si="2"/>
        <v>Rayane Rainer Leal</v>
      </c>
      <c r="U83" s="8"/>
      <c r="V83" s="8"/>
      <c r="W83" s="8"/>
      <c r="X83" s="8"/>
      <c r="Y83" s="8"/>
      <c r="Z83" s="8"/>
    </row>
    <row r="84" spans="1:26" ht="15.75" customHeight="1" x14ac:dyDescent="0.3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>
        <v>1258100</v>
      </c>
      <c r="P84" s="8" t="s">
        <v>357</v>
      </c>
      <c r="Q84" s="8" t="s">
        <v>358</v>
      </c>
      <c r="R84" s="8" t="s">
        <v>336</v>
      </c>
      <c r="S84" s="8" t="s">
        <v>72</v>
      </c>
      <c r="T84" s="8" t="str">
        <f t="shared" si="2"/>
        <v>Ricardo Pagoto Marinho</v>
      </c>
      <c r="U84" s="8"/>
      <c r="V84" s="8"/>
      <c r="W84" s="8"/>
      <c r="X84" s="8"/>
      <c r="Y84" s="8"/>
      <c r="Z84" s="8"/>
    </row>
    <row r="85" spans="1:26" ht="15.75" customHeight="1" x14ac:dyDescent="0.3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>
        <v>1207211</v>
      </c>
      <c r="P85" s="8" t="s">
        <v>359</v>
      </c>
      <c r="Q85" s="8" t="s">
        <v>350</v>
      </c>
      <c r="R85" s="8" t="s">
        <v>336</v>
      </c>
      <c r="S85" s="8" t="s">
        <v>83</v>
      </c>
      <c r="T85" s="8" t="str">
        <f t="shared" si="2"/>
        <v>Robson Henrique de Carvalho</v>
      </c>
      <c r="U85" s="8"/>
      <c r="V85" s="8"/>
      <c r="W85" s="8"/>
      <c r="X85" s="8"/>
      <c r="Y85" s="8"/>
      <c r="Z85" s="8"/>
    </row>
    <row r="86" spans="1:26" ht="15.75" customHeight="1" x14ac:dyDescent="0.3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>
        <v>1388587</v>
      </c>
      <c r="P86" s="8" t="s">
        <v>360</v>
      </c>
      <c r="Q86" s="8" t="s">
        <v>27</v>
      </c>
      <c r="R86" s="8" t="s">
        <v>336</v>
      </c>
      <c r="S86" s="8" t="s">
        <v>83</v>
      </c>
      <c r="T86" s="8" t="str">
        <f t="shared" si="2"/>
        <v>Rosicler Tavares do Amaral Tonelli</v>
      </c>
      <c r="U86" s="8"/>
      <c r="V86" s="8"/>
      <c r="W86" s="8"/>
      <c r="X86" s="8"/>
      <c r="Y86" s="8"/>
      <c r="Z86" s="8"/>
    </row>
    <row r="87" spans="1:26" ht="15.75" customHeight="1" x14ac:dyDescent="0.3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>
        <v>1050122</v>
      </c>
      <c r="P87" s="8" t="s">
        <v>361</v>
      </c>
      <c r="Q87" s="8" t="s">
        <v>208</v>
      </c>
      <c r="R87" s="8" t="s">
        <v>336</v>
      </c>
      <c r="S87" s="8" t="s">
        <v>29</v>
      </c>
      <c r="T87" s="8" t="str">
        <f t="shared" si="2"/>
        <v>Taís Rodrigues da Costa</v>
      </c>
      <c r="U87" s="8"/>
      <c r="V87" s="8"/>
      <c r="W87" s="8"/>
      <c r="X87" s="8"/>
      <c r="Y87" s="8"/>
      <c r="Z87" s="8"/>
    </row>
    <row r="88" spans="1:26" ht="15.75" customHeight="1" x14ac:dyDescent="0.3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>
        <v>1115661</v>
      </c>
      <c r="P88" s="8" t="s">
        <v>362</v>
      </c>
      <c r="Q88" s="8" t="s">
        <v>363</v>
      </c>
      <c r="R88" s="8" t="s">
        <v>336</v>
      </c>
      <c r="S88" s="8" t="s">
        <v>40</v>
      </c>
      <c r="T88" s="8" t="str">
        <f t="shared" si="2"/>
        <v>Thaísa Rodrigues Loback Duraes</v>
      </c>
      <c r="U88" s="8"/>
      <c r="V88" s="8"/>
      <c r="W88" s="8"/>
      <c r="X88" s="8"/>
      <c r="Y88" s="8"/>
      <c r="Z88" s="8"/>
    </row>
    <row r="89" spans="1:26" ht="15.75" customHeight="1" x14ac:dyDescent="0.3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>
        <v>3352047</v>
      </c>
      <c r="P89" s="8" t="s">
        <v>364</v>
      </c>
      <c r="Q89" s="8" t="s">
        <v>122</v>
      </c>
      <c r="R89" s="8" t="s">
        <v>342</v>
      </c>
      <c r="S89" s="8" t="s">
        <v>72</v>
      </c>
      <c r="T89" s="8" t="str">
        <f t="shared" si="2"/>
        <v>Lindamara Silva Ferreira Santos</v>
      </c>
      <c r="U89" s="8"/>
      <c r="V89" s="8"/>
      <c r="W89" s="8"/>
      <c r="X89" s="8"/>
      <c r="Y89" s="8"/>
      <c r="Z89" s="8"/>
    </row>
    <row r="90" spans="1:26" ht="15.75" customHeight="1" x14ac:dyDescent="0.3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>
        <v>1345008</v>
      </c>
      <c r="P90" s="8" t="s">
        <v>365</v>
      </c>
      <c r="Q90" s="8" t="s">
        <v>93</v>
      </c>
      <c r="R90" s="8" t="s">
        <v>336</v>
      </c>
      <c r="S90" s="8" t="s">
        <v>29</v>
      </c>
      <c r="T90" s="8" t="str">
        <f t="shared" si="2"/>
        <v>Cassiano de Andrade Ferreira Ferreira</v>
      </c>
      <c r="U90" s="8"/>
      <c r="V90" s="8"/>
      <c r="W90" s="8"/>
      <c r="X90" s="8"/>
      <c r="Y90" s="8"/>
      <c r="Z90" s="8"/>
    </row>
    <row r="91" spans="1:26" ht="15.75" customHeight="1" x14ac:dyDescent="0.3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>
        <v>3275641</v>
      </c>
      <c r="P91" s="8" t="s">
        <v>366</v>
      </c>
      <c r="Q91" s="8" t="s">
        <v>367</v>
      </c>
      <c r="R91" s="8" t="s">
        <v>336</v>
      </c>
      <c r="S91" s="8" t="s">
        <v>29</v>
      </c>
      <c r="T91" s="8" t="str">
        <f t="shared" si="2"/>
        <v>Douglas José Mendonça Mendonça</v>
      </c>
      <c r="U91" s="8"/>
      <c r="V91" s="8"/>
      <c r="W91" s="8"/>
      <c r="X91" s="8"/>
      <c r="Y91" s="8"/>
      <c r="Z91" s="8"/>
    </row>
    <row r="92" spans="1:26" ht="15.75" customHeight="1" x14ac:dyDescent="0.35">
      <c r="A92" s="11"/>
      <c r="B92" s="12"/>
      <c r="C92" s="12"/>
      <c r="D92" s="12"/>
      <c r="E92" s="12"/>
      <c r="F92" s="8"/>
      <c r="G92" s="8"/>
      <c r="H92" s="8"/>
      <c r="I92" s="8"/>
      <c r="J92" s="8"/>
      <c r="K92" s="8"/>
      <c r="L92" s="8"/>
      <c r="M92" s="8"/>
      <c r="N92" s="8"/>
      <c r="O92" s="13"/>
      <c r="P92" s="13"/>
      <c r="Q92" s="13"/>
      <c r="R92" s="13"/>
      <c r="S92" s="13"/>
      <c r="T92" s="13"/>
      <c r="U92" s="12"/>
      <c r="V92" s="12"/>
      <c r="W92" s="12"/>
      <c r="X92" s="14"/>
      <c r="Y92" s="14"/>
      <c r="Z92" s="12"/>
    </row>
    <row r="93" spans="1:26" ht="15.75" customHeight="1" x14ac:dyDescent="0.35">
      <c r="A93" s="15"/>
      <c r="B93" s="13"/>
      <c r="C93" s="13"/>
      <c r="D93" s="13"/>
      <c r="E93" s="13"/>
      <c r="F93" s="16"/>
      <c r="G93" s="16"/>
      <c r="H93" s="16"/>
      <c r="I93" s="16"/>
      <c r="J93" s="16"/>
      <c r="K93" s="16"/>
      <c r="L93" s="16"/>
      <c r="M93" s="16"/>
      <c r="N93" s="16"/>
      <c r="O93" s="13"/>
      <c r="P93" s="13"/>
      <c r="Q93" s="13"/>
      <c r="R93" s="13"/>
      <c r="S93" s="13"/>
      <c r="T93" s="13"/>
      <c r="U93" s="13"/>
      <c r="V93" s="13"/>
      <c r="W93" s="13"/>
      <c r="X93" s="17"/>
      <c r="Y93" s="17"/>
      <c r="Z93" s="13"/>
    </row>
    <row r="94" spans="1:26" ht="15.75" customHeight="1" x14ac:dyDescent="0.35">
      <c r="A94" s="15"/>
      <c r="B94" s="13"/>
      <c r="C94" s="13"/>
      <c r="D94" s="13"/>
      <c r="E94" s="13"/>
      <c r="F94" s="16"/>
      <c r="G94" s="16"/>
      <c r="H94" s="16"/>
      <c r="I94" s="16"/>
      <c r="J94" s="16"/>
      <c r="K94" s="16"/>
      <c r="L94" s="16"/>
      <c r="M94" s="16"/>
      <c r="N94" s="16"/>
      <c r="O94" s="13"/>
      <c r="P94" s="13"/>
      <c r="Q94" s="13"/>
      <c r="R94" s="13"/>
      <c r="S94" s="13"/>
      <c r="T94" s="13"/>
      <c r="U94" s="13"/>
      <c r="V94" s="13"/>
      <c r="W94" s="13"/>
      <c r="X94" s="17"/>
      <c r="Y94" s="17"/>
      <c r="Z94" s="13"/>
    </row>
    <row r="95" spans="1:26" ht="15.75" customHeight="1" x14ac:dyDescent="0.35">
      <c r="A95" s="15"/>
      <c r="B95" s="13"/>
      <c r="C95" s="13"/>
      <c r="D95" s="13"/>
      <c r="E95" s="13"/>
      <c r="F95" s="16"/>
      <c r="G95" s="16"/>
      <c r="H95" s="16"/>
      <c r="I95" s="16"/>
      <c r="J95" s="16"/>
      <c r="K95" s="16"/>
      <c r="L95" s="16"/>
      <c r="M95" s="16"/>
      <c r="N95" s="16"/>
      <c r="O95" s="13"/>
      <c r="P95" s="13"/>
      <c r="Q95" s="13"/>
      <c r="R95" s="13"/>
      <c r="S95" s="13"/>
      <c r="T95" s="13"/>
      <c r="U95" s="13"/>
      <c r="V95" s="13"/>
      <c r="W95" s="13"/>
      <c r="X95" s="17"/>
      <c r="Y95" s="17"/>
      <c r="Z95" s="13"/>
    </row>
    <row r="96" spans="1:26" ht="15.75" customHeight="1" x14ac:dyDescent="0.35">
      <c r="A96" s="15"/>
      <c r="B96" s="13"/>
      <c r="C96" s="13"/>
      <c r="D96" s="13"/>
      <c r="E96" s="13"/>
      <c r="F96" s="16"/>
      <c r="G96" s="16"/>
      <c r="H96" s="16"/>
      <c r="I96" s="16"/>
      <c r="J96" s="16"/>
      <c r="K96" s="16"/>
      <c r="L96" s="16"/>
      <c r="M96" s="16"/>
      <c r="N96" s="16"/>
      <c r="O96" s="13"/>
      <c r="P96" s="13"/>
      <c r="Q96" s="13"/>
      <c r="R96" s="13"/>
      <c r="S96" s="13"/>
      <c r="T96" s="13"/>
      <c r="U96" s="13"/>
      <c r="V96" s="13"/>
      <c r="W96" s="13"/>
      <c r="X96" s="17"/>
      <c r="Y96" s="17"/>
      <c r="Z96" s="13"/>
    </row>
    <row r="97" spans="1:26" ht="15.75" customHeight="1" x14ac:dyDescent="0.35">
      <c r="A97" s="15"/>
      <c r="B97" s="13"/>
      <c r="C97" s="13"/>
      <c r="D97" s="13"/>
      <c r="E97" s="13"/>
      <c r="F97" s="16"/>
      <c r="G97" s="16"/>
      <c r="H97" s="16"/>
      <c r="I97" s="16"/>
      <c r="J97" s="16"/>
      <c r="K97" s="16"/>
      <c r="L97" s="16"/>
      <c r="M97" s="16"/>
      <c r="N97" s="16"/>
      <c r="O97" s="13"/>
      <c r="P97" s="13"/>
      <c r="Q97" s="13"/>
      <c r="R97" s="13"/>
      <c r="S97" s="13"/>
      <c r="T97" s="13"/>
      <c r="U97" s="13"/>
      <c r="V97" s="13"/>
      <c r="W97" s="13"/>
      <c r="X97" s="17"/>
      <c r="Y97" s="17"/>
      <c r="Z97" s="13"/>
    </row>
    <row r="98" spans="1:26" ht="15.75" customHeight="1" x14ac:dyDescent="0.35">
      <c r="A98" s="15"/>
      <c r="B98" s="13"/>
      <c r="C98" s="13"/>
      <c r="D98" s="13"/>
      <c r="E98" s="13"/>
      <c r="F98" s="16"/>
      <c r="G98" s="16"/>
      <c r="H98" s="16"/>
      <c r="I98" s="16"/>
      <c r="J98" s="16"/>
      <c r="K98" s="16"/>
      <c r="L98" s="16"/>
      <c r="M98" s="16"/>
      <c r="N98" s="16"/>
      <c r="O98" s="13"/>
      <c r="P98" s="13"/>
      <c r="Q98" s="13"/>
      <c r="R98" s="13"/>
      <c r="S98" s="13"/>
      <c r="T98" s="13"/>
      <c r="U98" s="13"/>
      <c r="V98" s="13"/>
      <c r="W98" s="13"/>
      <c r="X98" s="17"/>
      <c r="Y98" s="17"/>
      <c r="Z98" s="13"/>
    </row>
    <row r="99" spans="1:26" ht="15.75" customHeight="1" x14ac:dyDescent="0.35">
      <c r="A99" s="15"/>
      <c r="B99" s="13"/>
      <c r="C99" s="13"/>
      <c r="D99" s="13"/>
      <c r="E99" s="13"/>
      <c r="F99" s="16"/>
      <c r="G99" s="16"/>
      <c r="H99" s="16"/>
      <c r="I99" s="16"/>
      <c r="J99" s="16"/>
      <c r="K99" s="16"/>
      <c r="L99" s="16"/>
      <c r="M99" s="16"/>
      <c r="N99" s="16"/>
      <c r="O99" s="13"/>
      <c r="P99" s="13"/>
      <c r="Q99" s="13"/>
      <c r="R99" s="13"/>
      <c r="S99" s="13"/>
      <c r="T99" s="13"/>
      <c r="U99" s="13"/>
      <c r="V99" s="13"/>
      <c r="W99" s="13"/>
      <c r="X99" s="17"/>
      <c r="Y99" s="17"/>
      <c r="Z99" s="13"/>
    </row>
    <row r="100" spans="1:26" ht="15.75" customHeight="1" x14ac:dyDescent="0.35">
      <c r="A100" s="15"/>
      <c r="B100" s="13"/>
      <c r="C100" s="13"/>
      <c r="D100" s="13"/>
      <c r="E100" s="13"/>
      <c r="F100" s="16"/>
      <c r="G100" s="16"/>
      <c r="H100" s="16"/>
      <c r="I100" s="16"/>
      <c r="J100" s="16"/>
      <c r="K100" s="16"/>
      <c r="L100" s="16"/>
      <c r="M100" s="16"/>
      <c r="N100" s="16"/>
      <c r="O100" s="13"/>
      <c r="P100" s="13"/>
      <c r="Q100" s="13"/>
      <c r="R100" s="13"/>
      <c r="S100" s="13"/>
      <c r="T100" s="13"/>
      <c r="U100" s="13"/>
      <c r="V100" s="13"/>
      <c r="W100" s="13"/>
      <c r="X100" s="17"/>
      <c r="Y100" s="17"/>
      <c r="Z100" s="13"/>
    </row>
    <row r="101" spans="1:26" ht="15.75" customHeight="1" x14ac:dyDescent="0.35">
      <c r="A101" s="15"/>
      <c r="B101" s="13"/>
      <c r="C101" s="13"/>
      <c r="D101" s="13"/>
      <c r="E101" s="13"/>
      <c r="F101" s="16"/>
      <c r="G101" s="16"/>
      <c r="H101" s="16"/>
      <c r="I101" s="16"/>
      <c r="J101" s="16"/>
      <c r="K101" s="16"/>
      <c r="L101" s="16"/>
      <c r="M101" s="16"/>
      <c r="N101" s="16"/>
      <c r="O101" s="13"/>
      <c r="P101" s="13"/>
      <c r="Q101" s="13"/>
      <c r="R101" s="13"/>
      <c r="S101" s="13"/>
      <c r="T101" s="13"/>
      <c r="U101" s="13"/>
      <c r="V101" s="13"/>
      <c r="W101" s="13"/>
      <c r="X101" s="17"/>
      <c r="Y101" s="17"/>
      <c r="Z101" s="13"/>
    </row>
    <row r="102" spans="1:26" ht="15.75" customHeight="1" x14ac:dyDescent="0.35">
      <c r="A102" s="15"/>
      <c r="B102" s="13"/>
      <c r="C102" s="13"/>
      <c r="D102" s="13"/>
      <c r="E102" s="13"/>
      <c r="F102" s="16"/>
      <c r="G102" s="16"/>
      <c r="H102" s="16"/>
      <c r="I102" s="16"/>
      <c r="J102" s="16"/>
      <c r="K102" s="16"/>
      <c r="L102" s="16"/>
      <c r="M102" s="16"/>
      <c r="N102" s="16"/>
      <c r="O102" s="13"/>
      <c r="P102" s="13"/>
      <c r="Q102" s="13"/>
      <c r="R102" s="13"/>
      <c r="S102" s="13"/>
      <c r="T102" s="13"/>
      <c r="U102" s="13"/>
      <c r="V102" s="13"/>
      <c r="W102" s="13"/>
      <c r="X102" s="17"/>
      <c r="Y102" s="17"/>
      <c r="Z102" s="13"/>
    </row>
    <row r="103" spans="1:26" ht="15.75" customHeight="1" x14ac:dyDescent="0.35">
      <c r="A103" s="15"/>
      <c r="B103" s="13"/>
      <c r="C103" s="13"/>
      <c r="D103" s="13"/>
      <c r="E103" s="13"/>
      <c r="F103" s="16"/>
      <c r="G103" s="16"/>
      <c r="H103" s="16"/>
      <c r="I103" s="16"/>
      <c r="J103" s="16"/>
      <c r="K103" s="16"/>
      <c r="L103" s="16"/>
      <c r="M103" s="16"/>
      <c r="N103" s="16"/>
      <c r="O103" s="13"/>
      <c r="P103" s="13"/>
      <c r="Q103" s="13"/>
      <c r="R103" s="13"/>
      <c r="S103" s="13"/>
      <c r="T103" s="13"/>
      <c r="U103" s="13"/>
      <c r="V103" s="13"/>
      <c r="W103" s="13"/>
      <c r="X103" s="17"/>
      <c r="Y103" s="17"/>
      <c r="Z103" s="13"/>
    </row>
    <row r="104" spans="1:26" ht="15.75" customHeight="1" x14ac:dyDescent="0.35">
      <c r="A104" s="15"/>
      <c r="B104" s="13"/>
      <c r="C104" s="13"/>
      <c r="D104" s="13"/>
      <c r="E104" s="13"/>
      <c r="F104" s="16"/>
      <c r="G104" s="16"/>
      <c r="H104" s="16"/>
      <c r="I104" s="16"/>
      <c r="J104" s="16"/>
      <c r="K104" s="16"/>
      <c r="L104" s="16"/>
      <c r="M104" s="16"/>
      <c r="N104" s="16"/>
      <c r="O104" s="13"/>
      <c r="P104" s="13"/>
      <c r="Q104" s="13"/>
      <c r="R104" s="13"/>
      <c r="S104" s="13"/>
      <c r="T104" s="13"/>
      <c r="U104" s="13"/>
      <c r="V104" s="13"/>
      <c r="W104" s="13"/>
      <c r="X104" s="17"/>
      <c r="Y104" s="17"/>
      <c r="Z104" s="13"/>
    </row>
    <row r="105" spans="1:26" ht="15.75" customHeight="1" x14ac:dyDescent="0.35">
      <c r="A105" s="15"/>
      <c r="B105" s="13"/>
      <c r="C105" s="13"/>
      <c r="D105" s="13"/>
      <c r="E105" s="13"/>
      <c r="F105" s="16"/>
      <c r="G105" s="16"/>
      <c r="H105" s="16"/>
      <c r="I105" s="16"/>
      <c r="J105" s="16"/>
      <c r="K105" s="16"/>
      <c r="L105" s="16"/>
      <c r="M105" s="16"/>
      <c r="N105" s="16"/>
      <c r="O105" s="13"/>
      <c r="P105" s="13"/>
      <c r="Q105" s="13"/>
      <c r="R105" s="13"/>
      <c r="S105" s="13"/>
      <c r="T105" s="13"/>
      <c r="U105" s="13"/>
      <c r="V105" s="13"/>
      <c r="W105" s="13"/>
      <c r="X105" s="17"/>
      <c r="Y105" s="17"/>
      <c r="Z105" s="13"/>
    </row>
    <row r="106" spans="1:26" ht="15.75" customHeight="1" x14ac:dyDescent="0.35">
      <c r="A106" s="15"/>
      <c r="B106" s="13"/>
      <c r="C106" s="13"/>
      <c r="D106" s="13"/>
      <c r="E106" s="13"/>
      <c r="F106" s="16"/>
      <c r="G106" s="16"/>
      <c r="H106" s="16"/>
      <c r="I106" s="16"/>
      <c r="J106" s="16"/>
      <c r="K106" s="16"/>
      <c r="L106" s="16"/>
      <c r="M106" s="16"/>
      <c r="N106" s="16"/>
      <c r="O106" s="13"/>
      <c r="P106" s="13"/>
      <c r="Q106" s="13"/>
      <c r="R106" s="13"/>
      <c r="S106" s="13"/>
      <c r="T106" s="13"/>
      <c r="U106" s="13"/>
      <c r="V106" s="13"/>
      <c r="W106" s="13"/>
      <c r="X106" s="17"/>
      <c r="Y106" s="17"/>
      <c r="Z106" s="13"/>
    </row>
    <row r="107" spans="1:26" ht="15.75" customHeight="1" x14ac:dyDescent="0.35">
      <c r="A107" s="18"/>
      <c r="F107" s="19"/>
      <c r="G107" s="19"/>
      <c r="H107" s="19"/>
      <c r="I107" s="19"/>
      <c r="J107" s="19"/>
      <c r="K107" s="19"/>
      <c r="L107" s="19"/>
      <c r="M107" s="19"/>
      <c r="N107" s="19"/>
      <c r="X107" s="20"/>
      <c r="Y107" s="20"/>
    </row>
    <row r="108" spans="1:26" ht="15.75" customHeight="1" x14ac:dyDescent="0.35">
      <c r="A108" s="18"/>
      <c r="F108" s="19"/>
      <c r="G108" s="19"/>
      <c r="H108" s="19"/>
      <c r="I108" s="19"/>
      <c r="J108" s="19"/>
      <c r="K108" s="19"/>
      <c r="L108" s="19"/>
      <c r="M108" s="19"/>
      <c r="N108" s="19"/>
      <c r="X108" s="20"/>
      <c r="Y108" s="20"/>
    </row>
    <row r="109" spans="1:26" ht="15.75" customHeight="1" x14ac:dyDescent="0.35">
      <c r="A109" s="18"/>
      <c r="F109" s="19"/>
      <c r="G109" s="19"/>
      <c r="H109" s="19"/>
      <c r="I109" s="19"/>
      <c r="J109" s="19"/>
      <c r="K109" s="19"/>
      <c r="L109" s="19"/>
      <c r="M109" s="19"/>
      <c r="N109" s="19"/>
      <c r="X109" s="20"/>
      <c r="Y109" s="20"/>
    </row>
    <row r="110" spans="1:26" ht="15.75" customHeight="1" x14ac:dyDescent="0.35">
      <c r="A110" s="18"/>
      <c r="F110" s="19"/>
      <c r="G110" s="19"/>
      <c r="H110" s="19"/>
      <c r="I110" s="19"/>
      <c r="J110" s="19"/>
      <c r="K110" s="19"/>
      <c r="L110" s="19"/>
      <c r="M110" s="19"/>
      <c r="N110" s="19"/>
      <c r="X110" s="20"/>
      <c r="Y110" s="20"/>
    </row>
    <row r="111" spans="1:26" ht="15.75" customHeight="1" x14ac:dyDescent="0.35">
      <c r="A111" s="18"/>
      <c r="F111" s="19"/>
      <c r="G111" s="19"/>
      <c r="H111" s="19"/>
      <c r="I111" s="19"/>
      <c r="J111" s="19"/>
      <c r="K111" s="19"/>
      <c r="L111" s="19"/>
      <c r="M111" s="19"/>
      <c r="N111" s="19"/>
      <c r="X111" s="20"/>
      <c r="Y111" s="20"/>
    </row>
    <row r="112" spans="1:26" ht="15.75" customHeight="1" x14ac:dyDescent="0.35">
      <c r="A112" s="18"/>
      <c r="F112" s="19"/>
      <c r="G112" s="19"/>
      <c r="H112" s="19"/>
      <c r="I112" s="19"/>
      <c r="J112" s="19"/>
      <c r="K112" s="19"/>
      <c r="L112" s="19"/>
      <c r="M112" s="19"/>
      <c r="N112" s="19"/>
      <c r="X112" s="20"/>
      <c r="Y112" s="20"/>
    </row>
    <row r="113" spans="1:25" ht="15.75" customHeight="1" x14ac:dyDescent="0.35">
      <c r="A113" s="18"/>
      <c r="F113" s="19"/>
      <c r="G113" s="19"/>
      <c r="H113" s="19"/>
      <c r="I113" s="19"/>
      <c r="J113" s="19"/>
      <c r="K113" s="19"/>
      <c r="L113" s="19"/>
      <c r="M113" s="19"/>
      <c r="N113" s="19"/>
      <c r="X113" s="20"/>
      <c r="Y113" s="20"/>
    </row>
    <row r="114" spans="1:25" ht="15.75" customHeight="1" x14ac:dyDescent="0.35">
      <c r="A114" s="18"/>
      <c r="F114" s="19"/>
      <c r="G114" s="19"/>
      <c r="H114" s="19"/>
      <c r="I114" s="19"/>
      <c r="J114" s="19"/>
      <c r="K114" s="19"/>
      <c r="L114" s="19"/>
      <c r="M114" s="19"/>
      <c r="N114" s="19"/>
      <c r="X114" s="20"/>
      <c r="Y114" s="20"/>
    </row>
    <row r="115" spans="1:25" ht="15.75" customHeight="1" x14ac:dyDescent="0.35">
      <c r="A115" s="18"/>
      <c r="F115" s="19"/>
      <c r="G115" s="19"/>
      <c r="H115" s="19"/>
      <c r="I115" s="19"/>
      <c r="J115" s="19"/>
      <c r="K115" s="19"/>
      <c r="L115" s="19"/>
      <c r="M115" s="19"/>
      <c r="N115" s="19"/>
      <c r="X115" s="20"/>
      <c r="Y115" s="20"/>
    </row>
    <row r="116" spans="1:25" ht="15.75" customHeight="1" x14ac:dyDescent="0.35">
      <c r="A116" s="18"/>
      <c r="F116" s="19"/>
      <c r="G116" s="19"/>
      <c r="H116" s="19"/>
      <c r="I116" s="19"/>
      <c r="J116" s="19"/>
      <c r="K116" s="19"/>
      <c r="L116" s="19"/>
      <c r="M116" s="19"/>
      <c r="N116" s="19"/>
      <c r="X116" s="20"/>
      <c r="Y116" s="20"/>
    </row>
    <row r="117" spans="1:25" ht="15.75" customHeight="1" x14ac:dyDescent="0.35">
      <c r="A117" s="18"/>
      <c r="F117" s="19"/>
      <c r="G117" s="19"/>
      <c r="H117" s="19"/>
      <c r="I117" s="19"/>
      <c r="J117" s="19"/>
      <c r="K117" s="19"/>
      <c r="L117" s="19"/>
      <c r="M117" s="19"/>
      <c r="N117" s="19"/>
      <c r="X117" s="20"/>
      <c r="Y117" s="20"/>
    </row>
    <row r="118" spans="1:25" ht="15.75" customHeight="1" x14ac:dyDescent="0.35">
      <c r="A118" s="18"/>
      <c r="F118" s="19"/>
      <c r="G118" s="19"/>
      <c r="H118" s="19"/>
      <c r="I118" s="19"/>
      <c r="J118" s="19"/>
      <c r="K118" s="19"/>
      <c r="L118" s="19"/>
      <c r="M118" s="19"/>
      <c r="N118" s="19"/>
      <c r="X118" s="20"/>
      <c r="Y118" s="20"/>
    </row>
    <row r="119" spans="1:25" ht="15.75" customHeight="1" x14ac:dyDescent="0.35">
      <c r="A119" s="18"/>
      <c r="F119" s="19"/>
      <c r="G119" s="19"/>
      <c r="H119" s="19"/>
      <c r="I119" s="19"/>
      <c r="J119" s="19"/>
      <c r="K119" s="19"/>
      <c r="L119" s="19"/>
      <c r="M119" s="19"/>
      <c r="N119" s="19"/>
      <c r="X119" s="20"/>
      <c r="Y119" s="20"/>
    </row>
    <row r="120" spans="1:25" ht="15.75" customHeight="1" x14ac:dyDescent="0.35">
      <c r="A120" s="18"/>
      <c r="F120" s="19"/>
      <c r="G120" s="19"/>
      <c r="H120" s="19"/>
      <c r="I120" s="19"/>
      <c r="J120" s="19"/>
      <c r="K120" s="19"/>
      <c r="L120" s="19"/>
      <c r="M120" s="19"/>
      <c r="N120" s="19"/>
      <c r="X120" s="20"/>
      <c r="Y120" s="20"/>
    </row>
    <row r="121" spans="1:25" ht="15.75" customHeight="1" x14ac:dyDescent="0.35">
      <c r="A121" s="18"/>
      <c r="F121" s="19"/>
      <c r="G121" s="19"/>
      <c r="H121" s="19"/>
      <c r="I121" s="19"/>
      <c r="J121" s="19"/>
      <c r="K121" s="19"/>
      <c r="L121" s="19"/>
      <c r="M121" s="19"/>
      <c r="N121" s="19"/>
      <c r="X121" s="20"/>
      <c r="Y121" s="20"/>
    </row>
    <row r="122" spans="1:25" ht="15.75" customHeight="1" x14ac:dyDescent="0.35">
      <c r="A122" s="18"/>
      <c r="F122" s="19"/>
      <c r="G122" s="19"/>
      <c r="H122" s="19"/>
      <c r="I122" s="19"/>
      <c r="J122" s="19"/>
      <c r="K122" s="19"/>
      <c r="L122" s="19"/>
      <c r="M122" s="19"/>
      <c r="N122" s="19"/>
      <c r="X122" s="20"/>
      <c r="Y122" s="20"/>
    </row>
    <row r="123" spans="1:25" ht="15.75" customHeight="1" x14ac:dyDescent="0.35">
      <c r="A123" s="18"/>
      <c r="F123" s="19"/>
      <c r="G123" s="19"/>
      <c r="H123" s="19"/>
      <c r="I123" s="19"/>
      <c r="J123" s="19"/>
      <c r="K123" s="19"/>
      <c r="L123" s="19"/>
      <c r="M123" s="19"/>
      <c r="N123" s="19"/>
      <c r="X123" s="20"/>
      <c r="Y123" s="20"/>
    </row>
    <row r="124" spans="1:25" ht="15.75" customHeight="1" x14ac:dyDescent="0.35">
      <c r="A124" s="18"/>
      <c r="F124" s="19"/>
      <c r="G124" s="19"/>
      <c r="H124" s="19"/>
      <c r="I124" s="19"/>
      <c r="J124" s="19"/>
      <c r="K124" s="19"/>
      <c r="L124" s="19"/>
      <c r="M124" s="19"/>
      <c r="N124" s="19"/>
      <c r="X124" s="20"/>
      <c r="Y124" s="20"/>
    </row>
    <row r="125" spans="1:25" ht="15.75" customHeight="1" x14ac:dyDescent="0.35">
      <c r="A125" s="18"/>
      <c r="F125" s="19"/>
      <c r="G125" s="19"/>
      <c r="H125" s="19"/>
      <c r="I125" s="19"/>
      <c r="J125" s="19"/>
      <c r="K125" s="19"/>
      <c r="L125" s="19"/>
      <c r="M125" s="19"/>
      <c r="N125" s="19"/>
      <c r="X125" s="20"/>
      <c r="Y125" s="20"/>
    </row>
    <row r="126" spans="1:25" ht="15.75" customHeight="1" x14ac:dyDescent="0.35">
      <c r="A126" s="18"/>
      <c r="F126" s="19"/>
      <c r="G126" s="19"/>
      <c r="H126" s="19"/>
      <c r="I126" s="19"/>
      <c r="J126" s="19"/>
      <c r="K126" s="19"/>
      <c r="L126" s="19"/>
      <c r="M126" s="19"/>
      <c r="N126" s="19"/>
      <c r="X126" s="20"/>
      <c r="Y126" s="20"/>
    </row>
    <row r="127" spans="1:25" ht="15.75" customHeight="1" x14ac:dyDescent="0.35">
      <c r="A127" s="18"/>
      <c r="F127" s="19"/>
      <c r="G127" s="19"/>
      <c r="H127" s="19"/>
      <c r="I127" s="19"/>
      <c r="J127" s="19"/>
      <c r="K127" s="19"/>
      <c r="L127" s="19"/>
      <c r="M127" s="19"/>
      <c r="N127" s="19"/>
      <c r="X127" s="20"/>
      <c r="Y127" s="20"/>
    </row>
    <row r="128" spans="1:25" ht="15.75" customHeight="1" x14ac:dyDescent="0.35">
      <c r="A128" s="18"/>
      <c r="F128" s="19"/>
      <c r="G128" s="19"/>
      <c r="H128" s="19"/>
      <c r="I128" s="19"/>
      <c r="J128" s="19"/>
      <c r="K128" s="19"/>
      <c r="L128" s="19"/>
      <c r="M128" s="19"/>
      <c r="N128" s="19"/>
      <c r="X128" s="20"/>
      <c r="Y128" s="20"/>
    </row>
    <row r="129" spans="1:25" ht="15.75" customHeight="1" x14ac:dyDescent="0.35">
      <c r="A129" s="18"/>
      <c r="F129" s="19"/>
      <c r="G129" s="19"/>
      <c r="H129" s="19"/>
      <c r="I129" s="19"/>
      <c r="J129" s="19"/>
      <c r="K129" s="19"/>
      <c r="L129" s="19"/>
      <c r="M129" s="19"/>
      <c r="N129" s="19"/>
      <c r="X129" s="20"/>
      <c r="Y129" s="20"/>
    </row>
    <row r="130" spans="1:25" ht="15.75" customHeight="1" x14ac:dyDescent="0.35">
      <c r="A130" s="18"/>
      <c r="F130" s="19"/>
      <c r="G130" s="19"/>
      <c r="H130" s="19"/>
      <c r="I130" s="19"/>
      <c r="J130" s="19"/>
      <c r="K130" s="19"/>
      <c r="L130" s="19"/>
      <c r="M130" s="19"/>
      <c r="N130" s="19"/>
      <c r="X130" s="20"/>
      <c r="Y130" s="20"/>
    </row>
    <row r="131" spans="1:25" ht="15.75" customHeight="1" x14ac:dyDescent="0.35">
      <c r="A131" s="18"/>
      <c r="F131" s="19"/>
      <c r="G131" s="19"/>
      <c r="H131" s="19"/>
      <c r="I131" s="19"/>
      <c r="J131" s="19"/>
      <c r="K131" s="19"/>
      <c r="L131" s="19"/>
      <c r="M131" s="19"/>
      <c r="N131" s="19"/>
      <c r="X131" s="20"/>
      <c r="Y131" s="20"/>
    </row>
    <row r="132" spans="1:25" ht="15.75" customHeight="1" x14ac:dyDescent="0.35">
      <c r="A132" s="18"/>
      <c r="F132" s="19"/>
      <c r="G132" s="19"/>
      <c r="H132" s="19"/>
      <c r="I132" s="19"/>
      <c r="J132" s="19"/>
      <c r="K132" s="19"/>
      <c r="L132" s="19"/>
      <c r="M132" s="19"/>
      <c r="N132" s="19"/>
      <c r="X132" s="20"/>
      <c r="Y132" s="20"/>
    </row>
    <row r="133" spans="1:25" ht="15.75" customHeight="1" x14ac:dyDescent="0.35">
      <c r="A133" s="18"/>
      <c r="F133" s="19"/>
      <c r="G133" s="19"/>
      <c r="H133" s="19"/>
      <c r="I133" s="19"/>
      <c r="J133" s="19"/>
      <c r="K133" s="19"/>
      <c r="L133" s="19"/>
      <c r="M133" s="19"/>
      <c r="N133" s="19"/>
      <c r="X133" s="20"/>
      <c r="Y133" s="20"/>
    </row>
    <row r="134" spans="1:25" ht="15.75" customHeight="1" x14ac:dyDescent="0.35">
      <c r="A134" s="18"/>
      <c r="F134" s="19"/>
      <c r="G134" s="19"/>
      <c r="H134" s="19"/>
      <c r="I134" s="19"/>
      <c r="J134" s="19"/>
      <c r="K134" s="19"/>
      <c r="L134" s="19"/>
      <c r="M134" s="19"/>
      <c r="N134" s="19"/>
      <c r="X134" s="20"/>
      <c r="Y134" s="20"/>
    </row>
    <row r="135" spans="1:25" ht="15.75" customHeight="1" x14ac:dyDescent="0.35">
      <c r="A135" s="18"/>
      <c r="F135" s="19"/>
      <c r="G135" s="19"/>
      <c r="H135" s="19"/>
      <c r="I135" s="19"/>
      <c r="J135" s="19"/>
      <c r="K135" s="19"/>
      <c r="L135" s="19"/>
      <c r="M135" s="19"/>
      <c r="N135" s="19"/>
      <c r="X135" s="20"/>
      <c r="Y135" s="20"/>
    </row>
    <row r="136" spans="1:25" ht="15.75" customHeight="1" x14ac:dyDescent="0.35">
      <c r="A136" s="18"/>
      <c r="F136" s="19"/>
      <c r="G136" s="19"/>
      <c r="H136" s="19"/>
      <c r="I136" s="19"/>
      <c r="J136" s="19"/>
      <c r="K136" s="19"/>
      <c r="L136" s="19"/>
      <c r="M136" s="19"/>
      <c r="N136" s="19"/>
      <c r="X136" s="20"/>
      <c r="Y136" s="20"/>
    </row>
    <row r="137" spans="1:25" ht="15.75" customHeight="1" x14ac:dyDescent="0.35">
      <c r="A137" s="18"/>
      <c r="F137" s="19"/>
      <c r="G137" s="19"/>
      <c r="H137" s="19"/>
      <c r="I137" s="19"/>
      <c r="J137" s="19"/>
      <c r="K137" s="19"/>
      <c r="L137" s="19"/>
      <c r="M137" s="19"/>
      <c r="N137" s="19"/>
      <c r="X137" s="20"/>
      <c r="Y137" s="20"/>
    </row>
    <row r="138" spans="1:25" ht="15.75" customHeight="1" x14ac:dyDescent="0.35">
      <c r="A138" s="18"/>
      <c r="F138" s="19"/>
      <c r="G138" s="19"/>
      <c r="H138" s="19"/>
      <c r="I138" s="19"/>
      <c r="J138" s="19"/>
      <c r="K138" s="19"/>
      <c r="L138" s="19"/>
      <c r="M138" s="19"/>
      <c r="N138" s="19"/>
      <c r="X138" s="20"/>
      <c r="Y138" s="20"/>
    </row>
    <row r="139" spans="1:25" ht="15.75" customHeight="1" x14ac:dyDescent="0.35">
      <c r="A139" s="18"/>
      <c r="F139" s="19"/>
      <c r="G139" s="19"/>
      <c r="H139" s="19"/>
      <c r="I139" s="19"/>
      <c r="J139" s="19"/>
      <c r="K139" s="19"/>
      <c r="L139" s="19"/>
      <c r="M139" s="19"/>
      <c r="N139" s="19"/>
      <c r="X139" s="20"/>
      <c r="Y139" s="20"/>
    </row>
    <row r="140" spans="1:25" ht="15.75" customHeight="1" x14ac:dyDescent="0.35">
      <c r="A140" s="18"/>
      <c r="F140" s="19"/>
      <c r="G140" s="19"/>
      <c r="H140" s="19"/>
      <c r="I140" s="19"/>
      <c r="J140" s="19"/>
      <c r="K140" s="19"/>
      <c r="L140" s="19"/>
      <c r="M140" s="19"/>
      <c r="N140" s="19"/>
      <c r="X140" s="20"/>
      <c r="Y140" s="20"/>
    </row>
    <row r="141" spans="1:25" ht="15.75" customHeight="1" x14ac:dyDescent="0.35">
      <c r="A141" s="18"/>
      <c r="F141" s="19"/>
      <c r="G141" s="19"/>
      <c r="H141" s="19"/>
      <c r="I141" s="19"/>
      <c r="J141" s="19"/>
      <c r="K141" s="19"/>
      <c r="L141" s="19"/>
      <c r="M141" s="19"/>
      <c r="N141" s="19"/>
      <c r="X141" s="20"/>
      <c r="Y141" s="20"/>
    </row>
    <row r="142" spans="1:25" ht="15.75" customHeight="1" x14ac:dyDescent="0.35">
      <c r="A142" s="18"/>
      <c r="F142" s="19"/>
      <c r="G142" s="19"/>
      <c r="H142" s="19"/>
      <c r="I142" s="19"/>
      <c r="J142" s="19"/>
      <c r="K142" s="19"/>
      <c r="L142" s="19"/>
      <c r="M142" s="19"/>
      <c r="N142" s="19"/>
      <c r="X142" s="20"/>
      <c r="Y142" s="20"/>
    </row>
    <row r="143" spans="1:25" ht="15.75" customHeight="1" x14ac:dyDescent="0.35">
      <c r="A143" s="18"/>
      <c r="F143" s="19"/>
      <c r="G143" s="19"/>
      <c r="H143" s="19"/>
      <c r="I143" s="19"/>
      <c r="J143" s="19"/>
      <c r="K143" s="19"/>
      <c r="L143" s="19"/>
      <c r="M143" s="19"/>
      <c r="N143" s="19"/>
      <c r="X143" s="20"/>
      <c r="Y143" s="20"/>
    </row>
    <row r="144" spans="1:25" ht="15.75" customHeight="1" x14ac:dyDescent="0.35">
      <c r="A144" s="18"/>
      <c r="F144" s="19"/>
      <c r="G144" s="19"/>
      <c r="H144" s="19"/>
      <c r="I144" s="19"/>
      <c r="J144" s="19"/>
      <c r="K144" s="19"/>
      <c r="L144" s="19"/>
      <c r="M144" s="19"/>
      <c r="N144" s="19"/>
      <c r="X144" s="20"/>
      <c r="Y144" s="20"/>
    </row>
    <row r="145" spans="1:25" ht="15.75" customHeight="1" x14ac:dyDescent="0.35">
      <c r="A145" s="18"/>
      <c r="F145" s="19"/>
      <c r="G145" s="19"/>
      <c r="H145" s="19"/>
      <c r="I145" s="19"/>
      <c r="J145" s="19"/>
      <c r="K145" s="19"/>
      <c r="L145" s="19"/>
      <c r="M145" s="19"/>
      <c r="N145" s="19"/>
      <c r="X145" s="20"/>
      <c r="Y145" s="20"/>
    </row>
    <row r="146" spans="1:25" ht="15.75" customHeight="1" x14ac:dyDescent="0.35">
      <c r="A146" s="18"/>
      <c r="F146" s="19"/>
      <c r="G146" s="19"/>
      <c r="H146" s="19"/>
      <c r="I146" s="19"/>
      <c r="J146" s="19"/>
      <c r="K146" s="19"/>
      <c r="L146" s="19"/>
      <c r="M146" s="19"/>
      <c r="N146" s="19"/>
      <c r="X146" s="20"/>
      <c r="Y146" s="20"/>
    </row>
    <row r="147" spans="1:25" ht="15.75" customHeight="1" x14ac:dyDescent="0.35">
      <c r="A147" s="18"/>
      <c r="F147" s="19"/>
      <c r="G147" s="19"/>
      <c r="H147" s="19"/>
      <c r="I147" s="19"/>
      <c r="J147" s="19"/>
      <c r="K147" s="19"/>
      <c r="L147" s="19"/>
      <c r="M147" s="19"/>
      <c r="N147" s="19"/>
      <c r="X147" s="20"/>
      <c r="Y147" s="20"/>
    </row>
    <row r="148" spans="1:25" ht="15.75" customHeight="1" x14ac:dyDescent="0.35">
      <c r="A148" s="18"/>
      <c r="F148" s="19"/>
      <c r="G148" s="19"/>
      <c r="H148" s="19"/>
      <c r="I148" s="19"/>
      <c r="J148" s="19"/>
      <c r="K148" s="19"/>
      <c r="L148" s="19"/>
      <c r="M148" s="19"/>
      <c r="N148" s="19"/>
      <c r="X148" s="20"/>
      <c r="Y148" s="20"/>
    </row>
    <row r="149" spans="1:25" ht="15.75" customHeight="1" x14ac:dyDescent="0.35">
      <c r="A149" s="18"/>
      <c r="F149" s="19"/>
      <c r="G149" s="19"/>
      <c r="H149" s="19"/>
      <c r="I149" s="19"/>
      <c r="J149" s="19"/>
      <c r="K149" s="19"/>
      <c r="L149" s="19"/>
      <c r="M149" s="19"/>
      <c r="N149" s="19"/>
      <c r="X149" s="20"/>
      <c r="Y149" s="20"/>
    </row>
    <row r="150" spans="1:25" ht="15.75" customHeight="1" x14ac:dyDescent="0.35">
      <c r="A150" s="18"/>
      <c r="F150" s="19"/>
      <c r="G150" s="19"/>
      <c r="H150" s="19"/>
      <c r="I150" s="19"/>
      <c r="J150" s="19"/>
      <c r="K150" s="19"/>
      <c r="L150" s="19"/>
      <c r="M150" s="19"/>
      <c r="N150" s="19"/>
      <c r="X150" s="20"/>
      <c r="Y150" s="20"/>
    </row>
    <row r="151" spans="1:25" ht="15.75" customHeight="1" x14ac:dyDescent="0.35">
      <c r="A151" s="18"/>
      <c r="F151" s="19"/>
      <c r="G151" s="19"/>
      <c r="H151" s="19"/>
      <c r="I151" s="19"/>
      <c r="J151" s="19"/>
      <c r="K151" s="19"/>
      <c r="L151" s="19"/>
      <c r="M151" s="19"/>
      <c r="N151" s="19"/>
      <c r="X151" s="20"/>
      <c r="Y151" s="20"/>
    </row>
    <row r="152" spans="1:25" ht="15.75" customHeight="1" x14ac:dyDescent="0.35">
      <c r="A152" s="18"/>
      <c r="F152" s="19"/>
      <c r="G152" s="19"/>
      <c r="H152" s="19"/>
      <c r="I152" s="19"/>
      <c r="J152" s="19"/>
      <c r="K152" s="19"/>
      <c r="L152" s="19"/>
      <c r="M152" s="19"/>
      <c r="N152" s="19"/>
      <c r="X152" s="20"/>
      <c r="Y152" s="20"/>
    </row>
    <row r="153" spans="1:25" ht="15.75" customHeight="1" x14ac:dyDescent="0.35">
      <c r="A153" s="18"/>
      <c r="F153" s="19"/>
      <c r="G153" s="19"/>
      <c r="H153" s="19"/>
      <c r="I153" s="19"/>
      <c r="J153" s="19"/>
      <c r="K153" s="19"/>
      <c r="L153" s="19"/>
      <c r="M153" s="19"/>
      <c r="N153" s="19"/>
      <c r="X153" s="20"/>
      <c r="Y153" s="20"/>
    </row>
    <row r="154" spans="1:25" ht="15.75" customHeight="1" x14ac:dyDescent="0.35">
      <c r="A154" s="18"/>
      <c r="F154" s="19"/>
      <c r="G154" s="19"/>
      <c r="H154" s="19"/>
      <c r="I154" s="19"/>
      <c r="J154" s="19"/>
      <c r="K154" s="19"/>
      <c r="L154" s="19"/>
      <c r="M154" s="19"/>
      <c r="N154" s="19"/>
      <c r="X154" s="20"/>
      <c r="Y154" s="20"/>
    </row>
    <row r="155" spans="1:25" ht="15.75" customHeight="1" x14ac:dyDescent="0.35">
      <c r="A155" s="18"/>
      <c r="F155" s="19"/>
      <c r="G155" s="19"/>
      <c r="H155" s="19"/>
      <c r="I155" s="19"/>
      <c r="J155" s="19"/>
      <c r="K155" s="19"/>
      <c r="L155" s="19"/>
      <c r="M155" s="19"/>
      <c r="N155" s="19"/>
      <c r="X155" s="20"/>
      <c r="Y155" s="20"/>
    </row>
    <row r="156" spans="1:25" ht="15.75" customHeight="1" x14ac:dyDescent="0.35">
      <c r="A156" s="18"/>
      <c r="F156" s="19"/>
      <c r="G156" s="19"/>
      <c r="H156" s="19"/>
      <c r="I156" s="19"/>
      <c r="J156" s="19"/>
      <c r="K156" s="19"/>
      <c r="L156" s="19"/>
      <c r="M156" s="19"/>
      <c r="N156" s="19"/>
      <c r="X156" s="20"/>
      <c r="Y156" s="20"/>
    </row>
    <row r="157" spans="1:25" ht="15.75" customHeight="1" x14ac:dyDescent="0.35">
      <c r="A157" s="18"/>
      <c r="F157" s="19"/>
      <c r="G157" s="19"/>
      <c r="H157" s="19"/>
      <c r="I157" s="19"/>
      <c r="J157" s="19"/>
      <c r="K157" s="19"/>
      <c r="L157" s="19"/>
      <c r="M157" s="19"/>
      <c r="N157" s="19"/>
      <c r="X157" s="20"/>
      <c r="Y157" s="20"/>
    </row>
    <row r="158" spans="1:25" ht="15.75" customHeight="1" x14ac:dyDescent="0.35">
      <c r="A158" s="18"/>
      <c r="F158" s="19"/>
      <c r="G158" s="19"/>
      <c r="H158" s="19"/>
      <c r="I158" s="19"/>
      <c r="J158" s="19"/>
      <c r="K158" s="19"/>
      <c r="L158" s="19"/>
      <c r="M158" s="19"/>
      <c r="N158" s="19"/>
      <c r="X158" s="20"/>
      <c r="Y158" s="20"/>
    </row>
    <row r="159" spans="1:25" ht="15.75" customHeight="1" x14ac:dyDescent="0.35">
      <c r="A159" s="18"/>
      <c r="F159" s="19"/>
      <c r="G159" s="19"/>
      <c r="H159" s="19"/>
      <c r="I159" s="19"/>
      <c r="J159" s="19"/>
      <c r="K159" s="19"/>
      <c r="L159" s="19"/>
      <c r="M159" s="19"/>
      <c r="N159" s="19"/>
      <c r="X159" s="20"/>
      <c r="Y159" s="20"/>
    </row>
    <row r="160" spans="1:25" ht="15.75" customHeight="1" x14ac:dyDescent="0.35">
      <c r="A160" s="18"/>
      <c r="F160" s="19"/>
      <c r="G160" s="19"/>
      <c r="H160" s="19"/>
      <c r="I160" s="19"/>
      <c r="J160" s="19"/>
      <c r="K160" s="19"/>
      <c r="L160" s="19"/>
      <c r="M160" s="19"/>
      <c r="N160" s="19"/>
      <c r="X160" s="20"/>
      <c r="Y160" s="20"/>
    </row>
    <row r="161" spans="1:25" ht="15.75" customHeight="1" x14ac:dyDescent="0.35">
      <c r="A161" s="18"/>
      <c r="F161" s="19"/>
      <c r="G161" s="19"/>
      <c r="H161" s="19"/>
      <c r="I161" s="19"/>
      <c r="J161" s="19"/>
      <c r="K161" s="19"/>
      <c r="L161" s="19"/>
      <c r="M161" s="19"/>
      <c r="N161" s="19"/>
      <c r="X161" s="20"/>
      <c r="Y161" s="20"/>
    </row>
    <row r="162" spans="1:25" ht="15.75" customHeight="1" x14ac:dyDescent="0.35">
      <c r="A162" s="18"/>
      <c r="F162" s="19"/>
      <c r="G162" s="19"/>
      <c r="H162" s="19"/>
      <c r="I162" s="19"/>
      <c r="J162" s="19"/>
      <c r="K162" s="19"/>
      <c r="L162" s="19"/>
      <c r="M162" s="19"/>
      <c r="N162" s="19"/>
      <c r="X162" s="20"/>
      <c r="Y162" s="20"/>
    </row>
    <row r="163" spans="1:25" ht="15.75" customHeight="1" x14ac:dyDescent="0.35">
      <c r="A163" s="18"/>
      <c r="F163" s="19"/>
      <c r="G163" s="19"/>
      <c r="H163" s="19"/>
      <c r="I163" s="19"/>
      <c r="J163" s="19"/>
      <c r="K163" s="19"/>
      <c r="L163" s="19"/>
      <c r="M163" s="19"/>
      <c r="N163" s="19"/>
      <c r="X163" s="20"/>
      <c r="Y163" s="20"/>
    </row>
    <row r="164" spans="1:25" ht="15.75" customHeight="1" x14ac:dyDescent="0.35">
      <c r="A164" s="18"/>
      <c r="F164" s="19"/>
      <c r="G164" s="19"/>
      <c r="H164" s="19"/>
      <c r="I164" s="19"/>
      <c r="J164" s="19"/>
      <c r="K164" s="19"/>
      <c r="L164" s="19"/>
      <c r="M164" s="19"/>
      <c r="N164" s="19"/>
      <c r="X164" s="20"/>
      <c r="Y164" s="20"/>
    </row>
    <row r="165" spans="1:25" ht="15.75" customHeight="1" x14ac:dyDescent="0.35">
      <c r="A165" s="18"/>
      <c r="F165" s="19"/>
      <c r="G165" s="19"/>
      <c r="H165" s="19"/>
      <c r="I165" s="19"/>
      <c r="J165" s="19"/>
      <c r="K165" s="19"/>
      <c r="L165" s="19"/>
      <c r="M165" s="19"/>
      <c r="N165" s="19"/>
      <c r="X165" s="20"/>
      <c r="Y165" s="20"/>
    </row>
    <row r="166" spans="1:25" ht="15.75" customHeight="1" x14ac:dyDescent="0.35">
      <c r="A166" s="18"/>
      <c r="F166" s="19"/>
      <c r="G166" s="19"/>
      <c r="H166" s="19"/>
      <c r="I166" s="19"/>
      <c r="J166" s="19"/>
      <c r="K166" s="19"/>
      <c r="L166" s="19"/>
      <c r="M166" s="19"/>
      <c r="N166" s="19"/>
      <c r="X166" s="20"/>
      <c r="Y166" s="20"/>
    </row>
    <row r="167" spans="1:25" ht="15.75" customHeight="1" x14ac:dyDescent="0.35">
      <c r="A167" s="18"/>
      <c r="F167" s="19"/>
      <c r="G167" s="19"/>
      <c r="H167" s="19"/>
      <c r="I167" s="19"/>
      <c r="J167" s="19"/>
      <c r="K167" s="19"/>
      <c r="L167" s="19"/>
      <c r="M167" s="19"/>
      <c r="N167" s="19"/>
      <c r="X167" s="20"/>
      <c r="Y167" s="20"/>
    </row>
    <row r="168" spans="1:25" ht="15.75" customHeight="1" x14ac:dyDescent="0.35">
      <c r="A168" s="18"/>
      <c r="F168" s="19"/>
      <c r="G168" s="19"/>
      <c r="H168" s="19"/>
      <c r="I168" s="19"/>
      <c r="J168" s="19"/>
      <c r="K168" s="19"/>
      <c r="L168" s="19"/>
      <c r="M168" s="19"/>
      <c r="N168" s="19"/>
      <c r="X168" s="20"/>
      <c r="Y168" s="20"/>
    </row>
    <row r="169" spans="1:25" ht="15.75" customHeight="1" x14ac:dyDescent="0.35">
      <c r="A169" s="18"/>
      <c r="F169" s="19"/>
      <c r="G169" s="19"/>
      <c r="H169" s="19"/>
      <c r="I169" s="19"/>
      <c r="J169" s="19"/>
      <c r="K169" s="19"/>
      <c r="L169" s="19"/>
      <c r="M169" s="19"/>
      <c r="N169" s="19"/>
      <c r="X169" s="20"/>
      <c r="Y169" s="20"/>
    </row>
    <row r="170" spans="1:25" ht="15.75" customHeight="1" x14ac:dyDescent="0.35">
      <c r="A170" s="18"/>
      <c r="F170" s="19"/>
      <c r="G170" s="19"/>
      <c r="H170" s="19"/>
      <c r="I170" s="19"/>
      <c r="J170" s="19"/>
      <c r="K170" s="19"/>
      <c r="L170" s="19"/>
      <c r="M170" s="19"/>
      <c r="N170" s="19"/>
      <c r="X170" s="20"/>
      <c r="Y170" s="20"/>
    </row>
    <row r="171" spans="1:25" ht="15.75" customHeight="1" x14ac:dyDescent="0.35">
      <c r="A171" s="18"/>
      <c r="F171" s="19"/>
      <c r="G171" s="19"/>
      <c r="H171" s="19"/>
      <c r="I171" s="19"/>
      <c r="J171" s="19"/>
      <c r="K171" s="19"/>
      <c r="L171" s="19"/>
      <c r="M171" s="19"/>
      <c r="N171" s="19"/>
      <c r="X171" s="20"/>
      <c r="Y171" s="20"/>
    </row>
    <row r="172" spans="1:25" ht="15.75" customHeight="1" x14ac:dyDescent="0.35">
      <c r="A172" s="18"/>
      <c r="F172" s="19"/>
      <c r="G172" s="19"/>
      <c r="H172" s="19"/>
      <c r="I172" s="19"/>
      <c r="J172" s="19"/>
      <c r="K172" s="19"/>
      <c r="L172" s="19"/>
      <c r="M172" s="19"/>
      <c r="N172" s="19"/>
      <c r="X172" s="20"/>
      <c r="Y172" s="20"/>
    </row>
    <row r="173" spans="1:25" ht="15.75" customHeight="1" x14ac:dyDescent="0.35">
      <c r="A173" s="18"/>
      <c r="F173" s="19"/>
      <c r="G173" s="19"/>
      <c r="H173" s="19"/>
      <c r="I173" s="19"/>
      <c r="J173" s="19"/>
      <c r="K173" s="19"/>
      <c r="L173" s="19"/>
      <c r="M173" s="19"/>
      <c r="N173" s="19"/>
      <c r="X173" s="20"/>
      <c r="Y173" s="20"/>
    </row>
    <row r="174" spans="1:25" ht="15.75" customHeight="1" x14ac:dyDescent="0.35">
      <c r="A174" s="18"/>
      <c r="F174" s="19"/>
      <c r="G174" s="19"/>
      <c r="H174" s="19"/>
      <c r="I174" s="19"/>
      <c r="J174" s="19"/>
      <c r="K174" s="19"/>
      <c r="L174" s="19"/>
      <c r="M174" s="19"/>
      <c r="N174" s="19"/>
      <c r="X174" s="20"/>
      <c r="Y174" s="20"/>
    </row>
    <row r="175" spans="1:25" ht="15.75" customHeight="1" x14ac:dyDescent="0.35">
      <c r="A175" s="18"/>
      <c r="F175" s="19"/>
      <c r="G175" s="19"/>
      <c r="H175" s="19"/>
      <c r="I175" s="19"/>
      <c r="J175" s="19"/>
      <c r="K175" s="19"/>
      <c r="L175" s="19"/>
      <c r="M175" s="19"/>
      <c r="N175" s="19"/>
      <c r="X175" s="20"/>
      <c r="Y175" s="20"/>
    </row>
    <row r="176" spans="1:25" ht="15.75" customHeight="1" x14ac:dyDescent="0.35">
      <c r="A176" s="18"/>
      <c r="F176" s="19"/>
      <c r="G176" s="19"/>
      <c r="H176" s="19"/>
      <c r="I176" s="19"/>
      <c r="J176" s="19"/>
      <c r="K176" s="19"/>
      <c r="L176" s="19"/>
      <c r="M176" s="19"/>
      <c r="N176" s="19"/>
      <c r="X176" s="20"/>
      <c r="Y176" s="20"/>
    </row>
    <row r="177" spans="1:25" ht="15.75" customHeight="1" x14ac:dyDescent="0.35">
      <c r="A177" s="18"/>
      <c r="F177" s="19"/>
      <c r="G177" s="19"/>
      <c r="H177" s="19"/>
      <c r="I177" s="19"/>
      <c r="J177" s="19"/>
      <c r="K177" s="19"/>
      <c r="L177" s="19"/>
      <c r="M177" s="19"/>
      <c r="N177" s="19"/>
      <c r="X177" s="20"/>
      <c r="Y177" s="20"/>
    </row>
    <row r="178" spans="1:25" ht="15.75" customHeight="1" x14ac:dyDescent="0.35">
      <c r="A178" s="18"/>
      <c r="F178" s="19"/>
      <c r="G178" s="19"/>
      <c r="H178" s="19"/>
      <c r="I178" s="19"/>
      <c r="J178" s="19"/>
      <c r="K178" s="19"/>
      <c r="L178" s="19"/>
      <c r="M178" s="19"/>
      <c r="N178" s="19"/>
      <c r="X178" s="20"/>
      <c r="Y178" s="20"/>
    </row>
    <row r="179" spans="1:25" ht="15.75" customHeight="1" x14ac:dyDescent="0.35">
      <c r="A179" s="18"/>
      <c r="F179" s="19"/>
      <c r="G179" s="19"/>
      <c r="H179" s="19"/>
      <c r="I179" s="19"/>
      <c r="J179" s="19"/>
      <c r="K179" s="19"/>
      <c r="L179" s="19"/>
      <c r="M179" s="19"/>
      <c r="N179" s="19"/>
      <c r="X179" s="20"/>
      <c r="Y179" s="20"/>
    </row>
    <row r="180" spans="1:25" ht="15.75" customHeight="1" x14ac:dyDescent="0.35">
      <c r="A180" s="18"/>
      <c r="F180" s="19"/>
      <c r="G180" s="19"/>
      <c r="H180" s="19"/>
      <c r="I180" s="19"/>
      <c r="J180" s="19"/>
      <c r="K180" s="19"/>
      <c r="L180" s="19"/>
      <c r="M180" s="19"/>
      <c r="N180" s="19"/>
      <c r="X180" s="20"/>
      <c r="Y180" s="20"/>
    </row>
    <row r="181" spans="1:25" ht="15.75" customHeight="1" x14ac:dyDescent="0.35">
      <c r="A181" s="18"/>
      <c r="F181" s="19"/>
      <c r="G181" s="19"/>
      <c r="H181" s="19"/>
      <c r="I181" s="19"/>
      <c r="J181" s="19"/>
      <c r="K181" s="19"/>
      <c r="L181" s="19"/>
      <c r="M181" s="19"/>
      <c r="N181" s="19"/>
      <c r="X181" s="20"/>
      <c r="Y181" s="20"/>
    </row>
    <row r="182" spans="1:25" ht="15.75" customHeight="1" x14ac:dyDescent="0.35">
      <c r="A182" s="18"/>
      <c r="F182" s="19"/>
      <c r="G182" s="19"/>
      <c r="H182" s="19"/>
      <c r="I182" s="19"/>
      <c r="J182" s="19"/>
      <c r="K182" s="19"/>
      <c r="L182" s="19"/>
      <c r="M182" s="19"/>
      <c r="N182" s="19"/>
      <c r="X182" s="20"/>
      <c r="Y182" s="20"/>
    </row>
    <row r="183" spans="1:25" ht="15.75" customHeight="1" x14ac:dyDescent="0.35">
      <c r="A183" s="18"/>
      <c r="F183" s="19"/>
      <c r="G183" s="19"/>
      <c r="H183" s="19"/>
      <c r="I183" s="19"/>
      <c r="J183" s="19"/>
      <c r="K183" s="19"/>
      <c r="L183" s="19"/>
      <c r="M183" s="19"/>
      <c r="N183" s="19"/>
      <c r="X183" s="20"/>
      <c r="Y183" s="20"/>
    </row>
    <row r="184" spans="1:25" ht="15.75" customHeight="1" x14ac:dyDescent="0.35">
      <c r="A184" s="18"/>
      <c r="F184" s="19"/>
      <c r="G184" s="19"/>
      <c r="H184" s="19"/>
      <c r="I184" s="19"/>
      <c r="J184" s="19"/>
      <c r="K184" s="19"/>
      <c r="L184" s="19"/>
      <c r="M184" s="19"/>
      <c r="N184" s="19"/>
      <c r="X184" s="20"/>
      <c r="Y184" s="20"/>
    </row>
    <row r="185" spans="1:25" ht="15.75" customHeight="1" x14ac:dyDescent="0.35">
      <c r="A185" s="18"/>
      <c r="F185" s="19"/>
      <c r="G185" s="19"/>
      <c r="H185" s="19"/>
      <c r="I185" s="19"/>
      <c r="J185" s="19"/>
      <c r="K185" s="19"/>
      <c r="L185" s="19"/>
      <c r="M185" s="19"/>
      <c r="N185" s="19"/>
      <c r="X185" s="20"/>
      <c r="Y185" s="20"/>
    </row>
    <row r="186" spans="1:25" ht="15.75" customHeight="1" x14ac:dyDescent="0.35">
      <c r="A186" s="18"/>
      <c r="F186" s="19"/>
      <c r="G186" s="19"/>
      <c r="H186" s="19"/>
      <c r="I186" s="19"/>
      <c r="J186" s="19"/>
      <c r="K186" s="19"/>
      <c r="L186" s="19"/>
      <c r="M186" s="19"/>
      <c r="N186" s="19"/>
      <c r="X186" s="20"/>
      <c r="Y186" s="20"/>
    </row>
    <row r="187" spans="1:25" ht="15.75" customHeight="1" x14ac:dyDescent="0.35">
      <c r="A187" s="18"/>
      <c r="F187" s="19"/>
      <c r="G187" s="19"/>
      <c r="H187" s="19"/>
      <c r="I187" s="19"/>
      <c r="J187" s="19"/>
      <c r="K187" s="19"/>
      <c r="L187" s="19"/>
      <c r="M187" s="19"/>
      <c r="N187" s="19"/>
      <c r="X187" s="20"/>
      <c r="Y187" s="20"/>
    </row>
    <row r="188" spans="1:25" ht="15.75" customHeight="1" x14ac:dyDescent="0.35">
      <c r="A188" s="18"/>
      <c r="F188" s="19"/>
      <c r="G188" s="19"/>
      <c r="H188" s="19"/>
      <c r="I188" s="19"/>
      <c r="J188" s="19"/>
      <c r="K188" s="19"/>
      <c r="L188" s="19"/>
      <c r="M188" s="19"/>
      <c r="N188" s="19"/>
      <c r="X188" s="20"/>
      <c r="Y188" s="20"/>
    </row>
    <row r="189" spans="1:25" ht="15.75" customHeight="1" x14ac:dyDescent="0.35">
      <c r="A189" s="18"/>
      <c r="F189" s="19"/>
      <c r="G189" s="19"/>
      <c r="H189" s="19"/>
      <c r="I189" s="19"/>
      <c r="J189" s="19"/>
      <c r="K189" s="19"/>
      <c r="L189" s="19"/>
      <c r="M189" s="19"/>
      <c r="N189" s="19"/>
      <c r="X189" s="20"/>
      <c r="Y189" s="20"/>
    </row>
    <row r="190" spans="1:25" ht="15.75" customHeight="1" x14ac:dyDescent="0.35">
      <c r="A190" s="18"/>
      <c r="F190" s="19"/>
      <c r="G190" s="19"/>
      <c r="H190" s="19"/>
      <c r="I190" s="19"/>
      <c r="J190" s="19"/>
      <c r="K190" s="19"/>
      <c r="L190" s="19"/>
      <c r="M190" s="19"/>
      <c r="N190" s="19"/>
      <c r="X190" s="20"/>
      <c r="Y190" s="20"/>
    </row>
    <row r="191" spans="1:25" ht="15.75" customHeight="1" x14ac:dyDescent="0.35">
      <c r="A191" s="18"/>
      <c r="F191" s="19"/>
      <c r="G191" s="19"/>
      <c r="H191" s="19"/>
      <c r="I191" s="19"/>
      <c r="J191" s="19"/>
      <c r="K191" s="19"/>
      <c r="L191" s="19"/>
      <c r="M191" s="19"/>
      <c r="N191" s="19"/>
      <c r="X191" s="20"/>
      <c r="Y191" s="20"/>
    </row>
    <row r="192" spans="1:25" ht="15.75" customHeight="1" x14ac:dyDescent="0.35">
      <c r="A192" s="18"/>
      <c r="F192" s="19"/>
      <c r="G192" s="19"/>
      <c r="H192" s="19"/>
      <c r="I192" s="19"/>
      <c r="J192" s="19"/>
      <c r="K192" s="19"/>
      <c r="L192" s="19"/>
      <c r="M192" s="19"/>
      <c r="N192" s="19"/>
      <c r="X192" s="20"/>
      <c r="Y192" s="20"/>
    </row>
    <row r="193" spans="1:25" ht="15.75" customHeight="1" x14ac:dyDescent="0.35">
      <c r="A193" s="18"/>
      <c r="F193" s="19"/>
      <c r="G193" s="19"/>
      <c r="H193" s="19"/>
      <c r="I193" s="19"/>
      <c r="J193" s="19"/>
      <c r="K193" s="19"/>
      <c r="L193" s="19"/>
      <c r="M193" s="19"/>
      <c r="N193" s="19"/>
      <c r="X193" s="20"/>
      <c r="Y193" s="20"/>
    </row>
    <row r="194" spans="1:25" ht="15.75" customHeight="1" x14ac:dyDescent="0.35">
      <c r="A194" s="18"/>
      <c r="F194" s="19"/>
      <c r="G194" s="19"/>
      <c r="H194" s="19"/>
      <c r="I194" s="19"/>
      <c r="J194" s="19"/>
      <c r="K194" s="19"/>
      <c r="L194" s="19"/>
      <c r="M194" s="19"/>
      <c r="N194" s="19"/>
      <c r="X194" s="20"/>
      <c r="Y194" s="20"/>
    </row>
    <row r="195" spans="1:25" ht="15.75" customHeight="1" x14ac:dyDescent="0.35">
      <c r="A195" s="18"/>
      <c r="F195" s="19"/>
      <c r="G195" s="19"/>
      <c r="H195" s="19"/>
      <c r="I195" s="19"/>
      <c r="J195" s="19"/>
      <c r="K195" s="19"/>
      <c r="L195" s="19"/>
      <c r="M195" s="19"/>
      <c r="N195" s="19"/>
      <c r="X195" s="20"/>
      <c r="Y195" s="20"/>
    </row>
    <row r="196" spans="1:25" ht="15.75" customHeight="1" x14ac:dyDescent="0.35">
      <c r="A196" s="18"/>
      <c r="F196" s="19"/>
      <c r="G196" s="19"/>
      <c r="H196" s="19"/>
      <c r="I196" s="19"/>
      <c r="J196" s="19"/>
      <c r="K196" s="19"/>
      <c r="L196" s="19"/>
      <c r="M196" s="19"/>
      <c r="N196" s="19"/>
      <c r="X196" s="20"/>
      <c r="Y196" s="20"/>
    </row>
    <row r="197" spans="1:25" ht="15.75" customHeight="1" x14ac:dyDescent="0.35">
      <c r="A197" s="18"/>
      <c r="F197" s="19"/>
      <c r="G197" s="19"/>
      <c r="H197" s="19"/>
      <c r="I197" s="19"/>
      <c r="J197" s="19"/>
      <c r="K197" s="19"/>
      <c r="L197" s="19"/>
      <c r="M197" s="19"/>
      <c r="N197" s="19"/>
      <c r="X197" s="20"/>
      <c r="Y197" s="20"/>
    </row>
    <row r="198" spans="1:25" ht="15.75" customHeight="1" x14ac:dyDescent="0.35">
      <c r="A198" s="18"/>
      <c r="F198" s="19"/>
      <c r="G198" s="19"/>
      <c r="H198" s="19"/>
      <c r="I198" s="19"/>
      <c r="J198" s="19"/>
      <c r="K198" s="19"/>
      <c r="L198" s="19"/>
      <c r="M198" s="19"/>
      <c r="N198" s="19"/>
      <c r="X198" s="20"/>
      <c r="Y198" s="20"/>
    </row>
    <row r="199" spans="1:25" ht="15.75" customHeight="1" x14ac:dyDescent="0.35">
      <c r="A199" s="18"/>
      <c r="F199" s="19"/>
      <c r="G199" s="19"/>
      <c r="H199" s="19"/>
      <c r="I199" s="19"/>
      <c r="J199" s="19"/>
      <c r="K199" s="19"/>
      <c r="L199" s="19"/>
      <c r="M199" s="19"/>
      <c r="N199" s="19"/>
      <c r="X199" s="20"/>
      <c r="Y199" s="20"/>
    </row>
    <row r="200" spans="1:25" ht="15.75" customHeight="1" x14ac:dyDescent="0.35">
      <c r="A200" s="18"/>
      <c r="F200" s="19"/>
      <c r="G200" s="19"/>
      <c r="H200" s="19"/>
      <c r="I200" s="19"/>
      <c r="J200" s="19"/>
      <c r="K200" s="19"/>
      <c r="L200" s="19"/>
      <c r="M200" s="19"/>
      <c r="N200" s="19"/>
      <c r="X200" s="20"/>
      <c r="Y200" s="20"/>
    </row>
    <row r="201" spans="1:25" ht="15.75" customHeight="1" x14ac:dyDescent="0.35">
      <c r="A201" s="18"/>
      <c r="F201" s="19"/>
      <c r="G201" s="19"/>
      <c r="H201" s="19"/>
      <c r="I201" s="19"/>
      <c r="J201" s="19"/>
      <c r="K201" s="19"/>
      <c r="L201" s="19"/>
      <c r="M201" s="19"/>
      <c r="N201" s="19"/>
      <c r="X201" s="20"/>
      <c r="Y201" s="20"/>
    </row>
    <row r="202" spans="1:25" ht="15.75" customHeight="1" x14ac:dyDescent="0.35">
      <c r="A202" s="18"/>
      <c r="F202" s="19"/>
      <c r="G202" s="19"/>
      <c r="H202" s="19"/>
      <c r="I202" s="19"/>
      <c r="J202" s="19"/>
      <c r="K202" s="19"/>
      <c r="L202" s="19"/>
      <c r="M202" s="19"/>
      <c r="N202" s="19"/>
      <c r="X202" s="20"/>
      <c r="Y202" s="20"/>
    </row>
    <row r="203" spans="1:25" ht="15.75" customHeight="1" x14ac:dyDescent="0.35">
      <c r="A203" s="18"/>
      <c r="F203" s="19"/>
      <c r="G203" s="19"/>
      <c r="H203" s="19"/>
      <c r="I203" s="19"/>
      <c r="J203" s="19"/>
      <c r="K203" s="19"/>
      <c r="L203" s="19"/>
      <c r="M203" s="19"/>
      <c r="N203" s="19"/>
      <c r="X203" s="20"/>
      <c r="Y203" s="20"/>
    </row>
    <row r="204" spans="1:25" ht="15.75" customHeight="1" x14ac:dyDescent="0.35">
      <c r="A204" s="18"/>
      <c r="F204" s="19"/>
      <c r="G204" s="19"/>
      <c r="H204" s="19"/>
      <c r="I204" s="19"/>
      <c r="J204" s="19"/>
      <c r="K204" s="19"/>
      <c r="L204" s="19"/>
      <c r="M204" s="19"/>
      <c r="N204" s="19"/>
      <c r="X204" s="20"/>
      <c r="Y204" s="20"/>
    </row>
    <row r="205" spans="1:25" ht="15.75" customHeight="1" x14ac:dyDescent="0.35">
      <c r="A205" s="18"/>
      <c r="F205" s="19"/>
      <c r="G205" s="19"/>
      <c r="H205" s="19"/>
      <c r="I205" s="19"/>
      <c r="J205" s="19"/>
      <c r="K205" s="19"/>
      <c r="L205" s="19"/>
      <c r="M205" s="19"/>
      <c r="N205" s="19"/>
      <c r="X205" s="20"/>
      <c r="Y205" s="20"/>
    </row>
    <row r="206" spans="1:25" ht="15.75" customHeight="1" x14ac:dyDescent="0.35">
      <c r="A206" s="18"/>
      <c r="F206" s="19"/>
      <c r="G206" s="19"/>
      <c r="H206" s="19"/>
      <c r="I206" s="19"/>
      <c r="J206" s="19"/>
      <c r="K206" s="19"/>
      <c r="L206" s="19"/>
      <c r="M206" s="19"/>
      <c r="N206" s="19"/>
      <c r="X206" s="20"/>
      <c r="Y206" s="20"/>
    </row>
    <row r="207" spans="1:25" ht="15.75" customHeight="1" x14ac:dyDescent="0.35">
      <c r="A207" s="18"/>
      <c r="F207" s="19"/>
      <c r="G207" s="19"/>
      <c r="H207" s="19"/>
      <c r="I207" s="19"/>
      <c r="J207" s="19"/>
      <c r="K207" s="19"/>
      <c r="L207" s="19"/>
      <c r="M207" s="19"/>
      <c r="N207" s="19"/>
      <c r="X207" s="20"/>
      <c r="Y207" s="20"/>
    </row>
    <row r="208" spans="1:25" ht="15.75" customHeight="1" x14ac:dyDescent="0.35">
      <c r="A208" s="18"/>
      <c r="F208" s="19"/>
      <c r="G208" s="19"/>
      <c r="H208" s="19"/>
      <c r="I208" s="19"/>
      <c r="J208" s="19"/>
      <c r="K208" s="19"/>
      <c r="L208" s="19"/>
      <c r="M208" s="19"/>
      <c r="N208" s="19"/>
      <c r="X208" s="20"/>
      <c r="Y208" s="20"/>
    </row>
    <row r="209" spans="1:25" ht="15.75" customHeight="1" x14ac:dyDescent="0.35">
      <c r="A209" s="18"/>
      <c r="F209" s="19"/>
      <c r="G209" s="19"/>
      <c r="H209" s="19"/>
      <c r="I209" s="19"/>
      <c r="J209" s="19"/>
      <c r="K209" s="19"/>
      <c r="L209" s="19"/>
      <c r="M209" s="19"/>
      <c r="N209" s="19"/>
      <c r="X209" s="20"/>
      <c r="Y209" s="20"/>
    </row>
    <row r="210" spans="1:25" ht="15.75" customHeight="1" x14ac:dyDescent="0.35">
      <c r="A210" s="18"/>
      <c r="F210" s="19"/>
      <c r="G210" s="19"/>
      <c r="H210" s="19"/>
      <c r="I210" s="19"/>
      <c r="J210" s="19"/>
      <c r="K210" s="19"/>
      <c r="L210" s="19"/>
      <c r="M210" s="19"/>
      <c r="N210" s="19"/>
      <c r="X210" s="20"/>
      <c r="Y210" s="20"/>
    </row>
    <row r="211" spans="1:25" ht="15.75" customHeight="1" x14ac:dyDescent="0.35">
      <c r="A211" s="18"/>
      <c r="F211" s="19"/>
      <c r="G211" s="19"/>
      <c r="H211" s="19"/>
      <c r="I211" s="19"/>
      <c r="J211" s="19"/>
      <c r="K211" s="19"/>
      <c r="L211" s="19"/>
      <c r="M211" s="19"/>
      <c r="N211" s="19"/>
      <c r="X211" s="20"/>
      <c r="Y211" s="20"/>
    </row>
    <row r="212" spans="1:25" ht="15.75" customHeight="1" x14ac:dyDescent="0.35">
      <c r="A212" s="18"/>
      <c r="F212" s="19"/>
      <c r="G212" s="19"/>
      <c r="H212" s="19"/>
      <c r="I212" s="19"/>
      <c r="J212" s="19"/>
      <c r="K212" s="19"/>
      <c r="L212" s="19"/>
      <c r="M212" s="19"/>
      <c r="N212" s="19"/>
      <c r="X212" s="20"/>
      <c r="Y212" s="20"/>
    </row>
    <row r="213" spans="1:25" ht="15.75" customHeight="1" x14ac:dyDescent="0.35">
      <c r="A213" s="18"/>
      <c r="F213" s="19"/>
      <c r="G213" s="19"/>
      <c r="H213" s="19"/>
      <c r="I213" s="19"/>
      <c r="J213" s="19"/>
      <c r="K213" s="19"/>
      <c r="L213" s="19"/>
      <c r="M213" s="19"/>
      <c r="N213" s="19"/>
      <c r="X213" s="20"/>
      <c r="Y213" s="20"/>
    </row>
    <row r="214" spans="1:25" ht="15.75" customHeight="1" x14ac:dyDescent="0.35">
      <c r="A214" s="18"/>
      <c r="F214" s="19"/>
      <c r="G214" s="19"/>
      <c r="H214" s="19"/>
      <c r="I214" s="19"/>
      <c r="J214" s="19"/>
      <c r="K214" s="19"/>
      <c r="L214" s="19"/>
      <c r="M214" s="19"/>
      <c r="N214" s="19"/>
      <c r="X214" s="20"/>
      <c r="Y214" s="20"/>
    </row>
    <row r="215" spans="1:25" ht="15.75" customHeight="1" x14ac:dyDescent="0.35">
      <c r="A215" s="18"/>
      <c r="F215" s="19"/>
      <c r="G215" s="19"/>
      <c r="H215" s="19"/>
      <c r="I215" s="19"/>
      <c r="J215" s="19"/>
      <c r="K215" s="19"/>
      <c r="L215" s="19"/>
      <c r="M215" s="19"/>
      <c r="N215" s="19"/>
      <c r="X215" s="20"/>
      <c r="Y215" s="20"/>
    </row>
    <row r="216" spans="1:25" ht="15.75" customHeight="1" x14ac:dyDescent="0.35">
      <c r="A216" s="18"/>
      <c r="F216" s="19"/>
      <c r="G216" s="19"/>
      <c r="H216" s="19"/>
      <c r="I216" s="19"/>
      <c r="J216" s="19"/>
      <c r="K216" s="19"/>
      <c r="L216" s="19"/>
      <c r="M216" s="19"/>
      <c r="N216" s="19"/>
      <c r="X216" s="20"/>
      <c r="Y216" s="20"/>
    </row>
    <row r="217" spans="1:25" ht="15.75" customHeight="1" x14ac:dyDescent="0.35">
      <c r="A217" s="18"/>
      <c r="F217" s="19"/>
      <c r="G217" s="19"/>
      <c r="H217" s="19"/>
      <c r="I217" s="19"/>
      <c r="J217" s="19"/>
      <c r="K217" s="19"/>
      <c r="L217" s="19"/>
      <c r="M217" s="19"/>
      <c r="N217" s="19"/>
      <c r="X217" s="20"/>
      <c r="Y217" s="20"/>
    </row>
    <row r="218" spans="1:25" ht="15.75" customHeight="1" x14ac:dyDescent="0.35">
      <c r="A218" s="18"/>
      <c r="F218" s="19"/>
      <c r="G218" s="19"/>
      <c r="H218" s="19"/>
      <c r="I218" s="19"/>
      <c r="J218" s="19"/>
      <c r="K218" s="19"/>
      <c r="L218" s="19"/>
      <c r="M218" s="19"/>
      <c r="N218" s="19"/>
      <c r="X218" s="20"/>
      <c r="Y218" s="20"/>
    </row>
    <row r="219" spans="1:25" ht="15.75" customHeight="1" x14ac:dyDescent="0.35">
      <c r="A219" s="18"/>
      <c r="F219" s="19"/>
      <c r="G219" s="19"/>
      <c r="H219" s="19"/>
      <c r="I219" s="19"/>
      <c r="J219" s="19"/>
      <c r="K219" s="19"/>
      <c r="L219" s="19"/>
      <c r="M219" s="19"/>
      <c r="N219" s="19"/>
      <c r="X219" s="20"/>
      <c r="Y219" s="20"/>
    </row>
    <row r="220" spans="1:25" ht="15.75" customHeight="1" x14ac:dyDescent="0.35">
      <c r="A220" s="18"/>
      <c r="F220" s="19"/>
      <c r="G220" s="19"/>
      <c r="H220" s="19"/>
      <c r="I220" s="19"/>
      <c r="J220" s="19"/>
      <c r="K220" s="19"/>
      <c r="L220" s="19"/>
      <c r="M220" s="19"/>
      <c r="N220" s="19"/>
      <c r="X220" s="20"/>
      <c r="Y220" s="20"/>
    </row>
    <row r="221" spans="1:25" ht="15.75" customHeight="1" x14ac:dyDescent="0.35">
      <c r="A221" s="18"/>
      <c r="F221" s="19"/>
      <c r="G221" s="19"/>
      <c r="H221" s="19"/>
      <c r="I221" s="19"/>
      <c r="J221" s="19"/>
      <c r="K221" s="19"/>
      <c r="L221" s="19"/>
      <c r="M221" s="19"/>
      <c r="N221" s="19"/>
      <c r="X221" s="20"/>
      <c r="Y221" s="20"/>
    </row>
    <row r="222" spans="1:25" ht="15.75" customHeight="1" x14ac:dyDescent="0.35">
      <c r="A222" s="18"/>
      <c r="F222" s="19"/>
      <c r="G222" s="19"/>
      <c r="H222" s="19"/>
      <c r="I222" s="19"/>
      <c r="J222" s="19"/>
      <c r="K222" s="19"/>
      <c r="L222" s="19"/>
      <c r="M222" s="19"/>
      <c r="N222" s="19"/>
      <c r="X222" s="20"/>
      <c r="Y222" s="20"/>
    </row>
    <row r="223" spans="1:25" ht="15.75" customHeight="1" x14ac:dyDescent="0.35">
      <c r="A223" s="18"/>
      <c r="F223" s="19"/>
      <c r="G223" s="19"/>
      <c r="H223" s="19"/>
      <c r="I223" s="19"/>
      <c r="J223" s="19"/>
      <c r="K223" s="19"/>
      <c r="L223" s="19"/>
      <c r="M223" s="19"/>
      <c r="N223" s="19"/>
      <c r="X223" s="20"/>
      <c r="Y223" s="20"/>
    </row>
    <row r="224" spans="1:25" ht="15.75" customHeight="1" x14ac:dyDescent="0.35">
      <c r="A224" s="18"/>
      <c r="F224" s="19"/>
      <c r="G224" s="19"/>
      <c r="H224" s="19"/>
      <c r="I224" s="19"/>
      <c r="J224" s="19"/>
      <c r="K224" s="19"/>
      <c r="L224" s="19"/>
      <c r="M224" s="19"/>
      <c r="N224" s="19"/>
      <c r="X224" s="20"/>
      <c r="Y224" s="20"/>
    </row>
    <row r="225" spans="1:25" ht="15.75" customHeight="1" x14ac:dyDescent="0.35">
      <c r="A225" s="18"/>
      <c r="F225" s="19"/>
      <c r="G225" s="19"/>
      <c r="H225" s="19"/>
      <c r="I225" s="19"/>
      <c r="J225" s="19"/>
      <c r="K225" s="19"/>
      <c r="L225" s="19"/>
      <c r="M225" s="19"/>
      <c r="N225" s="19"/>
      <c r="X225" s="20"/>
      <c r="Y225" s="20"/>
    </row>
    <row r="226" spans="1:25" ht="15.75" customHeight="1" x14ac:dyDescent="0.35">
      <c r="A226" s="18"/>
      <c r="F226" s="19"/>
      <c r="G226" s="19"/>
      <c r="H226" s="19"/>
      <c r="I226" s="19"/>
      <c r="J226" s="19"/>
      <c r="K226" s="19"/>
      <c r="L226" s="19"/>
      <c r="M226" s="19"/>
      <c r="N226" s="19"/>
      <c r="X226" s="20"/>
      <c r="Y226" s="20"/>
    </row>
    <row r="227" spans="1:25" ht="15.75" customHeight="1" x14ac:dyDescent="0.35">
      <c r="A227" s="18"/>
      <c r="F227" s="19"/>
      <c r="G227" s="19"/>
      <c r="H227" s="19"/>
      <c r="I227" s="19"/>
      <c r="J227" s="19"/>
      <c r="K227" s="19"/>
      <c r="L227" s="19"/>
      <c r="M227" s="19"/>
      <c r="N227" s="19"/>
      <c r="X227" s="20"/>
      <c r="Y227" s="20"/>
    </row>
    <row r="228" spans="1:25" ht="15.75" customHeight="1" x14ac:dyDescent="0.35">
      <c r="A228" s="18"/>
      <c r="F228" s="19"/>
      <c r="G228" s="19"/>
      <c r="H228" s="19"/>
      <c r="I228" s="19"/>
      <c r="J228" s="19"/>
      <c r="K228" s="19"/>
      <c r="L228" s="19"/>
      <c r="M228" s="19"/>
      <c r="N228" s="19"/>
      <c r="X228" s="20"/>
      <c r="Y228" s="20"/>
    </row>
    <row r="229" spans="1:25" ht="15.75" customHeight="1" x14ac:dyDescent="0.35">
      <c r="A229" s="18"/>
      <c r="F229" s="19"/>
      <c r="G229" s="19"/>
      <c r="H229" s="19"/>
      <c r="I229" s="19"/>
      <c r="J229" s="19"/>
      <c r="K229" s="19"/>
      <c r="L229" s="19"/>
      <c r="M229" s="19"/>
      <c r="N229" s="19"/>
      <c r="X229" s="20"/>
      <c r="Y229" s="20"/>
    </row>
    <row r="230" spans="1:25" ht="15.75" customHeight="1" x14ac:dyDescent="0.35">
      <c r="A230" s="18"/>
      <c r="F230" s="19"/>
      <c r="G230" s="19"/>
      <c r="H230" s="19"/>
      <c r="I230" s="19"/>
      <c r="J230" s="19"/>
      <c r="K230" s="19"/>
      <c r="L230" s="19"/>
      <c r="M230" s="19"/>
      <c r="N230" s="19"/>
      <c r="X230" s="20"/>
      <c r="Y230" s="20"/>
    </row>
    <row r="231" spans="1:25" ht="15.75" customHeight="1" x14ac:dyDescent="0.35">
      <c r="A231" s="18"/>
      <c r="F231" s="19"/>
      <c r="G231" s="19"/>
      <c r="H231" s="19"/>
      <c r="I231" s="19"/>
      <c r="J231" s="19"/>
      <c r="K231" s="19"/>
      <c r="L231" s="19"/>
      <c r="M231" s="19"/>
      <c r="N231" s="19"/>
      <c r="X231" s="20"/>
      <c r="Y231" s="20"/>
    </row>
    <row r="232" spans="1:25" ht="15.75" customHeight="1" x14ac:dyDescent="0.35">
      <c r="A232" s="18"/>
      <c r="F232" s="19"/>
      <c r="G232" s="19"/>
      <c r="H232" s="19"/>
      <c r="I232" s="19"/>
      <c r="J232" s="19"/>
      <c r="K232" s="19"/>
      <c r="L232" s="19"/>
      <c r="M232" s="19"/>
      <c r="N232" s="19"/>
      <c r="X232" s="20"/>
      <c r="Y232" s="20"/>
    </row>
    <row r="233" spans="1:25" ht="15.75" customHeight="1" x14ac:dyDescent="0.35">
      <c r="A233" s="18"/>
      <c r="F233" s="19"/>
      <c r="G233" s="19"/>
      <c r="H233" s="19"/>
      <c r="I233" s="19"/>
      <c r="J233" s="19"/>
      <c r="K233" s="19"/>
      <c r="L233" s="19"/>
      <c r="M233" s="19"/>
      <c r="N233" s="19"/>
      <c r="X233" s="20"/>
      <c r="Y233" s="20"/>
    </row>
    <row r="234" spans="1:25" ht="15.75" customHeight="1" x14ac:dyDescent="0.35">
      <c r="A234" s="18"/>
      <c r="F234" s="19"/>
      <c r="G234" s="19"/>
      <c r="H234" s="19"/>
      <c r="I234" s="19"/>
      <c r="J234" s="19"/>
      <c r="K234" s="19"/>
      <c r="L234" s="19"/>
      <c r="M234" s="19"/>
      <c r="N234" s="19"/>
      <c r="X234" s="20"/>
      <c r="Y234" s="20"/>
    </row>
    <row r="235" spans="1:25" ht="15.75" customHeight="1" x14ac:dyDescent="0.35">
      <c r="A235" s="18"/>
      <c r="F235" s="19"/>
      <c r="G235" s="19"/>
      <c r="H235" s="19"/>
      <c r="I235" s="19"/>
      <c r="J235" s="19"/>
      <c r="K235" s="19"/>
      <c r="L235" s="19"/>
      <c r="M235" s="19"/>
      <c r="N235" s="19"/>
      <c r="X235" s="20"/>
      <c r="Y235" s="20"/>
    </row>
    <row r="236" spans="1:25" ht="15.75" customHeight="1" x14ac:dyDescent="0.35">
      <c r="A236" s="18"/>
      <c r="F236" s="19"/>
      <c r="G236" s="19"/>
      <c r="H236" s="19"/>
      <c r="I236" s="19"/>
      <c r="J236" s="19"/>
      <c r="K236" s="19"/>
      <c r="L236" s="19"/>
      <c r="M236" s="19"/>
      <c r="N236" s="19"/>
      <c r="X236" s="20"/>
      <c r="Y236" s="20"/>
    </row>
    <row r="237" spans="1:25" ht="15.75" customHeight="1" x14ac:dyDescent="0.35">
      <c r="A237" s="18"/>
      <c r="F237" s="19"/>
      <c r="G237" s="19"/>
      <c r="H237" s="19"/>
      <c r="I237" s="19"/>
      <c r="J237" s="19"/>
      <c r="K237" s="19"/>
      <c r="L237" s="19"/>
      <c r="M237" s="19"/>
      <c r="N237" s="19"/>
      <c r="X237" s="20"/>
      <c r="Y237" s="20"/>
    </row>
    <row r="238" spans="1:25" ht="15.75" customHeight="1" x14ac:dyDescent="0.35">
      <c r="A238" s="18"/>
      <c r="F238" s="19"/>
      <c r="G238" s="19"/>
      <c r="H238" s="19"/>
      <c r="I238" s="19"/>
      <c r="J238" s="19"/>
      <c r="K238" s="19"/>
      <c r="L238" s="19"/>
      <c r="M238" s="19"/>
      <c r="N238" s="19"/>
      <c r="X238" s="20"/>
      <c r="Y238" s="20"/>
    </row>
    <row r="239" spans="1:25" ht="15.75" customHeight="1" x14ac:dyDescent="0.35">
      <c r="A239" s="18"/>
      <c r="F239" s="19"/>
      <c r="G239" s="19"/>
      <c r="H239" s="19"/>
      <c r="I239" s="19"/>
      <c r="J239" s="19"/>
      <c r="K239" s="19"/>
      <c r="L239" s="19"/>
      <c r="M239" s="19"/>
      <c r="N239" s="19"/>
      <c r="X239" s="20"/>
      <c r="Y239" s="20"/>
    </row>
    <row r="240" spans="1:25" ht="15.75" customHeight="1" x14ac:dyDescent="0.35">
      <c r="A240" s="18"/>
      <c r="F240" s="19"/>
      <c r="G240" s="19"/>
      <c r="H240" s="19"/>
      <c r="I240" s="19"/>
      <c r="J240" s="19"/>
      <c r="K240" s="19"/>
      <c r="L240" s="19"/>
      <c r="M240" s="19"/>
      <c r="N240" s="19"/>
      <c r="X240" s="20"/>
      <c r="Y240" s="20"/>
    </row>
    <row r="241" spans="1:25" ht="15.75" customHeight="1" x14ac:dyDescent="0.35">
      <c r="A241" s="18"/>
      <c r="F241" s="19"/>
      <c r="G241" s="19"/>
      <c r="H241" s="19"/>
      <c r="I241" s="19"/>
      <c r="J241" s="19"/>
      <c r="K241" s="19"/>
      <c r="L241" s="19"/>
      <c r="M241" s="19"/>
      <c r="N241" s="19"/>
      <c r="X241" s="20"/>
      <c r="Y241" s="20"/>
    </row>
    <row r="242" spans="1:25" ht="15.75" customHeight="1" x14ac:dyDescent="0.35">
      <c r="A242" s="18"/>
      <c r="F242" s="19"/>
      <c r="G242" s="19"/>
      <c r="H242" s="19"/>
      <c r="I242" s="19"/>
      <c r="J242" s="19"/>
      <c r="K242" s="19"/>
      <c r="L242" s="19"/>
      <c r="M242" s="19"/>
      <c r="N242" s="19"/>
      <c r="X242" s="20"/>
      <c r="Y242" s="20"/>
    </row>
    <row r="243" spans="1:25" ht="15.75" customHeight="1" x14ac:dyDescent="0.35">
      <c r="A243" s="18"/>
      <c r="F243" s="19"/>
      <c r="G243" s="19"/>
      <c r="H243" s="19"/>
      <c r="I243" s="19"/>
      <c r="J243" s="19"/>
      <c r="K243" s="19"/>
      <c r="L243" s="19"/>
      <c r="M243" s="19"/>
      <c r="N243" s="19"/>
      <c r="X243" s="20"/>
      <c r="Y243" s="20"/>
    </row>
    <row r="244" spans="1:25" ht="15.75" customHeight="1" x14ac:dyDescent="0.35">
      <c r="A244" s="18"/>
      <c r="F244" s="19"/>
      <c r="G244" s="19"/>
      <c r="H244" s="19"/>
      <c r="I244" s="19"/>
      <c r="J244" s="19"/>
      <c r="K244" s="19"/>
      <c r="L244" s="19"/>
      <c r="M244" s="19"/>
      <c r="N244" s="19"/>
      <c r="X244" s="20"/>
      <c r="Y244" s="20"/>
    </row>
    <row r="245" spans="1:25" ht="15.75" customHeight="1" x14ac:dyDescent="0.35">
      <c r="A245" s="18"/>
      <c r="F245" s="19"/>
      <c r="G245" s="19"/>
      <c r="H245" s="19"/>
      <c r="I245" s="19"/>
      <c r="J245" s="19"/>
      <c r="K245" s="19"/>
      <c r="L245" s="19"/>
      <c r="M245" s="19"/>
      <c r="N245" s="19"/>
      <c r="X245" s="20"/>
      <c r="Y245" s="20"/>
    </row>
    <row r="246" spans="1:25" ht="15.75" customHeight="1" x14ac:dyDescent="0.35">
      <c r="A246" s="18"/>
      <c r="F246" s="19"/>
      <c r="G246" s="19"/>
      <c r="H246" s="19"/>
      <c r="I246" s="19"/>
      <c r="J246" s="19"/>
      <c r="K246" s="19"/>
      <c r="L246" s="19"/>
      <c r="M246" s="19"/>
      <c r="N246" s="19"/>
      <c r="X246" s="20"/>
      <c r="Y246" s="20"/>
    </row>
    <row r="247" spans="1:25" ht="15.75" customHeight="1" x14ac:dyDescent="0.35">
      <c r="A247" s="18"/>
      <c r="F247" s="19"/>
      <c r="G247" s="19"/>
      <c r="H247" s="19"/>
      <c r="I247" s="19"/>
      <c r="J247" s="19"/>
      <c r="K247" s="19"/>
      <c r="L247" s="19"/>
      <c r="M247" s="19"/>
      <c r="N247" s="19"/>
      <c r="X247" s="20"/>
      <c r="Y247" s="20"/>
    </row>
    <row r="248" spans="1:25" ht="15.75" customHeight="1" x14ac:dyDescent="0.35">
      <c r="A248" s="18"/>
      <c r="F248" s="19"/>
      <c r="G248" s="19"/>
      <c r="H248" s="19"/>
      <c r="I248" s="19"/>
      <c r="J248" s="19"/>
      <c r="K248" s="19"/>
      <c r="L248" s="19"/>
      <c r="M248" s="19"/>
      <c r="N248" s="19"/>
      <c r="X248" s="20"/>
      <c r="Y248" s="20"/>
    </row>
    <row r="249" spans="1:25" ht="15.75" customHeight="1" x14ac:dyDescent="0.35">
      <c r="A249" s="18"/>
      <c r="F249" s="19"/>
      <c r="G249" s="19"/>
      <c r="H249" s="19"/>
      <c r="I249" s="19"/>
      <c r="J249" s="19"/>
      <c r="K249" s="19"/>
      <c r="L249" s="19"/>
      <c r="M249" s="19"/>
      <c r="N249" s="19"/>
      <c r="X249" s="20"/>
      <c r="Y249" s="20"/>
    </row>
    <row r="250" spans="1:25" ht="15.75" customHeight="1" x14ac:dyDescent="0.35">
      <c r="A250" s="18"/>
      <c r="F250" s="19"/>
      <c r="G250" s="19"/>
      <c r="H250" s="19"/>
      <c r="I250" s="19"/>
      <c r="J250" s="19"/>
      <c r="K250" s="19"/>
      <c r="L250" s="19"/>
      <c r="M250" s="19"/>
      <c r="N250" s="19"/>
      <c r="X250" s="20"/>
      <c r="Y250" s="20"/>
    </row>
    <row r="251" spans="1:25" ht="15.75" customHeight="1" x14ac:dyDescent="0.35">
      <c r="A251" s="18"/>
      <c r="F251" s="19"/>
      <c r="G251" s="19"/>
      <c r="H251" s="19"/>
      <c r="I251" s="19"/>
      <c r="J251" s="19"/>
      <c r="K251" s="19"/>
      <c r="L251" s="19"/>
      <c r="M251" s="19"/>
      <c r="N251" s="19"/>
      <c r="X251" s="20"/>
      <c r="Y251" s="20"/>
    </row>
    <row r="252" spans="1:25" ht="15.75" customHeight="1" x14ac:dyDescent="0.35">
      <c r="A252" s="18"/>
      <c r="F252" s="19"/>
      <c r="G252" s="19"/>
      <c r="H252" s="19"/>
      <c r="I252" s="19"/>
      <c r="J252" s="19"/>
      <c r="K252" s="19"/>
      <c r="L252" s="19"/>
      <c r="M252" s="19"/>
      <c r="N252" s="19"/>
      <c r="X252" s="20"/>
      <c r="Y252" s="20"/>
    </row>
    <row r="253" spans="1:25" ht="15.75" customHeight="1" x14ac:dyDescent="0.35">
      <c r="A253" s="18"/>
      <c r="F253" s="19"/>
      <c r="G253" s="19"/>
      <c r="H253" s="19"/>
      <c r="I253" s="19"/>
      <c r="J253" s="19"/>
      <c r="K253" s="19"/>
      <c r="L253" s="19"/>
      <c r="M253" s="19"/>
      <c r="N253" s="19"/>
      <c r="X253" s="20"/>
      <c r="Y253" s="20"/>
    </row>
    <row r="254" spans="1:25" ht="15.75" customHeight="1" x14ac:dyDescent="0.35">
      <c r="A254" s="18"/>
      <c r="F254" s="19"/>
      <c r="G254" s="19"/>
      <c r="H254" s="19"/>
      <c r="I254" s="19"/>
      <c r="J254" s="19"/>
      <c r="K254" s="19"/>
      <c r="L254" s="19"/>
      <c r="M254" s="19"/>
      <c r="N254" s="19"/>
      <c r="X254" s="20"/>
      <c r="Y254" s="20"/>
    </row>
    <row r="255" spans="1:25" ht="15.75" customHeight="1" x14ac:dyDescent="0.35">
      <c r="A255" s="18"/>
      <c r="F255" s="19"/>
      <c r="G255" s="19"/>
      <c r="H255" s="19"/>
      <c r="I255" s="19"/>
      <c r="J255" s="19"/>
      <c r="K255" s="19"/>
      <c r="L255" s="19"/>
      <c r="M255" s="19"/>
      <c r="N255" s="19"/>
      <c r="X255" s="20"/>
      <c r="Y255" s="20"/>
    </row>
    <row r="256" spans="1:25" ht="15.75" customHeight="1" x14ac:dyDescent="0.35">
      <c r="A256" s="18"/>
      <c r="F256" s="19"/>
      <c r="G256" s="19"/>
      <c r="H256" s="19"/>
      <c r="I256" s="19"/>
      <c r="J256" s="19"/>
      <c r="K256" s="19"/>
      <c r="L256" s="19"/>
      <c r="M256" s="19"/>
      <c r="N256" s="19"/>
      <c r="X256" s="20"/>
      <c r="Y256" s="20"/>
    </row>
    <row r="257" spans="1:25" ht="15.75" customHeight="1" x14ac:dyDescent="0.35">
      <c r="A257" s="18"/>
      <c r="F257" s="19"/>
      <c r="G257" s="19"/>
      <c r="H257" s="19"/>
      <c r="I257" s="19"/>
      <c r="J257" s="19"/>
      <c r="K257" s="19"/>
      <c r="L257" s="19"/>
      <c r="M257" s="19"/>
      <c r="N257" s="19"/>
      <c r="X257" s="20"/>
      <c r="Y257" s="20"/>
    </row>
    <row r="258" spans="1:25" ht="15.75" customHeight="1" x14ac:dyDescent="0.35">
      <c r="A258" s="18"/>
      <c r="F258" s="19"/>
      <c r="G258" s="19"/>
      <c r="H258" s="19"/>
      <c r="I258" s="19"/>
      <c r="J258" s="19"/>
      <c r="K258" s="19"/>
      <c r="L258" s="19"/>
      <c r="M258" s="19"/>
      <c r="N258" s="19"/>
      <c r="X258" s="20"/>
      <c r="Y258" s="20"/>
    </row>
    <row r="259" spans="1:25" ht="15.75" customHeight="1" x14ac:dyDescent="0.35">
      <c r="A259" s="18"/>
      <c r="F259" s="19"/>
      <c r="G259" s="19"/>
      <c r="H259" s="19"/>
      <c r="I259" s="19"/>
      <c r="J259" s="19"/>
      <c r="K259" s="19"/>
      <c r="L259" s="19"/>
      <c r="M259" s="19"/>
      <c r="N259" s="19"/>
      <c r="X259" s="20"/>
      <c r="Y259" s="20"/>
    </row>
    <row r="260" spans="1:25" ht="15.75" customHeight="1" x14ac:dyDescent="0.35">
      <c r="A260" s="18"/>
      <c r="F260" s="19"/>
      <c r="G260" s="19"/>
      <c r="H260" s="19"/>
      <c r="I260" s="19"/>
      <c r="J260" s="19"/>
      <c r="K260" s="19"/>
      <c r="L260" s="19"/>
      <c r="M260" s="19"/>
      <c r="N260" s="19"/>
      <c r="X260" s="20"/>
      <c r="Y260" s="20"/>
    </row>
    <row r="261" spans="1:25" ht="15.75" customHeight="1" x14ac:dyDescent="0.35">
      <c r="A261" s="18"/>
      <c r="F261" s="19"/>
      <c r="G261" s="19"/>
      <c r="H261" s="19"/>
      <c r="I261" s="19"/>
      <c r="J261" s="19"/>
      <c r="K261" s="19"/>
      <c r="L261" s="19"/>
      <c r="M261" s="19"/>
      <c r="N261" s="19"/>
      <c r="X261" s="20"/>
      <c r="Y261" s="20"/>
    </row>
    <row r="262" spans="1:25" ht="15.75" customHeight="1" x14ac:dyDescent="0.35">
      <c r="A262" s="18"/>
      <c r="F262" s="19"/>
      <c r="G262" s="19"/>
      <c r="H262" s="19"/>
      <c r="I262" s="19"/>
      <c r="J262" s="19"/>
      <c r="K262" s="19"/>
      <c r="L262" s="19"/>
      <c r="M262" s="19"/>
      <c r="N262" s="19"/>
      <c r="X262" s="20"/>
      <c r="Y262" s="20"/>
    </row>
    <row r="263" spans="1:25" ht="15.75" customHeight="1" x14ac:dyDescent="0.35">
      <c r="A263" s="18"/>
      <c r="F263" s="19"/>
      <c r="G263" s="19"/>
      <c r="H263" s="19"/>
      <c r="I263" s="19"/>
      <c r="J263" s="19"/>
      <c r="K263" s="19"/>
      <c r="L263" s="19"/>
      <c r="M263" s="19"/>
      <c r="N263" s="19"/>
      <c r="X263" s="20"/>
      <c r="Y263" s="20"/>
    </row>
    <row r="264" spans="1:25" ht="15.75" customHeight="1" x14ac:dyDescent="0.35">
      <c r="A264" s="18"/>
      <c r="F264" s="19"/>
      <c r="G264" s="19"/>
      <c r="H264" s="19"/>
      <c r="I264" s="19"/>
      <c r="J264" s="19"/>
      <c r="K264" s="19"/>
      <c r="L264" s="19"/>
      <c r="M264" s="19"/>
      <c r="N264" s="19"/>
      <c r="X264" s="20"/>
      <c r="Y264" s="20"/>
    </row>
    <row r="265" spans="1:25" ht="15.75" customHeight="1" x14ac:dyDescent="0.35">
      <c r="A265" s="18"/>
      <c r="F265" s="19"/>
      <c r="G265" s="19"/>
      <c r="H265" s="19"/>
      <c r="I265" s="19"/>
      <c r="J265" s="19"/>
      <c r="K265" s="19"/>
      <c r="L265" s="19"/>
      <c r="M265" s="19"/>
      <c r="N265" s="19"/>
      <c r="X265" s="20"/>
      <c r="Y265" s="20"/>
    </row>
    <row r="266" spans="1:25" ht="15.75" customHeight="1" x14ac:dyDescent="0.35">
      <c r="A266" s="18"/>
      <c r="F266" s="19"/>
      <c r="G266" s="19"/>
      <c r="H266" s="19"/>
      <c r="I266" s="19"/>
      <c r="J266" s="19"/>
      <c r="K266" s="19"/>
      <c r="L266" s="19"/>
      <c r="M266" s="19"/>
      <c r="N266" s="19"/>
      <c r="X266" s="20"/>
      <c r="Y266" s="20"/>
    </row>
    <row r="267" spans="1:25" ht="15.75" customHeight="1" x14ac:dyDescent="0.35">
      <c r="A267" s="18"/>
      <c r="F267" s="19"/>
      <c r="G267" s="19"/>
      <c r="H267" s="19"/>
      <c r="I267" s="19"/>
      <c r="J267" s="19"/>
      <c r="K267" s="19"/>
      <c r="L267" s="19"/>
      <c r="M267" s="19"/>
      <c r="N267" s="19"/>
      <c r="X267" s="20"/>
      <c r="Y267" s="20"/>
    </row>
    <row r="268" spans="1:25" ht="15.75" customHeight="1" x14ac:dyDescent="0.35">
      <c r="A268" s="18"/>
      <c r="F268" s="19"/>
      <c r="G268" s="19"/>
      <c r="H268" s="19"/>
      <c r="I268" s="19"/>
      <c r="J268" s="19"/>
      <c r="K268" s="19"/>
      <c r="L268" s="19"/>
      <c r="M268" s="19"/>
      <c r="N268" s="19"/>
      <c r="X268" s="20"/>
      <c r="Y268" s="20"/>
    </row>
    <row r="269" spans="1:25" ht="15.75" customHeight="1" x14ac:dyDescent="0.35">
      <c r="A269" s="18"/>
      <c r="F269" s="19"/>
      <c r="G269" s="19"/>
      <c r="H269" s="19"/>
      <c r="I269" s="19"/>
      <c r="J269" s="19"/>
      <c r="K269" s="19"/>
      <c r="L269" s="19"/>
      <c r="M269" s="19"/>
      <c r="N269" s="19"/>
      <c r="X269" s="20"/>
      <c r="Y269" s="20"/>
    </row>
    <row r="270" spans="1:25" ht="15.75" customHeight="1" x14ac:dyDescent="0.35">
      <c r="A270" s="18"/>
      <c r="F270" s="19"/>
      <c r="G270" s="19"/>
      <c r="H270" s="19"/>
      <c r="I270" s="19"/>
      <c r="J270" s="19"/>
      <c r="K270" s="19"/>
      <c r="L270" s="19"/>
      <c r="M270" s="19"/>
      <c r="N270" s="19"/>
      <c r="X270" s="20"/>
      <c r="Y270" s="20"/>
    </row>
    <row r="271" spans="1:25" ht="15.75" customHeight="1" x14ac:dyDescent="0.35">
      <c r="A271" s="18"/>
      <c r="F271" s="19"/>
      <c r="G271" s="19"/>
      <c r="H271" s="19"/>
      <c r="I271" s="19"/>
      <c r="J271" s="19"/>
      <c r="K271" s="19"/>
      <c r="L271" s="19"/>
      <c r="M271" s="19"/>
      <c r="N271" s="19"/>
      <c r="X271" s="20"/>
      <c r="Y271" s="20"/>
    </row>
    <row r="272" spans="1:25" ht="15.75" customHeight="1" x14ac:dyDescent="0.35">
      <c r="A272" s="18"/>
      <c r="F272" s="19"/>
      <c r="G272" s="19"/>
      <c r="H272" s="19"/>
      <c r="I272" s="19"/>
      <c r="J272" s="19"/>
      <c r="K272" s="19"/>
      <c r="L272" s="19"/>
      <c r="M272" s="19"/>
      <c r="N272" s="19"/>
      <c r="X272" s="20"/>
      <c r="Y272" s="20"/>
    </row>
    <row r="273" spans="1:25" ht="15.75" customHeight="1" x14ac:dyDescent="0.35">
      <c r="A273" s="18"/>
      <c r="F273" s="19"/>
      <c r="G273" s="19"/>
      <c r="H273" s="19"/>
      <c r="I273" s="19"/>
      <c r="J273" s="19"/>
      <c r="K273" s="19"/>
      <c r="L273" s="19"/>
      <c r="M273" s="19"/>
      <c r="N273" s="19"/>
      <c r="X273" s="20"/>
      <c r="Y273" s="20"/>
    </row>
    <row r="274" spans="1:25" ht="15.75" customHeight="1" x14ac:dyDescent="0.35">
      <c r="A274" s="18"/>
      <c r="F274" s="19"/>
      <c r="G274" s="19"/>
      <c r="H274" s="19"/>
      <c r="I274" s="19"/>
      <c r="J274" s="19"/>
      <c r="K274" s="19"/>
      <c r="L274" s="19"/>
      <c r="M274" s="19"/>
      <c r="N274" s="19"/>
      <c r="X274" s="20"/>
      <c r="Y274" s="20"/>
    </row>
    <row r="275" spans="1:25" ht="15.75" customHeight="1" x14ac:dyDescent="0.35">
      <c r="A275" s="18"/>
      <c r="F275" s="19"/>
      <c r="G275" s="19"/>
      <c r="H275" s="19"/>
      <c r="I275" s="19"/>
      <c r="J275" s="19"/>
      <c r="K275" s="19"/>
      <c r="L275" s="19"/>
      <c r="M275" s="19"/>
      <c r="N275" s="19"/>
      <c r="X275" s="20"/>
      <c r="Y275" s="20"/>
    </row>
    <row r="276" spans="1:25" ht="15.75" customHeight="1" x14ac:dyDescent="0.35">
      <c r="A276" s="18"/>
      <c r="F276" s="19"/>
      <c r="G276" s="19"/>
      <c r="H276" s="19"/>
      <c r="I276" s="19"/>
      <c r="J276" s="19"/>
      <c r="K276" s="19"/>
      <c r="L276" s="19"/>
      <c r="M276" s="19"/>
      <c r="N276" s="19"/>
      <c r="X276" s="20"/>
      <c r="Y276" s="20"/>
    </row>
    <row r="277" spans="1:25" ht="15.75" customHeight="1" x14ac:dyDescent="0.35">
      <c r="A277" s="18"/>
      <c r="F277" s="19"/>
      <c r="G277" s="19"/>
      <c r="H277" s="19"/>
      <c r="I277" s="19"/>
      <c r="J277" s="19"/>
      <c r="K277" s="19"/>
      <c r="L277" s="19"/>
      <c r="M277" s="19"/>
      <c r="N277" s="19"/>
      <c r="X277" s="20"/>
      <c r="Y277" s="20"/>
    </row>
    <row r="278" spans="1:25" ht="15.75" customHeight="1" x14ac:dyDescent="0.35">
      <c r="A278" s="18"/>
      <c r="F278" s="19"/>
      <c r="G278" s="19"/>
      <c r="H278" s="19"/>
      <c r="I278" s="19"/>
      <c r="J278" s="19"/>
      <c r="K278" s="19"/>
      <c r="L278" s="19"/>
      <c r="M278" s="19"/>
      <c r="N278" s="19"/>
      <c r="X278" s="20"/>
      <c r="Y278" s="20"/>
    </row>
    <row r="279" spans="1:25" ht="15.75" customHeight="1" x14ac:dyDescent="0.35">
      <c r="A279" s="18"/>
      <c r="F279" s="19"/>
      <c r="G279" s="19"/>
      <c r="H279" s="19"/>
      <c r="I279" s="19"/>
      <c r="J279" s="19"/>
      <c r="K279" s="19"/>
      <c r="L279" s="19"/>
      <c r="M279" s="19"/>
      <c r="N279" s="19"/>
      <c r="X279" s="20"/>
      <c r="Y279" s="20"/>
    </row>
    <row r="280" spans="1:25" ht="15.75" customHeight="1" x14ac:dyDescent="0.35">
      <c r="A280" s="18"/>
      <c r="F280" s="19"/>
      <c r="G280" s="19"/>
      <c r="H280" s="19"/>
      <c r="I280" s="19"/>
      <c r="J280" s="19"/>
      <c r="K280" s="19"/>
      <c r="L280" s="19"/>
      <c r="M280" s="19"/>
      <c r="N280" s="19"/>
      <c r="X280" s="20"/>
      <c r="Y280" s="20"/>
    </row>
    <row r="281" spans="1:25" ht="15.75" customHeight="1" x14ac:dyDescent="0.35">
      <c r="A281" s="18"/>
      <c r="F281" s="19"/>
      <c r="G281" s="19"/>
      <c r="H281" s="19"/>
      <c r="I281" s="19"/>
      <c r="J281" s="19"/>
      <c r="K281" s="19"/>
      <c r="L281" s="19"/>
      <c r="M281" s="19"/>
      <c r="N281" s="19"/>
      <c r="X281" s="20"/>
      <c r="Y281" s="20"/>
    </row>
    <row r="282" spans="1:25" ht="15.75" customHeight="1" x14ac:dyDescent="0.35">
      <c r="A282" s="18"/>
      <c r="F282" s="19"/>
      <c r="G282" s="19"/>
      <c r="H282" s="19"/>
      <c r="I282" s="19"/>
      <c r="J282" s="19"/>
      <c r="K282" s="19"/>
      <c r="L282" s="19"/>
      <c r="M282" s="19"/>
      <c r="N282" s="19"/>
      <c r="X282" s="20"/>
      <c r="Y282" s="20"/>
    </row>
    <row r="283" spans="1:25" ht="15.75" customHeight="1" x14ac:dyDescent="0.35">
      <c r="A283" s="18"/>
      <c r="F283" s="19"/>
      <c r="G283" s="19"/>
      <c r="H283" s="19"/>
      <c r="I283" s="19"/>
      <c r="J283" s="19"/>
      <c r="K283" s="19"/>
      <c r="L283" s="19"/>
      <c r="M283" s="19"/>
      <c r="N283" s="19"/>
      <c r="X283" s="20"/>
      <c r="Y283" s="20"/>
    </row>
    <row r="284" spans="1:25" ht="15.75" customHeight="1" x14ac:dyDescent="0.35">
      <c r="A284" s="18"/>
      <c r="F284" s="19"/>
      <c r="G284" s="19"/>
      <c r="H284" s="19"/>
      <c r="I284" s="19"/>
      <c r="J284" s="19"/>
      <c r="K284" s="19"/>
      <c r="L284" s="19"/>
      <c r="M284" s="19"/>
      <c r="N284" s="19"/>
      <c r="X284" s="20"/>
      <c r="Y284" s="20"/>
    </row>
    <row r="285" spans="1:25" ht="15.75" customHeight="1" x14ac:dyDescent="0.35">
      <c r="A285" s="18"/>
      <c r="F285" s="19"/>
      <c r="G285" s="19"/>
      <c r="H285" s="19"/>
      <c r="I285" s="19"/>
      <c r="J285" s="19"/>
      <c r="K285" s="19"/>
      <c r="L285" s="19"/>
      <c r="M285" s="19"/>
      <c r="N285" s="19"/>
      <c r="X285" s="20"/>
      <c r="Y285" s="20"/>
    </row>
    <row r="286" spans="1:25" ht="15.75" customHeight="1" x14ac:dyDescent="0.35">
      <c r="A286" s="18"/>
      <c r="F286" s="19"/>
      <c r="G286" s="19"/>
      <c r="H286" s="19"/>
      <c r="I286" s="19"/>
      <c r="J286" s="19"/>
      <c r="K286" s="19"/>
      <c r="L286" s="19"/>
      <c r="M286" s="19"/>
      <c r="N286" s="19"/>
      <c r="X286" s="20"/>
      <c r="Y286" s="20"/>
    </row>
    <row r="287" spans="1:25" ht="15.75" customHeight="1" x14ac:dyDescent="0.35">
      <c r="A287" s="18"/>
      <c r="F287" s="19"/>
      <c r="G287" s="19"/>
      <c r="H287" s="19"/>
      <c r="I287" s="19"/>
      <c r="J287" s="19"/>
      <c r="K287" s="19"/>
      <c r="L287" s="19"/>
      <c r="M287" s="19"/>
      <c r="N287" s="19"/>
      <c r="X287" s="20"/>
      <c r="Y287" s="20"/>
    </row>
    <row r="288" spans="1:25" ht="15.75" customHeight="1" x14ac:dyDescent="0.35">
      <c r="A288" s="18"/>
      <c r="F288" s="19"/>
      <c r="G288" s="19"/>
      <c r="H288" s="19"/>
      <c r="I288" s="19"/>
      <c r="J288" s="19"/>
      <c r="K288" s="19"/>
      <c r="L288" s="19"/>
      <c r="M288" s="19"/>
      <c r="N288" s="19"/>
      <c r="X288" s="20"/>
      <c r="Y288" s="20"/>
    </row>
    <row r="289" spans="1:25" ht="15.75" customHeight="1" x14ac:dyDescent="0.35">
      <c r="A289" s="18"/>
      <c r="F289" s="19"/>
      <c r="G289" s="19"/>
      <c r="H289" s="19"/>
      <c r="I289" s="19"/>
      <c r="J289" s="19"/>
      <c r="K289" s="19"/>
      <c r="L289" s="19"/>
      <c r="M289" s="19"/>
      <c r="N289" s="19"/>
      <c r="X289" s="20"/>
      <c r="Y289" s="20"/>
    </row>
    <row r="290" spans="1:25" ht="15.75" customHeight="1" x14ac:dyDescent="0.35">
      <c r="A290" s="18"/>
      <c r="F290" s="19"/>
      <c r="G290" s="19"/>
      <c r="H290" s="19"/>
      <c r="I290" s="19"/>
      <c r="J290" s="19"/>
      <c r="K290" s="19"/>
      <c r="L290" s="19"/>
      <c r="M290" s="19"/>
      <c r="N290" s="19"/>
      <c r="X290" s="20"/>
      <c r="Y290" s="20"/>
    </row>
    <row r="291" spans="1:25" ht="15.75" customHeight="1" x14ac:dyDescent="0.35">
      <c r="A291" s="18"/>
      <c r="F291" s="19"/>
      <c r="G291" s="19"/>
      <c r="H291" s="19"/>
      <c r="I291" s="19"/>
      <c r="J291" s="19"/>
      <c r="K291" s="19"/>
      <c r="L291" s="19"/>
      <c r="M291" s="19"/>
      <c r="N291" s="19"/>
      <c r="X291" s="20"/>
      <c r="Y291" s="20"/>
    </row>
    <row r="292" spans="1:25" ht="15.75" customHeight="1" x14ac:dyDescent="0.35">
      <c r="A292" s="18"/>
      <c r="F292" s="19"/>
      <c r="G292" s="19"/>
      <c r="H292" s="19"/>
      <c r="I292" s="19"/>
      <c r="J292" s="19"/>
      <c r="K292" s="19"/>
      <c r="L292" s="19"/>
      <c r="M292" s="19"/>
      <c r="N292" s="19"/>
      <c r="X292" s="20"/>
      <c r="Y292" s="20"/>
    </row>
    <row r="293" spans="1:25" ht="15.75" customHeight="1" x14ac:dyDescent="0.35">
      <c r="A293" s="18"/>
      <c r="F293" s="19"/>
      <c r="G293" s="19"/>
      <c r="H293" s="19"/>
      <c r="I293" s="19"/>
      <c r="J293" s="19"/>
      <c r="K293" s="19"/>
      <c r="L293" s="19"/>
      <c r="M293" s="19"/>
      <c r="N293" s="19"/>
      <c r="X293" s="20"/>
      <c r="Y293" s="20"/>
    </row>
    <row r="294" spans="1:25" ht="15.75" customHeight="1" x14ac:dyDescent="0.35">
      <c r="A294" s="18"/>
      <c r="F294" s="19"/>
      <c r="G294" s="19"/>
      <c r="H294" s="19"/>
      <c r="I294" s="19"/>
      <c r="J294" s="19"/>
      <c r="K294" s="19"/>
      <c r="L294" s="19"/>
      <c r="M294" s="19"/>
      <c r="N294" s="19"/>
      <c r="X294" s="20"/>
      <c r="Y294" s="20"/>
    </row>
    <row r="295" spans="1:25" ht="15.75" customHeight="1" x14ac:dyDescent="0.35">
      <c r="A295" s="18"/>
      <c r="F295" s="19"/>
      <c r="G295" s="19"/>
      <c r="H295" s="19"/>
      <c r="I295" s="19"/>
      <c r="J295" s="19"/>
      <c r="K295" s="19"/>
      <c r="L295" s="19"/>
      <c r="M295" s="19"/>
      <c r="N295" s="19"/>
      <c r="X295" s="20"/>
      <c r="Y295" s="20"/>
    </row>
    <row r="296" spans="1:25" ht="15.75" customHeight="1" x14ac:dyDescent="0.35">
      <c r="A296" s="18"/>
      <c r="F296" s="19"/>
      <c r="G296" s="19"/>
      <c r="H296" s="19"/>
      <c r="I296" s="19"/>
      <c r="J296" s="19"/>
      <c r="K296" s="19"/>
      <c r="L296" s="19"/>
      <c r="M296" s="19"/>
      <c r="N296" s="19"/>
      <c r="X296" s="20"/>
      <c r="Y296" s="20"/>
    </row>
    <row r="297" spans="1:25" ht="15.75" customHeight="1" x14ac:dyDescent="0.35">
      <c r="A297" s="18"/>
      <c r="F297" s="19"/>
      <c r="G297" s="19"/>
      <c r="H297" s="19"/>
      <c r="I297" s="19"/>
      <c r="J297" s="19"/>
      <c r="K297" s="19"/>
      <c r="L297" s="19"/>
      <c r="M297" s="19"/>
      <c r="N297" s="19"/>
      <c r="X297" s="20"/>
      <c r="Y297" s="20"/>
    </row>
    <row r="298" spans="1:25" ht="15.75" customHeight="1" x14ac:dyDescent="0.35">
      <c r="A298" s="18"/>
      <c r="F298" s="19"/>
      <c r="G298" s="19"/>
      <c r="H298" s="19"/>
      <c r="I298" s="19"/>
      <c r="J298" s="19"/>
      <c r="K298" s="19"/>
      <c r="L298" s="19"/>
      <c r="M298" s="19"/>
      <c r="N298" s="19"/>
      <c r="X298" s="20"/>
      <c r="Y298" s="20"/>
    </row>
    <row r="299" spans="1:25" ht="15.75" customHeight="1" x14ac:dyDescent="0.35">
      <c r="A299" s="18"/>
      <c r="F299" s="19"/>
      <c r="G299" s="19"/>
      <c r="H299" s="19"/>
      <c r="I299" s="19"/>
      <c r="J299" s="19"/>
      <c r="K299" s="19"/>
      <c r="L299" s="19"/>
      <c r="M299" s="19"/>
      <c r="N299" s="19"/>
      <c r="X299" s="20"/>
      <c r="Y299" s="20"/>
    </row>
    <row r="300" spans="1:25" ht="15.75" customHeight="1" x14ac:dyDescent="0.35">
      <c r="A300" s="18"/>
      <c r="F300" s="19"/>
      <c r="G300" s="19"/>
      <c r="H300" s="19"/>
      <c r="I300" s="19"/>
      <c r="J300" s="19"/>
      <c r="K300" s="19"/>
      <c r="L300" s="19"/>
      <c r="M300" s="19"/>
      <c r="N300" s="19"/>
      <c r="X300" s="20"/>
      <c r="Y300" s="20"/>
    </row>
    <row r="301" spans="1:25" ht="15.75" customHeight="1" x14ac:dyDescent="0.35">
      <c r="A301" s="18"/>
      <c r="F301" s="19"/>
      <c r="G301" s="19"/>
      <c r="H301" s="19"/>
      <c r="I301" s="19"/>
      <c r="J301" s="19"/>
      <c r="K301" s="19"/>
      <c r="L301" s="19"/>
      <c r="M301" s="19"/>
      <c r="N301" s="19"/>
      <c r="X301" s="20"/>
      <c r="Y301" s="20"/>
    </row>
    <row r="302" spans="1:25" ht="15.75" customHeight="1" x14ac:dyDescent="0.35">
      <c r="A302" s="18"/>
      <c r="F302" s="19"/>
      <c r="G302" s="19"/>
      <c r="H302" s="19"/>
      <c r="I302" s="19"/>
      <c r="J302" s="19"/>
      <c r="K302" s="19"/>
      <c r="L302" s="19"/>
      <c r="M302" s="19"/>
      <c r="N302" s="19"/>
      <c r="X302" s="20"/>
      <c r="Y302" s="20"/>
    </row>
    <row r="303" spans="1:25" ht="15.75" customHeight="1" x14ac:dyDescent="0.35">
      <c r="A303" s="18"/>
      <c r="F303" s="19"/>
      <c r="G303" s="19"/>
      <c r="H303" s="19"/>
      <c r="I303" s="19"/>
      <c r="J303" s="19"/>
      <c r="K303" s="19"/>
      <c r="L303" s="19"/>
      <c r="M303" s="19"/>
      <c r="N303" s="19"/>
      <c r="X303" s="20"/>
      <c r="Y303" s="20"/>
    </row>
    <row r="304" spans="1:25" ht="15.75" customHeight="1" x14ac:dyDescent="0.35">
      <c r="A304" s="18"/>
      <c r="F304" s="19"/>
      <c r="G304" s="19"/>
      <c r="H304" s="19"/>
      <c r="I304" s="19"/>
      <c r="J304" s="19"/>
      <c r="K304" s="19"/>
      <c r="L304" s="19"/>
      <c r="M304" s="19"/>
      <c r="N304" s="19"/>
      <c r="X304" s="20"/>
      <c r="Y304" s="20"/>
    </row>
    <row r="305" spans="1:25" ht="15.75" customHeight="1" x14ac:dyDescent="0.35">
      <c r="A305" s="18"/>
      <c r="F305" s="19"/>
      <c r="G305" s="19"/>
      <c r="H305" s="19"/>
      <c r="I305" s="19"/>
      <c r="J305" s="19"/>
      <c r="K305" s="19"/>
      <c r="L305" s="19"/>
      <c r="M305" s="19"/>
      <c r="N305" s="19"/>
      <c r="X305" s="20"/>
      <c r="Y305" s="20"/>
    </row>
    <row r="306" spans="1:25" ht="15.75" customHeight="1" x14ac:dyDescent="0.35">
      <c r="A306" s="18"/>
      <c r="F306" s="19"/>
      <c r="G306" s="19"/>
      <c r="H306" s="19"/>
      <c r="I306" s="19"/>
      <c r="J306" s="19"/>
      <c r="K306" s="19"/>
      <c r="L306" s="19"/>
      <c r="M306" s="19"/>
      <c r="N306" s="19"/>
      <c r="X306" s="20"/>
      <c r="Y306" s="20"/>
    </row>
    <row r="307" spans="1:25" ht="15.75" customHeight="1" x14ac:dyDescent="0.35">
      <c r="A307" s="18"/>
      <c r="F307" s="19"/>
      <c r="G307" s="19"/>
      <c r="H307" s="19"/>
      <c r="I307" s="19"/>
      <c r="J307" s="19"/>
      <c r="K307" s="19"/>
      <c r="L307" s="19"/>
      <c r="M307" s="19"/>
      <c r="N307" s="19"/>
      <c r="X307" s="20"/>
      <c r="Y307" s="20"/>
    </row>
    <row r="308" spans="1:25" ht="15.75" customHeight="1" x14ac:dyDescent="0.35">
      <c r="A308" s="18"/>
      <c r="F308" s="19"/>
      <c r="G308" s="19"/>
      <c r="H308" s="19"/>
      <c r="I308" s="19"/>
      <c r="J308" s="19"/>
      <c r="K308" s="19"/>
      <c r="L308" s="19"/>
      <c r="M308" s="19"/>
      <c r="N308" s="19"/>
      <c r="X308" s="20"/>
      <c r="Y308" s="20"/>
    </row>
    <row r="309" spans="1:25" ht="15.75" customHeight="1" x14ac:dyDescent="0.35">
      <c r="A309" s="18"/>
      <c r="F309" s="19"/>
      <c r="G309" s="19"/>
      <c r="H309" s="19"/>
      <c r="I309" s="19"/>
      <c r="J309" s="19"/>
      <c r="K309" s="19"/>
      <c r="L309" s="19"/>
      <c r="M309" s="19"/>
      <c r="N309" s="19"/>
      <c r="X309" s="20"/>
      <c r="Y309" s="20"/>
    </row>
    <row r="310" spans="1:25" ht="15.75" customHeight="1" x14ac:dyDescent="0.35">
      <c r="A310" s="18"/>
      <c r="F310" s="19"/>
      <c r="G310" s="19"/>
      <c r="H310" s="19"/>
      <c r="I310" s="19"/>
      <c r="J310" s="19"/>
      <c r="K310" s="19"/>
      <c r="L310" s="19"/>
      <c r="M310" s="19"/>
      <c r="N310" s="19"/>
      <c r="X310" s="20"/>
      <c r="Y310" s="20"/>
    </row>
    <row r="311" spans="1:25" ht="15.75" customHeight="1" x14ac:dyDescent="0.35">
      <c r="A311" s="18"/>
      <c r="F311" s="19"/>
      <c r="G311" s="19"/>
      <c r="H311" s="19"/>
      <c r="I311" s="19"/>
      <c r="J311" s="19"/>
      <c r="K311" s="19"/>
      <c r="L311" s="19"/>
      <c r="M311" s="19"/>
      <c r="N311" s="19"/>
      <c r="X311" s="20"/>
      <c r="Y311" s="20"/>
    </row>
    <row r="312" spans="1:25" ht="15.75" customHeight="1" x14ac:dyDescent="0.35">
      <c r="A312" s="18"/>
      <c r="F312" s="19"/>
      <c r="G312" s="19"/>
      <c r="H312" s="19"/>
      <c r="I312" s="19"/>
      <c r="J312" s="19"/>
      <c r="K312" s="19"/>
      <c r="L312" s="19"/>
      <c r="M312" s="19"/>
      <c r="N312" s="19"/>
      <c r="X312" s="20"/>
      <c r="Y312" s="20"/>
    </row>
    <row r="313" spans="1:25" ht="15.75" customHeight="1" x14ac:dyDescent="0.35">
      <c r="A313" s="18"/>
      <c r="F313" s="19"/>
      <c r="G313" s="19"/>
      <c r="H313" s="19"/>
      <c r="I313" s="19"/>
      <c r="J313" s="19"/>
      <c r="K313" s="19"/>
      <c r="L313" s="19"/>
      <c r="M313" s="19"/>
      <c r="N313" s="19"/>
      <c r="X313" s="20"/>
      <c r="Y313" s="20"/>
    </row>
    <row r="314" spans="1:25" ht="15.75" customHeight="1" x14ac:dyDescent="0.35">
      <c r="A314" s="18"/>
      <c r="F314" s="19"/>
      <c r="G314" s="19"/>
      <c r="H314" s="19"/>
      <c r="I314" s="19"/>
      <c r="J314" s="19"/>
      <c r="K314" s="19"/>
      <c r="L314" s="19"/>
      <c r="M314" s="19"/>
      <c r="N314" s="19"/>
      <c r="X314" s="20"/>
      <c r="Y314" s="20"/>
    </row>
    <row r="315" spans="1:25" ht="15.75" customHeight="1" x14ac:dyDescent="0.35">
      <c r="A315" s="18"/>
      <c r="F315" s="19"/>
      <c r="G315" s="19"/>
      <c r="H315" s="19"/>
      <c r="I315" s="19"/>
      <c r="J315" s="19"/>
      <c r="K315" s="19"/>
      <c r="L315" s="19"/>
      <c r="M315" s="19"/>
      <c r="N315" s="19"/>
      <c r="X315" s="20"/>
      <c r="Y315" s="20"/>
    </row>
    <row r="316" spans="1:25" ht="15.75" customHeight="1" x14ac:dyDescent="0.35">
      <c r="A316" s="18"/>
      <c r="F316" s="19"/>
      <c r="G316" s="19"/>
      <c r="H316" s="19"/>
      <c r="I316" s="19"/>
      <c r="J316" s="19"/>
      <c r="K316" s="19"/>
      <c r="L316" s="19"/>
      <c r="M316" s="19"/>
      <c r="N316" s="19"/>
      <c r="X316" s="20"/>
      <c r="Y316" s="20"/>
    </row>
    <row r="317" spans="1:25" ht="15.75" customHeight="1" x14ac:dyDescent="0.35">
      <c r="A317" s="18"/>
      <c r="F317" s="19"/>
      <c r="G317" s="19"/>
      <c r="H317" s="19"/>
      <c r="I317" s="19"/>
      <c r="J317" s="19"/>
      <c r="K317" s="19"/>
      <c r="L317" s="19"/>
      <c r="M317" s="19"/>
      <c r="N317" s="19"/>
      <c r="X317" s="20"/>
      <c r="Y317" s="20"/>
    </row>
    <row r="318" spans="1:25" ht="15.75" customHeight="1" x14ac:dyDescent="0.35">
      <c r="A318" s="18"/>
      <c r="F318" s="19"/>
      <c r="G318" s="19"/>
      <c r="H318" s="19"/>
      <c r="I318" s="19"/>
      <c r="J318" s="19"/>
      <c r="K318" s="19"/>
      <c r="L318" s="19"/>
      <c r="M318" s="19"/>
      <c r="N318" s="19"/>
      <c r="X318" s="20"/>
      <c r="Y318" s="20"/>
    </row>
    <row r="319" spans="1:25" ht="15.75" customHeight="1" x14ac:dyDescent="0.35">
      <c r="A319" s="18"/>
      <c r="F319" s="19"/>
      <c r="G319" s="19"/>
      <c r="H319" s="19"/>
      <c r="I319" s="19"/>
      <c r="J319" s="19"/>
      <c r="K319" s="19"/>
      <c r="L319" s="19"/>
      <c r="M319" s="19"/>
      <c r="N319" s="19"/>
      <c r="X319" s="20"/>
      <c r="Y319" s="20"/>
    </row>
    <row r="320" spans="1:25" ht="15.75" customHeight="1" x14ac:dyDescent="0.35">
      <c r="A320" s="18"/>
      <c r="F320" s="19"/>
      <c r="G320" s="19"/>
      <c r="H320" s="19"/>
      <c r="I320" s="19"/>
      <c r="J320" s="19"/>
      <c r="K320" s="19"/>
      <c r="L320" s="19"/>
      <c r="M320" s="19"/>
      <c r="N320" s="19"/>
      <c r="X320" s="20"/>
      <c r="Y320" s="20"/>
    </row>
    <row r="321" spans="1:25" ht="15.75" customHeight="1" x14ac:dyDescent="0.35">
      <c r="A321" s="18"/>
      <c r="F321" s="19"/>
      <c r="G321" s="19"/>
      <c r="H321" s="19"/>
      <c r="I321" s="19"/>
      <c r="J321" s="19"/>
      <c r="K321" s="19"/>
      <c r="L321" s="19"/>
      <c r="M321" s="19"/>
      <c r="N321" s="19"/>
      <c r="X321" s="20"/>
      <c r="Y321" s="20"/>
    </row>
    <row r="322" spans="1:25" ht="15.75" customHeight="1" x14ac:dyDescent="0.35">
      <c r="A322" s="18"/>
      <c r="F322" s="19"/>
      <c r="G322" s="19"/>
      <c r="H322" s="19"/>
      <c r="I322" s="19"/>
      <c r="J322" s="19"/>
      <c r="K322" s="19"/>
      <c r="L322" s="19"/>
      <c r="M322" s="19"/>
      <c r="N322" s="19"/>
      <c r="X322" s="20"/>
      <c r="Y322" s="20"/>
    </row>
    <row r="323" spans="1:25" ht="15.75" customHeight="1" x14ac:dyDescent="0.35">
      <c r="A323" s="18"/>
      <c r="F323" s="19"/>
      <c r="G323" s="19"/>
      <c r="H323" s="19"/>
      <c r="I323" s="19"/>
      <c r="J323" s="19"/>
      <c r="K323" s="19"/>
      <c r="L323" s="19"/>
      <c r="M323" s="19"/>
      <c r="N323" s="19"/>
      <c r="X323" s="20"/>
      <c r="Y323" s="20"/>
    </row>
    <row r="324" spans="1:25" ht="15.75" customHeight="1" x14ac:dyDescent="0.35">
      <c r="A324" s="18"/>
      <c r="F324" s="19"/>
      <c r="G324" s="19"/>
      <c r="H324" s="19"/>
      <c r="I324" s="19"/>
      <c r="J324" s="19"/>
      <c r="K324" s="19"/>
      <c r="L324" s="19"/>
      <c r="M324" s="19"/>
      <c r="N324" s="19"/>
      <c r="X324" s="20"/>
      <c r="Y324" s="20"/>
    </row>
    <row r="325" spans="1:25" ht="15.75" customHeight="1" x14ac:dyDescent="0.35">
      <c r="A325" s="18"/>
      <c r="F325" s="19"/>
      <c r="G325" s="19"/>
      <c r="H325" s="19"/>
      <c r="I325" s="19"/>
      <c r="J325" s="19"/>
      <c r="K325" s="19"/>
      <c r="L325" s="19"/>
      <c r="M325" s="19"/>
      <c r="N325" s="19"/>
      <c r="X325" s="20"/>
      <c r="Y325" s="20"/>
    </row>
    <row r="326" spans="1:25" ht="15.75" customHeight="1" x14ac:dyDescent="0.35">
      <c r="A326" s="18"/>
      <c r="F326" s="19"/>
      <c r="G326" s="19"/>
      <c r="H326" s="19"/>
      <c r="I326" s="19"/>
      <c r="J326" s="19"/>
      <c r="K326" s="19"/>
      <c r="L326" s="19"/>
      <c r="M326" s="19"/>
      <c r="N326" s="19"/>
      <c r="X326" s="20"/>
      <c r="Y326" s="20"/>
    </row>
    <row r="327" spans="1:25" ht="15.75" customHeight="1" x14ac:dyDescent="0.35">
      <c r="A327" s="18"/>
      <c r="F327" s="19"/>
      <c r="G327" s="19"/>
      <c r="H327" s="19"/>
      <c r="I327" s="19"/>
      <c r="J327" s="19"/>
      <c r="K327" s="19"/>
      <c r="L327" s="19"/>
      <c r="M327" s="19"/>
      <c r="N327" s="19"/>
      <c r="X327" s="20"/>
      <c r="Y327" s="20"/>
    </row>
    <row r="328" spans="1:25" ht="15.75" customHeight="1" x14ac:dyDescent="0.35">
      <c r="A328" s="18"/>
      <c r="F328" s="19"/>
      <c r="G328" s="19"/>
      <c r="H328" s="19"/>
      <c r="I328" s="19"/>
      <c r="J328" s="19"/>
      <c r="K328" s="19"/>
      <c r="L328" s="19"/>
      <c r="M328" s="19"/>
      <c r="N328" s="19"/>
      <c r="X328" s="20"/>
      <c r="Y328" s="20"/>
    </row>
    <row r="329" spans="1:25" ht="15.75" customHeight="1" x14ac:dyDescent="0.35">
      <c r="A329" s="18"/>
      <c r="F329" s="19"/>
      <c r="G329" s="19"/>
      <c r="H329" s="19"/>
      <c r="I329" s="19"/>
      <c r="J329" s="19"/>
      <c r="K329" s="19"/>
      <c r="L329" s="19"/>
      <c r="M329" s="19"/>
      <c r="N329" s="19"/>
      <c r="X329" s="20"/>
      <c r="Y329" s="20"/>
    </row>
    <row r="330" spans="1:25" ht="15.75" customHeight="1" x14ac:dyDescent="0.35">
      <c r="A330" s="18"/>
      <c r="F330" s="19"/>
      <c r="G330" s="19"/>
      <c r="H330" s="19"/>
      <c r="I330" s="19"/>
      <c r="J330" s="19"/>
      <c r="K330" s="19"/>
      <c r="L330" s="19"/>
      <c r="M330" s="19"/>
      <c r="N330" s="19"/>
      <c r="X330" s="20"/>
      <c r="Y330" s="20"/>
    </row>
    <row r="331" spans="1:25" ht="15.75" customHeight="1" x14ac:dyDescent="0.35">
      <c r="A331" s="18"/>
      <c r="F331" s="19"/>
      <c r="G331" s="19"/>
      <c r="H331" s="19"/>
      <c r="I331" s="19"/>
      <c r="J331" s="19"/>
      <c r="K331" s="19"/>
      <c r="L331" s="19"/>
      <c r="M331" s="19"/>
      <c r="N331" s="19"/>
      <c r="X331" s="20"/>
      <c r="Y331" s="20"/>
    </row>
    <row r="332" spans="1:25" ht="15.75" customHeight="1" x14ac:dyDescent="0.35">
      <c r="A332" s="18"/>
      <c r="F332" s="19"/>
      <c r="G332" s="19"/>
      <c r="H332" s="19"/>
      <c r="I332" s="19"/>
      <c r="J332" s="19"/>
      <c r="K332" s="19"/>
      <c r="L332" s="19"/>
      <c r="M332" s="19"/>
      <c r="N332" s="19"/>
      <c r="X332" s="20"/>
      <c r="Y332" s="20"/>
    </row>
    <row r="333" spans="1:25" ht="15.75" customHeight="1" x14ac:dyDescent="0.35">
      <c r="A333" s="18"/>
      <c r="F333" s="19"/>
      <c r="G333" s="19"/>
      <c r="H333" s="19"/>
      <c r="I333" s="19"/>
      <c r="J333" s="19"/>
      <c r="K333" s="19"/>
      <c r="L333" s="19"/>
      <c r="M333" s="19"/>
      <c r="N333" s="19"/>
      <c r="X333" s="20"/>
      <c r="Y333" s="20"/>
    </row>
    <row r="334" spans="1:25" ht="15.75" customHeight="1" x14ac:dyDescent="0.35">
      <c r="A334" s="18"/>
      <c r="F334" s="19"/>
      <c r="G334" s="19"/>
      <c r="H334" s="19"/>
      <c r="I334" s="19"/>
      <c r="J334" s="19"/>
      <c r="K334" s="19"/>
      <c r="L334" s="19"/>
      <c r="M334" s="19"/>
      <c r="N334" s="19"/>
      <c r="X334" s="20"/>
      <c r="Y334" s="20"/>
    </row>
    <row r="335" spans="1:25" ht="15.75" customHeight="1" x14ac:dyDescent="0.35">
      <c r="A335" s="18"/>
      <c r="F335" s="19"/>
      <c r="G335" s="19"/>
      <c r="H335" s="19"/>
      <c r="I335" s="19"/>
      <c r="J335" s="19"/>
      <c r="K335" s="19"/>
      <c r="L335" s="19"/>
      <c r="M335" s="19"/>
      <c r="N335" s="19"/>
      <c r="X335" s="20"/>
      <c r="Y335" s="20"/>
    </row>
    <row r="336" spans="1:25" ht="15.75" customHeight="1" x14ac:dyDescent="0.35">
      <c r="A336" s="18"/>
      <c r="F336" s="19"/>
      <c r="G336" s="19"/>
      <c r="H336" s="19"/>
      <c r="I336" s="19"/>
      <c r="J336" s="19"/>
      <c r="K336" s="19"/>
      <c r="L336" s="19"/>
      <c r="M336" s="19"/>
      <c r="N336" s="19"/>
      <c r="X336" s="20"/>
      <c r="Y336" s="20"/>
    </row>
    <row r="337" spans="1:25" ht="15.75" customHeight="1" x14ac:dyDescent="0.35">
      <c r="A337" s="18"/>
      <c r="F337" s="19"/>
      <c r="G337" s="19"/>
      <c r="H337" s="19"/>
      <c r="I337" s="19"/>
      <c r="J337" s="19"/>
      <c r="K337" s="19"/>
      <c r="L337" s="19"/>
      <c r="M337" s="19"/>
      <c r="N337" s="19"/>
      <c r="X337" s="20"/>
      <c r="Y337" s="20"/>
    </row>
    <row r="338" spans="1:25" ht="15.75" customHeight="1" x14ac:dyDescent="0.35">
      <c r="A338" s="18"/>
      <c r="F338" s="19"/>
      <c r="G338" s="19"/>
      <c r="H338" s="19"/>
      <c r="I338" s="19"/>
      <c r="J338" s="19"/>
      <c r="K338" s="19"/>
      <c r="L338" s="19"/>
      <c r="M338" s="19"/>
      <c r="N338" s="19"/>
      <c r="X338" s="20"/>
      <c r="Y338" s="20"/>
    </row>
    <row r="339" spans="1:25" ht="15.75" customHeight="1" x14ac:dyDescent="0.35">
      <c r="A339" s="18"/>
      <c r="F339" s="19"/>
      <c r="G339" s="19"/>
      <c r="H339" s="19"/>
      <c r="I339" s="19"/>
      <c r="J339" s="19"/>
      <c r="K339" s="19"/>
      <c r="L339" s="19"/>
      <c r="M339" s="19"/>
      <c r="N339" s="19"/>
      <c r="X339" s="20"/>
      <c r="Y339" s="20"/>
    </row>
    <row r="340" spans="1:25" ht="15.75" customHeight="1" x14ac:dyDescent="0.35">
      <c r="A340" s="18"/>
      <c r="F340" s="19"/>
      <c r="G340" s="19"/>
      <c r="H340" s="19"/>
      <c r="I340" s="19"/>
      <c r="J340" s="19"/>
      <c r="K340" s="19"/>
      <c r="L340" s="19"/>
      <c r="M340" s="19"/>
      <c r="N340" s="19"/>
      <c r="X340" s="20"/>
      <c r="Y340" s="20"/>
    </row>
    <row r="341" spans="1:25" ht="15.75" customHeight="1" x14ac:dyDescent="0.35">
      <c r="A341" s="18"/>
      <c r="F341" s="19"/>
      <c r="G341" s="19"/>
      <c r="H341" s="19"/>
      <c r="I341" s="19"/>
      <c r="J341" s="19"/>
      <c r="K341" s="19"/>
      <c r="L341" s="19"/>
      <c r="M341" s="19"/>
      <c r="N341" s="19"/>
      <c r="X341" s="20"/>
      <c r="Y341" s="20"/>
    </row>
    <row r="342" spans="1:25" ht="15.75" customHeight="1" x14ac:dyDescent="0.35">
      <c r="A342" s="18"/>
      <c r="F342" s="19"/>
      <c r="G342" s="19"/>
      <c r="H342" s="19"/>
      <c r="I342" s="19"/>
      <c r="J342" s="19"/>
      <c r="K342" s="19"/>
      <c r="L342" s="19"/>
      <c r="M342" s="19"/>
      <c r="N342" s="19"/>
      <c r="X342" s="20"/>
      <c r="Y342" s="20"/>
    </row>
    <row r="343" spans="1:25" ht="15.75" customHeight="1" x14ac:dyDescent="0.35">
      <c r="A343" s="18"/>
      <c r="F343" s="19"/>
      <c r="G343" s="19"/>
      <c r="H343" s="19"/>
      <c r="I343" s="19"/>
      <c r="J343" s="19"/>
      <c r="K343" s="19"/>
      <c r="L343" s="19"/>
      <c r="M343" s="19"/>
      <c r="N343" s="19"/>
      <c r="X343" s="20"/>
      <c r="Y343" s="20"/>
    </row>
    <row r="344" spans="1:25" ht="15.75" customHeight="1" x14ac:dyDescent="0.35">
      <c r="A344" s="18"/>
      <c r="F344" s="19"/>
      <c r="G344" s="19"/>
      <c r="H344" s="19"/>
      <c r="I344" s="19"/>
      <c r="J344" s="19"/>
      <c r="K344" s="19"/>
      <c r="L344" s="19"/>
      <c r="M344" s="19"/>
      <c r="N344" s="19"/>
      <c r="X344" s="20"/>
      <c r="Y344" s="20"/>
    </row>
    <row r="345" spans="1:25" ht="15.75" customHeight="1" x14ac:dyDescent="0.35">
      <c r="A345" s="18"/>
      <c r="F345" s="19"/>
      <c r="G345" s="19"/>
      <c r="H345" s="19"/>
      <c r="I345" s="19"/>
      <c r="J345" s="19"/>
      <c r="K345" s="19"/>
      <c r="L345" s="19"/>
      <c r="M345" s="19"/>
      <c r="N345" s="19"/>
      <c r="X345" s="20"/>
      <c r="Y345" s="20"/>
    </row>
    <row r="346" spans="1:25" ht="15.75" customHeight="1" x14ac:dyDescent="0.35">
      <c r="A346" s="18"/>
      <c r="F346" s="19"/>
      <c r="G346" s="19"/>
      <c r="H346" s="19"/>
      <c r="I346" s="19"/>
      <c r="J346" s="19"/>
      <c r="K346" s="19"/>
      <c r="L346" s="19"/>
      <c r="M346" s="19"/>
      <c r="N346" s="19"/>
      <c r="X346" s="20"/>
      <c r="Y346" s="20"/>
    </row>
    <row r="347" spans="1:25" ht="15.75" customHeight="1" x14ac:dyDescent="0.35">
      <c r="A347" s="18"/>
      <c r="F347" s="19"/>
      <c r="G347" s="19"/>
      <c r="H347" s="19"/>
      <c r="I347" s="19"/>
      <c r="J347" s="19"/>
      <c r="K347" s="19"/>
      <c r="L347" s="19"/>
      <c r="M347" s="19"/>
      <c r="N347" s="19"/>
      <c r="X347" s="20"/>
      <c r="Y347" s="20"/>
    </row>
    <row r="348" spans="1:25" ht="15.75" customHeight="1" x14ac:dyDescent="0.35">
      <c r="A348" s="18"/>
      <c r="F348" s="19"/>
      <c r="G348" s="19"/>
      <c r="H348" s="19"/>
      <c r="I348" s="19"/>
      <c r="J348" s="19"/>
      <c r="K348" s="19"/>
      <c r="L348" s="19"/>
      <c r="M348" s="19"/>
      <c r="N348" s="19"/>
      <c r="X348" s="20"/>
      <c r="Y348" s="20"/>
    </row>
    <row r="349" spans="1:25" ht="15.75" customHeight="1" x14ac:dyDescent="0.35">
      <c r="A349" s="18"/>
      <c r="F349" s="19"/>
      <c r="G349" s="19"/>
      <c r="H349" s="19"/>
      <c r="I349" s="19"/>
      <c r="J349" s="19"/>
      <c r="K349" s="19"/>
      <c r="L349" s="19"/>
      <c r="M349" s="19"/>
      <c r="N349" s="19"/>
      <c r="X349" s="20"/>
      <c r="Y349" s="20"/>
    </row>
    <row r="350" spans="1:25" ht="15.75" customHeight="1" x14ac:dyDescent="0.35">
      <c r="A350" s="18"/>
      <c r="F350" s="19"/>
      <c r="G350" s="19"/>
      <c r="H350" s="19"/>
      <c r="I350" s="19"/>
      <c r="J350" s="19"/>
      <c r="K350" s="19"/>
      <c r="L350" s="19"/>
      <c r="M350" s="19"/>
      <c r="N350" s="19"/>
      <c r="X350" s="20"/>
      <c r="Y350" s="20"/>
    </row>
    <row r="351" spans="1:25" ht="15.75" customHeight="1" x14ac:dyDescent="0.35">
      <c r="A351" s="18"/>
      <c r="F351" s="19"/>
      <c r="G351" s="19"/>
      <c r="H351" s="19"/>
      <c r="I351" s="19"/>
      <c r="J351" s="19"/>
      <c r="K351" s="19"/>
      <c r="L351" s="19"/>
      <c r="M351" s="19"/>
      <c r="N351" s="19"/>
      <c r="X351" s="20"/>
      <c r="Y351" s="20"/>
    </row>
    <row r="352" spans="1:25" ht="15.75" customHeight="1" x14ac:dyDescent="0.35">
      <c r="A352" s="18"/>
      <c r="F352" s="19"/>
      <c r="G352" s="19"/>
      <c r="H352" s="19"/>
      <c r="I352" s="19"/>
      <c r="J352" s="19"/>
      <c r="K352" s="19"/>
      <c r="L352" s="19"/>
      <c r="M352" s="19"/>
      <c r="N352" s="19"/>
      <c r="X352" s="20"/>
      <c r="Y352" s="20"/>
    </row>
    <row r="353" spans="1:25" ht="15.75" customHeight="1" x14ac:dyDescent="0.35">
      <c r="A353" s="18"/>
      <c r="F353" s="19"/>
      <c r="G353" s="19"/>
      <c r="H353" s="19"/>
      <c r="I353" s="19"/>
      <c r="J353" s="19"/>
      <c r="K353" s="19"/>
      <c r="L353" s="19"/>
      <c r="M353" s="19"/>
      <c r="N353" s="19"/>
      <c r="X353" s="20"/>
      <c r="Y353" s="20"/>
    </row>
    <row r="354" spans="1:25" ht="15.75" customHeight="1" x14ac:dyDescent="0.35">
      <c r="A354" s="18"/>
      <c r="F354" s="19"/>
      <c r="G354" s="19"/>
      <c r="H354" s="19"/>
      <c r="I354" s="19"/>
      <c r="J354" s="19"/>
      <c r="K354" s="19"/>
      <c r="L354" s="19"/>
      <c r="M354" s="19"/>
      <c r="N354" s="19"/>
      <c r="X354" s="20"/>
      <c r="Y354" s="20"/>
    </row>
    <row r="355" spans="1:25" ht="15.75" customHeight="1" x14ac:dyDescent="0.35">
      <c r="A355" s="18"/>
      <c r="F355" s="19"/>
      <c r="G355" s="19"/>
      <c r="H355" s="19"/>
      <c r="I355" s="19"/>
      <c r="J355" s="19"/>
      <c r="K355" s="19"/>
      <c r="L355" s="19"/>
      <c r="M355" s="19"/>
      <c r="N355" s="19"/>
      <c r="X355" s="20"/>
      <c r="Y355" s="20"/>
    </row>
    <row r="356" spans="1:25" ht="15.75" customHeight="1" x14ac:dyDescent="0.35">
      <c r="A356" s="18"/>
      <c r="F356" s="19"/>
      <c r="G356" s="19"/>
      <c r="H356" s="19"/>
      <c r="I356" s="19"/>
      <c r="J356" s="19"/>
      <c r="K356" s="19"/>
      <c r="L356" s="19"/>
      <c r="M356" s="19"/>
      <c r="N356" s="19"/>
      <c r="X356" s="20"/>
      <c r="Y356" s="20"/>
    </row>
    <row r="357" spans="1:25" ht="15.75" customHeight="1" x14ac:dyDescent="0.35">
      <c r="A357" s="18"/>
      <c r="F357" s="19"/>
      <c r="G357" s="19"/>
      <c r="H357" s="19"/>
      <c r="I357" s="19"/>
      <c r="J357" s="19"/>
      <c r="K357" s="19"/>
      <c r="L357" s="19"/>
      <c r="M357" s="19"/>
      <c r="N357" s="19"/>
      <c r="X357" s="20"/>
      <c r="Y357" s="20"/>
    </row>
    <row r="358" spans="1:25" ht="15.75" customHeight="1" x14ac:dyDescent="0.35">
      <c r="A358" s="18"/>
      <c r="F358" s="19"/>
      <c r="G358" s="19"/>
      <c r="H358" s="19"/>
      <c r="I358" s="19"/>
      <c r="J358" s="19"/>
      <c r="K358" s="19"/>
      <c r="L358" s="19"/>
      <c r="M358" s="19"/>
      <c r="N358" s="19"/>
      <c r="X358" s="20"/>
      <c r="Y358" s="20"/>
    </row>
    <row r="359" spans="1:25" ht="15.75" customHeight="1" x14ac:dyDescent="0.35">
      <c r="A359" s="18"/>
      <c r="F359" s="19"/>
      <c r="G359" s="19"/>
      <c r="H359" s="19"/>
      <c r="I359" s="19"/>
      <c r="J359" s="19"/>
      <c r="K359" s="19"/>
      <c r="L359" s="19"/>
      <c r="M359" s="19"/>
      <c r="N359" s="19"/>
      <c r="X359" s="20"/>
      <c r="Y359" s="20"/>
    </row>
    <row r="360" spans="1:25" ht="15.75" customHeight="1" x14ac:dyDescent="0.35">
      <c r="A360" s="18"/>
      <c r="F360" s="19"/>
      <c r="G360" s="19"/>
      <c r="H360" s="19"/>
      <c r="I360" s="19"/>
      <c r="J360" s="19"/>
      <c r="K360" s="19"/>
      <c r="L360" s="19"/>
      <c r="M360" s="19"/>
      <c r="N360" s="19"/>
      <c r="X360" s="20"/>
      <c r="Y360" s="20"/>
    </row>
    <row r="361" spans="1:25" ht="15.75" customHeight="1" x14ac:dyDescent="0.35">
      <c r="A361" s="18"/>
      <c r="F361" s="19"/>
      <c r="G361" s="19"/>
      <c r="H361" s="19"/>
      <c r="I361" s="19"/>
      <c r="J361" s="19"/>
      <c r="K361" s="19"/>
      <c r="L361" s="19"/>
      <c r="M361" s="19"/>
      <c r="N361" s="19"/>
      <c r="X361" s="20"/>
      <c r="Y361" s="20"/>
    </row>
    <row r="362" spans="1:25" ht="15.75" customHeight="1" x14ac:dyDescent="0.35">
      <c r="A362" s="18"/>
      <c r="F362" s="19"/>
      <c r="G362" s="19"/>
      <c r="H362" s="19"/>
      <c r="I362" s="19"/>
      <c r="J362" s="19"/>
      <c r="K362" s="19"/>
      <c r="L362" s="19"/>
      <c r="M362" s="19"/>
      <c r="N362" s="19"/>
      <c r="X362" s="20"/>
      <c r="Y362" s="20"/>
    </row>
    <row r="363" spans="1:25" ht="15.75" customHeight="1" x14ac:dyDescent="0.35">
      <c r="A363" s="18"/>
      <c r="F363" s="19"/>
      <c r="G363" s="19"/>
      <c r="H363" s="19"/>
      <c r="I363" s="19"/>
      <c r="J363" s="19"/>
      <c r="K363" s="19"/>
      <c r="L363" s="19"/>
      <c r="M363" s="19"/>
      <c r="N363" s="19"/>
      <c r="X363" s="20"/>
      <c r="Y363" s="20"/>
    </row>
    <row r="364" spans="1:25" ht="15.75" customHeight="1" x14ac:dyDescent="0.35">
      <c r="A364" s="18"/>
      <c r="F364" s="19"/>
      <c r="G364" s="19"/>
      <c r="H364" s="19"/>
      <c r="I364" s="19"/>
      <c r="J364" s="19"/>
      <c r="K364" s="19"/>
      <c r="L364" s="19"/>
      <c r="M364" s="19"/>
      <c r="N364" s="19"/>
      <c r="X364" s="20"/>
      <c r="Y364" s="20"/>
    </row>
    <row r="365" spans="1:25" ht="15.75" customHeight="1" x14ac:dyDescent="0.35">
      <c r="A365" s="18"/>
      <c r="F365" s="19"/>
      <c r="G365" s="19"/>
      <c r="H365" s="19"/>
      <c r="I365" s="19"/>
      <c r="J365" s="19"/>
      <c r="K365" s="19"/>
      <c r="L365" s="19"/>
      <c r="M365" s="19"/>
      <c r="N365" s="19"/>
      <c r="X365" s="20"/>
      <c r="Y365" s="20"/>
    </row>
    <row r="366" spans="1:25" ht="15.75" customHeight="1" x14ac:dyDescent="0.35">
      <c r="A366" s="18"/>
      <c r="F366" s="19"/>
      <c r="G366" s="19"/>
      <c r="H366" s="19"/>
      <c r="I366" s="19"/>
      <c r="J366" s="19"/>
      <c r="K366" s="19"/>
      <c r="L366" s="19"/>
      <c r="M366" s="19"/>
      <c r="N366" s="19"/>
      <c r="X366" s="20"/>
      <c r="Y366" s="20"/>
    </row>
    <row r="367" spans="1:25" ht="15.75" customHeight="1" x14ac:dyDescent="0.35">
      <c r="A367" s="18"/>
      <c r="F367" s="19"/>
      <c r="G367" s="19"/>
      <c r="H367" s="19"/>
      <c r="I367" s="19"/>
      <c r="J367" s="19"/>
      <c r="K367" s="19"/>
      <c r="L367" s="19"/>
      <c r="M367" s="19"/>
      <c r="N367" s="19"/>
      <c r="X367" s="20"/>
      <c r="Y367" s="20"/>
    </row>
    <row r="368" spans="1:25" ht="15.75" customHeight="1" x14ac:dyDescent="0.35">
      <c r="A368" s="18"/>
      <c r="F368" s="19"/>
      <c r="G368" s="19"/>
      <c r="H368" s="19"/>
      <c r="I368" s="19"/>
      <c r="J368" s="19"/>
      <c r="K368" s="19"/>
      <c r="L368" s="19"/>
      <c r="M368" s="19"/>
      <c r="N368" s="19"/>
      <c r="X368" s="20"/>
      <c r="Y368" s="20"/>
    </row>
    <row r="369" spans="1:25" ht="15.75" customHeight="1" x14ac:dyDescent="0.35">
      <c r="A369" s="18"/>
      <c r="F369" s="19"/>
      <c r="G369" s="19"/>
      <c r="H369" s="19"/>
      <c r="I369" s="19"/>
      <c r="J369" s="19"/>
      <c r="K369" s="19"/>
      <c r="L369" s="19"/>
      <c r="M369" s="19"/>
      <c r="N369" s="19"/>
      <c r="X369" s="20"/>
      <c r="Y369" s="20"/>
    </row>
    <row r="370" spans="1:25" ht="15.75" customHeight="1" x14ac:dyDescent="0.35">
      <c r="A370" s="18"/>
      <c r="F370" s="19"/>
      <c r="G370" s="19"/>
      <c r="H370" s="19"/>
      <c r="I370" s="19"/>
      <c r="J370" s="19"/>
      <c r="K370" s="19"/>
      <c r="L370" s="19"/>
      <c r="M370" s="19"/>
      <c r="N370" s="19"/>
      <c r="X370" s="20"/>
      <c r="Y370" s="20"/>
    </row>
    <row r="371" spans="1:25" ht="15.75" customHeight="1" x14ac:dyDescent="0.35">
      <c r="A371" s="18"/>
      <c r="F371" s="19"/>
      <c r="G371" s="19"/>
      <c r="H371" s="19"/>
      <c r="I371" s="19"/>
      <c r="J371" s="19"/>
      <c r="K371" s="19"/>
      <c r="L371" s="19"/>
      <c r="M371" s="19"/>
      <c r="N371" s="19"/>
      <c r="X371" s="20"/>
      <c r="Y371" s="20"/>
    </row>
    <row r="372" spans="1:25" ht="15.75" customHeight="1" x14ac:dyDescent="0.35">
      <c r="A372" s="18"/>
      <c r="F372" s="19"/>
      <c r="G372" s="19"/>
      <c r="H372" s="19"/>
      <c r="I372" s="19"/>
      <c r="J372" s="19"/>
      <c r="K372" s="19"/>
      <c r="L372" s="19"/>
      <c r="M372" s="19"/>
      <c r="N372" s="19"/>
      <c r="X372" s="20"/>
      <c r="Y372" s="20"/>
    </row>
    <row r="373" spans="1:25" ht="15.75" customHeight="1" x14ac:dyDescent="0.35">
      <c r="A373" s="18"/>
      <c r="F373" s="19"/>
      <c r="G373" s="19"/>
      <c r="H373" s="19"/>
      <c r="I373" s="19"/>
      <c r="J373" s="19"/>
      <c r="K373" s="19"/>
      <c r="L373" s="19"/>
      <c r="M373" s="19"/>
      <c r="N373" s="19"/>
      <c r="X373" s="20"/>
      <c r="Y373" s="20"/>
    </row>
    <row r="374" spans="1:25" ht="15.75" customHeight="1" x14ac:dyDescent="0.35">
      <c r="A374" s="18"/>
      <c r="F374" s="19"/>
      <c r="G374" s="19"/>
      <c r="H374" s="19"/>
      <c r="I374" s="19"/>
      <c r="J374" s="19"/>
      <c r="K374" s="19"/>
      <c r="L374" s="19"/>
      <c r="M374" s="19"/>
      <c r="N374" s="19"/>
      <c r="X374" s="20"/>
      <c r="Y374" s="20"/>
    </row>
    <row r="375" spans="1:25" ht="15.75" customHeight="1" x14ac:dyDescent="0.35">
      <c r="A375" s="18"/>
      <c r="F375" s="19"/>
      <c r="G375" s="19"/>
      <c r="H375" s="19"/>
      <c r="I375" s="19"/>
      <c r="J375" s="19"/>
      <c r="K375" s="19"/>
      <c r="L375" s="19"/>
      <c r="M375" s="19"/>
      <c r="N375" s="19"/>
      <c r="X375" s="20"/>
      <c r="Y375" s="20"/>
    </row>
    <row r="376" spans="1:25" ht="15.75" customHeight="1" x14ac:dyDescent="0.35">
      <c r="A376" s="18"/>
      <c r="F376" s="19"/>
      <c r="G376" s="19"/>
      <c r="H376" s="19"/>
      <c r="I376" s="19"/>
      <c r="J376" s="19"/>
      <c r="K376" s="19"/>
      <c r="L376" s="19"/>
      <c r="M376" s="19"/>
      <c r="N376" s="19"/>
      <c r="X376" s="20"/>
      <c r="Y376" s="20"/>
    </row>
    <row r="377" spans="1:25" ht="15.75" customHeight="1" x14ac:dyDescent="0.35">
      <c r="A377" s="18"/>
      <c r="F377" s="19"/>
      <c r="G377" s="19"/>
      <c r="H377" s="19"/>
      <c r="I377" s="19"/>
      <c r="J377" s="19"/>
      <c r="K377" s="19"/>
      <c r="L377" s="19"/>
      <c r="M377" s="19"/>
      <c r="N377" s="19"/>
      <c r="X377" s="20"/>
      <c r="Y377" s="20"/>
    </row>
    <row r="378" spans="1:25" ht="15.75" customHeight="1" x14ac:dyDescent="0.35">
      <c r="A378" s="18"/>
      <c r="F378" s="19"/>
      <c r="G378" s="19"/>
      <c r="H378" s="19"/>
      <c r="I378" s="19"/>
      <c r="J378" s="19"/>
      <c r="K378" s="19"/>
      <c r="L378" s="19"/>
      <c r="M378" s="19"/>
      <c r="N378" s="19"/>
      <c r="X378" s="20"/>
      <c r="Y378" s="20"/>
    </row>
    <row r="379" spans="1:25" ht="15.75" customHeight="1" x14ac:dyDescent="0.35">
      <c r="A379" s="18"/>
      <c r="F379" s="19"/>
      <c r="G379" s="19"/>
      <c r="H379" s="19"/>
      <c r="I379" s="19"/>
      <c r="J379" s="19"/>
      <c r="K379" s="19"/>
      <c r="L379" s="19"/>
      <c r="M379" s="19"/>
      <c r="N379" s="19"/>
      <c r="X379" s="20"/>
      <c r="Y379" s="20"/>
    </row>
    <row r="380" spans="1:25" ht="15.75" customHeight="1" x14ac:dyDescent="0.35">
      <c r="A380" s="18"/>
      <c r="F380" s="19"/>
      <c r="G380" s="19"/>
      <c r="H380" s="19"/>
      <c r="I380" s="19"/>
      <c r="J380" s="19"/>
      <c r="K380" s="19"/>
      <c r="L380" s="19"/>
      <c r="M380" s="19"/>
      <c r="N380" s="19"/>
      <c r="X380" s="20"/>
      <c r="Y380" s="20"/>
    </row>
    <row r="381" spans="1:25" ht="15.75" customHeight="1" x14ac:dyDescent="0.35">
      <c r="A381" s="18"/>
      <c r="F381" s="19"/>
      <c r="G381" s="19"/>
      <c r="H381" s="19"/>
      <c r="I381" s="19"/>
      <c r="J381" s="19"/>
      <c r="K381" s="19"/>
      <c r="L381" s="19"/>
      <c r="M381" s="19"/>
      <c r="N381" s="19"/>
      <c r="X381" s="20"/>
      <c r="Y381" s="20"/>
    </row>
    <row r="382" spans="1:25" ht="15.75" customHeight="1" x14ac:dyDescent="0.35">
      <c r="A382" s="18"/>
      <c r="F382" s="19"/>
      <c r="G382" s="19"/>
      <c r="H382" s="19"/>
      <c r="I382" s="19"/>
      <c r="J382" s="19"/>
      <c r="K382" s="19"/>
      <c r="L382" s="19"/>
      <c r="M382" s="19"/>
      <c r="N382" s="19"/>
      <c r="X382" s="20"/>
      <c r="Y382" s="20"/>
    </row>
    <row r="383" spans="1:25" ht="15.75" customHeight="1" x14ac:dyDescent="0.35">
      <c r="A383" s="18"/>
      <c r="F383" s="19"/>
      <c r="G383" s="19"/>
      <c r="H383" s="19"/>
      <c r="I383" s="19"/>
      <c r="J383" s="19"/>
      <c r="K383" s="19"/>
      <c r="L383" s="19"/>
      <c r="M383" s="19"/>
      <c r="N383" s="19"/>
      <c r="X383" s="20"/>
      <c r="Y383" s="20"/>
    </row>
    <row r="384" spans="1:25" ht="15.75" customHeight="1" x14ac:dyDescent="0.35">
      <c r="A384" s="18"/>
      <c r="F384" s="19"/>
      <c r="G384" s="19"/>
      <c r="H384" s="19"/>
      <c r="I384" s="19"/>
      <c r="J384" s="19"/>
      <c r="K384" s="19"/>
      <c r="L384" s="19"/>
      <c r="M384" s="19"/>
      <c r="N384" s="19"/>
      <c r="X384" s="20"/>
      <c r="Y384" s="20"/>
    </row>
    <row r="385" spans="1:25" ht="15.75" customHeight="1" x14ac:dyDescent="0.35">
      <c r="A385" s="18"/>
      <c r="F385" s="19"/>
      <c r="G385" s="19"/>
      <c r="H385" s="19"/>
      <c r="I385" s="19"/>
      <c r="J385" s="19"/>
      <c r="K385" s="19"/>
      <c r="L385" s="19"/>
      <c r="M385" s="19"/>
      <c r="N385" s="19"/>
      <c r="X385" s="20"/>
      <c r="Y385" s="20"/>
    </row>
    <row r="386" spans="1:25" ht="15.75" customHeight="1" x14ac:dyDescent="0.35">
      <c r="A386" s="18"/>
      <c r="F386" s="19"/>
      <c r="G386" s="19"/>
      <c r="H386" s="19"/>
      <c r="I386" s="19"/>
      <c r="J386" s="19"/>
      <c r="K386" s="19"/>
      <c r="L386" s="19"/>
      <c r="M386" s="19"/>
      <c r="N386" s="19"/>
      <c r="X386" s="20"/>
      <c r="Y386" s="20"/>
    </row>
    <row r="387" spans="1:25" ht="15.75" customHeight="1" x14ac:dyDescent="0.35">
      <c r="A387" s="18"/>
      <c r="F387" s="19"/>
      <c r="G387" s="19"/>
      <c r="H387" s="19"/>
      <c r="I387" s="19"/>
      <c r="J387" s="19"/>
      <c r="K387" s="19"/>
      <c r="L387" s="19"/>
      <c r="M387" s="19"/>
      <c r="N387" s="19"/>
      <c r="X387" s="20"/>
      <c r="Y387" s="20"/>
    </row>
    <row r="388" spans="1:25" ht="15.75" customHeight="1" x14ac:dyDescent="0.35">
      <c r="A388" s="18"/>
      <c r="F388" s="19"/>
      <c r="G388" s="19"/>
      <c r="H388" s="19"/>
      <c r="I388" s="19"/>
      <c r="J388" s="19"/>
      <c r="K388" s="19"/>
      <c r="L388" s="19"/>
      <c r="M388" s="19"/>
      <c r="N388" s="19"/>
      <c r="X388" s="20"/>
      <c r="Y388" s="20"/>
    </row>
    <row r="389" spans="1:25" ht="15.75" customHeight="1" x14ac:dyDescent="0.35">
      <c r="A389" s="18"/>
      <c r="F389" s="19"/>
      <c r="G389" s="19"/>
      <c r="H389" s="19"/>
      <c r="I389" s="19"/>
      <c r="J389" s="19"/>
      <c r="K389" s="19"/>
      <c r="L389" s="19"/>
      <c r="M389" s="19"/>
      <c r="N389" s="19"/>
      <c r="X389" s="20"/>
      <c r="Y389" s="20"/>
    </row>
    <row r="390" spans="1:25" ht="15.75" customHeight="1" x14ac:dyDescent="0.35">
      <c r="A390" s="18"/>
      <c r="F390" s="19"/>
      <c r="G390" s="19"/>
      <c r="H390" s="19"/>
      <c r="I390" s="19"/>
      <c r="J390" s="19"/>
      <c r="K390" s="19"/>
      <c r="L390" s="19"/>
      <c r="M390" s="19"/>
      <c r="N390" s="19"/>
      <c r="X390" s="20"/>
      <c r="Y390" s="20"/>
    </row>
    <row r="391" spans="1:25" ht="15.75" customHeight="1" x14ac:dyDescent="0.35">
      <c r="A391" s="18"/>
      <c r="F391" s="19"/>
      <c r="G391" s="19"/>
      <c r="H391" s="19"/>
      <c r="I391" s="19"/>
      <c r="J391" s="19"/>
      <c r="K391" s="19"/>
      <c r="L391" s="19"/>
      <c r="M391" s="19"/>
      <c r="N391" s="19"/>
      <c r="X391" s="20"/>
      <c r="Y391" s="20"/>
    </row>
    <row r="392" spans="1:25" ht="15.75" customHeight="1" x14ac:dyDescent="0.35">
      <c r="A392" s="18"/>
      <c r="F392" s="19"/>
      <c r="G392" s="19"/>
      <c r="H392" s="19"/>
      <c r="I392" s="19"/>
      <c r="J392" s="19"/>
      <c r="K392" s="19"/>
      <c r="L392" s="19"/>
      <c r="M392" s="19"/>
      <c r="N392" s="19"/>
      <c r="X392" s="20"/>
      <c r="Y392" s="20"/>
    </row>
    <row r="393" spans="1:25" ht="15.75" customHeight="1" x14ac:dyDescent="0.35">
      <c r="A393" s="18"/>
      <c r="F393" s="19"/>
      <c r="G393" s="19"/>
      <c r="H393" s="19"/>
      <c r="I393" s="19"/>
      <c r="J393" s="19"/>
      <c r="K393" s="19"/>
      <c r="L393" s="19"/>
      <c r="M393" s="19"/>
      <c r="N393" s="19"/>
      <c r="X393" s="20"/>
      <c r="Y393" s="20"/>
    </row>
    <row r="394" spans="1:25" ht="15.75" customHeight="1" x14ac:dyDescent="0.35">
      <c r="A394" s="18"/>
      <c r="F394" s="19"/>
      <c r="G394" s="19"/>
      <c r="H394" s="19"/>
      <c r="I394" s="19"/>
      <c r="J394" s="19"/>
      <c r="K394" s="19"/>
      <c r="L394" s="19"/>
      <c r="M394" s="19"/>
      <c r="N394" s="19"/>
      <c r="X394" s="20"/>
      <c r="Y394" s="20"/>
    </row>
    <row r="395" spans="1:25" ht="15.75" customHeight="1" x14ac:dyDescent="0.35">
      <c r="A395" s="18"/>
      <c r="F395" s="19"/>
      <c r="G395" s="19"/>
      <c r="H395" s="19"/>
      <c r="I395" s="19"/>
      <c r="J395" s="19"/>
      <c r="K395" s="19"/>
      <c r="L395" s="19"/>
      <c r="M395" s="19"/>
      <c r="N395" s="19"/>
      <c r="X395" s="20"/>
      <c r="Y395" s="20"/>
    </row>
    <row r="396" spans="1:25" ht="15.75" customHeight="1" x14ac:dyDescent="0.35">
      <c r="A396" s="18"/>
      <c r="F396" s="19"/>
      <c r="G396" s="19"/>
      <c r="H396" s="19"/>
      <c r="I396" s="19"/>
      <c r="J396" s="19"/>
      <c r="K396" s="19"/>
      <c r="L396" s="19"/>
      <c r="M396" s="19"/>
      <c r="N396" s="19"/>
      <c r="X396" s="20"/>
      <c r="Y396" s="20"/>
    </row>
    <row r="397" spans="1:25" ht="15.75" customHeight="1" x14ac:dyDescent="0.35">
      <c r="A397" s="18"/>
      <c r="F397" s="19"/>
      <c r="G397" s="19"/>
      <c r="H397" s="19"/>
      <c r="I397" s="19"/>
      <c r="J397" s="19"/>
      <c r="K397" s="19"/>
      <c r="L397" s="19"/>
      <c r="M397" s="19"/>
      <c r="N397" s="19"/>
      <c r="X397" s="20"/>
      <c r="Y397" s="20"/>
    </row>
    <row r="398" spans="1:25" ht="15.75" customHeight="1" x14ac:dyDescent="0.35">
      <c r="A398" s="18"/>
      <c r="F398" s="19"/>
      <c r="G398" s="19"/>
      <c r="H398" s="19"/>
      <c r="I398" s="19"/>
      <c r="J398" s="19"/>
      <c r="K398" s="19"/>
      <c r="L398" s="19"/>
      <c r="M398" s="19"/>
      <c r="N398" s="19"/>
      <c r="X398" s="20"/>
      <c r="Y398" s="20"/>
    </row>
    <row r="399" spans="1:25" ht="15.75" customHeight="1" x14ac:dyDescent="0.35">
      <c r="A399" s="18"/>
      <c r="F399" s="19"/>
      <c r="G399" s="19"/>
      <c r="H399" s="19"/>
      <c r="I399" s="19"/>
      <c r="J399" s="19"/>
      <c r="K399" s="19"/>
      <c r="L399" s="19"/>
      <c r="M399" s="19"/>
      <c r="N399" s="19"/>
      <c r="X399" s="20"/>
      <c r="Y399" s="20"/>
    </row>
    <row r="400" spans="1:25" ht="15.75" customHeight="1" x14ac:dyDescent="0.35">
      <c r="A400" s="18"/>
      <c r="F400" s="19"/>
      <c r="G400" s="19"/>
      <c r="H400" s="19"/>
      <c r="I400" s="19"/>
      <c r="J400" s="19"/>
      <c r="K400" s="19"/>
      <c r="L400" s="19"/>
      <c r="M400" s="19"/>
      <c r="N400" s="19"/>
      <c r="X400" s="20"/>
      <c r="Y400" s="20"/>
    </row>
    <row r="401" spans="1:25" ht="15.75" customHeight="1" x14ac:dyDescent="0.35">
      <c r="A401" s="18"/>
      <c r="F401" s="19"/>
      <c r="G401" s="19"/>
      <c r="H401" s="19"/>
      <c r="I401" s="19"/>
      <c r="J401" s="19"/>
      <c r="K401" s="19"/>
      <c r="L401" s="19"/>
      <c r="M401" s="19"/>
      <c r="N401" s="19"/>
      <c r="X401" s="20"/>
      <c r="Y401" s="20"/>
    </row>
    <row r="402" spans="1:25" ht="15.75" customHeight="1" x14ac:dyDescent="0.35">
      <c r="A402" s="18"/>
      <c r="F402" s="19"/>
      <c r="G402" s="19"/>
      <c r="H402" s="19"/>
      <c r="I402" s="19"/>
      <c r="J402" s="19"/>
      <c r="K402" s="19"/>
      <c r="L402" s="19"/>
      <c r="M402" s="19"/>
      <c r="N402" s="19"/>
      <c r="X402" s="20"/>
      <c r="Y402" s="20"/>
    </row>
    <row r="403" spans="1:25" ht="15.75" customHeight="1" x14ac:dyDescent="0.35">
      <c r="A403" s="18"/>
      <c r="F403" s="19"/>
      <c r="G403" s="19"/>
      <c r="H403" s="19"/>
      <c r="I403" s="19"/>
      <c r="J403" s="19"/>
      <c r="K403" s="19"/>
      <c r="L403" s="19"/>
      <c r="M403" s="19"/>
      <c r="N403" s="19"/>
      <c r="X403" s="20"/>
      <c r="Y403" s="20"/>
    </row>
    <row r="404" spans="1:25" ht="15.75" customHeight="1" x14ac:dyDescent="0.35">
      <c r="A404" s="18"/>
      <c r="F404" s="19"/>
      <c r="G404" s="19"/>
      <c r="H404" s="19"/>
      <c r="I404" s="19"/>
      <c r="J404" s="19"/>
      <c r="K404" s="19"/>
      <c r="L404" s="19"/>
      <c r="M404" s="19"/>
      <c r="N404" s="19"/>
      <c r="X404" s="20"/>
      <c r="Y404" s="20"/>
    </row>
    <row r="405" spans="1:25" ht="15.75" customHeight="1" x14ac:dyDescent="0.35">
      <c r="A405" s="18"/>
      <c r="F405" s="19"/>
      <c r="G405" s="19"/>
      <c r="H405" s="19"/>
      <c r="I405" s="19"/>
      <c r="J405" s="19"/>
      <c r="K405" s="19"/>
      <c r="L405" s="19"/>
      <c r="M405" s="19"/>
      <c r="N405" s="19"/>
      <c r="X405" s="20"/>
      <c r="Y405" s="20"/>
    </row>
    <row r="406" spans="1:25" ht="15.75" customHeight="1" x14ac:dyDescent="0.35">
      <c r="A406" s="18"/>
      <c r="F406" s="19"/>
      <c r="G406" s="19"/>
      <c r="H406" s="19"/>
      <c r="I406" s="19"/>
      <c r="J406" s="19"/>
      <c r="K406" s="19"/>
      <c r="L406" s="19"/>
      <c r="M406" s="19"/>
      <c r="N406" s="19"/>
      <c r="X406" s="20"/>
      <c r="Y406" s="20"/>
    </row>
    <row r="407" spans="1:25" ht="15.75" customHeight="1" x14ac:dyDescent="0.35">
      <c r="A407" s="18"/>
      <c r="F407" s="19"/>
      <c r="G407" s="19"/>
      <c r="H407" s="19"/>
      <c r="I407" s="19"/>
      <c r="J407" s="19"/>
      <c r="K407" s="19"/>
      <c r="L407" s="19"/>
      <c r="M407" s="19"/>
      <c r="N407" s="19"/>
      <c r="X407" s="20"/>
      <c r="Y407" s="20"/>
    </row>
    <row r="408" spans="1:25" ht="15.75" customHeight="1" x14ac:dyDescent="0.35">
      <c r="A408" s="18"/>
      <c r="F408" s="19"/>
      <c r="G408" s="19"/>
      <c r="H408" s="19"/>
      <c r="I408" s="19"/>
      <c r="J408" s="19"/>
      <c r="K408" s="19"/>
      <c r="L408" s="19"/>
      <c r="M408" s="19"/>
      <c r="N408" s="19"/>
      <c r="X408" s="20"/>
      <c r="Y408" s="20"/>
    </row>
    <row r="409" spans="1:25" ht="15.75" customHeight="1" x14ac:dyDescent="0.35">
      <c r="A409" s="18"/>
      <c r="F409" s="19"/>
      <c r="G409" s="19"/>
      <c r="H409" s="19"/>
      <c r="I409" s="19"/>
      <c r="J409" s="19"/>
      <c r="K409" s="19"/>
      <c r="L409" s="19"/>
      <c r="M409" s="19"/>
      <c r="N409" s="19"/>
      <c r="X409" s="20"/>
      <c r="Y409" s="20"/>
    </row>
    <row r="410" spans="1:25" ht="15.75" customHeight="1" x14ac:dyDescent="0.35">
      <c r="A410" s="18"/>
      <c r="F410" s="19"/>
      <c r="G410" s="19"/>
      <c r="H410" s="19"/>
      <c r="I410" s="19"/>
      <c r="J410" s="19"/>
      <c r="K410" s="19"/>
      <c r="L410" s="19"/>
      <c r="M410" s="19"/>
      <c r="N410" s="19"/>
      <c r="X410" s="20"/>
      <c r="Y410" s="20"/>
    </row>
    <row r="411" spans="1:25" ht="15.75" customHeight="1" x14ac:dyDescent="0.35">
      <c r="A411" s="18"/>
      <c r="F411" s="19"/>
      <c r="G411" s="19"/>
      <c r="H411" s="19"/>
      <c r="I411" s="19"/>
      <c r="J411" s="19"/>
      <c r="K411" s="19"/>
      <c r="L411" s="19"/>
      <c r="M411" s="19"/>
      <c r="N411" s="19"/>
      <c r="X411" s="20"/>
      <c r="Y411" s="20"/>
    </row>
    <row r="412" spans="1:25" ht="15.75" customHeight="1" x14ac:dyDescent="0.35">
      <c r="A412" s="18"/>
      <c r="F412" s="19"/>
      <c r="G412" s="19"/>
      <c r="H412" s="19"/>
      <c r="I412" s="19"/>
      <c r="J412" s="19"/>
      <c r="K412" s="19"/>
      <c r="L412" s="19"/>
      <c r="M412" s="19"/>
      <c r="N412" s="19"/>
      <c r="X412" s="20"/>
      <c r="Y412" s="20"/>
    </row>
    <row r="413" spans="1:25" ht="15.75" customHeight="1" x14ac:dyDescent="0.35">
      <c r="A413" s="18"/>
      <c r="F413" s="19"/>
      <c r="G413" s="19"/>
      <c r="H413" s="19"/>
      <c r="I413" s="19"/>
      <c r="J413" s="19"/>
      <c r="K413" s="19"/>
      <c r="L413" s="19"/>
      <c r="M413" s="19"/>
      <c r="N413" s="19"/>
      <c r="X413" s="20"/>
      <c r="Y413" s="20"/>
    </row>
    <row r="414" spans="1:25" ht="15.75" customHeight="1" x14ac:dyDescent="0.35">
      <c r="A414" s="18"/>
      <c r="F414" s="19"/>
      <c r="G414" s="19"/>
      <c r="H414" s="19"/>
      <c r="I414" s="19"/>
      <c r="J414" s="19"/>
      <c r="K414" s="19"/>
      <c r="L414" s="19"/>
      <c r="M414" s="19"/>
      <c r="N414" s="19"/>
      <c r="X414" s="20"/>
      <c r="Y414" s="20"/>
    </row>
    <row r="415" spans="1:25" ht="15.75" customHeight="1" x14ac:dyDescent="0.35">
      <c r="A415" s="18"/>
      <c r="F415" s="19"/>
      <c r="G415" s="19"/>
      <c r="H415" s="19"/>
      <c r="I415" s="19"/>
      <c r="J415" s="19"/>
      <c r="K415" s="19"/>
      <c r="L415" s="19"/>
      <c r="M415" s="19"/>
      <c r="N415" s="19"/>
      <c r="X415" s="20"/>
      <c r="Y415" s="20"/>
    </row>
    <row r="416" spans="1:25" ht="15.75" customHeight="1" x14ac:dyDescent="0.35">
      <c r="A416" s="18"/>
      <c r="F416" s="19"/>
      <c r="G416" s="19"/>
      <c r="H416" s="19"/>
      <c r="I416" s="19"/>
      <c r="J416" s="19"/>
      <c r="K416" s="19"/>
      <c r="L416" s="19"/>
      <c r="M416" s="19"/>
      <c r="N416" s="19"/>
      <c r="X416" s="20"/>
      <c r="Y416" s="20"/>
    </row>
    <row r="417" spans="1:25" ht="15.75" customHeight="1" x14ac:dyDescent="0.35">
      <c r="A417" s="18"/>
      <c r="F417" s="19"/>
      <c r="G417" s="19"/>
      <c r="H417" s="19"/>
      <c r="I417" s="19"/>
      <c r="J417" s="19"/>
      <c r="K417" s="19"/>
      <c r="L417" s="19"/>
      <c r="M417" s="19"/>
      <c r="N417" s="19"/>
      <c r="X417" s="20"/>
      <c r="Y417" s="20"/>
    </row>
    <row r="418" spans="1:25" ht="15.75" customHeight="1" x14ac:dyDescent="0.35">
      <c r="A418" s="18"/>
      <c r="F418" s="19"/>
      <c r="G418" s="19"/>
      <c r="H418" s="19"/>
      <c r="I418" s="19"/>
      <c r="J418" s="19"/>
      <c r="K418" s="19"/>
      <c r="L418" s="19"/>
      <c r="M418" s="19"/>
      <c r="N418" s="19"/>
      <c r="X418" s="20"/>
      <c r="Y418" s="20"/>
    </row>
    <row r="419" spans="1:25" ht="15.75" customHeight="1" x14ac:dyDescent="0.35">
      <c r="A419" s="18"/>
      <c r="F419" s="19"/>
      <c r="G419" s="19"/>
      <c r="H419" s="19"/>
      <c r="I419" s="19"/>
      <c r="J419" s="19"/>
      <c r="K419" s="19"/>
      <c r="L419" s="19"/>
      <c r="M419" s="19"/>
      <c r="N419" s="19"/>
      <c r="X419" s="20"/>
      <c r="Y419" s="20"/>
    </row>
    <row r="420" spans="1:25" ht="15.75" customHeight="1" x14ac:dyDescent="0.35">
      <c r="A420" s="18"/>
      <c r="F420" s="19"/>
      <c r="G420" s="19"/>
      <c r="H420" s="19"/>
      <c r="I420" s="19"/>
      <c r="J420" s="19"/>
      <c r="K420" s="19"/>
      <c r="L420" s="19"/>
      <c r="M420" s="19"/>
      <c r="N420" s="19"/>
      <c r="X420" s="20"/>
      <c r="Y420" s="20"/>
    </row>
    <row r="421" spans="1:25" ht="15.75" customHeight="1" x14ac:dyDescent="0.35">
      <c r="A421" s="18"/>
      <c r="F421" s="19"/>
      <c r="G421" s="19"/>
      <c r="H421" s="19"/>
      <c r="I421" s="19"/>
      <c r="J421" s="19"/>
      <c r="K421" s="19"/>
      <c r="L421" s="19"/>
      <c r="M421" s="19"/>
      <c r="N421" s="19"/>
      <c r="X421" s="20"/>
      <c r="Y421" s="20"/>
    </row>
    <row r="422" spans="1:25" ht="15.75" customHeight="1" x14ac:dyDescent="0.35">
      <c r="A422" s="18"/>
      <c r="F422" s="19"/>
      <c r="G422" s="19"/>
      <c r="H422" s="19"/>
      <c r="I422" s="19"/>
      <c r="J422" s="19"/>
      <c r="K422" s="19"/>
      <c r="L422" s="19"/>
      <c r="M422" s="19"/>
      <c r="N422" s="19"/>
      <c r="X422" s="20"/>
      <c r="Y422" s="20"/>
    </row>
    <row r="423" spans="1:25" ht="15.75" customHeight="1" x14ac:dyDescent="0.35">
      <c r="A423" s="18"/>
      <c r="F423" s="19"/>
      <c r="G423" s="19"/>
      <c r="H423" s="19"/>
      <c r="I423" s="19"/>
      <c r="J423" s="19"/>
      <c r="K423" s="19"/>
      <c r="L423" s="19"/>
      <c r="M423" s="19"/>
      <c r="N423" s="19"/>
      <c r="X423" s="20"/>
      <c r="Y423" s="20"/>
    </row>
    <row r="424" spans="1:25" ht="15.75" customHeight="1" x14ac:dyDescent="0.35">
      <c r="A424" s="18"/>
      <c r="F424" s="19"/>
      <c r="G424" s="19"/>
      <c r="H424" s="19"/>
      <c r="I424" s="19"/>
      <c r="J424" s="19"/>
      <c r="K424" s="19"/>
      <c r="L424" s="19"/>
      <c r="M424" s="19"/>
      <c r="N424" s="19"/>
      <c r="X424" s="20"/>
      <c r="Y424" s="20"/>
    </row>
    <row r="425" spans="1:25" ht="15.75" customHeight="1" x14ac:dyDescent="0.35">
      <c r="A425" s="18"/>
      <c r="F425" s="19"/>
      <c r="G425" s="19"/>
      <c r="H425" s="19"/>
      <c r="I425" s="19"/>
      <c r="J425" s="19"/>
      <c r="K425" s="19"/>
      <c r="L425" s="19"/>
      <c r="M425" s="19"/>
      <c r="N425" s="19"/>
      <c r="X425" s="20"/>
      <c r="Y425" s="20"/>
    </row>
    <row r="426" spans="1:25" ht="15.75" customHeight="1" x14ac:dyDescent="0.35">
      <c r="A426" s="18"/>
      <c r="F426" s="19"/>
      <c r="G426" s="19"/>
      <c r="H426" s="19"/>
      <c r="I426" s="19"/>
      <c r="J426" s="19"/>
      <c r="K426" s="19"/>
      <c r="L426" s="19"/>
      <c r="M426" s="19"/>
      <c r="N426" s="19"/>
      <c r="X426" s="20"/>
      <c r="Y426" s="20"/>
    </row>
    <row r="427" spans="1:25" ht="15.75" customHeight="1" x14ac:dyDescent="0.35">
      <c r="A427" s="18"/>
      <c r="F427" s="19"/>
      <c r="G427" s="19"/>
      <c r="H427" s="19"/>
      <c r="I427" s="19"/>
      <c r="J427" s="19"/>
      <c r="K427" s="19"/>
      <c r="L427" s="19"/>
      <c r="M427" s="19"/>
      <c r="N427" s="19"/>
      <c r="X427" s="20"/>
      <c r="Y427" s="20"/>
    </row>
    <row r="428" spans="1:25" ht="15.75" customHeight="1" x14ac:dyDescent="0.35">
      <c r="A428" s="18"/>
      <c r="F428" s="19"/>
      <c r="G428" s="19"/>
      <c r="H428" s="19"/>
      <c r="I428" s="19"/>
      <c r="J428" s="19"/>
      <c r="K428" s="19"/>
      <c r="L428" s="19"/>
      <c r="M428" s="19"/>
      <c r="N428" s="19"/>
      <c r="X428" s="20"/>
      <c r="Y428" s="20"/>
    </row>
    <row r="429" spans="1:25" ht="15.75" customHeight="1" x14ac:dyDescent="0.35">
      <c r="A429" s="18"/>
      <c r="F429" s="19"/>
      <c r="G429" s="19"/>
      <c r="H429" s="19"/>
      <c r="I429" s="19"/>
      <c r="J429" s="19"/>
      <c r="K429" s="19"/>
      <c r="L429" s="19"/>
      <c r="M429" s="19"/>
      <c r="N429" s="19"/>
      <c r="X429" s="20"/>
      <c r="Y429" s="20"/>
    </row>
    <row r="430" spans="1:25" ht="15.75" customHeight="1" x14ac:dyDescent="0.35">
      <c r="A430" s="18"/>
      <c r="F430" s="19"/>
      <c r="G430" s="19"/>
      <c r="H430" s="19"/>
      <c r="I430" s="19"/>
      <c r="J430" s="19"/>
      <c r="K430" s="19"/>
      <c r="L430" s="19"/>
      <c r="M430" s="19"/>
      <c r="N430" s="19"/>
      <c r="X430" s="20"/>
      <c r="Y430" s="20"/>
    </row>
    <row r="431" spans="1:25" ht="15.75" customHeight="1" x14ac:dyDescent="0.35">
      <c r="A431" s="18"/>
      <c r="F431" s="19"/>
      <c r="G431" s="19"/>
      <c r="H431" s="19"/>
      <c r="I431" s="19"/>
      <c r="J431" s="19"/>
      <c r="K431" s="19"/>
      <c r="L431" s="19"/>
      <c r="M431" s="19"/>
      <c r="N431" s="19"/>
      <c r="X431" s="20"/>
      <c r="Y431" s="20"/>
    </row>
    <row r="432" spans="1:25" ht="15.75" customHeight="1" x14ac:dyDescent="0.35">
      <c r="A432" s="18"/>
      <c r="F432" s="19"/>
      <c r="G432" s="19"/>
      <c r="H432" s="19"/>
      <c r="I432" s="19"/>
      <c r="J432" s="19"/>
      <c r="K432" s="19"/>
      <c r="L432" s="19"/>
      <c r="M432" s="19"/>
      <c r="N432" s="19"/>
      <c r="X432" s="20"/>
      <c r="Y432" s="20"/>
    </row>
    <row r="433" spans="1:25" ht="15.75" customHeight="1" x14ac:dyDescent="0.35">
      <c r="A433" s="18"/>
      <c r="F433" s="19"/>
      <c r="G433" s="19"/>
      <c r="H433" s="19"/>
      <c r="I433" s="19"/>
      <c r="J433" s="19"/>
      <c r="K433" s="19"/>
      <c r="L433" s="19"/>
      <c r="M433" s="19"/>
      <c r="N433" s="19"/>
      <c r="X433" s="20"/>
      <c r="Y433" s="20"/>
    </row>
    <row r="434" spans="1:25" ht="15.75" customHeight="1" x14ac:dyDescent="0.35">
      <c r="A434" s="18"/>
      <c r="F434" s="19"/>
      <c r="G434" s="19"/>
      <c r="H434" s="19"/>
      <c r="I434" s="19"/>
      <c r="J434" s="19"/>
      <c r="K434" s="19"/>
      <c r="L434" s="19"/>
      <c r="M434" s="19"/>
      <c r="N434" s="19"/>
      <c r="X434" s="20"/>
      <c r="Y434" s="20"/>
    </row>
    <row r="435" spans="1:25" ht="15.75" customHeight="1" x14ac:dyDescent="0.35">
      <c r="A435" s="18"/>
      <c r="F435" s="19"/>
      <c r="G435" s="19"/>
      <c r="H435" s="19"/>
      <c r="I435" s="19"/>
      <c r="J435" s="19"/>
      <c r="K435" s="19"/>
      <c r="L435" s="19"/>
      <c r="M435" s="19"/>
      <c r="N435" s="19"/>
      <c r="X435" s="20"/>
      <c r="Y435" s="20"/>
    </row>
    <row r="436" spans="1:25" ht="15.75" customHeight="1" x14ac:dyDescent="0.35">
      <c r="A436" s="18"/>
      <c r="F436" s="19"/>
      <c r="G436" s="19"/>
      <c r="H436" s="19"/>
      <c r="I436" s="19"/>
      <c r="J436" s="19"/>
      <c r="K436" s="19"/>
      <c r="L436" s="19"/>
      <c r="M436" s="19"/>
      <c r="N436" s="19"/>
      <c r="X436" s="20"/>
      <c r="Y436" s="20"/>
    </row>
    <row r="437" spans="1:25" ht="15.75" customHeight="1" x14ac:dyDescent="0.35">
      <c r="A437" s="18"/>
      <c r="F437" s="19"/>
      <c r="G437" s="19"/>
      <c r="H437" s="19"/>
      <c r="I437" s="19"/>
      <c r="J437" s="19"/>
      <c r="K437" s="19"/>
      <c r="L437" s="19"/>
      <c r="M437" s="19"/>
      <c r="N437" s="19"/>
      <c r="X437" s="20"/>
      <c r="Y437" s="20"/>
    </row>
    <row r="438" spans="1:25" ht="15.75" customHeight="1" x14ac:dyDescent="0.35">
      <c r="A438" s="18"/>
      <c r="F438" s="19"/>
      <c r="G438" s="19"/>
      <c r="H438" s="19"/>
      <c r="I438" s="19"/>
      <c r="J438" s="19"/>
      <c r="K438" s="19"/>
      <c r="L438" s="19"/>
      <c r="M438" s="19"/>
      <c r="N438" s="19"/>
      <c r="X438" s="20"/>
      <c r="Y438" s="20"/>
    </row>
    <row r="439" spans="1:25" ht="15.75" customHeight="1" x14ac:dyDescent="0.35">
      <c r="A439" s="18"/>
      <c r="F439" s="19"/>
      <c r="G439" s="19"/>
      <c r="H439" s="19"/>
      <c r="I439" s="19"/>
      <c r="J439" s="19"/>
      <c r="K439" s="19"/>
      <c r="L439" s="19"/>
      <c r="M439" s="19"/>
      <c r="N439" s="19"/>
      <c r="X439" s="20"/>
      <c r="Y439" s="20"/>
    </row>
    <row r="440" spans="1:25" ht="15.75" customHeight="1" x14ac:dyDescent="0.35">
      <c r="A440" s="18"/>
      <c r="F440" s="19"/>
      <c r="G440" s="19"/>
      <c r="H440" s="19"/>
      <c r="I440" s="19"/>
      <c r="J440" s="19"/>
      <c r="K440" s="19"/>
      <c r="L440" s="19"/>
      <c r="M440" s="19"/>
      <c r="N440" s="19"/>
      <c r="X440" s="20"/>
      <c r="Y440" s="20"/>
    </row>
    <row r="441" spans="1:25" ht="15.75" customHeight="1" x14ac:dyDescent="0.35">
      <c r="A441" s="18"/>
      <c r="F441" s="19"/>
      <c r="G441" s="19"/>
      <c r="H441" s="19"/>
      <c r="I441" s="19"/>
      <c r="J441" s="19"/>
      <c r="K441" s="19"/>
      <c r="L441" s="19"/>
      <c r="M441" s="19"/>
      <c r="N441" s="19"/>
      <c r="X441" s="20"/>
      <c r="Y441" s="20"/>
    </row>
    <row r="442" spans="1:25" ht="15.75" customHeight="1" x14ac:dyDescent="0.35">
      <c r="A442" s="18"/>
      <c r="F442" s="19"/>
      <c r="G442" s="19"/>
      <c r="H442" s="19"/>
      <c r="I442" s="19"/>
      <c r="J442" s="19"/>
      <c r="K442" s="19"/>
      <c r="L442" s="19"/>
      <c r="M442" s="19"/>
      <c r="N442" s="19"/>
      <c r="X442" s="20"/>
      <c r="Y442" s="20"/>
    </row>
    <row r="443" spans="1:25" ht="15.75" customHeight="1" x14ac:dyDescent="0.35">
      <c r="A443" s="18"/>
      <c r="F443" s="19"/>
      <c r="G443" s="19"/>
      <c r="H443" s="19"/>
      <c r="I443" s="19"/>
      <c r="J443" s="19"/>
      <c r="K443" s="19"/>
      <c r="L443" s="19"/>
      <c r="M443" s="19"/>
      <c r="N443" s="19"/>
      <c r="X443" s="20"/>
      <c r="Y443" s="20"/>
    </row>
    <row r="444" spans="1:25" ht="15.75" customHeight="1" x14ac:dyDescent="0.35">
      <c r="A444" s="18"/>
      <c r="F444" s="19"/>
      <c r="G444" s="19"/>
      <c r="H444" s="19"/>
      <c r="I444" s="19"/>
      <c r="J444" s="19"/>
      <c r="K444" s="19"/>
      <c r="L444" s="19"/>
      <c r="M444" s="19"/>
      <c r="N444" s="19"/>
      <c r="X444" s="20"/>
      <c r="Y444" s="20"/>
    </row>
    <row r="445" spans="1:25" ht="15.75" customHeight="1" x14ac:dyDescent="0.35">
      <c r="A445" s="18"/>
      <c r="F445" s="19"/>
      <c r="G445" s="19"/>
      <c r="H445" s="19"/>
      <c r="I445" s="19"/>
      <c r="J445" s="19"/>
      <c r="K445" s="19"/>
      <c r="L445" s="19"/>
      <c r="M445" s="19"/>
      <c r="N445" s="19"/>
      <c r="X445" s="20"/>
      <c r="Y445" s="20"/>
    </row>
    <row r="446" spans="1:25" ht="15.75" customHeight="1" x14ac:dyDescent="0.35">
      <c r="A446" s="18"/>
      <c r="F446" s="19"/>
      <c r="G446" s="19"/>
      <c r="H446" s="19"/>
      <c r="I446" s="19"/>
      <c r="J446" s="19"/>
      <c r="K446" s="19"/>
      <c r="L446" s="19"/>
      <c r="M446" s="19"/>
      <c r="N446" s="19"/>
      <c r="X446" s="20"/>
      <c r="Y446" s="20"/>
    </row>
    <row r="447" spans="1:25" ht="15.75" customHeight="1" x14ac:dyDescent="0.35">
      <c r="A447" s="18"/>
      <c r="F447" s="19"/>
      <c r="G447" s="19"/>
      <c r="H447" s="19"/>
      <c r="I447" s="19"/>
      <c r="J447" s="19"/>
      <c r="K447" s="19"/>
      <c r="L447" s="19"/>
      <c r="M447" s="19"/>
      <c r="N447" s="19"/>
      <c r="X447" s="20"/>
      <c r="Y447" s="20"/>
    </row>
    <row r="448" spans="1:25" ht="15.75" customHeight="1" x14ac:dyDescent="0.35">
      <c r="A448" s="18"/>
      <c r="F448" s="19"/>
      <c r="G448" s="19"/>
      <c r="H448" s="19"/>
      <c r="I448" s="19"/>
      <c r="J448" s="19"/>
      <c r="K448" s="19"/>
      <c r="L448" s="19"/>
      <c r="M448" s="19"/>
      <c r="N448" s="19"/>
      <c r="X448" s="20"/>
      <c r="Y448" s="20"/>
    </row>
    <row r="449" spans="1:25" ht="15.75" customHeight="1" x14ac:dyDescent="0.35">
      <c r="A449" s="18"/>
      <c r="F449" s="19"/>
      <c r="G449" s="19"/>
      <c r="H449" s="19"/>
      <c r="I449" s="19"/>
      <c r="J449" s="19"/>
      <c r="K449" s="19"/>
      <c r="L449" s="19"/>
      <c r="M449" s="19"/>
      <c r="N449" s="19"/>
      <c r="X449" s="20"/>
      <c r="Y449" s="20"/>
    </row>
    <row r="450" spans="1:25" ht="15.75" customHeight="1" x14ac:dyDescent="0.35">
      <c r="A450" s="18"/>
      <c r="F450" s="19"/>
      <c r="G450" s="19"/>
      <c r="H450" s="19"/>
      <c r="I450" s="19"/>
      <c r="J450" s="19"/>
      <c r="K450" s="19"/>
      <c r="L450" s="19"/>
      <c r="M450" s="19"/>
      <c r="N450" s="19"/>
      <c r="X450" s="20"/>
      <c r="Y450" s="20"/>
    </row>
    <row r="451" spans="1:25" ht="15.75" customHeight="1" x14ac:dyDescent="0.35">
      <c r="A451" s="18"/>
      <c r="F451" s="19"/>
      <c r="G451" s="19"/>
      <c r="H451" s="19"/>
      <c r="I451" s="19"/>
      <c r="J451" s="19"/>
      <c r="K451" s="19"/>
      <c r="L451" s="19"/>
      <c r="M451" s="19"/>
      <c r="N451" s="19"/>
      <c r="X451" s="20"/>
      <c r="Y451" s="20"/>
    </row>
    <row r="452" spans="1:25" ht="15.75" customHeight="1" x14ac:dyDescent="0.35">
      <c r="A452" s="18"/>
      <c r="F452" s="19"/>
      <c r="G452" s="19"/>
      <c r="H452" s="19"/>
      <c r="I452" s="19"/>
      <c r="J452" s="19"/>
      <c r="K452" s="19"/>
      <c r="L452" s="19"/>
      <c r="M452" s="19"/>
      <c r="N452" s="19"/>
      <c r="X452" s="20"/>
      <c r="Y452" s="20"/>
    </row>
    <row r="453" spans="1:25" ht="15.75" customHeight="1" x14ac:dyDescent="0.35">
      <c r="A453" s="18"/>
      <c r="F453" s="19"/>
      <c r="G453" s="19"/>
      <c r="H453" s="19"/>
      <c r="I453" s="19"/>
      <c r="J453" s="19"/>
      <c r="K453" s="19"/>
      <c r="L453" s="19"/>
      <c r="M453" s="19"/>
      <c r="N453" s="19"/>
      <c r="X453" s="20"/>
      <c r="Y453" s="20"/>
    </row>
    <row r="454" spans="1:25" ht="15.75" customHeight="1" x14ac:dyDescent="0.35">
      <c r="A454" s="18"/>
      <c r="F454" s="19"/>
      <c r="G454" s="19"/>
      <c r="H454" s="19"/>
      <c r="I454" s="19"/>
      <c r="J454" s="19"/>
      <c r="K454" s="19"/>
      <c r="L454" s="19"/>
      <c r="M454" s="19"/>
      <c r="N454" s="19"/>
      <c r="X454" s="20"/>
      <c r="Y454" s="20"/>
    </row>
    <row r="455" spans="1:25" ht="15.75" customHeight="1" x14ac:dyDescent="0.35">
      <c r="A455" s="18"/>
      <c r="F455" s="19"/>
      <c r="G455" s="19"/>
      <c r="H455" s="19"/>
      <c r="I455" s="19"/>
      <c r="J455" s="19"/>
      <c r="K455" s="19"/>
      <c r="L455" s="19"/>
      <c r="M455" s="19"/>
      <c r="N455" s="19"/>
      <c r="X455" s="20"/>
      <c r="Y455" s="20"/>
    </row>
    <row r="456" spans="1:25" ht="15.75" customHeight="1" x14ac:dyDescent="0.35">
      <c r="A456" s="18"/>
      <c r="F456" s="19"/>
      <c r="G456" s="19"/>
      <c r="H456" s="19"/>
      <c r="I456" s="19"/>
      <c r="J456" s="19"/>
      <c r="K456" s="19"/>
      <c r="L456" s="19"/>
      <c r="M456" s="19"/>
      <c r="N456" s="19"/>
      <c r="X456" s="20"/>
      <c r="Y456" s="20"/>
    </row>
    <row r="457" spans="1:25" ht="15.75" customHeight="1" x14ac:dyDescent="0.35">
      <c r="A457" s="18"/>
      <c r="F457" s="19"/>
      <c r="G457" s="19"/>
      <c r="H457" s="19"/>
      <c r="I457" s="19"/>
      <c r="J457" s="19"/>
      <c r="K457" s="19"/>
      <c r="L457" s="19"/>
      <c r="M457" s="19"/>
      <c r="N457" s="19"/>
      <c r="X457" s="20"/>
      <c r="Y457" s="20"/>
    </row>
    <row r="458" spans="1:25" ht="15.75" customHeight="1" x14ac:dyDescent="0.35">
      <c r="A458" s="18"/>
      <c r="F458" s="19"/>
      <c r="G458" s="19"/>
      <c r="H458" s="19"/>
      <c r="I458" s="19"/>
      <c r="J458" s="19"/>
      <c r="K458" s="19"/>
      <c r="L458" s="19"/>
      <c r="M458" s="19"/>
      <c r="N458" s="19"/>
      <c r="X458" s="20"/>
      <c r="Y458" s="20"/>
    </row>
    <row r="459" spans="1:25" ht="15.75" customHeight="1" x14ac:dyDescent="0.35">
      <c r="A459" s="18"/>
      <c r="F459" s="19"/>
      <c r="G459" s="19"/>
      <c r="H459" s="19"/>
      <c r="I459" s="19"/>
      <c r="J459" s="19"/>
      <c r="K459" s="19"/>
      <c r="L459" s="19"/>
      <c r="M459" s="19"/>
      <c r="N459" s="19"/>
      <c r="X459" s="20"/>
      <c r="Y459" s="20"/>
    </row>
    <row r="460" spans="1:25" ht="15.75" customHeight="1" x14ac:dyDescent="0.35">
      <c r="A460" s="18"/>
      <c r="F460" s="19"/>
      <c r="G460" s="19"/>
      <c r="H460" s="19"/>
      <c r="I460" s="19"/>
      <c r="J460" s="19"/>
      <c r="K460" s="19"/>
      <c r="L460" s="19"/>
      <c r="M460" s="19"/>
      <c r="N460" s="19"/>
      <c r="X460" s="20"/>
      <c r="Y460" s="20"/>
    </row>
    <row r="461" spans="1:25" ht="15.75" customHeight="1" x14ac:dyDescent="0.35">
      <c r="A461" s="18"/>
      <c r="F461" s="19"/>
      <c r="G461" s="19"/>
      <c r="H461" s="19"/>
      <c r="I461" s="19"/>
      <c r="J461" s="19"/>
      <c r="K461" s="19"/>
      <c r="L461" s="19"/>
      <c r="M461" s="19"/>
      <c r="N461" s="19"/>
      <c r="X461" s="20"/>
      <c r="Y461" s="20"/>
    </row>
    <row r="462" spans="1:25" ht="15.75" customHeight="1" x14ac:dyDescent="0.35">
      <c r="A462" s="18"/>
      <c r="F462" s="19"/>
      <c r="G462" s="19"/>
      <c r="H462" s="19"/>
      <c r="I462" s="19"/>
      <c r="J462" s="19"/>
      <c r="K462" s="19"/>
      <c r="L462" s="19"/>
      <c r="M462" s="19"/>
      <c r="N462" s="19"/>
      <c r="X462" s="20"/>
      <c r="Y462" s="20"/>
    </row>
    <row r="463" spans="1:25" ht="15.75" customHeight="1" x14ac:dyDescent="0.35">
      <c r="A463" s="18"/>
      <c r="F463" s="19"/>
      <c r="G463" s="19"/>
      <c r="H463" s="19"/>
      <c r="I463" s="19"/>
      <c r="J463" s="19"/>
      <c r="K463" s="19"/>
      <c r="L463" s="19"/>
      <c r="M463" s="19"/>
      <c r="N463" s="19"/>
      <c r="X463" s="20"/>
      <c r="Y463" s="20"/>
    </row>
    <row r="464" spans="1:25" ht="15.75" customHeight="1" x14ac:dyDescent="0.35">
      <c r="A464" s="18"/>
      <c r="F464" s="19"/>
      <c r="G464" s="19"/>
      <c r="H464" s="19"/>
      <c r="I464" s="19"/>
      <c r="J464" s="19"/>
      <c r="K464" s="19"/>
      <c r="L464" s="19"/>
      <c r="M464" s="19"/>
      <c r="N464" s="19"/>
      <c r="X464" s="20"/>
      <c r="Y464" s="20"/>
    </row>
    <row r="465" spans="1:25" ht="15.75" customHeight="1" x14ac:dyDescent="0.35">
      <c r="A465" s="18"/>
      <c r="F465" s="19"/>
      <c r="G465" s="19"/>
      <c r="H465" s="19"/>
      <c r="I465" s="19"/>
      <c r="J465" s="19"/>
      <c r="K465" s="19"/>
      <c r="L465" s="19"/>
      <c r="M465" s="19"/>
      <c r="N465" s="19"/>
      <c r="X465" s="20"/>
      <c r="Y465" s="20"/>
    </row>
    <row r="466" spans="1:25" ht="15.75" customHeight="1" x14ac:dyDescent="0.35">
      <c r="A466" s="18"/>
      <c r="F466" s="19"/>
      <c r="G466" s="19"/>
      <c r="H466" s="19"/>
      <c r="I466" s="19"/>
      <c r="J466" s="19"/>
      <c r="K466" s="19"/>
      <c r="L466" s="19"/>
      <c r="M466" s="19"/>
      <c r="N466" s="19"/>
      <c r="X466" s="20"/>
      <c r="Y466" s="20"/>
    </row>
    <row r="467" spans="1:25" ht="15.75" customHeight="1" x14ac:dyDescent="0.35">
      <c r="A467" s="18"/>
      <c r="F467" s="19"/>
      <c r="G467" s="19"/>
      <c r="H467" s="19"/>
      <c r="I467" s="19"/>
      <c r="J467" s="19"/>
      <c r="K467" s="19"/>
      <c r="L467" s="19"/>
      <c r="M467" s="19"/>
      <c r="N467" s="19"/>
      <c r="X467" s="20"/>
      <c r="Y467" s="20"/>
    </row>
    <row r="468" spans="1:25" ht="15.75" customHeight="1" x14ac:dyDescent="0.35">
      <c r="A468" s="18"/>
      <c r="F468" s="19"/>
      <c r="G468" s="19"/>
      <c r="H468" s="19"/>
      <c r="I468" s="19"/>
      <c r="J468" s="19"/>
      <c r="K468" s="19"/>
      <c r="L468" s="19"/>
      <c r="M468" s="19"/>
      <c r="N468" s="19"/>
      <c r="X468" s="20"/>
      <c r="Y468" s="20"/>
    </row>
    <row r="469" spans="1:25" ht="15.75" customHeight="1" x14ac:dyDescent="0.35">
      <c r="A469" s="18"/>
      <c r="F469" s="19"/>
      <c r="G469" s="19"/>
      <c r="H469" s="19"/>
      <c r="I469" s="19"/>
      <c r="J469" s="19"/>
      <c r="K469" s="19"/>
      <c r="L469" s="19"/>
      <c r="M469" s="19"/>
      <c r="N469" s="19"/>
      <c r="X469" s="20"/>
      <c r="Y469" s="20"/>
    </row>
    <row r="470" spans="1:25" ht="15.75" customHeight="1" x14ac:dyDescent="0.35">
      <c r="A470" s="18"/>
      <c r="F470" s="19"/>
      <c r="G470" s="19"/>
      <c r="H470" s="19"/>
      <c r="I470" s="19"/>
      <c r="J470" s="19"/>
      <c r="K470" s="19"/>
      <c r="L470" s="19"/>
      <c r="M470" s="19"/>
      <c r="N470" s="19"/>
      <c r="X470" s="20"/>
      <c r="Y470" s="20"/>
    </row>
    <row r="471" spans="1:25" ht="15.75" customHeight="1" x14ac:dyDescent="0.35">
      <c r="A471" s="18"/>
      <c r="F471" s="19"/>
      <c r="G471" s="19"/>
      <c r="H471" s="19"/>
      <c r="I471" s="19"/>
      <c r="J471" s="19"/>
      <c r="K471" s="19"/>
      <c r="L471" s="19"/>
      <c r="M471" s="19"/>
      <c r="N471" s="19"/>
      <c r="X471" s="20"/>
      <c r="Y471" s="20"/>
    </row>
    <row r="472" spans="1:25" ht="15.75" customHeight="1" x14ac:dyDescent="0.35">
      <c r="A472" s="18"/>
      <c r="F472" s="19"/>
      <c r="G472" s="19"/>
      <c r="H472" s="19"/>
      <c r="I472" s="19"/>
      <c r="J472" s="19"/>
      <c r="K472" s="19"/>
      <c r="L472" s="19"/>
      <c r="M472" s="19"/>
      <c r="N472" s="19"/>
      <c r="X472" s="20"/>
      <c r="Y472" s="20"/>
    </row>
    <row r="473" spans="1:25" ht="15.75" customHeight="1" x14ac:dyDescent="0.35">
      <c r="A473" s="18"/>
      <c r="F473" s="19"/>
      <c r="G473" s="19"/>
      <c r="H473" s="19"/>
      <c r="I473" s="19"/>
      <c r="J473" s="19"/>
      <c r="K473" s="19"/>
      <c r="L473" s="19"/>
      <c r="M473" s="19"/>
      <c r="N473" s="19"/>
      <c r="X473" s="20"/>
      <c r="Y473" s="20"/>
    </row>
    <row r="474" spans="1:25" ht="15.75" customHeight="1" x14ac:dyDescent="0.35">
      <c r="A474" s="18"/>
      <c r="F474" s="19"/>
      <c r="G474" s="19"/>
      <c r="H474" s="19"/>
      <c r="I474" s="19"/>
      <c r="J474" s="19"/>
      <c r="K474" s="19"/>
      <c r="L474" s="19"/>
      <c r="M474" s="19"/>
      <c r="N474" s="19"/>
      <c r="X474" s="20"/>
      <c r="Y474" s="20"/>
    </row>
    <row r="475" spans="1:25" ht="15.75" customHeight="1" x14ac:dyDescent="0.35">
      <c r="A475" s="18"/>
      <c r="F475" s="19"/>
      <c r="G475" s="19"/>
      <c r="H475" s="19"/>
      <c r="I475" s="19"/>
      <c r="J475" s="19"/>
      <c r="K475" s="19"/>
      <c r="L475" s="19"/>
      <c r="M475" s="19"/>
      <c r="N475" s="19"/>
      <c r="X475" s="20"/>
      <c r="Y475" s="20"/>
    </row>
    <row r="476" spans="1:25" ht="15.75" customHeight="1" x14ac:dyDescent="0.35">
      <c r="A476" s="18"/>
      <c r="F476" s="19"/>
      <c r="G476" s="19"/>
      <c r="H476" s="19"/>
      <c r="I476" s="19"/>
      <c r="J476" s="19"/>
      <c r="K476" s="19"/>
      <c r="L476" s="19"/>
      <c r="M476" s="19"/>
      <c r="N476" s="19"/>
      <c r="X476" s="20"/>
      <c r="Y476" s="20"/>
    </row>
    <row r="477" spans="1:25" ht="15.75" customHeight="1" x14ac:dyDescent="0.35">
      <c r="A477" s="18"/>
      <c r="F477" s="19"/>
      <c r="G477" s="19"/>
      <c r="H477" s="19"/>
      <c r="I477" s="19"/>
      <c r="J477" s="19"/>
      <c r="K477" s="19"/>
      <c r="L477" s="19"/>
      <c r="M477" s="19"/>
      <c r="N477" s="19"/>
      <c r="X477" s="20"/>
      <c r="Y477" s="20"/>
    </row>
    <row r="478" spans="1:25" ht="15.75" customHeight="1" x14ac:dyDescent="0.35">
      <c r="A478" s="18"/>
      <c r="F478" s="19"/>
      <c r="G478" s="19"/>
      <c r="H478" s="19"/>
      <c r="I478" s="19"/>
      <c r="J478" s="19"/>
      <c r="K478" s="19"/>
      <c r="L478" s="19"/>
      <c r="M478" s="19"/>
      <c r="N478" s="19"/>
      <c r="X478" s="20"/>
      <c r="Y478" s="20"/>
    </row>
    <row r="479" spans="1:25" ht="15.75" customHeight="1" x14ac:dyDescent="0.35">
      <c r="A479" s="18"/>
      <c r="F479" s="19"/>
      <c r="G479" s="19"/>
      <c r="H479" s="19"/>
      <c r="I479" s="19"/>
      <c r="J479" s="19"/>
      <c r="K479" s="19"/>
      <c r="L479" s="19"/>
      <c r="M479" s="19"/>
      <c r="N479" s="19"/>
      <c r="X479" s="20"/>
      <c r="Y479" s="20"/>
    </row>
    <row r="480" spans="1:25" ht="15.75" customHeight="1" x14ac:dyDescent="0.35">
      <c r="A480" s="18"/>
      <c r="F480" s="19"/>
      <c r="G480" s="19"/>
      <c r="H480" s="19"/>
      <c r="I480" s="19"/>
      <c r="J480" s="19"/>
      <c r="K480" s="19"/>
      <c r="L480" s="19"/>
      <c r="M480" s="19"/>
      <c r="N480" s="19"/>
      <c r="X480" s="20"/>
      <c r="Y480" s="20"/>
    </row>
    <row r="481" spans="1:25" ht="15.75" customHeight="1" x14ac:dyDescent="0.35">
      <c r="A481" s="18"/>
      <c r="F481" s="19"/>
      <c r="G481" s="19"/>
      <c r="H481" s="19"/>
      <c r="I481" s="19"/>
      <c r="J481" s="19"/>
      <c r="K481" s="19"/>
      <c r="L481" s="19"/>
      <c r="M481" s="19"/>
      <c r="N481" s="19"/>
      <c r="X481" s="20"/>
      <c r="Y481" s="20"/>
    </row>
    <row r="482" spans="1:25" ht="15.75" customHeight="1" x14ac:dyDescent="0.35">
      <c r="A482" s="18"/>
      <c r="F482" s="19"/>
      <c r="G482" s="19"/>
      <c r="H482" s="19"/>
      <c r="I482" s="19"/>
      <c r="J482" s="19"/>
      <c r="K482" s="19"/>
      <c r="L482" s="19"/>
      <c r="M482" s="19"/>
      <c r="N482" s="19"/>
      <c r="X482" s="20"/>
      <c r="Y482" s="20"/>
    </row>
    <row r="483" spans="1:25" ht="15.75" customHeight="1" x14ac:dyDescent="0.35">
      <c r="A483" s="18"/>
      <c r="F483" s="19"/>
      <c r="G483" s="19"/>
      <c r="H483" s="19"/>
      <c r="I483" s="19"/>
      <c r="J483" s="19"/>
      <c r="K483" s="19"/>
      <c r="L483" s="19"/>
      <c r="M483" s="19"/>
      <c r="N483" s="19"/>
      <c r="X483" s="20"/>
      <c r="Y483" s="20"/>
    </row>
    <row r="484" spans="1:25" ht="15.75" customHeight="1" x14ac:dyDescent="0.35">
      <c r="A484" s="18"/>
      <c r="F484" s="19"/>
      <c r="G484" s="19"/>
      <c r="H484" s="19"/>
      <c r="I484" s="19"/>
      <c r="J484" s="19"/>
      <c r="K484" s="19"/>
      <c r="L484" s="19"/>
      <c r="M484" s="19"/>
      <c r="N484" s="19"/>
      <c r="X484" s="20"/>
      <c r="Y484" s="20"/>
    </row>
    <row r="485" spans="1:25" ht="15.75" customHeight="1" x14ac:dyDescent="0.35">
      <c r="A485" s="18"/>
      <c r="F485" s="19"/>
      <c r="G485" s="19"/>
      <c r="H485" s="19"/>
      <c r="I485" s="19"/>
      <c r="J485" s="19"/>
      <c r="K485" s="19"/>
      <c r="L485" s="19"/>
      <c r="M485" s="19"/>
      <c r="N485" s="19"/>
      <c r="X485" s="20"/>
      <c r="Y485" s="20"/>
    </row>
    <row r="486" spans="1:25" ht="15.75" customHeight="1" x14ac:dyDescent="0.35">
      <c r="A486" s="18"/>
      <c r="F486" s="19"/>
      <c r="G486" s="19"/>
      <c r="H486" s="19"/>
      <c r="I486" s="19"/>
      <c r="J486" s="19"/>
      <c r="K486" s="19"/>
      <c r="L486" s="19"/>
      <c r="M486" s="19"/>
      <c r="N486" s="19"/>
      <c r="X486" s="20"/>
      <c r="Y486" s="20"/>
    </row>
    <row r="487" spans="1:25" ht="15.75" customHeight="1" x14ac:dyDescent="0.35">
      <c r="A487" s="18"/>
      <c r="F487" s="19"/>
      <c r="G487" s="19"/>
      <c r="H487" s="19"/>
      <c r="I487" s="19"/>
      <c r="J487" s="19"/>
      <c r="K487" s="19"/>
      <c r="L487" s="19"/>
      <c r="M487" s="19"/>
      <c r="N487" s="19"/>
      <c r="X487" s="20"/>
      <c r="Y487" s="20"/>
    </row>
    <row r="488" spans="1:25" ht="15.75" customHeight="1" x14ac:dyDescent="0.35">
      <c r="A488" s="18"/>
      <c r="F488" s="19"/>
      <c r="G488" s="19"/>
      <c r="H488" s="19"/>
      <c r="I488" s="19"/>
      <c r="J488" s="19"/>
      <c r="K488" s="19"/>
      <c r="L488" s="19"/>
      <c r="M488" s="19"/>
      <c r="N488" s="19"/>
      <c r="X488" s="20"/>
      <c r="Y488" s="20"/>
    </row>
    <row r="489" spans="1:25" ht="15.75" customHeight="1" x14ac:dyDescent="0.35">
      <c r="A489" s="18"/>
      <c r="F489" s="19"/>
      <c r="G489" s="19"/>
      <c r="H489" s="19"/>
      <c r="I489" s="19"/>
      <c r="J489" s="19"/>
      <c r="K489" s="19"/>
      <c r="L489" s="19"/>
      <c r="M489" s="19"/>
      <c r="N489" s="19"/>
      <c r="X489" s="20"/>
      <c r="Y489" s="20"/>
    </row>
    <row r="490" spans="1:25" ht="15.75" customHeight="1" x14ac:dyDescent="0.35">
      <c r="A490" s="18"/>
      <c r="F490" s="19"/>
      <c r="G490" s="19"/>
      <c r="H490" s="19"/>
      <c r="I490" s="19"/>
      <c r="J490" s="19"/>
      <c r="K490" s="19"/>
      <c r="L490" s="19"/>
      <c r="M490" s="19"/>
      <c r="N490" s="19"/>
      <c r="X490" s="20"/>
      <c r="Y490" s="20"/>
    </row>
    <row r="491" spans="1:25" ht="15.75" customHeight="1" x14ac:dyDescent="0.35">
      <c r="A491" s="18"/>
      <c r="F491" s="19"/>
      <c r="G491" s="19"/>
      <c r="H491" s="19"/>
      <c r="I491" s="19"/>
      <c r="J491" s="19"/>
      <c r="K491" s="19"/>
      <c r="L491" s="19"/>
      <c r="M491" s="19"/>
      <c r="N491" s="19"/>
      <c r="X491" s="20"/>
      <c r="Y491" s="20"/>
    </row>
    <row r="492" spans="1:25" ht="15.75" customHeight="1" x14ac:dyDescent="0.35">
      <c r="A492" s="18"/>
      <c r="F492" s="19"/>
      <c r="G492" s="19"/>
      <c r="H492" s="19"/>
      <c r="I492" s="19"/>
      <c r="J492" s="19"/>
      <c r="K492" s="19"/>
      <c r="L492" s="19"/>
      <c r="M492" s="19"/>
      <c r="N492" s="19"/>
      <c r="X492" s="20"/>
      <c r="Y492" s="20"/>
    </row>
    <row r="493" spans="1:25" ht="15.75" customHeight="1" x14ac:dyDescent="0.35">
      <c r="A493" s="18"/>
      <c r="F493" s="19"/>
      <c r="G493" s="19"/>
      <c r="H493" s="19"/>
      <c r="I493" s="19"/>
      <c r="J493" s="19"/>
      <c r="K493" s="19"/>
      <c r="L493" s="19"/>
      <c r="M493" s="19"/>
      <c r="N493" s="19"/>
      <c r="X493" s="20"/>
      <c r="Y493" s="20"/>
    </row>
    <row r="494" spans="1:25" ht="15.75" customHeight="1" x14ac:dyDescent="0.35">
      <c r="A494" s="18"/>
      <c r="F494" s="19"/>
      <c r="G494" s="19"/>
      <c r="H494" s="19"/>
      <c r="I494" s="19"/>
      <c r="J494" s="19"/>
      <c r="K494" s="19"/>
      <c r="L494" s="19"/>
      <c r="M494" s="19"/>
      <c r="N494" s="19"/>
      <c r="X494" s="20"/>
      <c r="Y494" s="20"/>
    </row>
    <row r="495" spans="1:25" ht="15.75" customHeight="1" x14ac:dyDescent="0.35">
      <c r="A495" s="18"/>
      <c r="F495" s="19"/>
      <c r="G495" s="19"/>
      <c r="H495" s="19"/>
      <c r="I495" s="19"/>
      <c r="J495" s="19"/>
      <c r="K495" s="19"/>
      <c r="L495" s="19"/>
      <c r="M495" s="19"/>
      <c r="N495" s="19"/>
      <c r="X495" s="20"/>
      <c r="Y495" s="20"/>
    </row>
    <row r="496" spans="1:25" ht="15.75" customHeight="1" x14ac:dyDescent="0.35">
      <c r="A496" s="18"/>
      <c r="F496" s="19"/>
      <c r="G496" s="19"/>
      <c r="H496" s="19"/>
      <c r="I496" s="19"/>
      <c r="J496" s="19"/>
      <c r="K496" s="19"/>
      <c r="L496" s="19"/>
      <c r="M496" s="19"/>
      <c r="N496" s="19"/>
      <c r="X496" s="20"/>
      <c r="Y496" s="20"/>
    </row>
    <row r="497" spans="1:25" ht="15.75" customHeight="1" x14ac:dyDescent="0.35">
      <c r="A497" s="18"/>
      <c r="F497" s="19"/>
      <c r="G497" s="19"/>
      <c r="H497" s="19"/>
      <c r="I497" s="19"/>
      <c r="J497" s="19"/>
      <c r="K497" s="19"/>
      <c r="L497" s="19"/>
      <c r="M497" s="19"/>
      <c r="N497" s="19"/>
      <c r="X497" s="20"/>
      <c r="Y497" s="20"/>
    </row>
    <row r="498" spans="1:25" ht="15.75" customHeight="1" x14ac:dyDescent="0.35">
      <c r="A498" s="18"/>
      <c r="F498" s="19"/>
      <c r="G498" s="19"/>
      <c r="H498" s="19"/>
      <c r="I498" s="19"/>
      <c r="J498" s="19"/>
      <c r="K498" s="19"/>
      <c r="L498" s="19"/>
      <c r="M498" s="19"/>
      <c r="N498" s="19"/>
      <c r="X498" s="20"/>
      <c r="Y498" s="20"/>
    </row>
    <row r="499" spans="1:25" ht="15.75" customHeight="1" x14ac:dyDescent="0.35">
      <c r="A499" s="18"/>
      <c r="F499" s="19"/>
      <c r="G499" s="19"/>
      <c r="H499" s="19"/>
      <c r="I499" s="19"/>
      <c r="J499" s="19"/>
      <c r="K499" s="19"/>
      <c r="L499" s="19"/>
      <c r="M499" s="19"/>
      <c r="N499" s="19"/>
      <c r="X499" s="20"/>
      <c r="Y499" s="20"/>
    </row>
    <row r="500" spans="1:25" ht="15.75" customHeight="1" x14ac:dyDescent="0.35">
      <c r="A500" s="18"/>
      <c r="F500" s="19"/>
      <c r="G500" s="19"/>
      <c r="H500" s="19"/>
      <c r="I500" s="19"/>
      <c r="J500" s="19"/>
      <c r="K500" s="19"/>
      <c r="L500" s="19"/>
      <c r="M500" s="19"/>
      <c r="N500" s="19"/>
      <c r="X500" s="20"/>
      <c r="Y500" s="20"/>
    </row>
    <row r="501" spans="1:25" ht="15.75" customHeight="1" x14ac:dyDescent="0.35">
      <c r="A501" s="18"/>
      <c r="F501" s="19"/>
      <c r="G501" s="19"/>
      <c r="H501" s="19"/>
      <c r="I501" s="19"/>
      <c r="J501" s="19"/>
      <c r="K501" s="19"/>
      <c r="L501" s="19"/>
      <c r="M501" s="19"/>
      <c r="N501" s="19"/>
      <c r="X501" s="20"/>
      <c r="Y501" s="20"/>
    </row>
    <row r="502" spans="1:25" ht="15.75" customHeight="1" x14ac:dyDescent="0.35">
      <c r="A502" s="18"/>
      <c r="F502" s="19"/>
      <c r="G502" s="19"/>
      <c r="H502" s="19"/>
      <c r="I502" s="19"/>
      <c r="J502" s="19"/>
      <c r="K502" s="19"/>
      <c r="L502" s="19"/>
      <c r="M502" s="19"/>
      <c r="N502" s="19"/>
      <c r="X502" s="20"/>
      <c r="Y502" s="20"/>
    </row>
    <row r="503" spans="1:25" ht="15.75" customHeight="1" x14ac:dyDescent="0.35">
      <c r="A503" s="18"/>
      <c r="F503" s="19"/>
      <c r="G503" s="19"/>
      <c r="H503" s="19"/>
      <c r="I503" s="19"/>
      <c r="J503" s="19"/>
      <c r="K503" s="19"/>
      <c r="L503" s="19"/>
      <c r="M503" s="19"/>
      <c r="N503" s="19"/>
      <c r="X503" s="20"/>
      <c r="Y503" s="20"/>
    </row>
    <row r="504" spans="1:25" ht="15.75" customHeight="1" x14ac:dyDescent="0.35">
      <c r="A504" s="18"/>
      <c r="F504" s="19"/>
      <c r="G504" s="19"/>
      <c r="H504" s="19"/>
      <c r="I504" s="19"/>
      <c r="J504" s="19"/>
      <c r="K504" s="19"/>
      <c r="L504" s="19"/>
      <c r="M504" s="19"/>
      <c r="N504" s="19"/>
      <c r="X504" s="20"/>
      <c r="Y504" s="20"/>
    </row>
    <row r="505" spans="1:25" ht="15.75" customHeight="1" x14ac:dyDescent="0.35">
      <c r="A505" s="18"/>
      <c r="F505" s="19"/>
      <c r="G505" s="19"/>
      <c r="H505" s="19"/>
      <c r="I505" s="19"/>
      <c r="J505" s="19"/>
      <c r="K505" s="19"/>
      <c r="L505" s="19"/>
      <c r="M505" s="19"/>
      <c r="N505" s="19"/>
      <c r="X505" s="20"/>
      <c r="Y505" s="20"/>
    </row>
    <row r="506" spans="1:25" ht="15.75" customHeight="1" x14ac:dyDescent="0.35">
      <c r="A506" s="18"/>
      <c r="F506" s="19"/>
      <c r="G506" s="19"/>
      <c r="H506" s="19"/>
      <c r="I506" s="19"/>
      <c r="J506" s="19"/>
      <c r="K506" s="19"/>
      <c r="L506" s="19"/>
      <c r="M506" s="19"/>
      <c r="N506" s="19"/>
      <c r="X506" s="20"/>
      <c r="Y506" s="20"/>
    </row>
    <row r="507" spans="1:25" ht="15.75" customHeight="1" x14ac:dyDescent="0.35">
      <c r="A507" s="18"/>
      <c r="F507" s="19"/>
      <c r="G507" s="19"/>
      <c r="H507" s="19"/>
      <c r="I507" s="19"/>
      <c r="J507" s="19"/>
      <c r="K507" s="19"/>
      <c r="L507" s="19"/>
      <c r="M507" s="19"/>
      <c r="N507" s="19"/>
      <c r="X507" s="20"/>
      <c r="Y507" s="20"/>
    </row>
    <row r="508" spans="1:25" ht="15.75" customHeight="1" x14ac:dyDescent="0.35">
      <c r="A508" s="18"/>
      <c r="F508" s="19"/>
      <c r="G508" s="19"/>
      <c r="H508" s="19"/>
      <c r="I508" s="19"/>
      <c r="J508" s="19"/>
      <c r="K508" s="19"/>
      <c r="L508" s="19"/>
      <c r="M508" s="19"/>
      <c r="N508" s="19"/>
      <c r="X508" s="20"/>
      <c r="Y508" s="20"/>
    </row>
    <row r="509" spans="1:25" ht="15.75" customHeight="1" x14ac:dyDescent="0.35">
      <c r="A509" s="18"/>
      <c r="F509" s="19"/>
      <c r="G509" s="19"/>
      <c r="H509" s="19"/>
      <c r="I509" s="19"/>
      <c r="J509" s="19"/>
      <c r="K509" s="19"/>
      <c r="L509" s="19"/>
      <c r="M509" s="19"/>
      <c r="N509" s="19"/>
      <c r="X509" s="20"/>
      <c r="Y509" s="20"/>
    </row>
    <row r="510" spans="1:25" ht="15.75" customHeight="1" x14ac:dyDescent="0.35">
      <c r="A510" s="18"/>
      <c r="F510" s="19"/>
      <c r="G510" s="19"/>
      <c r="H510" s="19"/>
      <c r="I510" s="19"/>
      <c r="J510" s="19"/>
      <c r="K510" s="19"/>
      <c r="L510" s="19"/>
      <c r="M510" s="19"/>
      <c r="N510" s="19"/>
      <c r="X510" s="20"/>
      <c r="Y510" s="20"/>
    </row>
    <row r="511" spans="1:25" ht="15.75" customHeight="1" x14ac:dyDescent="0.35">
      <c r="A511" s="18"/>
      <c r="F511" s="19"/>
      <c r="G511" s="19"/>
      <c r="H511" s="19"/>
      <c r="I511" s="19"/>
      <c r="J511" s="19"/>
      <c r="K511" s="19"/>
      <c r="L511" s="19"/>
      <c r="M511" s="19"/>
      <c r="N511" s="19"/>
      <c r="X511" s="20"/>
      <c r="Y511" s="20"/>
    </row>
    <row r="512" spans="1:25" ht="15.75" customHeight="1" x14ac:dyDescent="0.35">
      <c r="A512" s="18"/>
      <c r="F512" s="19"/>
      <c r="G512" s="19"/>
      <c r="H512" s="19"/>
      <c r="I512" s="19"/>
      <c r="J512" s="19"/>
      <c r="K512" s="19"/>
      <c r="L512" s="19"/>
      <c r="M512" s="19"/>
      <c r="N512" s="19"/>
      <c r="X512" s="20"/>
      <c r="Y512" s="20"/>
    </row>
    <row r="513" spans="1:25" ht="15.75" customHeight="1" x14ac:dyDescent="0.35">
      <c r="A513" s="18"/>
      <c r="F513" s="19"/>
      <c r="G513" s="19"/>
      <c r="H513" s="19"/>
      <c r="I513" s="19"/>
      <c r="J513" s="19"/>
      <c r="K513" s="19"/>
      <c r="L513" s="19"/>
      <c r="M513" s="19"/>
      <c r="N513" s="19"/>
      <c r="X513" s="20"/>
      <c r="Y513" s="20"/>
    </row>
    <row r="514" spans="1:25" ht="15.75" customHeight="1" x14ac:dyDescent="0.35">
      <c r="A514" s="18"/>
      <c r="F514" s="19"/>
      <c r="G514" s="19"/>
      <c r="H514" s="19"/>
      <c r="I514" s="19"/>
      <c r="J514" s="19"/>
      <c r="K514" s="19"/>
      <c r="L514" s="19"/>
      <c r="M514" s="19"/>
      <c r="N514" s="19"/>
      <c r="X514" s="20"/>
      <c r="Y514" s="20"/>
    </row>
    <row r="515" spans="1:25" ht="15.75" customHeight="1" x14ac:dyDescent="0.35">
      <c r="A515" s="18"/>
      <c r="F515" s="19"/>
      <c r="G515" s="19"/>
      <c r="H515" s="19"/>
      <c r="I515" s="19"/>
      <c r="J515" s="19"/>
      <c r="K515" s="19"/>
      <c r="L515" s="19"/>
      <c r="M515" s="19"/>
      <c r="N515" s="19"/>
      <c r="X515" s="20"/>
      <c r="Y515" s="20"/>
    </row>
    <row r="516" spans="1:25" ht="15.75" customHeight="1" x14ac:dyDescent="0.35">
      <c r="A516" s="18"/>
      <c r="F516" s="19"/>
      <c r="G516" s="19"/>
      <c r="H516" s="19"/>
      <c r="I516" s="19"/>
      <c r="J516" s="19"/>
      <c r="K516" s="19"/>
      <c r="L516" s="19"/>
      <c r="M516" s="19"/>
      <c r="N516" s="19"/>
      <c r="X516" s="20"/>
      <c r="Y516" s="20"/>
    </row>
    <row r="517" spans="1:25" ht="15.75" customHeight="1" x14ac:dyDescent="0.35">
      <c r="A517" s="18"/>
      <c r="F517" s="19"/>
      <c r="G517" s="19"/>
      <c r="H517" s="19"/>
      <c r="I517" s="19"/>
      <c r="J517" s="19"/>
      <c r="K517" s="19"/>
      <c r="L517" s="19"/>
      <c r="M517" s="19"/>
      <c r="N517" s="19"/>
      <c r="X517" s="20"/>
      <c r="Y517" s="20"/>
    </row>
    <row r="518" spans="1:25" ht="15.75" customHeight="1" x14ac:dyDescent="0.35">
      <c r="A518" s="18"/>
      <c r="F518" s="19"/>
      <c r="G518" s="19"/>
      <c r="H518" s="19"/>
      <c r="I518" s="19"/>
      <c r="J518" s="19"/>
      <c r="K518" s="19"/>
      <c r="L518" s="19"/>
      <c r="M518" s="19"/>
      <c r="N518" s="19"/>
      <c r="X518" s="20"/>
      <c r="Y518" s="20"/>
    </row>
    <row r="519" spans="1:25" ht="15.75" customHeight="1" x14ac:dyDescent="0.35">
      <c r="A519" s="18"/>
      <c r="F519" s="19"/>
      <c r="G519" s="19"/>
      <c r="H519" s="19"/>
      <c r="I519" s="19"/>
      <c r="J519" s="19"/>
      <c r="K519" s="19"/>
      <c r="L519" s="19"/>
      <c r="M519" s="19"/>
      <c r="N519" s="19"/>
      <c r="X519" s="20"/>
      <c r="Y519" s="20"/>
    </row>
    <row r="520" spans="1:25" ht="15.75" customHeight="1" x14ac:dyDescent="0.35">
      <c r="A520" s="18"/>
      <c r="F520" s="19"/>
      <c r="G520" s="19"/>
      <c r="H520" s="19"/>
      <c r="I520" s="19"/>
      <c r="J520" s="19"/>
      <c r="K520" s="19"/>
      <c r="L520" s="19"/>
      <c r="M520" s="19"/>
      <c r="N520" s="19"/>
      <c r="X520" s="20"/>
      <c r="Y520" s="20"/>
    </row>
    <row r="521" spans="1:25" ht="15.75" customHeight="1" x14ac:dyDescent="0.35">
      <c r="A521" s="18"/>
      <c r="F521" s="19"/>
      <c r="G521" s="19"/>
      <c r="H521" s="19"/>
      <c r="I521" s="19"/>
      <c r="J521" s="19"/>
      <c r="K521" s="19"/>
      <c r="L521" s="19"/>
      <c r="M521" s="19"/>
      <c r="N521" s="19"/>
      <c r="X521" s="20"/>
      <c r="Y521" s="20"/>
    </row>
    <row r="522" spans="1:25" ht="15.75" customHeight="1" x14ac:dyDescent="0.35">
      <c r="A522" s="18"/>
      <c r="F522" s="19"/>
      <c r="G522" s="19"/>
      <c r="H522" s="19"/>
      <c r="I522" s="19"/>
      <c r="J522" s="19"/>
      <c r="K522" s="19"/>
      <c r="L522" s="19"/>
      <c r="M522" s="19"/>
      <c r="N522" s="19"/>
      <c r="X522" s="20"/>
      <c r="Y522" s="20"/>
    </row>
    <row r="523" spans="1:25" ht="15.75" customHeight="1" x14ac:dyDescent="0.35">
      <c r="A523" s="18"/>
      <c r="F523" s="19"/>
      <c r="G523" s="19"/>
      <c r="H523" s="19"/>
      <c r="I523" s="19"/>
      <c r="J523" s="19"/>
      <c r="K523" s="19"/>
      <c r="L523" s="19"/>
      <c r="M523" s="19"/>
      <c r="N523" s="19"/>
      <c r="X523" s="20"/>
      <c r="Y523" s="20"/>
    </row>
    <row r="524" spans="1:25" ht="15.75" customHeight="1" x14ac:dyDescent="0.35">
      <c r="A524" s="18"/>
      <c r="F524" s="19"/>
      <c r="G524" s="19"/>
      <c r="H524" s="19"/>
      <c r="I524" s="19"/>
      <c r="J524" s="19"/>
      <c r="K524" s="19"/>
      <c r="L524" s="19"/>
      <c r="M524" s="19"/>
      <c r="N524" s="19"/>
      <c r="X524" s="20"/>
      <c r="Y524" s="20"/>
    </row>
    <row r="525" spans="1:25" ht="15.75" customHeight="1" x14ac:dyDescent="0.35">
      <c r="A525" s="18"/>
      <c r="F525" s="19"/>
      <c r="G525" s="19"/>
      <c r="H525" s="19"/>
      <c r="I525" s="19"/>
      <c r="J525" s="19"/>
      <c r="K525" s="19"/>
      <c r="L525" s="19"/>
      <c r="M525" s="19"/>
      <c r="N525" s="19"/>
      <c r="X525" s="20"/>
      <c r="Y525" s="20"/>
    </row>
    <row r="526" spans="1:25" ht="15.75" customHeight="1" x14ac:dyDescent="0.35">
      <c r="A526" s="18"/>
      <c r="F526" s="19"/>
      <c r="G526" s="19"/>
      <c r="H526" s="19"/>
      <c r="I526" s="19"/>
      <c r="J526" s="19"/>
      <c r="K526" s="19"/>
      <c r="L526" s="19"/>
      <c r="M526" s="19"/>
      <c r="N526" s="19"/>
      <c r="X526" s="20"/>
      <c r="Y526" s="20"/>
    </row>
    <row r="527" spans="1:25" ht="15.75" customHeight="1" x14ac:dyDescent="0.35">
      <c r="A527" s="18"/>
      <c r="F527" s="19"/>
      <c r="G527" s="19"/>
      <c r="H527" s="19"/>
      <c r="I527" s="19"/>
      <c r="J527" s="19"/>
      <c r="K527" s="19"/>
      <c r="L527" s="19"/>
      <c r="M527" s="19"/>
      <c r="N527" s="19"/>
      <c r="X527" s="20"/>
      <c r="Y527" s="20"/>
    </row>
    <row r="528" spans="1:25" ht="15.75" customHeight="1" x14ac:dyDescent="0.35">
      <c r="A528" s="18"/>
      <c r="F528" s="19"/>
      <c r="G528" s="19"/>
      <c r="H528" s="19"/>
      <c r="I528" s="19"/>
      <c r="J528" s="19"/>
      <c r="K528" s="19"/>
      <c r="L528" s="19"/>
      <c r="M528" s="19"/>
      <c r="N528" s="19"/>
      <c r="X528" s="20"/>
      <c r="Y528" s="20"/>
    </row>
    <row r="529" spans="1:25" ht="15.75" customHeight="1" x14ac:dyDescent="0.35">
      <c r="A529" s="18"/>
      <c r="F529" s="19"/>
      <c r="G529" s="19"/>
      <c r="H529" s="19"/>
      <c r="I529" s="19"/>
      <c r="J529" s="19"/>
      <c r="K529" s="19"/>
      <c r="L529" s="19"/>
      <c r="M529" s="19"/>
      <c r="N529" s="19"/>
      <c r="X529" s="20"/>
      <c r="Y529" s="20"/>
    </row>
    <row r="530" spans="1:25" ht="15.75" customHeight="1" x14ac:dyDescent="0.35">
      <c r="A530" s="18"/>
      <c r="F530" s="19"/>
      <c r="G530" s="19"/>
      <c r="H530" s="19"/>
      <c r="I530" s="19"/>
      <c r="J530" s="19"/>
      <c r="K530" s="19"/>
      <c r="L530" s="19"/>
      <c r="M530" s="19"/>
      <c r="N530" s="19"/>
      <c r="X530" s="20"/>
      <c r="Y530" s="20"/>
    </row>
    <row r="531" spans="1:25" ht="15.75" customHeight="1" x14ac:dyDescent="0.35">
      <c r="A531" s="18"/>
      <c r="F531" s="19"/>
      <c r="G531" s="19"/>
      <c r="H531" s="19"/>
      <c r="I531" s="19"/>
      <c r="J531" s="19"/>
      <c r="K531" s="19"/>
      <c r="L531" s="19"/>
      <c r="M531" s="19"/>
      <c r="N531" s="19"/>
      <c r="X531" s="20"/>
      <c r="Y531" s="20"/>
    </row>
    <row r="532" spans="1:25" ht="15.75" customHeight="1" x14ac:dyDescent="0.35">
      <c r="A532" s="18"/>
      <c r="F532" s="19"/>
      <c r="G532" s="19"/>
      <c r="H532" s="19"/>
      <c r="I532" s="19"/>
      <c r="J532" s="19"/>
      <c r="K532" s="19"/>
      <c r="L532" s="19"/>
      <c r="M532" s="19"/>
      <c r="N532" s="19"/>
      <c r="X532" s="20"/>
      <c r="Y532" s="20"/>
    </row>
    <row r="533" spans="1:25" ht="15.75" customHeight="1" x14ac:dyDescent="0.35">
      <c r="A533" s="18"/>
      <c r="F533" s="19"/>
      <c r="G533" s="19"/>
      <c r="H533" s="19"/>
      <c r="I533" s="19"/>
      <c r="J533" s="19"/>
      <c r="K533" s="19"/>
      <c r="L533" s="19"/>
      <c r="M533" s="19"/>
      <c r="N533" s="19"/>
      <c r="X533" s="20"/>
      <c r="Y533" s="20"/>
    </row>
    <row r="534" spans="1:25" ht="15.75" customHeight="1" x14ac:dyDescent="0.35">
      <c r="A534" s="18"/>
      <c r="F534" s="19"/>
      <c r="G534" s="19"/>
      <c r="H534" s="19"/>
      <c r="I534" s="19"/>
      <c r="J534" s="19"/>
      <c r="K534" s="19"/>
      <c r="L534" s="19"/>
      <c r="M534" s="19"/>
      <c r="N534" s="19"/>
      <c r="X534" s="20"/>
      <c r="Y534" s="20"/>
    </row>
    <row r="535" spans="1:25" ht="15.75" customHeight="1" x14ac:dyDescent="0.35">
      <c r="A535" s="18"/>
      <c r="F535" s="19"/>
      <c r="G535" s="19"/>
      <c r="H535" s="19"/>
      <c r="I535" s="19"/>
      <c r="J535" s="19"/>
      <c r="K535" s="19"/>
      <c r="L535" s="19"/>
      <c r="M535" s="19"/>
      <c r="N535" s="19"/>
      <c r="X535" s="20"/>
      <c r="Y535" s="20"/>
    </row>
    <row r="536" spans="1:25" ht="15.75" customHeight="1" x14ac:dyDescent="0.35">
      <c r="A536" s="18"/>
      <c r="F536" s="19"/>
      <c r="G536" s="19"/>
      <c r="H536" s="19"/>
      <c r="I536" s="19"/>
      <c r="J536" s="19"/>
      <c r="K536" s="19"/>
      <c r="L536" s="19"/>
      <c r="M536" s="19"/>
      <c r="N536" s="19"/>
      <c r="X536" s="20"/>
      <c r="Y536" s="20"/>
    </row>
    <row r="537" spans="1:25" ht="15.75" customHeight="1" x14ac:dyDescent="0.35">
      <c r="A537" s="18"/>
      <c r="F537" s="19"/>
      <c r="G537" s="19"/>
      <c r="H537" s="19"/>
      <c r="I537" s="19"/>
      <c r="J537" s="19"/>
      <c r="K537" s="19"/>
      <c r="L537" s="19"/>
      <c r="M537" s="19"/>
      <c r="N537" s="19"/>
      <c r="X537" s="20"/>
      <c r="Y537" s="20"/>
    </row>
    <row r="538" spans="1:25" ht="15.75" customHeight="1" x14ac:dyDescent="0.35">
      <c r="A538" s="18"/>
      <c r="F538" s="19"/>
      <c r="G538" s="19"/>
      <c r="H538" s="19"/>
      <c r="I538" s="19"/>
      <c r="J538" s="19"/>
      <c r="K538" s="19"/>
      <c r="L538" s="19"/>
      <c r="M538" s="19"/>
      <c r="N538" s="19"/>
      <c r="X538" s="20"/>
      <c r="Y538" s="20"/>
    </row>
    <row r="539" spans="1:25" ht="15.75" customHeight="1" x14ac:dyDescent="0.35">
      <c r="A539" s="18"/>
      <c r="F539" s="19"/>
      <c r="G539" s="19"/>
      <c r="H539" s="19"/>
      <c r="I539" s="19"/>
      <c r="J539" s="19"/>
      <c r="K539" s="19"/>
      <c r="L539" s="19"/>
      <c r="M539" s="19"/>
      <c r="N539" s="19"/>
      <c r="X539" s="20"/>
      <c r="Y539" s="20"/>
    </row>
    <row r="540" spans="1:25" ht="15.75" customHeight="1" x14ac:dyDescent="0.35">
      <c r="A540" s="18"/>
      <c r="F540" s="19"/>
      <c r="G540" s="19"/>
      <c r="H540" s="19"/>
      <c r="I540" s="19"/>
      <c r="J540" s="19"/>
      <c r="K540" s="19"/>
      <c r="L540" s="19"/>
      <c r="M540" s="19"/>
      <c r="N540" s="19"/>
      <c r="X540" s="20"/>
      <c r="Y540" s="20"/>
    </row>
    <row r="541" spans="1:25" ht="15.75" customHeight="1" x14ac:dyDescent="0.35">
      <c r="A541" s="18"/>
      <c r="F541" s="19"/>
      <c r="G541" s="19"/>
      <c r="H541" s="19"/>
      <c r="I541" s="19"/>
      <c r="J541" s="19"/>
      <c r="K541" s="19"/>
      <c r="L541" s="19"/>
      <c r="M541" s="19"/>
      <c r="N541" s="19"/>
      <c r="X541" s="20"/>
      <c r="Y541" s="20"/>
    </row>
    <row r="542" spans="1:25" ht="15.75" customHeight="1" x14ac:dyDescent="0.35">
      <c r="A542" s="18"/>
      <c r="F542" s="19"/>
      <c r="G542" s="19"/>
      <c r="H542" s="19"/>
      <c r="I542" s="19"/>
      <c r="J542" s="19"/>
      <c r="K542" s="19"/>
      <c r="L542" s="19"/>
      <c r="M542" s="19"/>
      <c r="N542" s="19"/>
      <c r="X542" s="20"/>
      <c r="Y542" s="20"/>
    </row>
    <row r="543" spans="1:25" ht="15.75" customHeight="1" x14ac:dyDescent="0.35">
      <c r="A543" s="18"/>
      <c r="F543" s="19"/>
      <c r="G543" s="19"/>
      <c r="H543" s="19"/>
      <c r="I543" s="19"/>
      <c r="J543" s="19"/>
      <c r="K543" s="19"/>
      <c r="L543" s="19"/>
      <c r="M543" s="19"/>
      <c r="N543" s="19"/>
      <c r="X543" s="20"/>
      <c r="Y543" s="20"/>
    </row>
    <row r="544" spans="1:25" ht="15.75" customHeight="1" x14ac:dyDescent="0.35">
      <c r="A544" s="18"/>
      <c r="F544" s="19"/>
      <c r="G544" s="19"/>
      <c r="H544" s="19"/>
      <c r="I544" s="19"/>
      <c r="J544" s="19"/>
      <c r="K544" s="19"/>
      <c r="L544" s="19"/>
      <c r="M544" s="19"/>
      <c r="N544" s="19"/>
      <c r="X544" s="20"/>
      <c r="Y544" s="20"/>
    </row>
    <row r="545" spans="1:25" ht="15.75" customHeight="1" x14ac:dyDescent="0.35">
      <c r="A545" s="18"/>
      <c r="F545" s="19"/>
      <c r="G545" s="19"/>
      <c r="H545" s="19"/>
      <c r="I545" s="19"/>
      <c r="J545" s="19"/>
      <c r="K545" s="19"/>
      <c r="L545" s="19"/>
      <c r="M545" s="19"/>
      <c r="N545" s="19"/>
      <c r="X545" s="20"/>
      <c r="Y545" s="20"/>
    </row>
    <row r="546" spans="1:25" ht="15.75" customHeight="1" x14ac:dyDescent="0.35">
      <c r="A546" s="18"/>
      <c r="F546" s="19"/>
      <c r="G546" s="19"/>
      <c r="H546" s="19"/>
      <c r="I546" s="19"/>
      <c r="J546" s="19"/>
      <c r="K546" s="19"/>
      <c r="L546" s="19"/>
      <c r="M546" s="19"/>
      <c r="N546" s="19"/>
      <c r="X546" s="20"/>
      <c r="Y546" s="20"/>
    </row>
    <row r="547" spans="1:25" ht="15.75" customHeight="1" x14ac:dyDescent="0.35">
      <c r="A547" s="18"/>
      <c r="F547" s="19"/>
      <c r="G547" s="19"/>
      <c r="H547" s="19"/>
      <c r="I547" s="19"/>
      <c r="J547" s="19"/>
      <c r="K547" s="19"/>
      <c r="L547" s="19"/>
      <c r="M547" s="19"/>
      <c r="N547" s="19"/>
      <c r="X547" s="20"/>
      <c r="Y547" s="20"/>
    </row>
    <row r="548" spans="1:25" ht="15.75" customHeight="1" x14ac:dyDescent="0.35">
      <c r="A548" s="18"/>
      <c r="F548" s="19"/>
      <c r="G548" s="19"/>
      <c r="H548" s="19"/>
      <c r="I548" s="19"/>
      <c r="J548" s="19"/>
      <c r="K548" s="19"/>
      <c r="L548" s="19"/>
      <c r="M548" s="19"/>
      <c r="N548" s="19"/>
      <c r="X548" s="20"/>
      <c r="Y548" s="20"/>
    </row>
    <row r="549" spans="1:25" ht="15.75" customHeight="1" x14ac:dyDescent="0.35">
      <c r="A549" s="18"/>
      <c r="F549" s="19"/>
      <c r="G549" s="19"/>
      <c r="H549" s="19"/>
      <c r="I549" s="19"/>
      <c r="J549" s="19"/>
      <c r="K549" s="19"/>
      <c r="L549" s="19"/>
      <c r="M549" s="19"/>
      <c r="N549" s="19"/>
      <c r="X549" s="20"/>
      <c r="Y549" s="20"/>
    </row>
    <row r="550" spans="1:25" ht="15.75" customHeight="1" x14ac:dyDescent="0.35">
      <c r="A550" s="18"/>
      <c r="F550" s="19"/>
      <c r="G550" s="19"/>
      <c r="H550" s="19"/>
      <c r="I550" s="19"/>
      <c r="J550" s="19"/>
      <c r="K550" s="19"/>
      <c r="L550" s="19"/>
      <c r="M550" s="19"/>
      <c r="N550" s="19"/>
      <c r="X550" s="20"/>
      <c r="Y550" s="20"/>
    </row>
    <row r="551" spans="1:25" ht="15.75" customHeight="1" x14ac:dyDescent="0.35">
      <c r="A551" s="18"/>
      <c r="F551" s="19"/>
      <c r="G551" s="19"/>
      <c r="H551" s="19"/>
      <c r="I551" s="19"/>
      <c r="J551" s="19"/>
      <c r="K551" s="19"/>
      <c r="L551" s="19"/>
      <c r="M551" s="19"/>
      <c r="N551" s="19"/>
      <c r="X551" s="20"/>
      <c r="Y551" s="20"/>
    </row>
    <row r="552" spans="1:25" ht="15.75" customHeight="1" x14ac:dyDescent="0.35">
      <c r="A552" s="18"/>
      <c r="F552" s="19"/>
      <c r="G552" s="19"/>
      <c r="H552" s="19"/>
      <c r="I552" s="19"/>
      <c r="J552" s="19"/>
      <c r="K552" s="19"/>
      <c r="L552" s="19"/>
      <c r="M552" s="19"/>
      <c r="N552" s="19"/>
      <c r="X552" s="20"/>
      <c r="Y552" s="20"/>
    </row>
    <row r="553" spans="1:25" ht="15.75" customHeight="1" x14ac:dyDescent="0.35">
      <c r="A553" s="18"/>
      <c r="F553" s="19"/>
      <c r="G553" s="19"/>
      <c r="H553" s="19"/>
      <c r="I553" s="19"/>
      <c r="J553" s="19"/>
      <c r="K553" s="19"/>
      <c r="L553" s="19"/>
      <c r="M553" s="19"/>
      <c r="N553" s="19"/>
      <c r="X553" s="20"/>
      <c r="Y553" s="20"/>
    </row>
    <row r="554" spans="1:25" ht="15.75" customHeight="1" x14ac:dyDescent="0.35">
      <c r="A554" s="18"/>
      <c r="F554" s="19"/>
      <c r="G554" s="19"/>
      <c r="H554" s="19"/>
      <c r="I554" s="19"/>
      <c r="J554" s="19"/>
      <c r="K554" s="19"/>
      <c r="L554" s="19"/>
      <c r="M554" s="19"/>
      <c r="N554" s="19"/>
      <c r="X554" s="20"/>
      <c r="Y554" s="20"/>
    </row>
    <row r="555" spans="1:25" ht="15.75" customHeight="1" x14ac:dyDescent="0.35">
      <c r="A555" s="18"/>
      <c r="F555" s="19"/>
      <c r="G555" s="19"/>
      <c r="H555" s="19"/>
      <c r="I555" s="19"/>
      <c r="J555" s="19"/>
      <c r="K555" s="19"/>
      <c r="L555" s="19"/>
      <c r="M555" s="19"/>
      <c r="N555" s="19"/>
      <c r="X555" s="20"/>
      <c r="Y555" s="20"/>
    </row>
    <row r="556" spans="1:25" ht="15.75" customHeight="1" x14ac:dyDescent="0.35">
      <c r="A556" s="18"/>
      <c r="F556" s="19"/>
      <c r="G556" s="19"/>
      <c r="H556" s="19"/>
      <c r="I556" s="19"/>
      <c r="J556" s="19"/>
      <c r="K556" s="19"/>
      <c r="L556" s="19"/>
      <c r="M556" s="19"/>
      <c r="N556" s="19"/>
      <c r="X556" s="20"/>
      <c r="Y556" s="20"/>
    </row>
    <row r="557" spans="1:25" ht="15.75" customHeight="1" x14ac:dyDescent="0.35">
      <c r="A557" s="18"/>
      <c r="F557" s="19"/>
      <c r="G557" s="19"/>
      <c r="H557" s="19"/>
      <c r="I557" s="19"/>
      <c r="J557" s="19"/>
      <c r="K557" s="19"/>
      <c r="L557" s="19"/>
      <c r="M557" s="19"/>
      <c r="N557" s="19"/>
      <c r="X557" s="20"/>
      <c r="Y557" s="20"/>
    </row>
    <row r="558" spans="1:25" ht="15.75" customHeight="1" x14ac:dyDescent="0.35">
      <c r="A558" s="18"/>
      <c r="F558" s="19"/>
      <c r="G558" s="19"/>
      <c r="H558" s="19"/>
      <c r="I558" s="19"/>
      <c r="J558" s="19"/>
      <c r="K558" s="19"/>
      <c r="L558" s="19"/>
      <c r="M558" s="19"/>
      <c r="N558" s="19"/>
      <c r="X558" s="20"/>
      <c r="Y558" s="20"/>
    </row>
    <row r="559" spans="1:25" ht="15.75" customHeight="1" x14ac:dyDescent="0.35">
      <c r="A559" s="18"/>
      <c r="F559" s="19"/>
      <c r="G559" s="19"/>
      <c r="H559" s="19"/>
      <c r="I559" s="19"/>
      <c r="J559" s="19"/>
      <c r="K559" s="19"/>
      <c r="L559" s="19"/>
      <c r="M559" s="19"/>
      <c r="N559" s="19"/>
      <c r="X559" s="20"/>
      <c r="Y559" s="20"/>
    </row>
    <row r="560" spans="1:25" ht="15.75" customHeight="1" x14ac:dyDescent="0.35">
      <c r="A560" s="18"/>
      <c r="F560" s="19"/>
      <c r="G560" s="19"/>
      <c r="H560" s="19"/>
      <c r="I560" s="19"/>
      <c r="J560" s="19"/>
      <c r="K560" s="19"/>
      <c r="L560" s="19"/>
      <c r="M560" s="19"/>
      <c r="N560" s="19"/>
      <c r="X560" s="20"/>
      <c r="Y560" s="20"/>
    </row>
    <row r="561" spans="1:25" ht="15.75" customHeight="1" x14ac:dyDescent="0.35">
      <c r="A561" s="18"/>
      <c r="F561" s="19"/>
      <c r="G561" s="19"/>
      <c r="H561" s="19"/>
      <c r="I561" s="19"/>
      <c r="J561" s="19"/>
      <c r="K561" s="19"/>
      <c r="L561" s="19"/>
      <c r="M561" s="19"/>
      <c r="N561" s="19"/>
      <c r="X561" s="20"/>
      <c r="Y561" s="20"/>
    </row>
    <row r="562" spans="1:25" ht="15.75" customHeight="1" x14ac:dyDescent="0.35">
      <c r="A562" s="18"/>
      <c r="F562" s="19"/>
      <c r="G562" s="19"/>
      <c r="H562" s="19"/>
      <c r="I562" s="19"/>
      <c r="J562" s="19"/>
      <c r="K562" s="19"/>
      <c r="L562" s="19"/>
      <c r="M562" s="19"/>
      <c r="N562" s="19"/>
      <c r="X562" s="20"/>
      <c r="Y562" s="20"/>
    </row>
    <row r="563" spans="1:25" ht="15.75" customHeight="1" x14ac:dyDescent="0.35">
      <c r="A563" s="18"/>
      <c r="F563" s="19"/>
      <c r="G563" s="19"/>
      <c r="H563" s="19"/>
      <c r="I563" s="19"/>
      <c r="J563" s="19"/>
      <c r="K563" s="19"/>
      <c r="L563" s="19"/>
      <c r="M563" s="19"/>
      <c r="N563" s="19"/>
      <c r="X563" s="20"/>
      <c r="Y563" s="20"/>
    </row>
    <row r="564" spans="1:25" ht="15.75" customHeight="1" x14ac:dyDescent="0.35">
      <c r="A564" s="18"/>
      <c r="F564" s="19"/>
      <c r="G564" s="19"/>
      <c r="H564" s="19"/>
      <c r="I564" s="19"/>
      <c r="J564" s="19"/>
      <c r="K564" s="19"/>
      <c r="L564" s="19"/>
      <c r="M564" s="19"/>
      <c r="N564" s="19"/>
      <c r="X564" s="20"/>
      <c r="Y564" s="20"/>
    </row>
    <row r="565" spans="1:25" ht="15.75" customHeight="1" x14ac:dyDescent="0.35">
      <c r="A565" s="18"/>
      <c r="F565" s="19"/>
      <c r="G565" s="19"/>
      <c r="H565" s="19"/>
      <c r="I565" s="19"/>
      <c r="J565" s="19"/>
      <c r="K565" s="19"/>
      <c r="L565" s="19"/>
      <c r="M565" s="19"/>
      <c r="N565" s="19"/>
      <c r="X565" s="20"/>
      <c r="Y565" s="20"/>
    </row>
    <row r="566" spans="1:25" ht="15.75" customHeight="1" x14ac:dyDescent="0.35">
      <c r="A566" s="18"/>
      <c r="F566" s="19"/>
      <c r="G566" s="19"/>
      <c r="H566" s="19"/>
      <c r="I566" s="19"/>
      <c r="J566" s="19"/>
      <c r="K566" s="19"/>
      <c r="L566" s="19"/>
      <c r="M566" s="19"/>
      <c r="N566" s="19"/>
      <c r="X566" s="20"/>
      <c r="Y566" s="20"/>
    </row>
    <row r="567" spans="1:25" ht="15.75" customHeight="1" x14ac:dyDescent="0.35">
      <c r="A567" s="18"/>
      <c r="F567" s="19"/>
      <c r="G567" s="19"/>
      <c r="H567" s="19"/>
      <c r="I567" s="19"/>
      <c r="J567" s="19"/>
      <c r="K567" s="19"/>
      <c r="L567" s="19"/>
      <c r="M567" s="19"/>
      <c r="N567" s="19"/>
      <c r="X567" s="20"/>
      <c r="Y567" s="20"/>
    </row>
    <row r="568" spans="1:25" ht="15.75" customHeight="1" x14ac:dyDescent="0.35">
      <c r="A568" s="18"/>
      <c r="F568" s="19"/>
      <c r="G568" s="19"/>
      <c r="H568" s="19"/>
      <c r="I568" s="19"/>
      <c r="J568" s="19"/>
      <c r="K568" s="19"/>
      <c r="L568" s="19"/>
      <c r="M568" s="19"/>
      <c r="N568" s="19"/>
      <c r="X568" s="20"/>
      <c r="Y568" s="20"/>
    </row>
    <row r="569" spans="1:25" ht="15.75" customHeight="1" x14ac:dyDescent="0.35">
      <c r="A569" s="18"/>
      <c r="F569" s="19"/>
      <c r="G569" s="19"/>
      <c r="H569" s="19"/>
      <c r="I569" s="19"/>
      <c r="J569" s="19"/>
      <c r="K569" s="19"/>
      <c r="L569" s="19"/>
      <c r="M569" s="19"/>
      <c r="N569" s="19"/>
      <c r="X569" s="20"/>
      <c r="Y569" s="20"/>
    </row>
    <row r="570" spans="1:25" ht="15.75" customHeight="1" x14ac:dyDescent="0.35">
      <c r="A570" s="18"/>
      <c r="F570" s="19"/>
      <c r="G570" s="19"/>
      <c r="H570" s="19"/>
      <c r="I570" s="19"/>
      <c r="J570" s="19"/>
      <c r="K570" s="19"/>
      <c r="L570" s="19"/>
      <c r="M570" s="19"/>
      <c r="N570" s="19"/>
      <c r="X570" s="20"/>
      <c r="Y570" s="20"/>
    </row>
    <row r="571" spans="1:25" ht="15.75" customHeight="1" x14ac:dyDescent="0.35">
      <c r="A571" s="18"/>
      <c r="F571" s="19"/>
      <c r="G571" s="19"/>
      <c r="H571" s="19"/>
      <c r="I571" s="19"/>
      <c r="J571" s="19"/>
      <c r="K571" s="19"/>
      <c r="L571" s="19"/>
      <c r="M571" s="19"/>
      <c r="N571" s="19"/>
      <c r="X571" s="20"/>
      <c r="Y571" s="20"/>
    </row>
    <row r="572" spans="1:25" ht="15.75" customHeight="1" x14ac:dyDescent="0.35">
      <c r="A572" s="18"/>
      <c r="F572" s="19"/>
      <c r="G572" s="19"/>
      <c r="H572" s="19"/>
      <c r="I572" s="19"/>
      <c r="J572" s="19"/>
      <c r="K572" s="19"/>
      <c r="L572" s="19"/>
      <c r="M572" s="19"/>
      <c r="N572" s="19"/>
      <c r="X572" s="20"/>
      <c r="Y572" s="20"/>
    </row>
    <row r="573" spans="1:25" ht="15.75" customHeight="1" x14ac:dyDescent="0.35">
      <c r="A573" s="18"/>
      <c r="F573" s="19"/>
      <c r="G573" s="19"/>
      <c r="H573" s="19"/>
      <c r="I573" s="19"/>
      <c r="J573" s="19"/>
      <c r="K573" s="19"/>
      <c r="L573" s="19"/>
      <c r="M573" s="19"/>
      <c r="N573" s="19"/>
      <c r="X573" s="20"/>
      <c r="Y573" s="20"/>
    </row>
    <row r="574" spans="1:25" ht="15.75" customHeight="1" x14ac:dyDescent="0.35">
      <c r="A574" s="18"/>
      <c r="F574" s="19"/>
      <c r="G574" s="19"/>
      <c r="H574" s="19"/>
      <c r="I574" s="19"/>
      <c r="J574" s="19"/>
      <c r="K574" s="19"/>
      <c r="L574" s="19"/>
      <c r="M574" s="19"/>
      <c r="N574" s="19"/>
      <c r="X574" s="20"/>
      <c r="Y574" s="20"/>
    </row>
    <row r="575" spans="1:25" ht="15.75" customHeight="1" x14ac:dyDescent="0.35">
      <c r="A575" s="18"/>
      <c r="F575" s="19"/>
      <c r="G575" s="19"/>
      <c r="H575" s="19"/>
      <c r="I575" s="19"/>
      <c r="J575" s="19"/>
      <c r="K575" s="19"/>
      <c r="L575" s="19"/>
      <c r="M575" s="19"/>
      <c r="N575" s="19"/>
      <c r="X575" s="20"/>
      <c r="Y575" s="20"/>
    </row>
    <row r="576" spans="1:25" ht="15.75" customHeight="1" x14ac:dyDescent="0.35">
      <c r="A576" s="18"/>
      <c r="F576" s="19"/>
      <c r="G576" s="19"/>
      <c r="H576" s="19"/>
      <c r="I576" s="19"/>
      <c r="J576" s="19"/>
      <c r="K576" s="19"/>
      <c r="L576" s="19"/>
      <c r="M576" s="19"/>
      <c r="N576" s="19"/>
      <c r="X576" s="20"/>
      <c r="Y576" s="20"/>
    </row>
    <row r="577" spans="1:25" ht="15.75" customHeight="1" x14ac:dyDescent="0.35">
      <c r="A577" s="18"/>
      <c r="F577" s="19"/>
      <c r="G577" s="19"/>
      <c r="H577" s="19"/>
      <c r="I577" s="19"/>
      <c r="J577" s="19"/>
      <c r="K577" s="19"/>
      <c r="L577" s="19"/>
      <c r="M577" s="19"/>
      <c r="N577" s="19"/>
      <c r="X577" s="20"/>
      <c r="Y577" s="20"/>
    </row>
    <row r="578" spans="1:25" ht="15.75" customHeight="1" x14ac:dyDescent="0.35">
      <c r="A578" s="18"/>
      <c r="F578" s="19"/>
      <c r="G578" s="19"/>
      <c r="H578" s="19"/>
      <c r="I578" s="19"/>
      <c r="J578" s="19"/>
      <c r="K578" s="19"/>
      <c r="L578" s="19"/>
      <c r="M578" s="19"/>
      <c r="N578" s="19"/>
      <c r="X578" s="20"/>
      <c r="Y578" s="20"/>
    </row>
    <row r="579" spans="1:25" ht="15.75" customHeight="1" x14ac:dyDescent="0.35">
      <c r="A579" s="18"/>
      <c r="F579" s="19"/>
      <c r="G579" s="19"/>
      <c r="H579" s="19"/>
      <c r="I579" s="19"/>
      <c r="J579" s="19"/>
      <c r="K579" s="19"/>
      <c r="L579" s="19"/>
      <c r="M579" s="19"/>
      <c r="N579" s="19"/>
      <c r="X579" s="20"/>
      <c r="Y579" s="20"/>
    </row>
    <row r="580" spans="1:25" ht="15.75" customHeight="1" x14ac:dyDescent="0.35">
      <c r="A580" s="18"/>
      <c r="F580" s="19"/>
      <c r="G580" s="19"/>
      <c r="H580" s="19"/>
      <c r="I580" s="19"/>
      <c r="J580" s="19"/>
      <c r="K580" s="19"/>
      <c r="L580" s="19"/>
      <c r="M580" s="19"/>
      <c r="N580" s="19"/>
      <c r="X580" s="20"/>
      <c r="Y580" s="20"/>
    </row>
    <row r="581" spans="1:25" ht="15.75" customHeight="1" x14ac:dyDescent="0.35">
      <c r="A581" s="18"/>
      <c r="F581" s="19"/>
      <c r="G581" s="19"/>
      <c r="H581" s="19"/>
      <c r="I581" s="19"/>
      <c r="J581" s="19"/>
      <c r="K581" s="19"/>
      <c r="L581" s="19"/>
      <c r="M581" s="19"/>
      <c r="N581" s="19"/>
      <c r="X581" s="20"/>
      <c r="Y581" s="20"/>
    </row>
    <row r="582" spans="1:25" ht="15.75" customHeight="1" x14ac:dyDescent="0.35">
      <c r="A582" s="18"/>
      <c r="F582" s="19"/>
      <c r="G582" s="19"/>
      <c r="H582" s="19"/>
      <c r="I582" s="19"/>
      <c r="J582" s="19"/>
      <c r="K582" s="19"/>
      <c r="L582" s="19"/>
      <c r="M582" s="19"/>
      <c r="N582" s="19"/>
      <c r="X582" s="20"/>
      <c r="Y582" s="20"/>
    </row>
    <row r="583" spans="1:25" ht="15.75" customHeight="1" x14ac:dyDescent="0.35">
      <c r="A583" s="18"/>
      <c r="F583" s="19"/>
      <c r="G583" s="19"/>
      <c r="H583" s="19"/>
      <c r="I583" s="19"/>
      <c r="J583" s="19"/>
      <c r="K583" s="19"/>
      <c r="L583" s="19"/>
      <c r="M583" s="19"/>
      <c r="N583" s="19"/>
      <c r="X583" s="20"/>
      <c r="Y583" s="20"/>
    </row>
    <row r="584" spans="1:25" ht="15.75" customHeight="1" x14ac:dyDescent="0.35">
      <c r="A584" s="18"/>
      <c r="F584" s="19"/>
      <c r="G584" s="19"/>
      <c r="H584" s="19"/>
      <c r="I584" s="19"/>
      <c r="J584" s="19"/>
      <c r="K584" s="19"/>
      <c r="L584" s="19"/>
      <c r="M584" s="19"/>
      <c r="N584" s="19"/>
      <c r="X584" s="20"/>
      <c r="Y584" s="20"/>
    </row>
    <row r="585" spans="1:25" ht="15.75" customHeight="1" x14ac:dyDescent="0.35">
      <c r="A585" s="18"/>
      <c r="F585" s="19"/>
      <c r="G585" s="19"/>
      <c r="H585" s="19"/>
      <c r="I585" s="19"/>
      <c r="J585" s="19"/>
      <c r="K585" s="19"/>
      <c r="L585" s="19"/>
      <c r="M585" s="19"/>
      <c r="N585" s="19"/>
      <c r="X585" s="20"/>
      <c r="Y585" s="20"/>
    </row>
    <row r="586" spans="1:25" ht="15.75" customHeight="1" x14ac:dyDescent="0.35">
      <c r="A586" s="18"/>
      <c r="F586" s="19"/>
      <c r="G586" s="19"/>
      <c r="H586" s="19"/>
      <c r="I586" s="19"/>
      <c r="J586" s="19"/>
      <c r="K586" s="19"/>
      <c r="L586" s="19"/>
      <c r="M586" s="19"/>
      <c r="N586" s="19"/>
      <c r="X586" s="20"/>
      <c r="Y586" s="20"/>
    </row>
    <row r="587" spans="1:25" ht="15.75" customHeight="1" x14ac:dyDescent="0.35">
      <c r="A587" s="18"/>
      <c r="F587" s="19"/>
      <c r="G587" s="19"/>
      <c r="H587" s="19"/>
      <c r="I587" s="19"/>
      <c r="J587" s="19"/>
      <c r="K587" s="19"/>
      <c r="L587" s="19"/>
      <c r="M587" s="19"/>
      <c r="N587" s="19"/>
      <c r="X587" s="20"/>
      <c r="Y587" s="20"/>
    </row>
    <row r="588" spans="1:25" ht="15.75" customHeight="1" x14ac:dyDescent="0.35">
      <c r="A588" s="18"/>
      <c r="F588" s="19"/>
      <c r="G588" s="19"/>
      <c r="H588" s="19"/>
      <c r="I588" s="19"/>
      <c r="J588" s="19"/>
      <c r="K588" s="19"/>
      <c r="L588" s="19"/>
      <c r="M588" s="19"/>
      <c r="N588" s="19"/>
      <c r="X588" s="20"/>
      <c r="Y588" s="20"/>
    </row>
    <row r="589" spans="1:25" ht="15.75" customHeight="1" x14ac:dyDescent="0.35">
      <c r="A589" s="18"/>
      <c r="F589" s="19"/>
      <c r="G589" s="19"/>
      <c r="H589" s="19"/>
      <c r="I589" s="19"/>
      <c r="J589" s="19"/>
      <c r="K589" s="19"/>
      <c r="L589" s="19"/>
      <c r="M589" s="19"/>
      <c r="N589" s="19"/>
      <c r="X589" s="20"/>
      <c r="Y589" s="20"/>
    </row>
    <row r="590" spans="1:25" ht="15.75" customHeight="1" x14ac:dyDescent="0.35">
      <c r="A590" s="18"/>
      <c r="F590" s="19"/>
      <c r="G590" s="19"/>
      <c r="H590" s="19"/>
      <c r="I590" s="19"/>
      <c r="J590" s="19"/>
      <c r="K590" s="19"/>
      <c r="L590" s="19"/>
      <c r="M590" s="19"/>
      <c r="N590" s="19"/>
      <c r="X590" s="20"/>
      <c r="Y590" s="20"/>
    </row>
    <row r="591" spans="1:25" ht="15.75" customHeight="1" x14ac:dyDescent="0.35">
      <c r="A591" s="18"/>
      <c r="F591" s="19"/>
      <c r="G591" s="19"/>
      <c r="H591" s="19"/>
      <c r="I591" s="19"/>
      <c r="J591" s="19"/>
      <c r="K591" s="19"/>
      <c r="L591" s="19"/>
      <c r="M591" s="19"/>
      <c r="N591" s="19"/>
      <c r="X591" s="20"/>
      <c r="Y591" s="20"/>
    </row>
    <row r="592" spans="1:25" ht="15.75" customHeight="1" x14ac:dyDescent="0.35">
      <c r="A592" s="18"/>
      <c r="F592" s="19"/>
      <c r="G592" s="19"/>
      <c r="H592" s="19"/>
      <c r="I592" s="19"/>
      <c r="J592" s="19"/>
      <c r="K592" s="19"/>
      <c r="L592" s="19"/>
      <c r="M592" s="19"/>
      <c r="N592" s="19"/>
      <c r="X592" s="20"/>
      <c r="Y592" s="20"/>
    </row>
    <row r="593" spans="1:25" ht="15.75" customHeight="1" x14ac:dyDescent="0.35">
      <c r="A593" s="18"/>
      <c r="F593" s="19"/>
      <c r="G593" s="19"/>
      <c r="H593" s="19"/>
      <c r="I593" s="19"/>
      <c r="J593" s="19"/>
      <c r="K593" s="19"/>
      <c r="L593" s="19"/>
      <c r="M593" s="19"/>
      <c r="N593" s="19"/>
      <c r="X593" s="20"/>
      <c r="Y593" s="20"/>
    </row>
    <row r="594" spans="1:25" ht="15.75" customHeight="1" x14ac:dyDescent="0.35">
      <c r="A594" s="18"/>
      <c r="F594" s="19"/>
      <c r="G594" s="19"/>
      <c r="H594" s="19"/>
      <c r="I594" s="19"/>
      <c r="J594" s="19"/>
      <c r="K594" s="19"/>
      <c r="L594" s="19"/>
      <c r="M594" s="19"/>
      <c r="N594" s="19"/>
      <c r="X594" s="20"/>
      <c r="Y594" s="20"/>
    </row>
    <row r="595" spans="1:25" ht="15.75" customHeight="1" x14ac:dyDescent="0.35">
      <c r="A595" s="18"/>
      <c r="F595" s="19"/>
      <c r="G595" s="19"/>
      <c r="H595" s="19"/>
      <c r="I595" s="19"/>
      <c r="J595" s="19"/>
      <c r="K595" s="19"/>
      <c r="L595" s="19"/>
      <c r="M595" s="19"/>
      <c r="N595" s="19"/>
      <c r="X595" s="20"/>
      <c r="Y595" s="20"/>
    </row>
    <row r="596" spans="1:25" ht="15.75" customHeight="1" x14ac:dyDescent="0.35">
      <c r="A596" s="18"/>
      <c r="F596" s="19"/>
      <c r="G596" s="19"/>
      <c r="H596" s="19"/>
      <c r="I596" s="19"/>
      <c r="J596" s="19"/>
      <c r="K596" s="19"/>
      <c r="L596" s="19"/>
      <c r="M596" s="19"/>
      <c r="N596" s="19"/>
      <c r="X596" s="20"/>
      <c r="Y596" s="20"/>
    </row>
    <row r="597" spans="1:25" ht="15.75" customHeight="1" x14ac:dyDescent="0.35">
      <c r="A597" s="18"/>
      <c r="F597" s="19"/>
      <c r="G597" s="19"/>
      <c r="H597" s="19"/>
      <c r="I597" s="19"/>
      <c r="J597" s="19"/>
      <c r="K597" s="19"/>
      <c r="L597" s="19"/>
      <c r="M597" s="19"/>
      <c r="N597" s="19"/>
      <c r="X597" s="20"/>
      <c r="Y597" s="20"/>
    </row>
    <row r="598" spans="1:25" ht="15.75" customHeight="1" x14ac:dyDescent="0.35">
      <c r="A598" s="18"/>
      <c r="F598" s="19"/>
      <c r="G598" s="19"/>
      <c r="H598" s="19"/>
      <c r="I598" s="19"/>
      <c r="J598" s="19"/>
      <c r="K598" s="19"/>
      <c r="L598" s="19"/>
      <c r="M598" s="19"/>
      <c r="N598" s="19"/>
      <c r="X598" s="20"/>
      <c r="Y598" s="20"/>
    </row>
    <row r="599" spans="1:25" ht="15.75" customHeight="1" x14ac:dyDescent="0.35">
      <c r="A599" s="18"/>
      <c r="F599" s="19"/>
      <c r="G599" s="19"/>
      <c r="H599" s="19"/>
      <c r="I599" s="19"/>
      <c r="J599" s="19"/>
      <c r="K599" s="19"/>
      <c r="L599" s="19"/>
      <c r="M599" s="19"/>
      <c r="N599" s="19"/>
      <c r="X599" s="20"/>
      <c r="Y599" s="20"/>
    </row>
    <row r="600" spans="1:25" ht="15.75" customHeight="1" x14ac:dyDescent="0.35">
      <c r="A600" s="18"/>
      <c r="F600" s="19"/>
      <c r="G600" s="19"/>
      <c r="H600" s="19"/>
      <c r="I600" s="19"/>
      <c r="J600" s="19"/>
      <c r="K600" s="19"/>
      <c r="L600" s="19"/>
      <c r="M600" s="19"/>
      <c r="N600" s="19"/>
      <c r="X600" s="20"/>
      <c r="Y600" s="20"/>
    </row>
    <row r="601" spans="1:25" ht="15.75" customHeight="1" x14ac:dyDescent="0.35">
      <c r="A601" s="18"/>
      <c r="F601" s="19"/>
      <c r="G601" s="19"/>
      <c r="H601" s="19"/>
      <c r="I601" s="19"/>
      <c r="J601" s="19"/>
      <c r="K601" s="19"/>
      <c r="L601" s="19"/>
      <c r="M601" s="19"/>
      <c r="N601" s="19"/>
      <c r="X601" s="20"/>
      <c r="Y601" s="20"/>
    </row>
    <row r="602" spans="1:25" ht="15.75" customHeight="1" x14ac:dyDescent="0.35">
      <c r="A602" s="18"/>
      <c r="F602" s="19"/>
      <c r="G602" s="19"/>
      <c r="H602" s="19"/>
      <c r="I602" s="19"/>
      <c r="J602" s="19"/>
      <c r="K602" s="19"/>
      <c r="L602" s="19"/>
      <c r="M602" s="19"/>
      <c r="N602" s="19"/>
      <c r="X602" s="20"/>
      <c r="Y602" s="20"/>
    </row>
    <row r="603" spans="1:25" ht="15.75" customHeight="1" x14ac:dyDescent="0.35">
      <c r="A603" s="18"/>
      <c r="F603" s="19"/>
      <c r="G603" s="19"/>
      <c r="H603" s="19"/>
      <c r="I603" s="19"/>
      <c r="J603" s="19"/>
      <c r="K603" s="19"/>
      <c r="L603" s="19"/>
      <c r="M603" s="19"/>
      <c r="N603" s="19"/>
      <c r="X603" s="20"/>
      <c r="Y603" s="20"/>
    </row>
    <row r="604" spans="1:25" ht="15.75" customHeight="1" x14ac:dyDescent="0.35">
      <c r="A604" s="18"/>
      <c r="F604" s="19"/>
      <c r="G604" s="19"/>
      <c r="H604" s="19"/>
      <c r="I604" s="19"/>
      <c r="J604" s="19"/>
      <c r="K604" s="19"/>
      <c r="L604" s="19"/>
      <c r="M604" s="19"/>
      <c r="N604" s="19"/>
      <c r="X604" s="20"/>
      <c r="Y604" s="20"/>
    </row>
    <row r="605" spans="1:25" ht="15.75" customHeight="1" x14ac:dyDescent="0.35">
      <c r="A605" s="18"/>
      <c r="F605" s="19"/>
      <c r="G605" s="19"/>
      <c r="H605" s="19"/>
      <c r="I605" s="19"/>
      <c r="J605" s="19"/>
      <c r="K605" s="19"/>
      <c r="L605" s="19"/>
      <c r="M605" s="19"/>
      <c r="N605" s="19"/>
      <c r="X605" s="20"/>
      <c r="Y605" s="20"/>
    </row>
    <row r="606" spans="1:25" ht="15.75" customHeight="1" x14ac:dyDescent="0.35">
      <c r="A606" s="18"/>
      <c r="F606" s="19"/>
      <c r="G606" s="19"/>
      <c r="H606" s="19"/>
      <c r="I606" s="19"/>
      <c r="J606" s="19"/>
      <c r="K606" s="19"/>
      <c r="L606" s="19"/>
      <c r="M606" s="19"/>
      <c r="N606" s="19"/>
      <c r="X606" s="20"/>
      <c r="Y606" s="20"/>
    </row>
    <row r="607" spans="1:25" ht="15.75" customHeight="1" x14ac:dyDescent="0.35">
      <c r="A607" s="18"/>
      <c r="F607" s="19"/>
      <c r="G607" s="19"/>
      <c r="H607" s="19"/>
      <c r="I607" s="19"/>
      <c r="J607" s="19"/>
      <c r="K607" s="19"/>
      <c r="L607" s="19"/>
      <c r="M607" s="19"/>
      <c r="N607" s="19"/>
      <c r="X607" s="20"/>
      <c r="Y607" s="20"/>
    </row>
    <row r="608" spans="1:25" ht="15.75" customHeight="1" x14ac:dyDescent="0.35">
      <c r="A608" s="18"/>
      <c r="F608" s="19"/>
      <c r="G608" s="19"/>
      <c r="H608" s="19"/>
      <c r="I608" s="19"/>
      <c r="J608" s="19"/>
      <c r="K608" s="19"/>
      <c r="L608" s="19"/>
      <c r="M608" s="19"/>
      <c r="N608" s="19"/>
      <c r="X608" s="20"/>
      <c r="Y608" s="20"/>
    </row>
    <row r="609" spans="1:25" ht="15.75" customHeight="1" x14ac:dyDescent="0.35">
      <c r="A609" s="18"/>
      <c r="F609" s="19"/>
      <c r="G609" s="19"/>
      <c r="H609" s="19"/>
      <c r="I609" s="19"/>
      <c r="J609" s="19"/>
      <c r="K609" s="19"/>
      <c r="L609" s="19"/>
      <c r="M609" s="19"/>
      <c r="N609" s="19"/>
      <c r="X609" s="20"/>
      <c r="Y609" s="20"/>
    </row>
    <row r="610" spans="1:25" ht="15.75" customHeight="1" x14ac:dyDescent="0.35">
      <c r="A610" s="18"/>
      <c r="F610" s="19"/>
      <c r="G610" s="19"/>
      <c r="H610" s="19"/>
      <c r="I610" s="19"/>
      <c r="J610" s="19"/>
      <c r="K610" s="19"/>
      <c r="L610" s="19"/>
      <c r="M610" s="19"/>
      <c r="N610" s="19"/>
      <c r="X610" s="20"/>
      <c r="Y610" s="20"/>
    </row>
    <row r="611" spans="1:25" ht="15.75" customHeight="1" x14ac:dyDescent="0.35">
      <c r="A611" s="18"/>
      <c r="F611" s="19"/>
      <c r="G611" s="19"/>
      <c r="H611" s="19"/>
      <c r="I611" s="19"/>
      <c r="J611" s="19"/>
      <c r="K611" s="19"/>
      <c r="L611" s="19"/>
      <c r="M611" s="19"/>
      <c r="N611" s="19"/>
      <c r="X611" s="20"/>
      <c r="Y611" s="20"/>
    </row>
    <row r="612" spans="1:25" ht="15.75" customHeight="1" x14ac:dyDescent="0.35">
      <c r="A612" s="18"/>
      <c r="F612" s="19"/>
      <c r="G612" s="19"/>
      <c r="H612" s="19"/>
      <c r="I612" s="19"/>
      <c r="J612" s="19"/>
      <c r="K612" s="19"/>
      <c r="L612" s="19"/>
      <c r="M612" s="19"/>
      <c r="N612" s="19"/>
      <c r="X612" s="20"/>
      <c r="Y612" s="20"/>
    </row>
    <row r="613" spans="1:25" ht="15.75" customHeight="1" x14ac:dyDescent="0.35">
      <c r="A613" s="18"/>
      <c r="F613" s="19"/>
      <c r="G613" s="19"/>
      <c r="H613" s="19"/>
      <c r="I613" s="19"/>
      <c r="J613" s="19"/>
      <c r="K613" s="19"/>
      <c r="L613" s="19"/>
      <c r="M613" s="19"/>
      <c r="N613" s="19"/>
      <c r="X613" s="20"/>
      <c r="Y613" s="20"/>
    </row>
    <row r="614" spans="1:25" ht="15.75" customHeight="1" x14ac:dyDescent="0.35">
      <c r="A614" s="18"/>
      <c r="F614" s="19"/>
      <c r="G614" s="19"/>
      <c r="H614" s="19"/>
      <c r="I614" s="19"/>
      <c r="J614" s="19"/>
      <c r="K614" s="19"/>
      <c r="L614" s="19"/>
      <c r="M614" s="19"/>
      <c r="N614" s="19"/>
      <c r="X614" s="20"/>
      <c r="Y614" s="20"/>
    </row>
    <row r="615" spans="1:25" ht="15.75" customHeight="1" x14ac:dyDescent="0.35">
      <c r="A615" s="18"/>
      <c r="F615" s="19"/>
      <c r="G615" s="19"/>
      <c r="H615" s="19"/>
      <c r="I615" s="19"/>
      <c r="J615" s="19"/>
      <c r="K615" s="19"/>
      <c r="L615" s="19"/>
      <c r="M615" s="19"/>
      <c r="N615" s="19"/>
      <c r="X615" s="20"/>
      <c r="Y615" s="20"/>
    </row>
    <row r="616" spans="1:25" ht="15.75" customHeight="1" x14ac:dyDescent="0.35">
      <c r="A616" s="18"/>
      <c r="F616" s="19"/>
      <c r="G616" s="19"/>
      <c r="H616" s="19"/>
      <c r="I616" s="19"/>
      <c r="J616" s="19"/>
      <c r="K616" s="19"/>
      <c r="L616" s="19"/>
      <c r="M616" s="19"/>
      <c r="N616" s="19"/>
      <c r="X616" s="20"/>
      <c r="Y616" s="20"/>
    </row>
    <row r="617" spans="1:25" ht="15.75" customHeight="1" x14ac:dyDescent="0.35">
      <c r="A617" s="18"/>
      <c r="F617" s="19"/>
      <c r="G617" s="19"/>
      <c r="H617" s="19"/>
      <c r="I617" s="19"/>
      <c r="J617" s="19"/>
      <c r="K617" s="19"/>
      <c r="L617" s="19"/>
      <c r="M617" s="19"/>
      <c r="N617" s="19"/>
      <c r="X617" s="20"/>
      <c r="Y617" s="20"/>
    </row>
    <row r="618" spans="1:25" ht="15.75" customHeight="1" x14ac:dyDescent="0.35">
      <c r="A618" s="18"/>
      <c r="F618" s="19"/>
      <c r="G618" s="19"/>
      <c r="H618" s="19"/>
      <c r="I618" s="19"/>
      <c r="J618" s="19"/>
      <c r="K618" s="19"/>
      <c r="L618" s="19"/>
      <c r="M618" s="19"/>
      <c r="N618" s="19"/>
      <c r="X618" s="20"/>
      <c r="Y618" s="20"/>
    </row>
    <row r="619" spans="1:25" ht="15.75" customHeight="1" x14ac:dyDescent="0.35">
      <c r="A619" s="18"/>
      <c r="F619" s="19"/>
      <c r="G619" s="19"/>
      <c r="H619" s="19"/>
      <c r="I619" s="19"/>
      <c r="J619" s="19"/>
      <c r="K619" s="19"/>
      <c r="L619" s="19"/>
      <c r="M619" s="19"/>
      <c r="N619" s="19"/>
      <c r="X619" s="20"/>
      <c r="Y619" s="20"/>
    </row>
    <row r="620" spans="1:25" ht="15.75" customHeight="1" x14ac:dyDescent="0.35">
      <c r="A620" s="18"/>
      <c r="F620" s="19"/>
      <c r="G620" s="19"/>
      <c r="H620" s="19"/>
      <c r="I620" s="19"/>
      <c r="J620" s="19"/>
      <c r="K620" s="19"/>
      <c r="L620" s="19"/>
      <c r="M620" s="19"/>
      <c r="N620" s="19"/>
      <c r="X620" s="20"/>
      <c r="Y620" s="20"/>
    </row>
    <row r="621" spans="1:25" ht="15.75" customHeight="1" x14ac:dyDescent="0.35">
      <c r="A621" s="18"/>
      <c r="F621" s="19"/>
      <c r="G621" s="19"/>
      <c r="H621" s="19"/>
      <c r="I621" s="19"/>
      <c r="J621" s="19"/>
      <c r="K621" s="19"/>
      <c r="L621" s="19"/>
      <c r="M621" s="19"/>
      <c r="N621" s="19"/>
      <c r="X621" s="20"/>
      <c r="Y621" s="20"/>
    </row>
    <row r="622" spans="1:25" ht="15.75" customHeight="1" x14ac:dyDescent="0.35">
      <c r="A622" s="18"/>
      <c r="F622" s="19"/>
      <c r="G622" s="19"/>
      <c r="H622" s="19"/>
      <c r="I622" s="19"/>
      <c r="J622" s="19"/>
      <c r="K622" s="19"/>
      <c r="L622" s="19"/>
      <c r="M622" s="19"/>
      <c r="N622" s="19"/>
      <c r="X622" s="20"/>
      <c r="Y622" s="20"/>
    </row>
    <row r="623" spans="1:25" ht="15.75" customHeight="1" x14ac:dyDescent="0.35">
      <c r="A623" s="18"/>
      <c r="F623" s="19"/>
      <c r="G623" s="19"/>
      <c r="H623" s="19"/>
      <c r="I623" s="19"/>
      <c r="J623" s="19"/>
      <c r="K623" s="19"/>
      <c r="L623" s="19"/>
      <c r="M623" s="19"/>
      <c r="N623" s="19"/>
      <c r="X623" s="20"/>
      <c r="Y623" s="20"/>
    </row>
    <row r="624" spans="1:25" ht="15.75" customHeight="1" x14ac:dyDescent="0.35">
      <c r="A624" s="18"/>
      <c r="F624" s="19"/>
      <c r="G624" s="19"/>
      <c r="H624" s="19"/>
      <c r="I624" s="19"/>
      <c r="J624" s="19"/>
      <c r="K624" s="19"/>
      <c r="L624" s="19"/>
      <c r="M624" s="19"/>
      <c r="N624" s="19"/>
      <c r="X624" s="20"/>
      <c r="Y624" s="20"/>
    </row>
    <row r="625" spans="1:25" ht="15.75" customHeight="1" x14ac:dyDescent="0.35">
      <c r="A625" s="18"/>
      <c r="F625" s="19"/>
      <c r="G625" s="19"/>
      <c r="H625" s="19"/>
      <c r="I625" s="19"/>
      <c r="J625" s="19"/>
      <c r="K625" s="19"/>
      <c r="L625" s="19"/>
      <c r="M625" s="19"/>
      <c r="N625" s="19"/>
      <c r="X625" s="20"/>
      <c r="Y625" s="20"/>
    </row>
    <row r="626" spans="1:25" ht="15.75" customHeight="1" x14ac:dyDescent="0.35">
      <c r="A626" s="18"/>
      <c r="F626" s="19"/>
      <c r="G626" s="19"/>
      <c r="H626" s="19"/>
      <c r="I626" s="19"/>
      <c r="J626" s="19"/>
      <c r="K626" s="19"/>
      <c r="L626" s="19"/>
      <c r="M626" s="19"/>
      <c r="N626" s="19"/>
      <c r="X626" s="20"/>
      <c r="Y626" s="20"/>
    </row>
    <row r="627" spans="1:25" ht="15.75" customHeight="1" x14ac:dyDescent="0.35">
      <c r="A627" s="18"/>
      <c r="F627" s="19"/>
      <c r="G627" s="19"/>
      <c r="H627" s="19"/>
      <c r="I627" s="19"/>
      <c r="J627" s="19"/>
      <c r="K627" s="19"/>
      <c r="L627" s="19"/>
      <c r="M627" s="19"/>
      <c r="N627" s="19"/>
      <c r="X627" s="20"/>
      <c r="Y627" s="20"/>
    </row>
    <row r="628" spans="1:25" ht="15.75" customHeight="1" x14ac:dyDescent="0.35">
      <c r="A628" s="18"/>
      <c r="F628" s="19"/>
      <c r="G628" s="19"/>
      <c r="H628" s="19"/>
      <c r="I628" s="19"/>
      <c r="J628" s="19"/>
      <c r="K628" s="19"/>
      <c r="L628" s="19"/>
      <c r="M628" s="19"/>
      <c r="N628" s="19"/>
      <c r="X628" s="20"/>
      <c r="Y628" s="20"/>
    </row>
    <row r="629" spans="1:25" ht="15.75" customHeight="1" x14ac:dyDescent="0.35">
      <c r="A629" s="18"/>
      <c r="F629" s="19"/>
      <c r="G629" s="19"/>
      <c r="H629" s="19"/>
      <c r="I629" s="19"/>
      <c r="J629" s="19"/>
      <c r="K629" s="19"/>
      <c r="L629" s="19"/>
      <c r="M629" s="19"/>
      <c r="N629" s="19"/>
      <c r="X629" s="20"/>
      <c r="Y629" s="20"/>
    </row>
    <row r="630" spans="1:25" ht="15.75" customHeight="1" x14ac:dyDescent="0.35">
      <c r="A630" s="18"/>
      <c r="F630" s="19"/>
      <c r="G630" s="19"/>
      <c r="H630" s="19"/>
      <c r="I630" s="19"/>
      <c r="J630" s="19"/>
      <c r="K630" s="19"/>
      <c r="L630" s="19"/>
      <c r="M630" s="19"/>
      <c r="N630" s="19"/>
      <c r="X630" s="20"/>
      <c r="Y630" s="20"/>
    </row>
    <row r="631" spans="1:25" ht="15.75" customHeight="1" x14ac:dyDescent="0.35">
      <c r="A631" s="18"/>
      <c r="F631" s="19"/>
      <c r="G631" s="19"/>
      <c r="H631" s="19"/>
      <c r="I631" s="19"/>
      <c r="J631" s="19"/>
      <c r="K631" s="19"/>
      <c r="L631" s="19"/>
      <c r="M631" s="19"/>
      <c r="N631" s="19"/>
      <c r="X631" s="20"/>
      <c r="Y631" s="20"/>
    </row>
    <row r="632" spans="1:25" ht="15.75" customHeight="1" x14ac:dyDescent="0.35">
      <c r="A632" s="18"/>
      <c r="F632" s="19"/>
      <c r="G632" s="19"/>
      <c r="H632" s="19"/>
      <c r="I632" s="19"/>
      <c r="J632" s="19"/>
      <c r="K632" s="19"/>
      <c r="L632" s="19"/>
      <c r="M632" s="19"/>
      <c r="N632" s="19"/>
      <c r="X632" s="20"/>
      <c r="Y632" s="20"/>
    </row>
    <row r="633" spans="1:25" ht="15.75" customHeight="1" x14ac:dyDescent="0.35">
      <c r="A633" s="18"/>
      <c r="F633" s="19"/>
      <c r="G633" s="19"/>
      <c r="H633" s="19"/>
      <c r="I633" s="19"/>
      <c r="J633" s="19"/>
      <c r="K633" s="19"/>
      <c r="L633" s="19"/>
      <c r="M633" s="19"/>
      <c r="N633" s="19"/>
      <c r="X633" s="20"/>
      <c r="Y633" s="20"/>
    </row>
    <row r="634" spans="1:25" ht="15.75" customHeight="1" x14ac:dyDescent="0.35">
      <c r="A634" s="18"/>
      <c r="F634" s="19"/>
      <c r="G634" s="19"/>
      <c r="H634" s="19"/>
      <c r="I634" s="19"/>
      <c r="J634" s="19"/>
      <c r="K634" s="19"/>
      <c r="L634" s="19"/>
      <c r="M634" s="19"/>
      <c r="N634" s="19"/>
      <c r="X634" s="20"/>
      <c r="Y634" s="20"/>
    </row>
    <row r="635" spans="1:25" ht="15.75" customHeight="1" x14ac:dyDescent="0.35">
      <c r="A635" s="18"/>
      <c r="F635" s="19"/>
      <c r="G635" s="19"/>
      <c r="H635" s="19"/>
      <c r="I635" s="19"/>
      <c r="J635" s="19"/>
      <c r="K635" s="19"/>
      <c r="L635" s="19"/>
      <c r="M635" s="19"/>
      <c r="N635" s="19"/>
      <c r="X635" s="20"/>
      <c r="Y635" s="20"/>
    </row>
    <row r="636" spans="1:25" ht="15.75" customHeight="1" x14ac:dyDescent="0.35">
      <c r="A636" s="18"/>
      <c r="F636" s="19"/>
      <c r="G636" s="19"/>
      <c r="H636" s="19"/>
      <c r="I636" s="19"/>
      <c r="J636" s="19"/>
      <c r="K636" s="19"/>
      <c r="L636" s="19"/>
      <c r="M636" s="19"/>
      <c r="N636" s="19"/>
      <c r="X636" s="20"/>
      <c r="Y636" s="20"/>
    </row>
    <row r="637" spans="1:25" ht="15.75" customHeight="1" x14ac:dyDescent="0.35">
      <c r="A637" s="18"/>
      <c r="F637" s="19"/>
      <c r="G637" s="19"/>
      <c r="H637" s="19"/>
      <c r="I637" s="19"/>
      <c r="J637" s="19"/>
      <c r="K637" s="19"/>
      <c r="L637" s="19"/>
      <c r="M637" s="19"/>
      <c r="N637" s="19"/>
      <c r="X637" s="20"/>
      <c r="Y637" s="20"/>
    </row>
    <row r="638" spans="1:25" ht="15.75" customHeight="1" x14ac:dyDescent="0.35">
      <c r="A638" s="18"/>
      <c r="F638" s="19"/>
      <c r="G638" s="19"/>
      <c r="H638" s="19"/>
      <c r="I638" s="19"/>
      <c r="J638" s="19"/>
      <c r="K638" s="19"/>
      <c r="L638" s="19"/>
      <c r="M638" s="19"/>
      <c r="N638" s="19"/>
      <c r="X638" s="20"/>
      <c r="Y638" s="20"/>
    </row>
    <row r="639" spans="1:25" ht="15.75" customHeight="1" x14ac:dyDescent="0.35">
      <c r="A639" s="18"/>
      <c r="F639" s="19"/>
      <c r="G639" s="19"/>
      <c r="H639" s="19"/>
      <c r="I639" s="19"/>
      <c r="J639" s="19"/>
      <c r="K639" s="19"/>
      <c r="L639" s="19"/>
      <c r="M639" s="19"/>
      <c r="N639" s="19"/>
      <c r="X639" s="20"/>
      <c r="Y639" s="20"/>
    </row>
    <row r="640" spans="1:25" ht="15.75" customHeight="1" x14ac:dyDescent="0.35">
      <c r="A640" s="18"/>
      <c r="F640" s="19"/>
      <c r="G640" s="19"/>
      <c r="H640" s="19"/>
      <c r="I640" s="19"/>
      <c r="J640" s="19"/>
      <c r="K640" s="19"/>
      <c r="L640" s="19"/>
      <c r="M640" s="19"/>
      <c r="N640" s="19"/>
      <c r="X640" s="20"/>
      <c r="Y640" s="20"/>
    </row>
    <row r="641" spans="1:25" ht="15.75" customHeight="1" x14ac:dyDescent="0.35">
      <c r="A641" s="18"/>
      <c r="F641" s="19"/>
      <c r="G641" s="19"/>
      <c r="H641" s="19"/>
      <c r="I641" s="19"/>
      <c r="J641" s="19"/>
      <c r="K641" s="19"/>
      <c r="L641" s="19"/>
      <c r="M641" s="19"/>
      <c r="N641" s="19"/>
      <c r="X641" s="20"/>
      <c r="Y641" s="20"/>
    </row>
    <row r="642" spans="1:25" ht="15.75" customHeight="1" x14ac:dyDescent="0.35">
      <c r="A642" s="18"/>
      <c r="F642" s="19"/>
      <c r="G642" s="19"/>
      <c r="H642" s="19"/>
      <c r="I642" s="19"/>
      <c r="J642" s="19"/>
      <c r="K642" s="19"/>
      <c r="L642" s="19"/>
      <c r="M642" s="19"/>
      <c r="N642" s="19"/>
      <c r="X642" s="20"/>
      <c r="Y642" s="20"/>
    </row>
    <row r="643" spans="1:25" ht="15.75" customHeight="1" x14ac:dyDescent="0.35">
      <c r="A643" s="18"/>
      <c r="F643" s="19"/>
      <c r="G643" s="19"/>
      <c r="H643" s="19"/>
      <c r="I643" s="19"/>
      <c r="J643" s="19"/>
      <c r="K643" s="19"/>
      <c r="L643" s="19"/>
      <c r="M643" s="19"/>
      <c r="N643" s="19"/>
      <c r="X643" s="20"/>
      <c r="Y643" s="20"/>
    </row>
    <row r="644" spans="1:25" ht="15.75" customHeight="1" x14ac:dyDescent="0.35">
      <c r="A644" s="18"/>
      <c r="F644" s="19"/>
      <c r="G644" s="19"/>
      <c r="H644" s="19"/>
      <c r="I644" s="19"/>
      <c r="J644" s="19"/>
      <c r="K644" s="19"/>
      <c r="L644" s="19"/>
      <c r="M644" s="19"/>
      <c r="N644" s="19"/>
      <c r="X644" s="20"/>
      <c r="Y644" s="20"/>
    </row>
    <row r="645" spans="1:25" ht="15.75" customHeight="1" x14ac:dyDescent="0.35">
      <c r="A645" s="18"/>
      <c r="F645" s="19"/>
      <c r="G645" s="19"/>
      <c r="H645" s="19"/>
      <c r="I645" s="19"/>
      <c r="J645" s="19"/>
      <c r="K645" s="19"/>
      <c r="L645" s="19"/>
      <c r="M645" s="19"/>
      <c r="N645" s="19"/>
      <c r="X645" s="20"/>
      <c r="Y645" s="20"/>
    </row>
    <row r="646" spans="1:25" ht="15.75" customHeight="1" x14ac:dyDescent="0.35">
      <c r="A646" s="18"/>
      <c r="F646" s="19"/>
      <c r="G646" s="19"/>
      <c r="H646" s="19"/>
      <c r="I646" s="19"/>
      <c r="J646" s="19"/>
      <c r="K646" s="19"/>
      <c r="L646" s="19"/>
      <c r="M646" s="19"/>
      <c r="N646" s="19"/>
      <c r="X646" s="20"/>
      <c r="Y646" s="20"/>
    </row>
    <row r="647" spans="1:25" ht="15.75" customHeight="1" x14ac:dyDescent="0.35">
      <c r="A647" s="18"/>
      <c r="F647" s="19"/>
      <c r="G647" s="19"/>
      <c r="H647" s="19"/>
      <c r="I647" s="19"/>
      <c r="J647" s="19"/>
      <c r="K647" s="19"/>
      <c r="L647" s="19"/>
      <c r="M647" s="19"/>
      <c r="N647" s="19"/>
      <c r="X647" s="20"/>
      <c r="Y647" s="20"/>
    </row>
    <row r="648" spans="1:25" ht="15.75" customHeight="1" x14ac:dyDescent="0.35">
      <c r="A648" s="18"/>
      <c r="F648" s="19"/>
      <c r="G648" s="19"/>
      <c r="H648" s="19"/>
      <c r="I648" s="19"/>
      <c r="J648" s="19"/>
      <c r="K648" s="19"/>
      <c r="L648" s="19"/>
      <c r="M648" s="19"/>
      <c r="N648" s="19"/>
      <c r="X648" s="20"/>
      <c r="Y648" s="20"/>
    </row>
    <row r="649" spans="1:25" ht="15.75" customHeight="1" x14ac:dyDescent="0.35">
      <c r="A649" s="18"/>
      <c r="F649" s="19"/>
      <c r="G649" s="19"/>
      <c r="H649" s="19"/>
      <c r="I649" s="19"/>
      <c r="J649" s="19"/>
      <c r="K649" s="19"/>
      <c r="L649" s="19"/>
      <c r="M649" s="19"/>
      <c r="N649" s="19"/>
      <c r="X649" s="20"/>
      <c r="Y649" s="20"/>
    </row>
    <row r="650" spans="1:25" ht="15.75" customHeight="1" x14ac:dyDescent="0.35">
      <c r="A650" s="18"/>
      <c r="F650" s="19"/>
      <c r="G650" s="19"/>
      <c r="H650" s="19"/>
      <c r="I650" s="19"/>
      <c r="J650" s="19"/>
      <c r="K650" s="19"/>
      <c r="L650" s="19"/>
      <c r="M650" s="19"/>
      <c r="N650" s="19"/>
      <c r="X650" s="20"/>
      <c r="Y650" s="20"/>
    </row>
    <row r="651" spans="1:25" ht="15.75" customHeight="1" x14ac:dyDescent="0.35">
      <c r="A651" s="18"/>
      <c r="F651" s="19"/>
      <c r="G651" s="19"/>
      <c r="H651" s="19"/>
      <c r="I651" s="19"/>
      <c r="J651" s="19"/>
      <c r="K651" s="19"/>
      <c r="L651" s="19"/>
      <c r="M651" s="19"/>
      <c r="N651" s="19"/>
      <c r="X651" s="20"/>
      <c r="Y651" s="20"/>
    </row>
    <row r="652" spans="1:25" ht="15.75" customHeight="1" x14ac:dyDescent="0.35">
      <c r="A652" s="18"/>
      <c r="F652" s="19"/>
      <c r="G652" s="19"/>
      <c r="H652" s="19"/>
      <c r="I652" s="19"/>
      <c r="J652" s="19"/>
      <c r="K652" s="19"/>
      <c r="L652" s="19"/>
      <c r="M652" s="19"/>
      <c r="N652" s="19"/>
      <c r="X652" s="20"/>
      <c r="Y652" s="20"/>
    </row>
    <row r="653" spans="1:25" ht="15.75" customHeight="1" x14ac:dyDescent="0.35">
      <c r="A653" s="18"/>
      <c r="F653" s="19"/>
      <c r="G653" s="19"/>
      <c r="H653" s="19"/>
      <c r="I653" s="19"/>
      <c r="J653" s="19"/>
      <c r="K653" s="19"/>
      <c r="L653" s="19"/>
      <c r="M653" s="19"/>
      <c r="N653" s="19"/>
      <c r="X653" s="20"/>
      <c r="Y653" s="20"/>
    </row>
    <row r="654" spans="1:25" ht="15.75" customHeight="1" x14ac:dyDescent="0.35">
      <c r="A654" s="18"/>
      <c r="F654" s="19"/>
      <c r="G654" s="19"/>
      <c r="H654" s="19"/>
      <c r="I654" s="19"/>
      <c r="J654" s="19"/>
      <c r="K654" s="19"/>
      <c r="L654" s="19"/>
      <c r="M654" s="19"/>
      <c r="N654" s="19"/>
      <c r="X654" s="20"/>
      <c r="Y654" s="20"/>
    </row>
    <row r="655" spans="1:25" ht="15.75" customHeight="1" x14ac:dyDescent="0.35">
      <c r="A655" s="18"/>
      <c r="F655" s="19"/>
      <c r="G655" s="19"/>
      <c r="H655" s="19"/>
      <c r="I655" s="19"/>
      <c r="J655" s="19"/>
      <c r="K655" s="19"/>
      <c r="L655" s="19"/>
      <c r="M655" s="19"/>
      <c r="N655" s="19"/>
      <c r="X655" s="20"/>
      <c r="Y655" s="20"/>
    </row>
    <row r="656" spans="1:25" ht="15.75" customHeight="1" x14ac:dyDescent="0.35">
      <c r="A656" s="18"/>
      <c r="F656" s="19"/>
      <c r="G656" s="19"/>
      <c r="H656" s="19"/>
      <c r="I656" s="19"/>
      <c r="J656" s="19"/>
      <c r="K656" s="19"/>
      <c r="L656" s="19"/>
      <c r="M656" s="19"/>
      <c r="N656" s="19"/>
      <c r="X656" s="20"/>
      <c r="Y656" s="20"/>
    </row>
    <row r="657" spans="1:25" ht="15.75" customHeight="1" x14ac:dyDescent="0.35">
      <c r="A657" s="18"/>
      <c r="F657" s="19"/>
      <c r="G657" s="19"/>
      <c r="H657" s="19"/>
      <c r="I657" s="19"/>
      <c r="J657" s="19"/>
      <c r="K657" s="19"/>
      <c r="L657" s="19"/>
      <c r="M657" s="19"/>
      <c r="N657" s="19"/>
      <c r="X657" s="20"/>
      <c r="Y657" s="20"/>
    </row>
    <row r="658" spans="1:25" ht="15.75" customHeight="1" x14ac:dyDescent="0.35">
      <c r="A658" s="18"/>
      <c r="F658" s="19"/>
      <c r="G658" s="19"/>
      <c r="H658" s="19"/>
      <c r="I658" s="19"/>
      <c r="J658" s="19"/>
      <c r="K658" s="19"/>
      <c r="L658" s="19"/>
      <c r="M658" s="19"/>
      <c r="N658" s="19"/>
      <c r="X658" s="20"/>
      <c r="Y658" s="20"/>
    </row>
    <row r="659" spans="1:25" ht="15.75" customHeight="1" x14ac:dyDescent="0.35">
      <c r="A659" s="18"/>
      <c r="F659" s="19"/>
      <c r="G659" s="19"/>
      <c r="H659" s="19"/>
      <c r="I659" s="19"/>
      <c r="J659" s="19"/>
      <c r="K659" s="19"/>
      <c r="L659" s="19"/>
      <c r="M659" s="19"/>
      <c r="N659" s="19"/>
      <c r="X659" s="20"/>
      <c r="Y659" s="20"/>
    </row>
    <row r="660" spans="1:25" ht="15.75" customHeight="1" x14ac:dyDescent="0.35">
      <c r="A660" s="18"/>
      <c r="F660" s="19"/>
      <c r="G660" s="19"/>
      <c r="H660" s="19"/>
      <c r="I660" s="19"/>
      <c r="J660" s="19"/>
      <c r="K660" s="19"/>
      <c r="L660" s="19"/>
      <c r="M660" s="19"/>
      <c r="N660" s="19"/>
      <c r="X660" s="20"/>
      <c r="Y660" s="20"/>
    </row>
    <row r="661" spans="1:25" ht="15.75" customHeight="1" x14ac:dyDescent="0.35">
      <c r="A661" s="18"/>
      <c r="F661" s="19"/>
      <c r="G661" s="19"/>
      <c r="H661" s="19"/>
      <c r="I661" s="19"/>
      <c r="J661" s="19"/>
      <c r="K661" s="19"/>
      <c r="L661" s="19"/>
      <c r="M661" s="19"/>
      <c r="N661" s="19"/>
      <c r="X661" s="20"/>
      <c r="Y661" s="20"/>
    </row>
    <row r="662" spans="1:25" ht="15.75" customHeight="1" x14ac:dyDescent="0.35">
      <c r="A662" s="18"/>
      <c r="F662" s="19"/>
      <c r="G662" s="19"/>
      <c r="H662" s="19"/>
      <c r="I662" s="19"/>
      <c r="J662" s="19"/>
      <c r="K662" s="19"/>
      <c r="L662" s="19"/>
      <c r="M662" s="19"/>
      <c r="N662" s="19"/>
      <c r="X662" s="20"/>
      <c r="Y662" s="20"/>
    </row>
    <row r="663" spans="1:25" ht="15.75" customHeight="1" x14ac:dyDescent="0.35">
      <c r="A663" s="18"/>
      <c r="F663" s="19"/>
      <c r="G663" s="19"/>
      <c r="H663" s="19"/>
      <c r="I663" s="19"/>
      <c r="J663" s="19"/>
      <c r="K663" s="19"/>
      <c r="L663" s="19"/>
      <c r="M663" s="19"/>
      <c r="N663" s="19"/>
      <c r="X663" s="20"/>
      <c r="Y663" s="20"/>
    </row>
    <row r="664" spans="1:25" ht="15.75" customHeight="1" x14ac:dyDescent="0.35">
      <c r="A664" s="18"/>
      <c r="F664" s="19"/>
      <c r="G664" s="19"/>
      <c r="H664" s="19"/>
      <c r="I664" s="19"/>
      <c r="J664" s="19"/>
      <c r="K664" s="19"/>
      <c r="L664" s="19"/>
      <c r="M664" s="19"/>
      <c r="N664" s="19"/>
      <c r="X664" s="20"/>
      <c r="Y664" s="20"/>
    </row>
    <row r="665" spans="1:25" ht="15.75" customHeight="1" x14ac:dyDescent="0.35">
      <c r="A665" s="18"/>
      <c r="F665" s="19"/>
      <c r="G665" s="19"/>
      <c r="H665" s="19"/>
      <c r="I665" s="19"/>
      <c r="J665" s="19"/>
      <c r="K665" s="19"/>
      <c r="L665" s="19"/>
      <c r="M665" s="19"/>
      <c r="N665" s="19"/>
      <c r="X665" s="20"/>
      <c r="Y665" s="20"/>
    </row>
    <row r="666" spans="1:25" ht="15.75" customHeight="1" x14ac:dyDescent="0.35">
      <c r="A666" s="18"/>
      <c r="F666" s="19"/>
      <c r="G666" s="19"/>
      <c r="H666" s="19"/>
      <c r="I666" s="19"/>
      <c r="J666" s="19"/>
      <c r="K666" s="19"/>
      <c r="L666" s="19"/>
      <c r="M666" s="19"/>
      <c r="N666" s="19"/>
      <c r="X666" s="20"/>
      <c r="Y666" s="20"/>
    </row>
    <row r="667" spans="1:25" ht="15.75" customHeight="1" x14ac:dyDescent="0.35">
      <c r="A667" s="18"/>
      <c r="F667" s="19"/>
      <c r="G667" s="19"/>
      <c r="H667" s="19"/>
      <c r="I667" s="19"/>
      <c r="J667" s="19"/>
      <c r="K667" s="19"/>
      <c r="L667" s="19"/>
      <c r="M667" s="19"/>
      <c r="N667" s="19"/>
      <c r="X667" s="20"/>
      <c r="Y667" s="20"/>
    </row>
    <row r="668" spans="1:25" ht="15.75" customHeight="1" x14ac:dyDescent="0.35">
      <c r="A668" s="18"/>
      <c r="F668" s="19"/>
      <c r="G668" s="19"/>
      <c r="H668" s="19"/>
      <c r="I668" s="19"/>
      <c r="J668" s="19"/>
      <c r="K668" s="19"/>
      <c r="L668" s="19"/>
      <c r="M668" s="19"/>
      <c r="N668" s="19"/>
      <c r="X668" s="20"/>
      <c r="Y668" s="20"/>
    </row>
    <row r="669" spans="1:25" ht="15.75" customHeight="1" x14ac:dyDescent="0.35">
      <c r="A669" s="18"/>
      <c r="F669" s="19"/>
      <c r="G669" s="19"/>
      <c r="H669" s="19"/>
      <c r="I669" s="19"/>
      <c r="J669" s="19"/>
      <c r="K669" s="19"/>
      <c r="L669" s="19"/>
      <c r="M669" s="19"/>
      <c r="N669" s="19"/>
      <c r="X669" s="20"/>
      <c r="Y669" s="20"/>
    </row>
    <row r="670" spans="1:25" ht="15.75" customHeight="1" x14ac:dyDescent="0.35">
      <c r="A670" s="18"/>
      <c r="F670" s="19"/>
      <c r="G670" s="19"/>
      <c r="H670" s="19"/>
      <c r="I670" s="19"/>
      <c r="J670" s="19"/>
      <c r="K670" s="19"/>
      <c r="L670" s="19"/>
      <c r="M670" s="19"/>
      <c r="N670" s="19"/>
      <c r="X670" s="20"/>
      <c r="Y670" s="20"/>
    </row>
    <row r="671" spans="1:25" ht="15.75" customHeight="1" x14ac:dyDescent="0.35">
      <c r="A671" s="18"/>
      <c r="F671" s="19"/>
      <c r="G671" s="19"/>
      <c r="H671" s="19"/>
      <c r="I671" s="19"/>
      <c r="J671" s="19"/>
      <c r="K671" s="19"/>
      <c r="L671" s="19"/>
      <c r="M671" s="19"/>
      <c r="N671" s="19"/>
      <c r="X671" s="20"/>
      <c r="Y671" s="20"/>
    </row>
    <row r="672" spans="1:25" ht="15.75" customHeight="1" x14ac:dyDescent="0.35">
      <c r="A672" s="18"/>
      <c r="F672" s="19"/>
      <c r="G672" s="19"/>
      <c r="H672" s="19"/>
      <c r="I672" s="19"/>
      <c r="J672" s="19"/>
      <c r="K672" s="19"/>
      <c r="L672" s="19"/>
      <c r="M672" s="19"/>
      <c r="N672" s="19"/>
      <c r="X672" s="20"/>
      <c r="Y672" s="20"/>
    </row>
    <row r="673" spans="1:25" ht="15.75" customHeight="1" x14ac:dyDescent="0.35">
      <c r="A673" s="18"/>
      <c r="F673" s="19"/>
      <c r="G673" s="19"/>
      <c r="H673" s="19"/>
      <c r="I673" s="19"/>
      <c r="J673" s="19"/>
      <c r="K673" s="19"/>
      <c r="L673" s="19"/>
      <c r="M673" s="19"/>
      <c r="N673" s="19"/>
      <c r="X673" s="20"/>
      <c r="Y673" s="20"/>
    </row>
    <row r="674" spans="1:25" ht="15.75" customHeight="1" x14ac:dyDescent="0.35">
      <c r="A674" s="18"/>
      <c r="F674" s="19"/>
      <c r="G674" s="19"/>
      <c r="H674" s="19"/>
      <c r="I674" s="19"/>
      <c r="J674" s="19"/>
      <c r="K674" s="19"/>
      <c r="L674" s="19"/>
      <c r="M674" s="19"/>
      <c r="N674" s="19"/>
      <c r="X674" s="20"/>
      <c r="Y674" s="20"/>
    </row>
    <row r="675" spans="1:25" ht="15.75" customHeight="1" x14ac:dyDescent="0.35">
      <c r="A675" s="18"/>
      <c r="F675" s="19"/>
      <c r="G675" s="19"/>
      <c r="H675" s="19"/>
      <c r="I675" s="19"/>
      <c r="J675" s="19"/>
      <c r="K675" s="19"/>
      <c r="L675" s="19"/>
      <c r="M675" s="19"/>
      <c r="N675" s="19"/>
      <c r="X675" s="20"/>
      <c r="Y675" s="20"/>
    </row>
    <row r="676" spans="1:25" ht="15.75" customHeight="1" x14ac:dyDescent="0.35">
      <c r="A676" s="18"/>
      <c r="F676" s="19"/>
      <c r="G676" s="19"/>
      <c r="H676" s="19"/>
      <c r="I676" s="19"/>
      <c r="J676" s="19"/>
      <c r="K676" s="19"/>
      <c r="L676" s="19"/>
      <c r="M676" s="19"/>
      <c r="N676" s="19"/>
      <c r="X676" s="20"/>
      <c r="Y676" s="20"/>
    </row>
    <row r="677" spans="1:25" ht="15.75" customHeight="1" x14ac:dyDescent="0.35">
      <c r="A677" s="18"/>
      <c r="F677" s="19"/>
      <c r="G677" s="19"/>
      <c r="H677" s="19"/>
      <c r="I677" s="19"/>
      <c r="J677" s="19"/>
      <c r="K677" s="19"/>
      <c r="L677" s="19"/>
      <c r="M677" s="19"/>
      <c r="N677" s="19"/>
      <c r="X677" s="20"/>
      <c r="Y677" s="20"/>
    </row>
    <row r="678" spans="1:25" ht="15.75" customHeight="1" x14ac:dyDescent="0.35">
      <c r="A678" s="18"/>
      <c r="F678" s="19"/>
      <c r="G678" s="19"/>
      <c r="H678" s="19"/>
      <c r="I678" s="19"/>
      <c r="J678" s="19"/>
      <c r="K678" s="19"/>
      <c r="L678" s="19"/>
      <c r="M678" s="19"/>
      <c r="N678" s="19"/>
      <c r="X678" s="20"/>
      <c r="Y678" s="20"/>
    </row>
    <row r="679" spans="1:25" ht="15.75" customHeight="1" x14ac:dyDescent="0.35">
      <c r="A679" s="18"/>
      <c r="F679" s="19"/>
      <c r="G679" s="19"/>
      <c r="H679" s="19"/>
      <c r="I679" s="19"/>
      <c r="J679" s="19"/>
      <c r="K679" s="19"/>
      <c r="L679" s="19"/>
      <c r="M679" s="19"/>
      <c r="N679" s="19"/>
      <c r="X679" s="20"/>
      <c r="Y679" s="20"/>
    </row>
    <row r="680" spans="1:25" ht="15.75" customHeight="1" x14ac:dyDescent="0.35">
      <c r="A680" s="18"/>
      <c r="F680" s="19"/>
      <c r="G680" s="19"/>
      <c r="H680" s="19"/>
      <c r="I680" s="19"/>
      <c r="J680" s="19"/>
      <c r="K680" s="19"/>
      <c r="L680" s="19"/>
      <c r="M680" s="19"/>
      <c r="N680" s="19"/>
      <c r="X680" s="20"/>
      <c r="Y680" s="20"/>
    </row>
    <row r="681" spans="1:25" ht="15.75" customHeight="1" x14ac:dyDescent="0.35">
      <c r="A681" s="18"/>
      <c r="F681" s="19"/>
      <c r="G681" s="19"/>
      <c r="H681" s="19"/>
      <c r="I681" s="19"/>
      <c r="J681" s="19"/>
      <c r="K681" s="19"/>
      <c r="L681" s="19"/>
      <c r="M681" s="19"/>
      <c r="N681" s="19"/>
      <c r="X681" s="20"/>
      <c r="Y681" s="20"/>
    </row>
    <row r="682" spans="1:25" ht="15.75" customHeight="1" x14ac:dyDescent="0.35">
      <c r="A682" s="18"/>
      <c r="F682" s="19"/>
      <c r="G682" s="19"/>
      <c r="H682" s="19"/>
      <c r="I682" s="19"/>
      <c r="J682" s="19"/>
      <c r="K682" s="19"/>
      <c r="L682" s="19"/>
      <c r="M682" s="19"/>
      <c r="N682" s="19"/>
      <c r="X682" s="20"/>
      <c r="Y682" s="20"/>
    </row>
    <row r="683" spans="1:25" ht="15.75" customHeight="1" x14ac:dyDescent="0.35">
      <c r="A683" s="18"/>
      <c r="F683" s="19"/>
      <c r="G683" s="19"/>
      <c r="H683" s="19"/>
      <c r="I683" s="19"/>
      <c r="J683" s="19"/>
      <c r="K683" s="19"/>
      <c r="L683" s="19"/>
      <c r="M683" s="19"/>
      <c r="N683" s="19"/>
      <c r="X683" s="20"/>
      <c r="Y683" s="20"/>
    </row>
    <row r="684" spans="1:25" ht="15.75" customHeight="1" x14ac:dyDescent="0.35">
      <c r="A684" s="18"/>
      <c r="F684" s="19"/>
      <c r="G684" s="19"/>
      <c r="H684" s="19"/>
      <c r="I684" s="19"/>
      <c r="J684" s="19"/>
      <c r="K684" s="19"/>
      <c r="L684" s="19"/>
      <c r="M684" s="19"/>
      <c r="N684" s="19"/>
      <c r="X684" s="20"/>
      <c r="Y684" s="20"/>
    </row>
    <row r="685" spans="1:25" ht="15.75" customHeight="1" x14ac:dyDescent="0.35">
      <c r="A685" s="18"/>
      <c r="F685" s="19"/>
      <c r="G685" s="19"/>
      <c r="H685" s="19"/>
      <c r="I685" s="19"/>
      <c r="J685" s="19"/>
      <c r="K685" s="19"/>
      <c r="L685" s="19"/>
      <c r="M685" s="19"/>
      <c r="N685" s="19"/>
      <c r="X685" s="20"/>
      <c r="Y685" s="20"/>
    </row>
    <row r="686" spans="1:25" ht="15.75" customHeight="1" x14ac:dyDescent="0.35">
      <c r="A686" s="18"/>
      <c r="F686" s="19"/>
      <c r="G686" s="19"/>
      <c r="H686" s="19"/>
      <c r="I686" s="19"/>
      <c r="J686" s="19"/>
      <c r="K686" s="19"/>
      <c r="L686" s="19"/>
      <c r="M686" s="19"/>
      <c r="N686" s="19"/>
      <c r="X686" s="20"/>
      <c r="Y686" s="20"/>
    </row>
    <row r="687" spans="1:25" ht="15.75" customHeight="1" x14ac:dyDescent="0.35">
      <c r="A687" s="18"/>
      <c r="F687" s="19"/>
      <c r="G687" s="19"/>
      <c r="H687" s="19"/>
      <c r="I687" s="19"/>
      <c r="J687" s="19"/>
      <c r="K687" s="19"/>
      <c r="L687" s="19"/>
      <c r="M687" s="19"/>
      <c r="N687" s="19"/>
      <c r="X687" s="20"/>
      <c r="Y687" s="20"/>
    </row>
    <row r="688" spans="1:25" ht="15.75" customHeight="1" x14ac:dyDescent="0.35">
      <c r="A688" s="18"/>
      <c r="F688" s="19"/>
      <c r="G688" s="19"/>
      <c r="H688" s="19"/>
      <c r="I688" s="19"/>
      <c r="J688" s="19"/>
      <c r="K688" s="19"/>
      <c r="L688" s="19"/>
      <c r="M688" s="19"/>
      <c r="N688" s="19"/>
      <c r="X688" s="20"/>
      <c r="Y688" s="20"/>
    </row>
    <row r="689" spans="1:25" ht="15.75" customHeight="1" x14ac:dyDescent="0.35">
      <c r="A689" s="18"/>
      <c r="F689" s="19"/>
      <c r="G689" s="19"/>
      <c r="H689" s="19"/>
      <c r="I689" s="19"/>
      <c r="J689" s="19"/>
      <c r="K689" s="19"/>
      <c r="L689" s="19"/>
      <c r="M689" s="19"/>
      <c r="N689" s="19"/>
      <c r="X689" s="20"/>
      <c r="Y689" s="20"/>
    </row>
    <row r="690" spans="1:25" ht="15.75" customHeight="1" x14ac:dyDescent="0.35">
      <c r="A690" s="18"/>
      <c r="F690" s="19"/>
      <c r="G690" s="19"/>
      <c r="H690" s="19"/>
      <c r="I690" s="19"/>
      <c r="J690" s="19"/>
      <c r="K690" s="19"/>
      <c r="L690" s="19"/>
      <c r="M690" s="19"/>
      <c r="N690" s="19"/>
      <c r="X690" s="20"/>
      <c r="Y690" s="20"/>
    </row>
    <row r="691" spans="1:25" ht="15.75" customHeight="1" x14ac:dyDescent="0.35">
      <c r="A691" s="18"/>
      <c r="F691" s="19"/>
      <c r="G691" s="19"/>
      <c r="H691" s="19"/>
      <c r="I691" s="19"/>
      <c r="J691" s="19"/>
      <c r="K691" s="19"/>
      <c r="L691" s="19"/>
      <c r="M691" s="19"/>
      <c r="N691" s="19"/>
      <c r="X691" s="20"/>
      <c r="Y691" s="20"/>
    </row>
    <row r="692" spans="1:25" ht="15.75" customHeight="1" x14ac:dyDescent="0.35">
      <c r="A692" s="18"/>
      <c r="F692" s="19"/>
      <c r="G692" s="19"/>
      <c r="H692" s="19"/>
      <c r="I692" s="19"/>
      <c r="J692" s="19"/>
      <c r="K692" s="19"/>
      <c r="L692" s="19"/>
      <c r="M692" s="19"/>
      <c r="N692" s="19"/>
      <c r="X692" s="20"/>
      <c r="Y692" s="20"/>
    </row>
    <row r="693" spans="1:25" ht="15.75" customHeight="1" x14ac:dyDescent="0.35">
      <c r="A693" s="18"/>
      <c r="F693" s="19"/>
      <c r="G693" s="19"/>
      <c r="H693" s="19"/>
      <c r="I693" s="19"/>
      <c r="J693" s="19"/>
      <c r="K693" s="19"/>
      <c r="L693" s="19"/>
      <c r="M693" s="19"/>
      <c r="N693" s="19"/>
      <c r="X693" s="20"/>
      <c r="Y693" s="20"/>
    </row>
    <row r="694" spans="1:25" ht="15.75" customHeight="1" x14ac:dyDescent="0.35">
      <c r="A694" s="18"/>
      <c r="F694" s="19"/>
      <c r="G694" s="19"/>
      <c r="H694" s="19"/>
      <c r="I694" s="19"/>
      <c r="J694" s="19"/>
      <c r="K694" s="19"/>
      <c r="L694" s="19"/>
      <c r="M694" s="19"/>
      <c r="N694" s="19"/>
      <c r="X694" s="20"/>
      <c r="Y694" s="20"/>
    </row>
    <row r="695" spans="1:25" ht="15.75" customHeight="1" x14ac:dyDescent="0.35">
      <c r="A695" s="18"/>
      <c r="F695" s="19"/>
      <c r="G695" s="19"/>
      <c r="H695" s="19"/>
      <c r="I695" s="19"/>
      <c r="J695" s="19"/>
      <c r="K695" s="19"/>
      <c r="L695" s="19"/>
      <c r="M695" s="19"/>
      <c r="N695" s="19"/>
      <c r="X695" s="20"/>
      <c r="Y695" s="20"/>
    </row>
    <row r="696" spans="1:25" ht="15.75" customHeight="1" x14ac:dyDescent="0.35">
      <c r="A696" s="18"/>
      <c r="F696" s="19"/>
      <c r="G696" s="19"/>
      <c r="H696" s="19"/>
      <c r="I696" s="19"/>
      <c r="J696" s="19"/>
      <c r="K696" s="19"/>
      <c r="L696" s="19"/>
      <c r="M696" s="19"/>
      <c r="N696" s="19"/>
      <c r="X696" s="20"/>
      <c r="Y696" s="20"/>
    </row>
    <row r="697" spans="1:25" ht="15.75" customHeight="1" x14ac:dyDescent="0.35">
      <c r="A697" s="18"/>
      <c r="F697" s="19"/>
      <c r="G697" s="19"/>
      <c r="H697" s="19"/>
      <c r="I697" s="19"/>
      <c r="J697" s="19"/>
      <c r="K697" s="19"/>
      <c r="L697" s="19"/>
      <c r="M697" s="19"/>
      <c r="N697" s="19"/>
      <c r="X697" s="20"/>
      <c r="Y697" s="20"/>
    </row>
    <row r="698" spans="1:25" ht="15.75" customHeight="1" x14ac:dyDescent="0.35">
      <c r="A698" s="18"/>
      <c r="F698" s="19"/>
      <c r="G698" s="19"/>
      <c r="H698" s="19"/>
      <c r="I698" s="19"/>
      <c r="J698" s="19"/>
      <c r="K698" s="19"/>
      <c r="L698" s="19"/>
      <c r="M698" s="19"/>
      <c r="N698" s="19"/>
      <c r="X698" s="20"/>
      <c r="Y698" s="20"/>
    </row>
    <row r="699" spans="1:25" ht="15.75" customHeight="1" x14ac:dyDescent="0.35">
      <c r="A699" s="18"/>
      <c r="F699" s="19"/>
      <c r="G699" s="19"/>
      <c r="H699" s="19"/>
      <c r="I699" s="19"/>
      <c r="J699" s="19"/>
      <c r="K699" s="19"/>
      <c r="L699" s="19"/>
      <c r="M699" s="19"/>
      <c r="N699" s="19"/>
      <c r="X699" s="20"/>
      <c r="Y699" s="20"/>
    </row>
    <row r="700" spans="1:25" ht="15.75" customHeight="1" x14ac:dyDescent="0.35">
      <c r="A700" s="18"/>
      <c r="F700" s="19"/>
      <c r="G700" s="19"/>
      <c r="H700" s="19"/>
      <c r="I700" s="19"/>
      <c r="J700" s="19"/>
      <c r="K700" s="19"/>
      <c r="L700" s="19"/>
      <c r="M700" s="19"/>
      <c r="N700" s="19"/>
      <c r="X700" s="20"/>
      <c r="Y700" s="20"/>
    </row>
    <row r="701" spans="1:25" ht="15.75" customHeight="1" x14ac:dyDescent="0.35">
      <c r="A701" s="18"/>
      <c r="F701" s="19"/>
      <c r="G701" s="19"/>
      <c r="H701" s="19"/>
      <c r="I701" s="19"/>
      <c r="J701" s="19"/>
      <c r="K701" s="19"/>
      <c r="L701" s="19"/>
      <c r="M701" s="19"/>
      <c r="N701" s="19"/>
      <c r="X701" s="20"/>
      <c r="Y701" s="20"/>
    </row>
    <row r="702" spans="1:25" ht="15.75" customHeight="1" x14ac:dyDescent="0.35">
      <c r="A702" s="18"/>
      <c r="F702" s="19"/>
      <c r="G702" s="19"/>
      <c r="H702" s="19"/>
      <c r="I702" s="19"/>
      <c r="J702" s="19"/>
      <c r="K702" s="19"/>
      <c r="L702" s="19"/>
      <c r="M702" s="19"/>
      <c r="N702" s="19"/>
      <c r="X702" s="20"/>
      <c r="Y702" s="20"/>
    </row>
    <row r="703" spans="1:25" ht="15.75" customHeight="1" x14ac:dyDescent="0.35">
      <c r="A703" s="18"/>
      <c r="F703" s="19"/>
      <c r="G703" s="19"/>
      <c r="H703" s="19"/>
      <c r="I703" s="19"/>
      <c r="J703" s="19"/>
      <c r="K703" s="19"/>
      <c r="L703" s="19"/>
      <c r="M703" s="19"/>
      <c r="N703" s="19"/>
      <c r="X703" s="20"/>
      <c r="Y703" s="20"/>
    </row>
    <row r="704" spans="1:25" ht="15.75" customHeight="1" x14ac:dyDescent="0.35">
      <c r="A704" s="18"/>
      <c r="F704" s="19"/>
      <c r="G704" s="19"/>
      <c r="H704" s="19"/>
      <c r="I704" s="19"/>
      <c r="J704" s="19"/>
      <c r="K704" s="19"/>
      <c r="L704" s="19"/>
      <c r="M704" s="19"/>
      <c r="N704" s="19"/>
      <c r="X704" s="20"/>
      <c r="Y704" s="20"/>
    </row>
    <row r="705" spans="1:25" ht="15.75" customHeight="1" x14ac:dyDescent="0.35">
      <c r="A705" s="18"/>
      <c r="F705" s="19"/>
      <c r="G705" s="19"/>
      <c r="H705" s="19"/>
      <c r="I705" s="19"/>
      <c r="J705" s="19"/>
      <c r="K705" s="19"/>
      <c r="L705" s="19"/>
      <c r="M705" s="19"/>
      <c r="N705" s="19"/>
      <c r="X705" s="20"/>
      <c r="Y705" s="20"/>
    </row>
    <row r="706" spans="1:25" ht="15.75" customHeight="1" x14ac:dyDescent="0.35">
      <c r="A706" s="18"/>
      <c r="F706" s="19"/>
      <c r="G706" s="19"/>
      <c r="H706" s="19"/>
      <c r="I706" s="19"/>
      <c r="J706" s="19"/>
      <c r="K706" s="19"/>
      <c r="L706" s="19"/>
      <c r="M706" s="19"/>
      <c r="N706" s="19"/>
      <c r="X706" s="20"/>
      <c r="Y706" s="20"/>
    </row>
    <row r="707" spans="1:25" ht="15.75" customHeight="1" x14ac:dyDescent="0.35">
      <c r="A707" s="18"/>
      <c r="F707" s="19"/>
      <c r="G707" s="19"/>
      <c r="H707" s="19"/>
      <c r="I707" s="19"/>
      <c r="J707" s="19"/>
      <c r="K707" s="19"/>
      <c r="L707" s="19"/>
      <c r="M707" s="19"/>
      <c r="N707" s="19"/>
      <c r="X707" s="20"/>
      <c r="Y707" s="20"/>
    </row>
    <row r="708" spans="1:25" ht="15.75" customHeight="1" x14ac:dyDescent="0.35">
      <c r="A708" s="18"/>
      <c r="F708" s="19"/>
      <c r="G708" s="19"/>
      <c r="H708" s="19"/>
      <c r="I708" s="19"/>
      <c r="J708" s="19"/>
      <c r="K708" s="19"/>
      <c r="L708" s="19"/>
      <c r="M708" s="19"/>
      <c r="N708" s="19"/>
      <c r="X708" s="20"/>
      <c r="Y708" s="20"/>
    </row>
    <row r="709" spans="1:25" ht="15.75" customHeight="1" x14ac:dyDescent="0.35">
      <c r="A709" s="18"/>
      <c r="F709" s="19"/>
      <c r="G709" s="19"/>
      <c r="H709" s="19"/>
      <c r="I709" s="19"/>
      <c r="J709" s="19"/>
      <c r="K709" s="19"/>
      <c r="L709" s="19"/>
      <c r="M709" s="19"/>
      <c r="N709" s="19"/>
      <c r="X709" s="20"/>
      <c r="Y709" s="20"/>
    </row>
    <row r="710" spans="1:25" ht="15.75" customHeight="1" x14ac:dyDescent="0.35">
      <c r="A710" s="18"/>
      <c r="F710" s="19"/>
      <c r="G710" s="19"/>
      <c r="H710" s="19"/>
      <c r="I710" s="19"/>
      <c r="J710" s="19"/>
      <c r="K710" s="19"/>
      <c r="L710" s="19"/>
      <c r="M710" s="19"/>
      <c r="N710" s="19"/>
      <c r="X710" s="20"/>
      <c r="Y710" s="20"/>
    </row>
    <row r="711" spans="1:25" ht="15.75" customHeight="1" x14ac:dyDescent="0.35">
      <c r="A711" s="18"/>
      <c r="F711" s="19"/>
      <c r="G711" s="19"/>
      <c r="H711" s="19"/>
      <c r="I711" s="19"/>
      <c r="J711" s="19"/>
      <c r="K711" s="19"/>
      <c r="L711" s="19"/>
      <c r="M711" s="19"/>
      <c r="N711" s="19"/>
      <c r="X711" s="20"/>
      <c r="Y711" s="20"/>
    </row>
    <row r="712" spans="1:25" ht="15.75" customHeight="1" x14ac:dyDescent="0.35">
      <c r="A712" s="18"/>
      <c r="F712" s="19"/>
      <c r="G712" s="19"/>
      <c r="H712" s="19"/>
      <c r="I712" s="19"/>
      <c r="J712" s="19"/>
      <c r="K712" s="19"/>
      <c r="L712" s="19"/>
      <c r="M712" s="19"/>
      <c r="N712" s="19"/>
      <c r="X712" s="20"/>
      <c r="Y712" s="20"/>
    </row>
    <row r="713" spans="1:25" ht="15.75" customHeight="1" x14ac:dyDescent="0.35">
      <c r="A713" s="18"/>
      <c r="F713" s="19"/>
      <c r="G713" s="19"/>
      <c r="H713" s="19"/>
      <c r="I713" s="19"/>
      <c r="J713" s="19"/>
      <c r="K713" s="19"/>
      <c r="L713" s="19"/>
      <c r="M713" s="19"/>
      <c r="N713" s="19"/>
      <c r="X713" s="20"/>
      <c r="Y713" s="20"/>
    </row>
    <row r="714" spans="1:25" ht="15.75" customHeight="1" x14ac:dyDescent="0.35">
      <c r="A714" s="18"/>
      <c r="F714" s="19"/>
      <c r="G714" s="19"/>
      <c r="H714" s="19"/>
      <c r="I714" s="19"/>
      <c r="J714" s="19"/>
      <c r="K714" s="19"/>
      <c r="L714" s="19"/>
      <c r="M714" s="19"/>
      <c r="N714" s="19"/>
      <c r="X714" s="20"/>
      <c r="Y714" s="20"/>
    </row>
    <row r="715" spans="1:25" ht="15.75" customHeight="1" x14ac:dyDescent="0.35">
      <c r="A715" s="18"/>
      <c r="F715" s="19"/>
      <c r="G715" s="19"/>
      <c r="H715" s="19"/>
      <c r="I715" s="19"/>
      <c r="J715" s="19"/>
      <c r="K715" s="19"/>
      <c r="L715" s="19"/>
      <c r="M715" s="19"/>
      <c r="N715" s="19"/>
      <c r="X715" s="20"/>
      <c r="Y715" s="20"/>
    </row>
    <row r="716" spans="1:25" ht="15.75" customHeight="1" x14ac:dyDescent="0.35">
      <c r="A716" s="18"/>
      <c r="F716" s="19"/>
      <c r="G716" s="19"/>
      <c r="H716" s="19"/>
      <c r="I716" s="19"/>
      <c r="J716" s="19"/>
      <c r="K716" s="19"/>
      <c r="L716" s="19"/>
      <c r="M716" s="19"/>
      <c r="N716" s="19"/>
      <c r="X716" s="20"/>
      <c r="Y716" s="20"/>
    </row>
    <row r="717" spans="1:25" ht="15.75" customHeight="1" x14ac:dyDescent="0.35">
      <c r="A717" s="18"/>
      <c r="F717" s="19"/>
      <c r="G717" s="19"/>
      <c r="H717" s="19"/>
      <c r="I717" s="19"/>
      <c r="J717" s="19"/>
      <c r="K717" s="19"/>
      <c r="L717" s="19"/>
      <c r="M717" s="19"/>
      <c r="N717" s="19"/>
      <c r="X717" s="20"/>
      <c r="Y717" s="20"/>
    </row>
    <row r="718" spans="1:25" ht="15.75" customHeight="1" x14ac:dyDescent="0.35">
      <c r="A718" s="18"/>
      <c r="F718" s="19"/>
      <c r="G718" s="19"/>
      <c r="H718" s="19"/>
      <c r="I718" s="19"/>
      <c r="J718" s="19"/>
      <c r="K718" s="19"/>
      <c r="L718" s="19"/>
      <c r="M718" s="19"/>
      <c r="N718" s="19"/>
      <c r="X718" s="20"/>
      <c r="Y718" s="20"/>
    </row>
    <row r="719" spans="1:25" ht="15.75" customHeight="1" x14ac:dyDescent="0.35">
      <c r="A719" s="18"/>
      <c r="F719" s="19"/>
      <c r="G719" s="19"/>
      <c r="H719" s="19"/>
      <c r="I719" s="19"/>
      <c r="J719" s="19"/>
      <c r="K719" s="19"/>
      <c r="L719" s="19"/>
      <c r="M719" s="19"/>
      <c r="N719" s="19"/>
      <c r="X719" s="20"/>
      <c r="Y719" s="20"/>
    </row>
    <row r="720" spans="1:25" ht="15.75" customHeight="1" x14ac:dyDescent="0.35">
      <c r="A720" s="18"/>
      <c r="F720" s="19"/>
      <c r="G720" s="19"/>
      <c r="H720" s="19"/>
      <c r="I720" s="19"/>
      <c r="J720" s="19"/>
      <c r="K720" s="19"/>
      <c r="L720" s="19"/>
      <c r="M720" s="19"/>
      <c r="N720" s="19"/>
      <c r="X720" s="20"/>
      <c r="Y720" s="20"/>
    </row>
    <row r="721" spans="1:25" ht="15.75" customHeight="1" x14ac:dyDescent="0.35">
      <c r="A721" s="18"/>
      <c r="F721" s="19"/>
      <c r="G721" s="19"/>
      <c r="H721" s="19"/>
      <c r="I721" s="19"/>
      <c r="J721" s="19"/>
      <c r="K721" s="19"/>
      <c r="L721" s="19"/>
      <c r="M721" s="19"/>
      <c r="N721" s="19"/>
      <c r="X721" s="20"/>
      <c r="Y721" s="20"/>
    </row>
    <row r="722" spans="1:25" ht="15.75" customHeight="1" x14ac:dyDescent="0.35">
      <c r="A722" s="18"/>
      <c r="F722" s="19"/>
      <c r="G722" s="19"/>
      <c r="H722" s="19"/>
      <c r="I722" s="19"/>
      <c r="J722" s="19"/>
      <c r="K722" s="19"/>
      <c r="L722" s="19"/>
      <c r="M722" s="19"/>
      <c r="N722" s="19"/>
      <c r="X722" s="20"/>
      <c r="Y722" s="20"/>
    </row>
    <row r="723" spans="1:25" ht="15.75" customHeight="1" x14ac:dyDescent="0.35">
      <c r="A723" s="18"/>
      <c r="F723" s="19"/>
      <c r="G723" s="19"/>
      <c r="H723" s="19"/>
      <c r="I723" s="19"/>
      <c r="J723" s="19"/>
      <c r="K723" s="19"/>
      <c r="L723" s="19"/>
      <c r="M723" s="19"/>
      <c r="N723" s="19"/>
      <c r="X723" s="20"/>
      <c r="Y723" s="20"/>
    </row>
    <row r="724" spans="1:25" ht="15.75" customHeight="1" x14ac:dyDescent="0.35">
      <c r="A724" s="18"/>
      <c r="F724" s="19"/>
      <c r="G724" s="19"/>
      <c r="H724" s="19"/>
      <c r="I724" s="19"/>
      <c r="J724" s="19"/>
      <c r="K724" s="19"/>
      <c r="L724" s="19"/>
      <c r="M724" s="19"/>
      <c r="N724" s="19"/>
      <c r="X724" s="20"/>
      <c r="Y724" s="20"/>
    </row>
    <row r="725" spans="1:25" ht="15.75" customHeight="1" x14ac:dyDescent="0.35">
      <c r="A725" s="18"/>
      <c r="F725" s="19"/>
      <c r="G725" s="19"/>
      <c r="H725" s="19"/>
      <c r="I725" s="19"/>
      <c r="J725" s="19"/>
      <c r="K725" s="19"/>
      <c r="L725" s="19"/>
      <c r="M725" s="19"/>
      <c r="N725" s="19"/>
      <c r="X725" s="20"/>
      <c r="Y725" s="20"/>
    </row>
    <row r="726" spans="1:25" ht="15.75" customHeight="1" x14ac:dyDescent="0.35">
      <c r="A726" s="18"/>
      <c r="F726" s="19"/>
      <c r="G726" s="19"/>
      <c r="H726" s="19"/>
      <c r="I726" s="19"/>
      <c r="J726" s="19"/>
      <c r="K726" s="19"/>
      <c r="L726" s="19"/>
      <c r="M726" s="19"/>
      <c r="N726" s="19"/>
      <c r="X726" s="20"/>
      <c r="Y726" s="20"/>
    </row>
    <row r="727" spans="1:25" ht="15.75" customHeight="1" x14ac:dyDescent="0.35">
      <c r="A727" s="18"/>
      <c r="F727" s="19"/>
      <c r="G727" s="19"/>
      <c r="H727" s="19"/>
      <c r="I727" s="19"/>
      <c r="J727" s="19"/>
      <c r="K727" s="19"/>
      <c r="L727" s="19"/>
      <c r="M727" s="19"/>
      <c r="N727" s="19"/>
      <c r="X727" s="20"/>
      <c r="Y727" s="20"/>
    </row>
    <row r="728" spans="1:25" ht="15.75" customHeight="1" x14ac:dyDescent="0.35">
      <c r="A728" s="18"/>
      <c r="F728" s="19"/>
      <c r="G728" s="19"/>
      <c r="H728" s="19"/>
      <c r="I728" s="19"/>
      <c r="J728" s="19"/>
      <c r="K728" s="19"/>
      <c r="L728" s="19"/>
      <c r="M728" s="19"/>
      <c r="N728" s="19"/>
      <c r="X728" s="20"/>
      <c r="Y728" s="20"/>
    </row>
    <row r="729" spans="1:25" ht="15.75" customHeight="1" x14ac:dyDescent="0.35">
      <c r="A729" s="18"/>
      <c r="F729" s="19"/>
      <c r="G729" s="19"/>
      <c r="H729" s="19"/>
      <c r="I729" s="19"/>
      <c r="J729" s="19"/>
      <c r="K729" s="19"/>
      <c r="L729" s="19"/>
      <c r="M729" s="19"/>
      <c r="N729" s="19"/>
      <c r="X729" s="20"/>
      <c r="Y729" s="20"/>
    </row>
    <row r="730" spans="1:25" ht="15.75" customHeight="1" x14ac:dyDescent="0.35">
      <c r="A730" s="18"/>
      <c r="F730" s="19"/>
      <c r="G730" s="19"/>
      <c r="H730" s="19"/>
      <c r="I730" s="19"/>
      <c r="J730" s="19"/>
      <c r="K730" s="19"/>
      <c r="L730" s="19"/>
      <c r="M730" s="19"/>
      <c r="N730" s="19"/>
      <c r="X730" s="20"/>
      <c r="Y730" s="20"/>
    </row>
    <row r="731" spans="1:25" ht="15.75" customHeight="1" x14ac:dyDescent="0.35">
      <c r="A731" s="18"/>
      <c r="F731" s="19"/>
      <c r="G731" s="19"/>
      <c r="H731" s="19"/>
      <c r="I731" s="19"/>
      <c r="J731" s="19"/>
      <c r="K731" s="19"/>
      <c r="L731" s="19"/>
      <c r="M731" s="19"/>
      <c r="N731" s="19"/>
      <c r="X731" s="20"/>
      <c r="Y731" s="20"/>
    </row>
    <row r="732" spans="1:25" ht="15.75" customHeight="1" x14ac:dyDescent="0.35">
      <c r="A732" s="18"/>
      <c r="F732" s="19"/>
      <c r="G732" s="19"/>
      <c r="H732" s="19"/>
      <c r="I732" s="19"/>
      <c r="J732" s="19"/>
      <c r="K732" s="19"/>
      <c r="L732" s="19"/>
      <c r="M732" s="19"/>
      <c r="N732" s="19"/>
      <c r="X732" s="20"/>
      <c r="Y732" s="20"/>
    </row>
    <row r="733" spans="1:25" ht="15.75" customHeight="1" x14ac:dyDescent="0.35">
      <c r="A733" s="18"/>
      <c r="F733" s="19"/>
      <c r="G733" s="19"/>
      <c r="H733" s="19"/>
      <c r="I733" s="19"/>
      <c r="J733" s="19"/>
      <c r="K733" s="19"/>
      <c r="L733" s="19"/>
      <c r="M733" s="19"/>
      <c r="N733" s="19"/>
      <c r="X733" s="20"/>
      <c r="Y733" s="20"/>
    </row>
    <row r="734" spans="1:25" ht="15.75" customHeight="1" x14ac:dyDescent="0.35">
      <c r="A734" s="18"/>
      <c r="F734" s="19"/>
      <c r="G734" s="19"/>
      <c r="H734" s="19"/>
      <c r="I734" s="19"/>
      <c r="J734" s="19"/>
      <c r="K734" s="19"/>
      <c r="L734" s="19"/>
      <c r="M734" s="19"/>
      <c r="N734" s="19"/>
      <c r="X734" s="20"/>
      <c r="Y734" s="20"/>
    </row>
    <row r="735" spans="1:25" ht="15.75" customHeight="1" x14ac:dyDescent="0.35">
      <c r="A735" s="18"/>
      <c r="F735" s="19"/>
      <c r="G735" s="19"/>
      <c r="H735" s="19"/>
      <c r="I735" s="19"/>
      <c r="J735" s="19"/>
      <c r="K735" s="19"/>
      <c r="L735" s="19"/>
      <c r="M735" s="19"/>
      <c r="N735" s="19"/>
      <c r="X735" s="20"/>
      <c r="Y735" s="20"/>
    </row>
    <row r="736" spans="1:25" ht="15.75" customHeight="1" x14ac:dyDescent="0.35">
      <c r="A736" s="18"/>
      <c r="F736" s="19"/>
      <c r="G736" s="19"/>
      <c r="H736" s="19"/>
      <c r="I736" s="19"/>
      <c r="J736" s="19"/>
      <c r="K736" s="19"/>
      <c r="L736" s="19"/>
      <c r="M736" s="19"/>
      <c r="N736" s="19"/>
      <c r="X736" s="20"/>
      <c r="Y736" s="20"/>
    </row>
    <row r="737" spans="1:25" ht="15.75" customHeight="1" x14ac:dyDescent="0.35">
      <c r="A737" s="18"/>
      <c r="F737" s="19"/>
      <c r="G737" s="19"/>
      <c r="H737" s="19"/>
      <c r="I737" s="19"/>
      <c r="J737" s="19"/>
      <c r="K737" s="19"/>
      <c r="L737" s="19"/>
      <c r="M737" s="19"/>
      <c r="N737" s="19"/>
      <c r="X737" s="20"/>
      <c r="Y737" s="20"/>
    </row>
    <row r="738" spans="1:25" ht="15.75" customHeight="1" x14ac:dyDescent="0.35">
      <c r="A738" s="18"/>
      <c r="F738" s="19"/>
      <c r="G738" s="19"/>
      <c r="H738" s="19"/>
      <c r="I738" s="19"/>
      <c r="J738" s="19"/>
      <c r="K738" s="19"/>
      <c r="L738" s="19"/>
      <c r="M738" s="19"/>
      <c r="N738" s="19"/>
      <c r="X738" s="20"/>
      <c r="Y738" s="20"/>
    </row>
    <row r="739" spans="1:25" ht="15.75" customHeight="1" x14ac:dyDescent="0.35">
      <c r="A739" s="18"/>
      <c r="F739" s="19"/>
      <c r="G739" s="19"/>
      <c r="H739" s="19"/>
      <c r="I739" s="19"/>
      <c r="J739" s="19"/>
      <c r="K739" s="19"/>
      <c r="L739" s="19"/>
      <c r="M739" s="19"/>
      <c r="N739" s="19"/>
      <c r="X739" s="20"/>
      <c r="Y739" s="20"/>
    </row>
    <row r="740" spans="1:25" ht="15.75" customHeight="1" x14ac:dyDescent="0.35">
      <c r="A740" s="18"/>
      <c r="F740" s="19"/>
      <c r="G740" s="19"/>
      <c r="H740" s="19"/>
      <c r="I740" s="19"/>
      <c r="J740" s="19"/>
      <c r="K740" s="19"/>
      <c r="L740" s="19"/>
      <c r="M740" s="19"/>
      <c r="N740" s="19"/>
      <c r="X740" s="20"/>
      <c r="Y740" s="20"/>
    </row>
    <row r="741" spans="1:25" ht="15.75" customHeight="1" x14ac:dyDescent="0.35">
      <c r="A741" s="18"/>
      <c r="F741" s="19"/>
      <c r="G741" s="19"/>
      <c r="H741" s="19"/>
      <c r="I741" s="19"/>
      <c r="J741" s="19"/>
      <c r="K741" s="19"/>
      <c r="L741" s="19"/>
      <c r="M741" s="19"/>
      <c r="N741" s="19"/>
      <c r="X741" s="20"/>
      <c r="Y741" s="20"/>
    </row>
    <row r="742" spans="1:25" ht="15.75" customHeight="1" x14ac:dyDescent="0.35">
      <c r="A742" s="18"/>
      <c r="F742" s="19"/>
      <c r="G742" s="19"/>
      <c r="H742" s="19"/>
      <c r="I742" s="19"/>
      <c r="J742" s="19"/>
      <c r="K742" s="19"/>
      <c r="L742" s="19"/>
      <c r="M742" s="19"/>
      <c r="N742" s="19"/>
      <c r="X742" s="20"/>
      <c r="Y742" s="20"/>
    </row>
    <row r="743" spans="1:25" ht="15.75" customHeight="1" x14ac:dyDescent="0.35">
      <c r="A743" s="18"/>
      <c r="F743" s="19"/>
      <c r="G743" s="19"/>
      <c r="H743" s="19"/>
      <c r="I743" s="19"/>
      <c r="J743" s="19"/>
      <c r="K743" s="19"/>
      <c r="L743" s="19"/>
      <c r="M743" s="19"/>
      <c r="N743" s="19"/>
      <c r="X743" s="20"/>
      <c r="Y743" s="20"/>
    </row>
    <row r="744" spans="1:25" ht="15.75" customHeight="1" x14ac:dyDescent="0.35">
      <c r="A744" s="18"/>
      <c r="F744" s="19"/>
      <c r="G744" s="19"/>
      <c r="H744" s="19"/>
      <c r="I744" s="19"/>
      <c r="J744" s="19"/>
      <c r="K744" s="19"/>
      <c r="L744" s="19"/>
      <c r="M744" s="19"/>
      <c r="N744" s="19"/>
      <c r="X744" s="20"/>
      <c r="Y744" s="20"/>
    </row>
    <row r="745" spans="1:25" ht="15.75" customHeight="1" x14ac:dyDescent="0.35">
      <c r="A745" s="18"/>
      <c r="F745" s="19"/>
      <c r="G745" s="19"/>
      <c r="H745" s="19"/>
      <c r="I745" s="19"/>
      <c r="J745" s="19"/>
      <c r="K745" s="19"/>
      <c r="L745" s="19"/>
      <c r="M745" s="19"/>
      <c r="N745" s="19"/>
      <c r="X745" s="20"/>
      <c r="Y745" s="20"/>
    </row>
    <row r="746" spans="1:25" ht="15.75" customHeight="1" x14ac:dyDescent="0.35">
      <c r="A746" s="18"/>
      <c r="F746" s="19"/>
      <c r="G746" s="19"/>
      <c r="H746" s="19"/>
      <c r="I746" s="19"/>
      <c r="J746" s="19"/>
      <c r="K746" s="19"/>
      <c r="L746" s="19"/>
      <c r="M746" s="19"/>
      <c r="N746" s="19"/>
      <c r="X746" s="20"/>
      <c r="Y746" s="20"/>
    </row>
    <row r="747" spans="1:25" ht="15.75" customHeight="1" x14ac:dyDescent="0.35">
      <c r="A747" s="18"/>
      <c r="F747" s="19"/>
      <c r="G747" s="19"/>
      <c r="H747" s="19"/>
      <c r="I747" s="19"/>
      <c r="J747" s="19"/>
      <c r="K747" s="19"/>
      <c r="L747" s="19"/>
      <c r="M747" s="19"/>
      <c r="N747" s="19"/>
      <c r="X747" s="20"/>
      <c r="Y747" s="20"/>
    </row>
    <row r="748" spans="1:25" ht="15.75" customHeight="1" x14ac:dyDescent="0.35">
      <c r="A748" s="18"/>
      <c r="F748" s="19"/>
      <c r="G748" s="19"/>
      <c r="H748" s="19"/>
      <c r="I748" s="19"/>
      <c r="J748" s="19"/>
      <c r="K748" s="19"/>
      <c r="L748" s="19"/>
      <c r="M748" s="19"/>
      <c r="N748" s="19"/>
      <c r="X748" s="20"/>
      <c r="Y748" s="20"/>
    </row>
    <row r="749" spans="1:25" ht="15.75" customHeight="1" x14ac:dyDescent="0.35">
      <c r="A749" s="18"/>
      <c r="F749" s="19"/>
      <c r="G749" s="19"/>
      <c r="H749" s="19"/>
      <c r="I749" s="19"/>
      <c r="J749" s="19"/>
      <c r="K749" s="19"/>
      <c r="L749" s="19"/>
      <c r="M749" s="19"/>
      <c r="N749" s="19"/>
      <c r="X749" s="20"/>
      <c r="Y749" s="20"/>
    </row>
    <row r="750" spans="1:25" ht="15.75" customHeight="1" x14ac:dyDescent="0.35">
      <c r="A750" s="18"/>
      <c r="F750" s="19"/>
      <c r="G750" s="19"/>
      <c r="H750" s="19"/>
      <c r="I750" s="19"/>
      <c r="J750" s="19"/>
      <c r="K750" s="19"/>
      <c r="L750" s="19"/>
      <c r="M750" s="19"/>
      <c r="N750" s="19"/>
      <c r="X750" s="20"/>
      <c r="Y750" s="20"/>
    </row>
    <row r="751" spans="1:25" ht="15.75" customHeight="1" x14ac:dyDescent="0.35">
      <c r="A751" s="18"/>
      <c r="F751" s="19"/>
      <c r="G751" s="19"/>
      <c r="H751" s="19"/>
      <c r="I751" s="19"/>
      <c r="J751" s="19"/>
      <c r="K751" s="19"/>
      <c r="L751" s="19"/>
      <c r="M751" s="19"/>
      <c r="N751" s="19"/>
      <c r="X751" s="20"/>
      <c r="Y751" s="20"/>
    </row>
    <row r="752" spans="1:25" ht="15.75" customHeight="1" x14ac:dyDescent="0.35">
      <c r="A752" s="18"/>
      <c r="F752" s="19"/>
      <c r="G752" s="19"/>
      <c r="H752" s="19"/>
      <c r="I752" s="19"/>
      <c r="J752" s="19"/>
      <c r="K752" s="19"/>
      <c r="L752" s="19"/>
      <c r="M752" s="19"/>
      <c r="N752" s="19"/>
      <c r="X752" s="20"/>
      <c r="Y752" s="20"/>
    </row>
    <row r="753" spans="1:25" ht="15.75" customHeight="1" x14ac:dyDescent="0.35">
      <c r="A753" s="18"/>
      <c r="F753" s="19"/>
      <c r="G753" s="19"/>
      <c r="H753" s="19"/>
      <c r="I753" s="19"/>
      <c r="J753" s="19"/>
      <c r="K753" s="19"/>
      <c r="L753" s="19"/>
      <c r="M753" s="19"/>
      <c r="N753" s="19"/>
      <c r="X753" s="20"/>
      <c r="Y753" s="20"/>
    </row>
    <row r="754" spans="1:25" ht="15.75" customHeight="1" x14ac:dyDescent="0.35">
      <c r="A754" s="18"/>
      <c r="F754" s="19"/>
      <c r="G754" s="19"/>
      <c r="H754" s="19"/>
      <c r="I754" s="19"/>
      <c r="J754" s="19"/>
      <c r="K754" s="19"/>
      <c r="L754" s="19"/>
      <c r="M754" s="19"/>
      <c r="N754" s="19"/>
      <c r="X754" s="20"/>
      <c r="Y754" s="20"/>
    </row>
    <row r="755" spans="1:25" ht="15.75" customHeight="1" x14ac:dyDescent="0.35">
      <c r="A755" s="18"/>
      <c r="F755" s="19"/>
      <c r="G755" s="19"/>
      <c r="H755" s="19"/>
      <c r="I755" s="19"/>
      <c r="J755" s="19"/>
      <c r="K755" s="19"/>
      <c r="L755" s="19"/>
      <c r="M755" s="19"/>
      <c r="N755" s="19"/>
      <c r="X755" s="20"/>
      <c r="Y755" s="20"/>
    </row>
    <row r="756" spans="1:25" ht="15.75" customHeight="1" x14ac:dyDescent="0.35">
      <c r="A756" s="18"/>
      <c r="F756" s="19"/>
      <c r="G756" s="19"/>
      <c r="H756" s="19"/>
      <c r="I756" s="19"/>
      <c r="J756" s="19"/>
      <c r="K756" s="19"/>
      <c r="L756" s="19"/>
      <c r="M756" s="19"/>
      <c r="N756" s="19"/>
      <c r="X756" s="20"/>
      <c r="Y756" s="20"/>
    </row>
    <row r="757" spans="1:25" ht="15.75" customHeight="1" x14ac:dyDescent="0.35">
      <c r="A757" s="18"/>
      <c r="F757" s="19"/>
      <c r="G757" s="19"/>
      <c r="H757" s="19"/>
      <c r="I757" s="19"/>
      <c r="J757" s="19"/>
      <c r="K757" s="19"/>
      <c r="L757" s="19"/>
      <c r="M757" s="19"/>
      <c r="N757" s="19"/>
      <c r="X757" s="20"/>
      <c r="Y757" s="20"/>
    </row>
    <row r="758" spans="1:25" ht="15.75" customHeight="1" x14ac:dyDescent="0.35">
      <c r="A758" s="18"/>
      <c r="F758" s="19"/>
      <c r="G758" s="19"/>
      <c r="H758" s="19"/>
      <c r="I758" s="19"/>
      <c r="J758" s="19"/>
      <c r="K758" s="19"/>
      <c r="L758" s="19"/>
      <c r="M758" s="19"/>
      <c r="N758" s="19"/>
      <c r="X758" s="20"/>
      <c r="Y758" s="20"/>
    </row>
    <row r="759" spans="1:25" ht="15.75" customHeight="1" x14ac:dyDescent="0.35">
      <c r="A759" s="18"/>
      <c r="F759" s="19"/>
      <c r="G759" s="19"/>
      <c r="H759" s="19"/>
      <c r="I759" s="19"/>
      <c r="J759" s="19"/>
      <c r="K759" s="19"/>
      <c r="L759" s="19"/>
      <c r="M759" s="19"/>
      <c r="N759" s="19"/>
      <c r="X759" s="20"/>
      <c r="Y759" s="20"/>
    </row>
    <row r="760" spans="1:25" ht="15.75" customHeight="1" x14ac:dyDescent="0.35">
      <c r="A760" s="18"/>
      <c r="F760" s="19"/>
      <c r="G760" s="19"/>
      <c r="H760" s="19"/>
      <c r="I760" s="19"/>
      <c r="J760" s="19"/>
      <c r="K760" s="19"/>
      <c r="L760" s="19"/>
      <c r="M760" s="19"/>
      <c r="N760" s="19"/>
      <c r="X760" s="20"/>
      <c r="Y760" s="20"/>
    </row>
    <row r="761" spans="1:25" ht="15.75" customHeight="1" x14ac:dyDescent="0.35">
      <c r="A761" s="18"/>
      <c r="F761" s="19"/>
      <c r="G761" s="19"/>
      <c r="H761" s="19"/>
      <c r="I761" s="19"/>
      <c r="J761" s="19"/>
      <c r="K761" s="19"/>
      <c r="L761" s="19"/>
      <c r="M761" s="19"/>
      <c r="N761" s="19"/>
      <c r="X761" s="20"/>
      <c r="Y761" s="20"/>
    </row>
    <row r="762" spans="1:25" ht="15.75" customHeight="1" x14ac:dyDescent="0.35">
      <c r="A762" s="18"/>
      <c r="F762" s="19"/>
      <c r="G762" s="19"/>
      <c r="H762" s="19"/>
      <c r="I762" s="19"/>
      <c r="J762" s="19"/>
      <c r="K762" s="19"/>
      <c r="L762" s="19"/>
      <c r="M762" s="19"/>
      <c r="N762" s="19"/>
      <c r="X762" s="20"/>
      <c r="Y762" s="20"/>
    </row>
    <row r="763" spans="1:25" ht="15.75" customHeight="1" x14ac:dyDescent="0.35">
      <c r="A763" s="18"/>
      <c r="F763" s="19"/>
      <c r="G763" s="19"/>
      <c r="H763" s="19"/>
      <c r="I763" s="19"/>
      <c r="J763" s="19"/>
      <c r="K763" s="19"/>
      <c r="L763" s="19"/>
      <c r="M763" s="19"/>
      <c r="N763" s="19"/>
      <c r="X763" s="20"/>
      <c r="Y763" s="20"/>
    </row>
    <row r="764" spans="1:25" ht="15.75" customHeight="1" x14ac:dyDescent="0.35">
      <c r="A764" s="18"/>
      <c r="F764" s="19"/>
      <c r="G764" s="19"/>
      <c r="H764" s="19"/>
      <c r="I764" s="19"/>
      <c r="J764" s="19"/>
      <c r="K764" s="19"/>
      <c r="L764" s="19"/>
      <c r="M764" s="19"/>
      <c r="N764" s="19"/>
      <c r="X764" s="20"/>
      <c r="Y764" s="20"/>
    </row>
    <row r="765" spans="1:25" ht="15.75" customHeight="1" x14ac:dyDescent="0.35">
      <c r="A765" s="18"/>
      <c r="F765" s="19"/>
      <c r="G765" s="19"/>
      <c r="H765" s="19"/>
      <c r="I765" s="19"/>
      <c r="J765" s="19"/>
      <c r="K765" s="19"/>
      <c r="L765" s="19"/>
      <c r="M765" s="19"/>
      <c r="N765" s="19"/>
      <c r="X765" s="20"/>
      <c r="Y765" s="20"/>
    </row>
    <row r="766" spans="1:25" ht="15.75" customHeight="1" x14ac:dyDescent="0.35">
      <c r="A766" s="18"/>
      <c r="F766" s="19"/>
      <c r="G766" s="19"/>
      <c r="H766" s="19"/>
      <c r="I766" s="19"/>
      <c r="J766" s="19"/>
      <c r="K766" s="19"/>
      <c r="L766" s="19"/>
      <c r="M766" s="19"/>
      <c r="N766" s="19"/>
      <c r="X766" s="20"/>
      <c r="Y766" s="20"/>
    </row>
    <row r="767" spans="1:25" ht="15.75" customHeight="1" x14ac:dyDescent="0.35">
      <c r="A767" s="18"/>
      <c r="F767" s="19"/>
      <c r="G767" s="19"/>
      <c r="H767" s="19"/>
      <c r="I767" s="19"/>
      <c r="J767" s="19"/>
      <c r="K767" s="19"/>
      <c r="L767" s="19"/>
      <c r="M767" s="19"/>
      <c r="N767" s="19"/>
      <c r="X767" s="20"/>
      <c r="Y767" s="20"/>
    </row>
    <row r="768" spans="1:25" ht="15.75" customHeight="1" x14ac:dyDescent="0.35">
      <c r="A768" s="18"/>
      <c r="F768" s="19"/>
      <c r="G768" s="19"/>
      <c r="H768" s="19"/>
      <c r="I768" s="19"/>
      <c r="J768" s="19"/>
      <c r="K768" s="19"/>
      <c r="L768" s="19"/>
      <c r="M768" s="19"/>
      <c r="N768" s="19"/>
      <c r="X768" s="20"/>
      <c r="Y768" s="20"/>
    </row>
    <row r="769" spans="1:25" ht="15.75" customHeight="1" x14ac:dyDescent="0.35">
      <c r="A769" s="18"/>
      <c r="F769" s="19"/>
      <c r="G769" s="19"/>
      <c r="H769" s="19"/>
      <c r="I769" s="19"/>
      <c r="J769" s="19"/>
      <c r="K769" s="19"/>
      <c r="L769" s="19"/>
      <c r="M769" s="19"/>
      <c r="N769" s="19"/>
      <c r="X769" s="20"/>
      <c r="Y769" s="20"/>
    </row>
    <row r="770" spans="1:25" ht="15.75" customHeight="1" x14ac:dyDescent="0.35">
      <c r="A770" s="18"/>
      <c r="F770" s="19"/>
      <c r="G770" s="19"/>
      <c r="H770" s="19"/>
      <c r="I770" s="19"/>
      <c r="J770" s="19"/>
      <c r="K770" s="19"/>
      <c r="L770" s="19"/>
      <c r="M770" s="19"/>
      <c r="N770" s="19"/>
      <c r="X770" s="20"/>
      <c r="Y770" s="20"/>
    </row>
    <row r="771" spans="1:25" ht="15.75" customHeight="1" x14ac:dyDescent="0.35">
      <c r="A771" s="18"/>
      <c r="F771" s="19"/>
      <c r="G771" s="19"/>
      <c r="H771" s="19"/>
      <c r="I771" s="19"/>
      <c r="J771" s="19"/>
      <c r="K771" s="19"/>
      <c r="L771" s="19"/>
      <c r="M771" s="19"/>
      <c r="N771" s="19"/>
      <c r="X771" s="20"/>
      <c r="Y771" s="20"/>
    </row>
    <row r="772" spans="1:25" ht="15.75" customHeight="1" x14ac:dyDescent="0.35">
      <c r="A772" s="18"/>
      <c r="F772" s="19"/>
      <c r="G772" s="19"/>
      <c r="H772" s="19"/>
      <c r="I772" s="19"/>
      <c r="J772" s="19"/>
      <c r="K772" s="19"/>
      <c r="L772" s="19"/>
      <c r="M772" s="19"/>
      <c r="N772" s="19"/>
      <c r="X772" s="20"/>
      <c r="Y772" s="20"/>
    </row>
    <row r="773" spans="1:25" ht="15.75" customHeight="1" x14ac:dyDescent="0.35">
      <c r="A773" s="18"/>
      <c r="F773" s="19"/>
      <c r="G773" s="19"/>
      <c r="H773" s="19"/>
      <c r="I773" s="19"/>
      <c r="J773" s="19"/>
      <c r="K773" s="19"/>
      <c r="L773" s="19"/>
      <c r="M773" s="19"/>
      <c r="N773" s="19"/>
      <c r="X773" s="20"/>
      <c r="Y773" s="20"/>
    </row>
    <row r="774" spans="1:25" ht="15.75" customHeight="1" x14ac:dyDescent="0.35">
      <c r="A774" s="18"/>
      <c r="F774" s="19"/>
      <c r="G774" s="19"/>
      <c r="H774" s="19"/>
      <c r="I774" s="19"/>
      <c r="J774" s="19"/>
      <c r="K774" s="19"/>
      <c r="L774" s="19"/>
      <c r="M774" s="19"/>
      <c r="N774" s="19"/>
      <c r="X774" s="20"/>
      <c r="Y774" s="20"/>
    </row>
    <row r="775" spans="1:25" ht="15.75" customHeight="1" x14ac:dyDescent="0.35">
      <c r="A775" s="18"/>
      <c r="F775" s="19"/>
      <c r="G775" s="19"/>
      <c r="H775" s="19"/>
      <c r="I775" s="19"/>
      <c r="J775" s="19"/>
      <c r="K775" s="19"/>
      <c r="L775" s="19"/>
      <c r="M775" s="19"/>
      <c r="N775" s="19"/>
      <c r="X775" s="20"/>
      <c r="Y775" s="20"/>
    </row>
    <row r="776" spans="1:25" ht="15.75" customHeight="1" x14ac:dyDescent="0.35">
      <c r="A776" s="18"/>
      <c r="F776" s="19"/>
      <c r="G776" s="19"/>
      <c r="H776" s="19"/>
      <c r="I776" s="19"/>
      <c r="J776" s="19"/>
      <c r="K776" s="19"/>
      <c r="L776" s="19"/>
      <c r="M776" s="19"/>
      <c r="N776" s="19"/>
      <c r="X776" s="20"/>
      <c r="Y776" s="20"/>
    </row>
    <row r="777" spans="1:25" ht="15.75" customHeight="1" x14ac:dyDescent="0.35">
      <c r="A777" s="18"/>
      <c r="F777" s="19"/>
      <c r="G777" s="19"/>
      <c r="H777" s="19"/>
      <c r="I777" s="19"/>
      <c r="J777" s="19"/>
      <c r="K777" s="19"/>
      <c r="L777" s="19"/>
      <c r="M777" s="19"/>
      <c r="N777" s="19"/>
      <c r="X777" s="20"/>
      <c r="Y777" s="20"/>
    </row>
    <row r="778" spans="1:25" ht="15.75" customHeight="1" x14ac:dyDescent="0.35">
      <c r="A778" s="18"/>
      <c r="F778" s="19"/>
      <c r="G778" s="19"/>
      <c r="H778" s="19"/>
      <c r="I778" s="19"/>
      <c r="J778" s="19"/>
      <c r="K778" s="19"/>
      <c r="L778" s="19"/>
      <c r="M778" s="19"/>
      <c r="N778" s="19"/>
      <c r="X778" s="20"/>
      <c r="Y778" s="20"/>
    </row>
    <row r="779" spans="1:25" ht="15.75" customHeight="1" x14ac:dyDescent="0.35">
      <c r="A779" s="18"/>
      <c r="F779" s="19"/>
      <c r="G779" s="19"/>
      <c r="H779" s="19"/>
      <c r="I779" s="19"/>
      <c r="J779" s="19"/>
      <c r="K779" s="19"/>
      <c r="L779" s="19"/>
      <c r="M779" s="19"/>
      <c r="N779" s="19"/>
      <c r="X779" s="20"/>
      <c r="Y779" s="20"/>
    </row>
    <row r="780" spans="1:25" ht="15.75" customHeight="1" x14ac:dyDescent="0.35">
      <c r="A780" s="18"/>
      <c r="F780" s="19"/>
      <c r="G780" s="19"/>
      <c r="H780" s="19"/>
      <c r="I780" s="19"/>
      <c r="J780" s="19"/>
      <c r="K780" s="19"/>
      <c r="L780" s="19"/>
      <c r="M780" s="19"/>
      <c r="N780" s="19"/>
      <c r="X780" s="20"/>
      <c r="Y780" s="20"/>
    </row>
    <row r="781" spans="1:25" ht="15.75" customHeight="1" x14ac:dyDescent="0.35">
      <c r="A781" s="18"/>
      <c r="F781" s="19"/>
      <c r="G781" s="19"/>
      <c r="H781" s="19"/>
      <c r="I781" s="19"/>
      <c r="J781" s="19"/>
      <c r="K781" s="19"/>
      <c r="L781" s="19"/>
      <c r="M781" s="19"/>
      <c r="N781" s="19"/>
      <c r="X781" s="20"/>
      <c r="Y781" s="20"/>
    </row>
    <row r="782" spans="1:25" ht="15.75" customHeight="1" x14ac:dyDescent="0.35">
      <c r="A782" s="18"/>
      <c r="F782" s="19"/>
      <c r="G782" s="19"/>
      <c r="H782" s="19"/>
      <c r="I782" s="19"/>
      <c r="J782" s="19"/>
      <c r="K782" s="19"/>
      <c r="L782" s="19"/>
      <c r="M782" s="19"/>
      <c r="N782" s="19"/>
      <c r="X782" s="20"/>
      <c r="Y782" s="20"/>
    </row>
    <row r="783" spans="1:25" ht="15.75" customHeight="1" x14ac:dyDescent="0.35">
      <c r="A783" s="18"/>
      <c r="F783" s="19"/>
      <c r="G783" s="19"/>
      <c r="H783" s="19"/>
      <c r="I783" s="19"/>
      <c r="J783" s="19"/>
      <c r="K783" s="19"/>
      <c r="L783" s="19"/>
      <c r="M783" s="19"/>
      <c r="N783" s="19"/>
      <c r="X783" s="20"/>
      <c r="Y783" s="20"/>
    </row>
    <row r="784" spans="1:25" ht="15.75" customHeight="1" x14ac:dyDescent="0.35">
      <c r="A784" s="18"/>
      <c r="F784" s="19"/>
      <c r="G784" s="19"/>
      <c r="H784" s="19"/>
      <c r="I784" s="19"/>
      <c r="J784" s="19"/>
      <c r="K784" s="19"/>
      <c r="L784" s="19"/>
      <c r="M784" s="19"/>
      <c r="N784" s="19"/>
      <c r="X784" s="20"/>
      <c r="Y784" s="20"/>
    </row>
    <row r="785" spans="1:25" ht="15.75" customHeight="1" x14ac:dyDescent="0.35">
      <c r="A785" s="18"/>
      <c r="F785" s="19"/>
      <c r="G785" s="19"/>
      <c r="H785" s="19"/>
      <c r="I785" s="19"/>
      <c r="J785" s="19"/>
      <c r="K785" s="19"/>
      <c r="L785" s="19"/>
      <c r="M785" s="19"/>
      <c r="N785" s="19"/>
      <c r="X785" s="20"/>
      <c r="Y785" s="20"/>
    </row>
    <row r="786" spans="1:25" ht="15.75" customHeight="1" x14ac:dyDescent="0.35">
      <c r="A786" s="18"/>
      <c r="F786" s="19"/>
      <c r="G786" s="19"/>
      <c r="H786" s="19"/>
      <c r="I786" s="19"/>
      <c r="J786" s="19"/>
      <c r="K786" s="19"/>
      <c r="L786" s="19"/>
      <c r="M786" s="19"/>
      <c r="N786" s="19"/>
      <c r="X786" s="20"/>
      <c r="Y786" s="20"/>
    </row>
    <row r="787" spans="1:25" ht="15.75" customHeight="1" x14ac:dyDescent="0.35">
      <c r="A787" s="18"/>
      <c r="F787" s="19"/>
      <c r="G787" s="19"/>
      <c r="H787" s="19"/>
      <c r="I787" s="19"/>
      <c r="J787" s="19"/>
      <c r="K787" s="19"/>
      <c r="L787" s="19"/>
      <c r="M787" s="19"/>
      <c r="N787" s="19"/>
      <c r="X787" s="20"/>
      <c r="Y787" s="20"/>
    </row>
    <row r="788" spans="1:25" ht="15.75" customHeight="1" x14ac:dyDescent="0.35">
      <c r="A788" s="18"/>
      <c r="F788" s="19"/>
      <c r="G788" s="19"/>
      <c r="H788" s="19"/>
      <c r="I788" s="19"/>
      <c r="J788" s="19"/>
      <c r="K788" s="19"/>
      <c r="L788" s="19"/>
      <c r="M788" s="19"/>
      <c r="N788" s="19"/>
      <c r="X788" s="20"/>
      <c r="Y788" s="20"/>
    </row>
    <row r="789" spans="1:25" ht="15.75" customHeight="1" x14ac:dyDescent="0.35">
      <c r="A789" s="18"/>
      <c r="F789" s="19"/>
      <c r="G789" s="19"/>
      <c r="H789" s="19"/>
      <c r="I789" s="19"/>
      <c r="J789" s="19"/>
      <c r="K789" s="19"/>
      <c r="L789" s="19"/>
      <c r="M789" s="19"/>
      <c r="N789" s="19"/>
      <c r="X789" s="20"/>
      <c r="Y789" s="20"/>
    </row>
    <row r="790" spans="1:25" ht="15.75" customHeight="1" x14ac:dyDescent="0.35">
      <c r="A790" s="18"/>
      <c r="F790" s="19"/>
      <c r="G790" s="19"/>
      <c r="H790" s="19"/>
      <c r="I790" s="19"/>
      <c r="J790" s="19"/>
      <c r="K790" s="19"/>
      <c r="L790" s="19"/>
      <c r="M790" s="19"/>
      <c r="N790" s="19"/>
      <c r="X790" s="20"/>
      <c r="Y790" s="20"/>
    </row>
    <row r="791" spans="1:25" ht="15.75" customHeight="1" x14ac:dyDescent="0.35">
      <c r="A791" s="18"/>
      <c r="F791" s="19"/>
      <c r="G791" s="19"/>
      <c r="H791" s="19"/>
      <c r="I791" s="19"/>
      <c r="J791" s="19"/>
      <c r="K791" s="19"/>
      <c r="L791" s="19"/>
      <c r="M791" s="19"/>
      <c r="N791" s="19"/>
      <c r="X791" s="20"/>
      <c r="Y791" s="20"/>
    </row>
    <row r="792" spans="1:25" ht="15.75" customHeight="1" x14ac:dyDescent="0.35">
      <c r="A792" s="18"/>
      <c r="F792" s="19"/>
      <c r="G792" s="19"/>
      <c r="H792" s="19"/>
      <c r="I792" s="19"/>
      <c r="J792" s="19"/>
      <c r="K792" s="19"/>
      <c r="L792" s="19"/>
      <c r="M792" s="19"/>
      <c r="N792" s="19"/>
      <c r="X792" s="20"/>
      <c r="Y792" s="20"/>
    </row>
    <row r="793" spans="1:25" ht="15.75" customHeight="1" x14ac:dyDescent="0.35">
      <c r="A793" s="18"/>
      <c r="F793" s="19"/>
      <c r="G793" s="19"/>
      <c r="H793" s="19"/>
      <c r="I793" s="19"/>
      <c r="J793" s="19"/>
      <c r="K793" s="19"/>
      <c r="L793" s="19"/>
      <c r="M793" s="19"/>
      <c r="N793" s="19"/>
      <c r="X793" s="20"/>
      <c r="Y793" s="20"/>
    </row>
    <row r="794" spans="1:25" ht="15.75" customHeight="1" x14ac:dyDescent="0.35">
      <c r="A794" s="18"/>
      <c r="F794" s="19"/>
      <c r="G794" s="19"/>
      <c r="H794" s="19"/>
      <c r="I794" s="19"/>
      <c r="J794" s="19"/>
      <c r="K794" s="19"/>
      <c r="L794" s="19"/>
      <c r="M794" s="19"/>
      <c r="N794" s="19"/>
      <c r="X794" s="20"/>
      <c r="Y794" s="20"/>
    </row>
    <row r="795" spans="1:25" ht="15.75" customHeight="1" x14ac:dyDescent="0.35">
      <c r="A795" s="18"/>
      <c r="F795" s="19"/>
      <c r="G795" s="19"/>
      <c r="H795" s="19"/>
      <c r="I795" s="19"/>
      <c r="J795" s="19"/>
      <c r="K795" s="19"/>
      <c r="L795" s="19"/>
      <c r="M795" s="19"/>
      <c r="N795" s="19"/>
      <c r="X795" s="20"/>
      <c r="Y795" s="20"/>
    </row>
    <row r="796" spans="1:25" ht="15.75" customHeight="1" x14ac:dyDescent="0.35">
      <c r="A796" s="18"/>
      <c r="F796" s="19"/>
      <c r="G796" s="19"/>
      <c r="H796" s="19"/>
      <c r="I796" s="19"/>
      <c r="J796" s="19"/>
      <c r="K796" s="19"/>
      <c r="L796" s="19"/>
      <c r="M796" s="19"/>
      <c r="N796" s="19"/>
      <c r="X796" s="20"/>
      <c r="Y796" s="20"/>
    </row>
    <row r="797" spans="1:25" ht="15.75" customHeight="1" x14ac:dyDescent="0.35">
      <c r="A797" s="18"/>
      <c r="F797" s="19"/>
      <c r="G797" s="19"/>
      <c r="H797" s="19"/>
      <c r="I797" s="19"/>
      <c r="J797" s="19"/>
      <c r="K797" s="19"/>
      <c r="L797" s="19"/>
      <c r="M797" s="19"/>
      <c r="N797" s="19"/>
      <c r="X797" s="20"/>
      <c r="Y797" s="20"/>
    </row>
    <row r="798" spans="1:25" ht="15.75" customHeight="1" x14ac:dyDescent="0.35">
      <c r="A798" s="18"/>
      <c r="F798" s="19"/>
      <c r="G798" s="19"/>
      <c r="H798" s="19"/>
      <c r="I798" s="19"/>
      <c r="J798" s="19"/>
      <c r="K798" s="19"/>
      <c r="L798" s="19"/>
      <c r="M798" s="19"/>
      <c r="N798" s="19"/>
      <c r="X798" s="20"/>
      <c r="Y798" s="20"/>
    </row>
    <row r="799" spans="1:25" ht="15.75" customHeight="1" x14ac:dyDescent="0.35">
      <c r="A799" s="18"/>
      <c r="F799" s="19"/>
      <c r="G799" s="19"/>
      <c r="H799" s="19"/>
      <c r="I799" s="19"/>
      <c r="J799" s="19"/>
      <c r="K799" s="19"/>
      <c r="L799" s="19"/>
      <c r="M799" s="19"/>
      <c r="N799" s="19"/>
      <c r="X799" s="20"/>
      <c r="Y799" s="20"/>
    </row>
    <row r="800" spans="1:25" ht="15.75" customHeight="1" x14ac:dyDescent="0.35">
      <c r="A800" s="18"/>
      <c r="F800" s="19"/>
      <c r="G800" s="19"/>
      <c r="H800" s="19"/>
      <c r="I800" s="19"/>
      <c r="J800" s="19"/>
      <c r="K800" s="19"/>
      <c r="L800" s="19"/>
      <c r="M800" s="19"/>
      <c r="N800" s="19"/>
      <c r="X800" s="20"/>
      <c r="Y800" s="20"/>
    </row>
    <row r="801" spans="1:25" ht="15.75" customHeight="1" x14ac:dyDescent="0.35">
      <c r="A801" s="18"/>
      <c r="F801" s="19"/>
      <c r="G801" s="19"/>
      <c r="H801" s="19"/>
      <c r="I801" s="19"/>
      <c r="J801" s="19"/>
      <c r="K801" s="19"/>
      <c r="L801" s="19"/>
      <c r="M801" s="19"/>
      <c r="N801" s="19"/>
      <c r="X801" s="20"/>
      <c r="Y801" s="20"/>
    </row>
    <row r="802" spans="1:25" ht="15.75" customHeight="1" x14ac:dyDescent="0.35">
      <c r="A802" s="18"/>
      <c r="F802" s="19"/>
      <c r="G802" s="19"/>
      <c r="H802" s="19"/>
      <c r="I802" s="19"/>
      <c r="J802" s="19"/>
      <c r="K802" s="19"/>
      <c r="L802" s="19"/>
      <c r="M802" s="19"/>
      <c r="N802" s="19"/>
      <c r="X802" s="20"/>
      <c r="Y802" s="20"/>
    </row>
    <row r="803" spans="1:25" ht="15.75" customHeight="1" x14ac:dyDescent="0.35">
      <c r="A803" s="18"/>
      <c r="F803" s="19"/>
      <c r="G803" s="19"/>
      <c r="H803" s="19"/>
      <c r="I803" s="19"/>
      <c r="J803" s="19"/>
      <c r="K803" s="19"/>
      <c r="L803" s="19"/>
      <c r="M803" s="19"/>
      <c r="N803" s="19"/>
      <c r="X803" s="20"/>
      <c r="Y803" s="20"/>
    </row>
    <row r="804" spans="1:25" ht="15.75" customHeight="1" x14ac:dyDescent="0.35">
      <c r="A804" s="18"/>
      <c r="F804" s="19"/>
      <c r="G804" s="19"/>
      <c r="H804" s="19"/>
      <c r="I804" s="19"/>
      <c r="J804" s="19"/>
      <c r="K804" s="19"/>
      <c r="L804" s="19"/>
      <c r="M804" s="19"/>
      <c r="N804" s="19"/>
      <c r="X804" s="20"/>
      <c r="Y804" s="20"/>
    </row>
    <row r="805" spans="1:25" ht="15.75" customHeight="1" x14ac:dyDescent="0.35">
      <c r="A805" s="18"/>
      <c r="F805" s="19"/>
      <c r="G805" s="19"/>
      <c r="H805" s="19"/>
      <c r="I805" s="19"/>
      <c r="J805" s="19"/>
      <c r="K805" s="19"/>
      <c r="L805" s="19"/>
      <c r="M805" s="19"/>
      <c r="N805" s="19"/>
      <c r="X805" s="20"/>
      <c r="Y805" s="20"/>
    </row>
    <row r="806" spans="1:25" ht="15.75" customHeight="1" x14ac:dyDescent="0.35">
      <c r="A806" s="18"/>
      <c r="F806" s="19"/>
      <c r="G806" s="19"/>
      <c r="H806" s="19"/>
      <c r="I806" s="19"/>
      <c r="J806" s="19"/>
      <c r="K806" s="19"/>
      <c r="L806" s="19"/>
      <c r="M806" s="19"/>
      <c r="N806" s="19"/>
      <c r="X806" s="20"/>
      <c r="Y806" s="20"/>
    </row>
    <row r="807" spans="1:25" ht="15.75" customHeight="1" x14ac:dyDescent="0.35">
      <c r="A807" s="18"/>
      <c r="F807" s="19"/>
      <c r="G807" s="19"/>
      <c r="H807" s="19"/>
      <c r="I807" s="19"/>
      <c r="J807" s="19"/>
      <c r="K807" s="19"/>
      <c r="L807" s="19"/>
      <c r="M807" s="19"/>
      <c r="N807" s="19"/>
      <c r="X807" s="20"/>
      <c r="Y807" s="20"/>
    </row>
    <row r="808" spans="1:25" ht="15.75" customHeight="1" x14ac:dyDescent="0.35">
      <c r="A808" s="18"/>
      <c r="F808" s="19"/>
      <c r="G808" s="19"/>
      <c r="H808" s="19"/>
      <c r="I808" s="19"/>
      <c r="J808" s="19"/>
      <c r="K808" s="19"/>
      <c r="L808" s="19"/>
      <c r="M808" s="19"/>
      <c r="N808" s="19"/>
      <c r="X808" s="20"/>
      <c r="Y808" s="20"/>
    </row>
    <row r="809" spans="1:25" ht="15.75" customHeight="1" x14ac:dyDescent="0.35">
      <c r="A809" s="18"/>
      <c r="F809" s="19"/>
      <c r="G809" s="19"/>
      <c r="H809" s="19"/>
      <c r="I809" s="19"/>
      <c r="J809" s="19"/>
      <c r="K809" s="19"/>
      <c r="L809" s="19"/>
      <c r="M809" s="19"/>
      <c r="N809" s="19"/>
      <c r="X809" s="20"/>
      <c r="Y809" s="20"/>
    </row>
    <row r="810" spans="1:25" ht="15.75" customHeight="1" x14ac:dyDescent="0.35">
      <c r="A810" s="18"/>
      <c r="F810" s="19"/>
      <c r="G810" s="19"/>
      <c r="H810" s="19"/>
      <c r="I810" s="19"/>
      <c r="J810" s="19"/>
      <c r="K810" s="19"/>
      <c r="L810" s="19"/>
      <c r="M810" s="19"/>
      <c r="N810" s="19"/>
      <c r="X810" s="20"/>
      <c r="Y810" s="20"/>
    </row>
    <row r="811" spans="1:25" ht="15.75" customHeight="1" x14ac:dyDescent="0.35">
      <c r="A811" s="18"/>
      <c r="F811" s="19"/>
      <c r="G811" s="19"/>
      <c r="H811" s="19"/>
      <c r="I811" s="19"/>
      <c r="J811" s="19"/>
      <c r="K811" s="19"/>
      <c r="L811" s="19"/>
      <c r="M811" s="19"/>
      <c r="N811" s="19"/>
      <c r="X811" s="20"/>
      <c r="Y811" s="20"/>
    </row>
    <row r="812" spans="1:25" ht="15.75" customHeight="1" x14ac:dyDescent="0.35">
      <c r="A812" s="18"/>
      <c r="F812" s="19"/>
      <c r="G812" s="19"/>
      <c r="H812" s="19"/>
      <c r="I812" s="19"/>
      <c r="J812" s="19"/>
      <c r="K812" s="19"/>
      <c r="L812" s="19"/>
      <c r="M812" s="19"/>
      <c r="N812" s="19"/>
      <c r="X812" s="20"/>
      <c r="Y812" s="20"/>
    </row>
    <row r="813" spans="1:25" ht="15.75" customHeight="1" x14ac:dyDescent="0.35">
      <c r="A813" s="18"/>
      <c r="F813" s="19"/>
      <c r="G813" s="19"/>
      <c r="H813" s="19"/>
      <c r="I813" s="19"/>
      <c r="J813" s="19"/>
      <c r="K813" s="19"/>
      <c r="L813" s="19"/>
      <c r="M813" s="19"/>
      <c r="N813" s="19"/>
      <c r="X813" s="20"/>
      <c r="Y813" s="20"/>
    </row>
    <row r="814" spans="1:25" ht="15.75" customHeight="1" x14ac:dyDescent="0.35">
      <c r="A814" s="18"/>
      <c r="F814" s="19"/>
      <c r="G814" s="19"/>
      <c r="H814" s="19"/>
      <c r="I814" s="19"/>
      <c r="J814" s="19"/>
      <c r="K814" s="19"/>
      <c r="L814" s="19"/>
      <c r="M814" s="19"/>
      <c r="N814" s="19"/>
      <c r="X814" s="20"/>
      <c r="Y814" s="20"/>
    </row>
    <row r="815" spans="1:25" ht="15.75" customHeight="1" x14ac:dyDescent="0.35">
      <c r="A815" s="18"/>
      <c r="F815" s="19"/>
      <c r="G815" s="19"/>
      <c r="H815" s="19"/>
      <c r="I815" s="19"/>
      <c r="J815" s="19"/>
      <c r="K815" s="19"/>
      <c r="L815" s="19"/>
      <c r="M815" s="19"/>
      <c r="N815" s="19"/>
      <c r="X815" s="20"/>
      <c r="Y815" s="20"/>
    </row>
    <row r="816" spans="1:25" ht="15.75" customHeight="1" x14ac:dyDescent="0.35">
      <c r="A816" s="18"/>
      <c r="F816" s="19"/>
      <c r="G816" s="19"/>
      <c r="H816" s="19"/>
      <c r="I816" s="19"/>
      <c r="J816" s="19"/>
      <c r="K816" s="19"/>
      <c r="L816" s="19"/>
      <c r="M816" s="19"/>
      <c r="N816" s="19"/>
      <c r="X816" s="20"/>
      <c r="Y816" s="20"/>
    </row>
    <row r="817" spans="1:25" ht="15.75" customHeight="1" x14ac:dyDescent="0.35">
      <c r="A817" s="18"/>
      <c r="F817" s="19"/>
      <c r="G817" s="19"/>
      <c r="H817" s="19"/>
      <c r="I817" s="19"/>
      <c r="J817" s="19"/>
      <c r="K817" s="19"/>
      <c r="L817" s="19"/>
      <c r="M817" s="19"/>
      <c r="N817" s="19"/>
      <c r="X817" s="20"/>
      <c r="Y817" s="20"/>
    </row>
    <row r="818" spans="1:25" ht="15.75" customHeight="1" x14ac:dyDescent="0.35">
      <c r="A818" s="18"/>
      <c r="F818" s="19"/>
      <c r="G818" s="19"/>
      <c r="H818" s="19"/>
      <c r="I818" s="19"/>
      <c r="J818" s="19"/>
      <c r="K818" s="19"/>
      <c r="L818" s="19"/>
      <c r="M818" s="19"/>
      <c r="N818" s="19"/>
      <c r="X818" s="20"/>
      <c r="Y818" s="20"/>
    </row>
    <row r="819" spans="1:25" ht="15.75" customHeight="1" x14ac:dyDescent="0.35">
      <c r="A819" s="18"/>
      <c r="F819" s="19"/>
      <c r="G819" s="19"/>
      <c r="H819" s="19"/>
      <c r="I819" s="19"/>
      <c r="J819" s="19"/>
      <c r="K819" s="19"/>
      <c r="L819" s="19"/>
      <c r="M819" s="19"/>
      <c r="N819" s="19"/>
      <c r="X819" s="20"/>
      <c r="Y819" s="20"/>
    </row>
    <row r="820" spans="1:25" ht="15.75" customHeight="1" x14ac:dyDescent="0.35">
      <c r="A820" s="18"/>
      <c r="F820" s="19"/>
      <c r="G820" s="19"/>
      <c r="H820" s="19"/>
      <c r="I820" s="19"/>
      <c r="J820" s="19"/>
      <c r="K820" s="19"/>
      <c r="L820" s="19"/>
      <c r="M820" s="19"/>
      <c r="N820" s="19"/>
      <c r="X820" s="20"/>
      <c r="Y820" s="20"/>
    </row>
    <row r="821" spans="1:25" ht="15.75" customHeight="1" x14ac:dyDescent="0.35">
      <c r="A821" s="18"/>
      <c r="F821" s="19"/>
      <c r="G821" s="19"/>
      <c r="H821" s="19"/>
      <c r="I821" s="19"/>
      <c r="J821" s="19"/>
      <c r="K821" s="19"/>
      <c r="L821" s="19"/>
      <c r="M821" s="19"/>
      <c r="N821" s="19"/>
      <c r="X821" s="20"/>
      <c r="Y821" s="20"/>
    </row>
    <row r="822" spans="1:25" ht="15.75" customHeight="1" x14ac:dyDescent="0.35">
      <c r="A822" s="18"/>
      <c r="F822" s="19"/>
      <c r="G822" s="19"/>
      <c r="H822" s="19"/>
      <c r="I822" s="19"/>
      <c r="J822" s="19"/>
      <c r="K822" s="19"/>
      <c r="L822" s="19"/>
      <c r="M822" s="19"/>
      <c r="N822" s="19"/>
      <c r="X822" s="20"/>
      <c r="Y822" s="20"/>
    </row>
    <row r="823" spans="1:25" ht="15.75" customHeight="1" x14ac:dyDescent="0.35">
      <c r="A823" s="18"/>
      <c r="F823" s="19"/>
      <c r="G823" s="19"/>
      <c r="H823" s="19"/>
      <c r="I823" s="19"/>
      <c r="J823" s="19"/>
      <c r="K823" s="19"/>
      <c r="L823" s="19"/>
      <c r="M823" s="19"/>
      <c r="N823" s="19"/>
      <c r="X823" s="20"/>
      <c r="Y823" s="20"/>
    </row>
    <row r="824" spans="1:25" ht="15.75" customHeight="1" x14ac:dyDescent="0.35">
      <c r="A824" s="18"/>
      <c r="F824" s="19"/>
      <c r="G824" s="19"/>
      <c r="H824" s="19"/>
      <c r="I824" s="19"/>
      <c r="J824" s="19"/>
      <c r="K824" s="19"/>
      <c r="L824" s="19"/>
      <c r="M824" s="19"/>
      <c r="N824" s="19"/>
      <c r="X824" s="20"/>
      <c r="Y824" s="20"/>
    </row>
    <row r="825" spans="1:25" ht="15.75" customHeight="1" x14ac:dyDescent="0.35">
      <c r="A825" s="18"/>
      <c r="F825" s="19"/>
      <c r="G825" s="19"/>
      <c r="H825" s="19"/>
      <c r="I825" s="19"/>
      <c r="J825" s="19"/>
      <c r="K825" s="19"/>
      <c r="L825" s="19"/>
      <c r="M825" s="19"/>
      <c r="N825" s="19"/>
      <c r="X825" s="20"/>
      <c r="Y825" s="20"/>
    </row>
    <row r="826" spans="1:25" ht="15.75" customHeight="1" x14ac:dyDescent="0.35">
      <c r="A826" s="18"/>
      <c r="F826" s="19"/>
      <c r="G826" s="19"/>
      <c r="H826" s="19"/>
      <c r="I826" s="19"/>
      <c r="J826" s="19"/>
      <c r="K826" s="19"/>
      <c r="L826" s="19"/>
      <c r="M826" s="19"/>
      <c r="N826" s="19"/>
      <c r="X826" s="20"/>
      <c r="Y826" s="20"/>
    </row>
    <row r="827" spans="1:25" ht="15.75" customHeight="1" x14ac:dyDescent="0.35">
      <c r="A827" s="18"/>
      <c r="F827" s="19"/>
      <c r="G827" s="19"/>
      <c r="H827" s="19"/>
      <c r="I827" s="19"/>
      <c r="J827" s="19"/>
      <c r="K827" s="19"/>
      <c r="L827" s="19"/>
      <c r="M827" s="19"/>
      <c r="N827" s="19"/>
      <c r="X827" s="20"/>
      <c r="Y827" s="20"/>
    </row>
    <row r="828" spans="1:25" ht="15.75" customHeight="1" x14ac:dyDescent="0.35">
      <c r="A828" s="18"/>
      <c r="F828" s="19"/>
      <c r="G828" s="19"/>
      <c r="H828" s="19"/>
      <c r="I828" s="19"/>
      <c r="J828" s="19"/>
      <c r="K828" s="19"/>
      <c r="L828" s="19"/>
      <c r="M828" s="19"/>
      <c r="N828" s="19"/>
      <c r="X828" s="20"/>
      <c r="Y828" s="20"/>
    </row>
    <row r="829" spans="1:25" ht="15.75" customHeight="1" x14ac:dyDescent="0.35">
      <c r="A829" s="18"/>
      <c r="F829" s="19"/>
      <c r="G829" s="19"/>
      <c r="H829" s="19"/>
      <c r="I829" s="19"/>
      <c r="J829" s="19"/>
      <c r="K829" s="19"/>
      <c r="L829" s="19"/>
      <c r="M829" s="19"/>
      <c r="N829" s="19"/>
      <c r="X829" s="20"/>
      <c r="Y829" s="20"/>
    </row>
    <row r="830" spans="1:25" ht="15.75" customHeight="1" x14ac:dyDescent="0.35">
      <c r="A830" s="18"/>
      <c r="F830" s="19"/>
      <c r="G830" s="19"/>
      <c r="H830" s="19"/>
      <c r="I830" s="19"/>
      <c r="J830" s="19"/>
      <c r="K830" s="19"/>
      <c r="L830" s="19"/>
      <c r="M830" s="19"/>
      <c r="N830" s="19"/>
      <c r="X830" s="20"/>
      <c r="Y830" s="20"/>
    </row>
    <row r="831" spans="1:25" ht="15.75" customHeight="1" x14ac:dyDescent="0.35">
      <c r="A831" s="18"/>
      <c r="F831" s="19"/>
      <c r="G831" s="19"/>
      <c r="H831" s="19"/>
      <c r="I831" s="19"/>
      <c r="J831" s="19"/>
      <c r="K831" s="19"/>
      <c r="L831" s="19"/>
      <c r="M831" s="19"/>
      <c r="N831" s="19"/>
      <c r="X831" s="20"/>
      <c r="Y831" s="20"/>
    </row>
    <row r="832" spans="1:25" ht="15.75" customHeight="1" x14ac:dyDescent="0.35">
      <c r="A832" s="18"/>
      <c r="F832" s="19"/>
      <c r="G832" s="19"/>
      <c r="H832" s="19"/>
      <c r="I832" s="19"/>
      <c r="J832" s="19"/>
      <c r="K832" s="19"/>
      <c r="L832" s="19"/>
      <c r="M832" s="19"/>
      <c r="N832" s="19"/>
      <c r="X832" s="20"/>
      <c r="Y832" s="20"/>
    </row>
    <row r="833" spans="1:25" ht="15.75" customHeight="1" x14ac:dyDescent="0.35">
      <c r="A833" s="18"/>
      <c r="F833" s="19"/>
      <c r="G833" s="19"/>
      <c r="H833" s="19"/>
      <c r="I833" s="19"/>
      <c r="J833" s="19"/>
      <c r="K833" s="19"/>
      <c r="L833" s="19"/>
      <c r="M833" s="19"/>
      <c r="N833" s="19"/>
      <c r="X833" s="20"/>
      <c r="Y833" s="20"/>
    </row>
    <row r="834" spans="1:25" ht="15.75" customHeight="1" x14ac:dyDescent="0.35">
      <c r="A834" s="18"/>
      <c r="F834" s="19"/>
      <c r="G834" s="19"/>
      <c r="H834" s="19"/>
      <c r="I834" s="19"/>
      <c r="J834" s="19"/>
      <c r="K834" s="19"/>
      <c r="L834" s="19"/>
      <c r="M834" s="19"/>
      <c r="N834" s="19"/>
      <c r="X834" s="20"/>
      <c r="Y834" s="20"/>
    </row>
    <row r="835" spans="1:25" ht="15.75" customHeight="1" x14ac:dyDescent="0.35">
      <c r="A835" s="18"/>
      <c r="F835" s="19"/>
      <c r="G835" s="19"/>
      <c r="H835" s="19"/>
      <c r="I835" s="19"/>
      <c r="J835" s="19"/>
      <c r="K835" s="19"/>
      <c r="L835" s="19"/>
      <c r="M835" s="19"/>
      <c r="N835" s="19"/>
      <c r="X835" s="20"/>
      <c r="Y835" s="20"/>
    </row>
    <row r="836" spans="1:25" ht="15.75" customHeight="1" x14ac:dyDescent="0.35">
      <c r="A836" s="18"/>
      <c r="F836" s="19"/>
      <c r="G836" s="19"/>
      <c r="H836" s="19"/>
      <c r="I836" s="19"/>
      <c r="J836" s="19"/>
      <c r="K836" s="19"/>
      <c r="L836" s="19"/>
      <c r="M836" s="19"/>
      <c r="N836" s="19"/>
      <c r="X836" s="20"/>
      <c r="Y836" s="20"/>
    </row>
    <row r="837" spans="1:25" ht="15.75" customHeight="1" x14ac:dyDescent="0.35">
      <c r="A837" s="18"/>
      <c r="F837" s="19"/>
      <c r="G837" s="19"/>
      <c r="H837" s="19"/>
      <c r="I837" s="19"/>
      <c r="J837" s="19"/>
      <c r="K837" s="19"/>
      <c r="L837" s="19"/>
      <c r="M837" s="19"/>
      <c r="N837" s="19"/>
      <c r="X837" s="20"/>
      <c r="Y837" s="20"/>
    </row>
    <row r="838" spans="1:25" ht="15.75" customHeight="1" x14ac:dyDescent="0.35">
      <c r="A838" s="18"/>
      <c r="F838" s="19"/>
      <c r="G838" s="19"/>
      <c r="H838" s="19"/>
      <c r="I838" s="19"/>
      <c r="J838" s="19"/>
      <c r="K838" s="19"/>
      <c r="L838" s="19"/>
      <c r="M838" s="19"/>
      <c r="N838" s="19"/>
      <c r="X838" s="20"/>
      <c r="Y838" s="20"/>
    </row>
    <row r="839" spans="1:25" ht="15.75" customHeight="1" x14ac:dyDescent="0.35">
      <c r="A839" s="18"/>
      <c r="F839" s="19"/>
      <c r="G839" s="19"/>
      <c r="H839" s="19"/>
      <c r="I839" s="19"/>
      <c r="J839" s="19"/>
      <c r="K839" s="19"/>
      <c r="L839" s="19"/>
      <c r="M839" s="19"/>
      <c r="N839" s="19"/>
      <c r="X839" s="20"/>
      <c r="Y839" s="20"/>
    </row>
    <row r="840" spans="1:25" ht="15.75" customHeight="1" x14ac:dyDescent="0.35">
      <c r="A840" s="18"/>
      <c r="F840" s="19"/>
      <c r="G840" s="19"/>
      <c r="H840" s="19"/>
      <c r="I840" s="19"/>
      <c r="J840" s="19"/>
      <c r="K840" s="19"/>
      <c r="L840" s="19"/>
      <c r="M840" s="19"/>
      <c r="N840" s="19"/>
      <c r="X840" s="20"/>
      <c r="Y840" s="20"/>
    </row>
    <row r="841" spans="1:25" ht="15.75" customHeight="1" x14ac:dyDescent="0.35">
      <c r="A841" s="18"/>
      <c r="F841" s="19"/>
      <c r="G841" s="19"/>
      <c r="H841" s="19"/>
      <c r="I841" s="19"/>
      <c r="J841" s="19"/>
      <c r="K841" s="19"/>
      <c r="L841" s="19"/>
      <c r="M841" s="19"/>
      <c r="N841" s="19"/>
      <c r="X841" s="20"/>
      <c r="Y841" s="20"/>
    </row>
    <row r="842" spans="1:25" ht="15.75" customHeight="1" x14ac:dyDescent="0.35">
      <c r="A842" s="18"/>
      <c r="F842" s="19"/>
      <c r="G842" s="19"/>
      <c r="H842" s="19"/>
      <c r="I842" s="19"/>
      <c r="J842" s="19"/>
      <c r="K842" s="19"/>
      <c r="L842" s="19"/>
      <c r="M842" s="19"/>
      <c r="N842" s="19"/>
      <c r="X842" s="20"/>
      <c r="Y842" s="20"/>
    </row>
    <row r="843" spans="1:25" ht="15.75" customHeight="1" x14ac:dyDescent="0.35">
      <c r="A843" s="18"/>
      <c r="F843" s="19"/>
      <c r="G843" s="19"/>
      <c r="H843" s="19"/>
      <c r="I843" s="19"/>
      <c r="J843" s="19"/>
      <c r="K843" s="19"/>
      <c r="L843" s="19"/>
      <c r="M843" s="19"/>
      <c r="N843" s="19"/>
      <c r="X843" s="20"/>
      <c r="Y843" s="20"/>
    </row>
    <row r="844" spans="1:25" ht="15.75" customHeight="1" x14ac:dyDescent="0.35">
      <c r="A844" s="18"/>
      <c r="F844" s="19"/>
      <c r="G844" s="19"/>
      <c r="H844" s="19"/>
      <c r="I844" s="19"/>
      <c r="J844" s="19"/>
      <c r="K844" s="19"/>
      <c r="L844" s="19"/>
      <c r="M844" s="19"/>
      <c r="N844" s="19"/>
      <c r="X844" s="20"/>
      <c r="Y844" s="20"/>
    </row>
    <row r="845" spans="1:25" ht="15.75" customHeight="1" x14ac:dyDescent="0.35">
      <c r="A845" s="18"/>
      <c r="F845" s="19"/>
      <c r="G845" s="19"/>
      <c r="H845" s="19"/>
      <c r="I845" s="19"/>
      <c r="J845" s="19"/>
      <c r="K845" s="19"/>
      <c r="L845" s="19"/>
      <c r="M845" s="19"/>
      <c r="N845" s="19"/>
      <c r="X845" s="20"/>
      <c r="Y845" s="20"/>
    </row>
    <row r="846" spans="1:25" ht="15.75" customHeight="1" x14ac:dyDescent="0.35">
      <c r="A846" s="18"/>
      <c r="F846" s="19"/>
      <c r="G846" s="19"/>
      <c r="H846" s="19"/>
      <c r="I846" s="19"/>
      <c r="J846" s="19"/>
      <c r="K846" s="19"/>
      <c r="L846" s="19"/>
      <c r="M846" s="19"/>
      <c r="N846" s="19"/>
      <c r="X846" s="20"/>
      <c r="Y846" s="20"/>
    </row>
    <row r="847" spans="1:25" ht="15.75" customHeight="1" x14ac:dyDescent="0.35">
      <c r="A847" s="18"/>
      <c r="F847" s="19"/>
      <c r="G847" s="19"/>
      <c r="H847" s="19"/>
      <c r="I847" s="19"/>
      <c r="J847" s="19"/>
      <c r="K847" s="19"/>
      <c r="L847" s="19"/>
      <c r="M847" s="19"/>
      <c r="N847" s="19"/>
      <c r="X847" s="20"/>
      <c r="Y847" s="20"/>
    </row>
    <row r="848" spans="1:25" ht="15.75" customHeight="1" x14ac:dyDescent="0.35">
      <c r="A848" s="18"/>
      <c r="F848" s="19"/>
      <c r="G848" s="19"/>
      <c r="H848" s="19"/>
      <c r="I848" s="19"/>
      <c r="J848" s="19"/>
      <c r="K848" s="19"/>
      <c r="L848" s="19"/>
      <c r="M848" s="19"/>
      <c r="N848" s="19"/>
      <c r="X848" s="20"/>
      <c r="Y848" s="20"/>
    </row>
    <row r="849" spans="1:25" ht="15.75" customHeight="1" x14ac:dyDescent="0.35">
      <c r="A849" s="18"/>
      <c r="F849" s="19"/>
      <c r="G849" s="19"/>
      <c r="H849" s="19"/>
      <c r="I849" s="19"/>
      <c r="J849" s="19"/>
      <c r="K849" s="19"/>
      <c r="L849" s="19"/>
      <c r="M849" s="19"/>
      <c r="N849" s="19"/>
      <c r="X849" s="20"/>
      <c r="Y849" s="20"/>
    </row>
    <row r="850" spans="1:25" ht="15.75" customHeight="1" x14ac:dyDescent="0.35">
      <c r="A850" s="18"/>
      <c r="F850" s="19"/>
      <c r="G850" s="19"/>
      <c r="H850" s="19"/>
      <c r="I850" s="19"/>
      <c r="J850" s="19"/>
      <c r="K850" s="19"/>
      <c r="L850" s="19"/>
      <c r="M850" s="19"/>
      <c r="N850" s="19"/>
      <c r="X850" s="20"/>
      <c r="Y850" s="20"/>
    </row>
    <row r="851" spans="1:25" ht="15.75" customHeight="1" x14ac:dyDescent="0.35">
      <c r="A851" s="18"/>
      <c r="F851" s="19"/>
      <c r="G851" s="19"/>
      <c r="H851" s="19"/>
      <c r="I851" s="19"/>
      <c r="J851" s="19"/>
      <c r="K851" s="19"/>
      <c r="L851" s="19"/>
      <c r="M851" s="19"/>
      <c r="N851" s="19"/>
      <c r="X851" s="20"/>
      <c r="Y851" s="20"/>
    </row>
    <row r="852" spans="1:25" ht="15.75" customHeight="1" x14ac:dyDescent="0.35">
      <c r="A852" s="18"/>
      <c r="F852" s="19"/>
      <c r="G852" s="19"/>
      <c r="H852" s="19"/>
      <c r="I852" s="19"/>
      <c r="J852" s="19"/>
      <c r="K852" s="19"/>
      <c r="L852" s="19"/>
      <c r="M852" s="19"/>
      <c r="N852" s="19"/>
      <c r="X852" s="20"/>
      <c r="Y852" s="20"/>
    </row>
    <row r="853" spans="1:25" ht="15.75" customHeight="1" x14ac:dyDescent="0.35">
      <c r="A853" s="18"/>
      <c r="F853" s="19"/>
      <c r="G853" s="19"/>
      <c r="H853" s="19"/>
      <c r="I853" s="19"/>
      <c r="J853" s="19"/>
      <c r="K853" s="19"/>
      <c r="L853" s="19"/>
      <c r="M853" s="19"/>
      <c r="N853" s="19"/>
      <c r="X853" s="20"/>
      <c r="Y853" s="20"/>
    </row>
    <row r="854" spans="1:25" ht="15.75" customHeight="1" x14ac:dyDescent="0.35">
      <c r="A854" s="18"/>
      <c r="F854" s="19"/>
      <c r="G854" s="19"/>
      <c r="H854" s="19"/>
      <c r="I854" s="19"/>
      <c r="J854" s="19"/>
      <c r="K854" s="19"/>
      <c r="L854" s="19"/>
      <c r="M854" s="19"/>
      <c r="N854" s="19"/>
      <c r="X854" s="20"/>
      <c r="Y854" s="20"/>
    </row>
    <row r="855" spans="1:25" ht="15.75" customHeight="1" x14ac:dyDescent="0.35">
      <c r="A855" s="18"/>
      <c r="F855" s="19"/>
      <c r="G855" s="19"/>
      <c r="H855" s="19"/>
      <c r="I855" s="19"/>
      <c r="J855" s="19"/>
      <c r="K855" s="19"/>
      <c r="L855" s="19"/>
      <c r="M855" s="19"/>
      <c r="N855" s="19"/>
      <c r="X855" s="20"/>
      <c r="Y855" s="20"/>
    </row>
    <row r="856" spans="1:25" ht="15.75" customHeight="1" x14ac:dyDescent="0.35">
      <c r="A856" s="18"/>
      <c r="F856" s="19"/>
      <c r="G856" s="19"/>
      <c r="H856" s="19"/>
      <c r="I856" s="19"/>
      <c r="J856" s="19"/>
      <c r="K856" s="19"/>
      <c r="L856" s="19"/>
      <c r="M856" s="19"/>
      <c r="N856" s="19"/>
      <c r="X856" s="20"/>
      <c r="Y856" s="20"/>
    </row>
    <row r="857" spans="1:25" ht="15.75" customHeight="1" x14ac:dyDescent="0.35">
      <c r="A857" s="18"/>
      <c r="F857" s="19"/>
      <c r="G857" s="19"/>
      <c r="H857" s="19"/>
      <c r="I857" s="19"/>
      <c r="J857" s="19"/>
      <c r="K857" s="19"/>
      <c r="L857" s="19"/>
      <c r="M857" s="19"/>
      <c r="N857" s="19"/>
      <c r="X857" s="20"/>
      <c r="Y857" s="20"/>
    </row>
    <row r="858" spans="1:25" ht="15.75" customHeight="1" x14ac:dyDescent="0.35">
      <c r="A858" s="18"/>
      <c r="F858" s="19"/>
      <c r="G858" s="19"/>
      <c r="H858" s="19"/>
      <c r="I858" s="19"/>
      <c r="J858" s="19"/>
      <c r="K858" s="19"/>
      <c r="L858" s="19"/>
      <c r="M858" s="19"/>
      <c r="N858" s="19"/>
      <c r="X858" s="20"/>
      <c r="Y858" s="20"/>
    </row>
    <row r="859" spans="1:25" ht="15.75" customHeight="1" x14ac:dyDescent="0.35">
      <c r="A859" s="18"/>
      <c r="F859" s="19"/>
      <c r="G859" s="19"/>
      <c r="H859" s="19"/>
      <c r="I859" s="19"/>
      <c r="J859" s="19"/>
      <c r="K859" s="19"/>
      <c r="L859" s="19"/>
      <c r="M859" s="19"/>
      <c r="N859" s="19"/>
      <c r="X859" s="20"/>
      <c r="Y859" s="20"/>
    </row>
    <row r="860" spans="1:25" ht="15.75" customHeight="1" x14ac:dyDescent="0.35">
      <c r="A860" s="18"/>
      <c r="F860" s="19"/>
      <c r="G860" s="19"/>
      <c r="H860" s="19"/>
      <c r="I860" s="19"/>
      <c r="J860" s="19"/>
      <c r="K860" s="19"/>
      <c r="L860" s="19"/>
      <c r="M860" s="19"/>
      <c r="N860" s="19"/>
      <c r="X860" s="20"/>
      <c r="Y860" s="20"/>
    </row>
    <row r="861" spans="1:25" ht="15.75" customHeight="1" x14ac:dyDescent="0.35">
      <c r="A861" s="18"/>
      <c r="F861" s="19"/>
      <c r="G861" s="19"/>
      <c r="H861" s="19"/>
      <c r="I861" s="19"/>
      <c r="J861" s="19"/>
      <c r="K861" s="19"/>
      <c r="L861" s="19"/>
      <c r="M861" s="19"/>
      <c r="N861" s="19"/>
      <c r="X861" s="20"/>
      <c r="Y861" s="20"/>
    </row>
    <row r="862" spans="1:25" ht="15.75" customHeight="1" x14ac:dyDescent="0.35">
      <c r="A862" s="18"/>
      <c r="F862" s="19"/>
      <c r="G862" s="19"/>
      <c r="H862" s="19"/>
      <c r="I862" s="19"/>
      <c r="J862" s="19"/>
      <c r="K862" s="19"/>
      <c r="L862" s="19"/>
      <c r="M862" s="19"/>
      <c r="N862" s="19"/>
      <c r="X862" s="20"/>
      <c r="Y862" s="20"/>
    </row>
    <row r="863" spans="1:25" ht="15.75" customHeight="1" x14ac:dyDescent="0.35">
      <c r="A863" s="18"/>
      <c r="F863" s="19"/>
      <c r="G863" s="19"/>
      <c r="H863" s="19"/>
      <c r="I863" s="19"/>
      <c r="J863" s="19"/>
      <c r="K863" s="19"/>
      <c r="L863" s="19"/>
      <c r="M863" s="19"/>
      <c r="N863" s="19"/>
      <c r="X863" s="20"/>
      <c r="Y863" s="20"/>
    </row>
    <row r="864" spans="1:25" ht="15.75" customHeight="1" x14ac:dyDescent="0.35">
      <c r="A864" s="18"/>
      <c r="F864" s="19"/>
      <c r="G864" s="19"/>
      <c r="H864" s="19"/>
      <c r="I864" s="19"/>
      <c r="J864" s="19"/>
      <c r="K864" s="19"/>
      <c r="L864" s="19"/>
      <c r="M864" s="19"/>
      <c r="N864" s="19"/>
      <c r="X864" s="20"/>
      <c r="Y864" s="20"/>
    </row>
    <row r="865" spans="1:25" ht="15.75" customHeight="1" x14ac:dyDescent="0.35">
      <c r="A865" s="18"/>
      <c r="F865" s="19"/>
      <c r="G865" s="19"/>
      <c r="H865" s="19"/>
      <c r="I865" s="19"/>
      <c r="J865" s="19"/>
      <c r="K865" s="19"/>
      <c r="L865" s="19"/>
      <c r="M865" s="19"/>
      <c r="N865" s="19"/>
      <c r="X865" s="20"/>
      <c r="Y865" s="20"/>
    </row>
    <row r="866" spans="1:25" ht="15.75" customHeight="1" x14ac:dyDescent="0.35">
      <c r="A866" s="18"/>
      <c r="F866" s="19"/>
      <c r="G866" s="19"/>
      <c r="H866" s="19"/>
      <c r="I866" s="19"/>
      <c r="J866" s="19"/>
      <c r="K866" s="19"/>
      <c r="L866" s="19"/>
      <c r="M866" s="19"/>
      <c r="N866" s="19"/>
      <c r="X866" s="20"/>
      <c r="Y866" s="20"/>
    </row>
    <row r="867" spans="1:25" ht="15.75" customHeight="1" x14ac:dyDescent="0.35">
      <c r="A867" s="18"/>
      <c r="F867" s="19"/>
      <c r="G867" s="19"/>
      <c r="H867" s="19"/>
      <c r="I867" s="19"/>
      <c r="J867" s="19"/>
      <c r="K867" s="19"/>
      <c r="L867" s="19"/>
      <c r="M867" s="19"/>
      <c r="N867" s="19"/>
      <c r="X867" s="20"/>
      <c r="Y867" s="20"/>
    </row>
    <row r="868" spans="1:25" ht="15.75" customHeight="1" x14ac:dyDescent="0.35">
      <c r="A868" s="18"/>
      <c r="F868" s="19"/>
      <c r="G868" s="19"/>
      <c r="H868" s="19"/>
      <c r="I868" s="19"/>
      <c r="J868" s="19"/>
      <c r="K868" s="19"/>
      <c r="L868" s="19"/>
      <c r="M868" s="19"/>
      <c r="N868" s="19"/>
      <c r="X868" s="20"/>
      <c r="Y868" s="20"/>
    </row>
    <row r="869" spans="1:25" ht="15.75" customHeight="1" x14ac:dyDescent="0.35">
      <c r="A869" s="18"/>
      <c r="F869" s="19"/>
      <c r="G869" s="19"/>
      <c r="H869" s="19"/>
      <c r="I869" s="19"/>
      <c r="J869" s="19"/>
      <c r="K869" s="19"/>
      <c r="L869" s="19"/>
      <c r="M869" s="19"/>
      <c r="N869" s="19"/>
      <c r="X869" s="20"/>
      <c r="Y869" s="20"/>
    </row>
    <row r="870" spans="1:25" ht="15.75" customHeight="1" x14ac:dyDescent="0.35">
      <c r="A870" s="18"/>
      <c r="F870" s="19"/>
      <c r="G870" s="19"/>
      <c r="H870" s="19"/>
      <c r="I870" s="19"/>
      <c r="J870" s="19"/>
      <c r="K870" s="19"/>
      <c r="L870" s="19"/>
      <c r="M870" s="19"/>
      <c r="N870" s="19"/>
      <c r="X870" s="20"/>
      <c r="Y870" s="20"/>
    </row>
    <row r="871" spans="1:25" ht="15.75" customHeight="1" x14ac:dyDescent="0.35">
      <c r="A871" s="18"/>
      <c r="F871" s="19"/>
      <c r="G871" s="19"/>
      <c r="H871" s="19"/>
      <c r="I871" s="19"/>
      <c r="J871" s="19"/>
      <c r="K871" s="19"/>
      <c r="L871" s="19"/>
      <c r="M871" s="19"/>
      <c r="N871" s="19"/>
      <c r="X871" s="20"/>
      <c r="Y871" s="20"/>
    </row>
    <row r="872" spans="1:25" ht="15.75" customHeight="1" x14ac:dyDescent="0.35">
      <c r="A872" s="18"/>
      <c r="F872" s="19"/>
      <c r="G872" s="19"/>
      <c r="H872" s="19"/>
      <c r="I872" s="19"/>
      <c r="J872" s="19"/>
      <c r="K872" s="19"/>
      <c r="L872" s="19"/>
      <c r="M872" s="19"/>
      <c r="N872" s="19"/>
      <c r="X872" s="20"/>
      <c r="Y872" s="20"/>
    </row>
    <row r="873" spans="1:25" ht="15.75" customHeight="1" x14ac:dyDescent="0.35">
      <c r="A873" s="18"/>
      <c r="F873" s="19"/>
      <c r="G873" s="19"/>
      <c r="H873" s="19"/>
      <c r="I873" s="19"/>
      <c r="J873" s="19"/>
      <c r="K873" s="19"/>
      <c r="L873" s="19"/>
      <c r="M873" s="19"/>
      <c r="N873" s="19"/>
      <c r="X873" s="20"/>
      <c r="Y873" s="20"/>
    </row>
    <row r="874" spans="1:25" ht="15.75" customHeight="1" x14ac:dyDescent="0.35">
      <c r="A874" s="18"/>
      <c r="F874" s="19"/>
      <c r="G874" s="19"/>
      <c r="H874" s="19"/>
      <c r="I874" s="19"/>
      <c r="J874" s="19"/>
      <c r="K874" s="19"/>
      <c r="L874" s="19"/>
      <c r="M874" s="19"/>
      <c r="N874" s="19"/>
      <c r="X874" s="20"/>
      <c r="Y874" s="20"/>
    </row>
    <row r="875" spans="1:25" ht="15.75" customHeight="1" x14ac:dyDescent="0.35">
      <c r="A875" s="18"/>
      <c r="F875" s="19"/>
      <c r="G875" s="19"/>
      <c r="H875" s="19"/>
      <c r="I875" s="19"/>
      <c r="J875" s="19"/>
      <c r="K875" s="19"/>
      <c r="L875" s="19"/>
      <c r="M875" s="19"/>
      <c r="N875" s="19"/>
      <c r="X875" s="20"/>
      <c r="Y875" s="20"/>
    </row>
    <row r="876" spans="1:25" ht="15.75" customHeight="1" x14ac:dyDescent="0.35">
      <c r="A876" s="18"/>
      <c r="F876" s="19"/>
      <c r="G876" s="19"/>
      <c r="H876" s="19"/>
      <c r="I876" s="19"/>
      <c r="J876" s="19"/>
      <c r="K876" s="19"/>
      <c r="L876" s="19"/>
      <c r="M876" s="19"/>
      <c r="N876" s="19"/>
      <c r="X876" s="20"/>
      <c r="Y876" s="20"/>
    </row>
    <row r="877" spans="1:25" ht="15.75" customHeight="1" x14ac:dyDescent="0.35">
      <c r="A877" s="18"/>
      <c r="F877" s="19"/>
      <c r="G877" s="19"/>
      <c r="H877" s="19"/>
      <c r="I877" s="19"/>
      <c r="J877" s="19"/>
      <c r="K877" s="19"/>
      <c r="L877" s="19"/>
      <c r="M877" s="19"/>
      <c r="N877" s="19"/>
      <c r="X877" s="20"/>
      <c r="Y877" s="20"/>
    </row>
    <row r="878" spans="1:25" ht="15.75" customHeight="1" x14ac:dyDescent="0.35">
      <c r="A878" s="18"/>
      <c r="F878" s="19"/>
      <c r="G878" s="19"/>
      <c r="H878" s="19"/>
      <c r="I878" s="19"/>
      <c r="J878" s="19"/>
      <c r="K878" s="19"/>
      <c r="L878" s="19"/>
      <c r="M878" s="19"/>
      <c r="N878" s="19"/>
      <c r="X878" s="20"/>
      <c r="Y878" s="20"/>
    </row>
    <row r="879" spans="1:25" ht="15.75" customHeight="1" x14ac:dyDescent="0.35">
      <c r="A879" s="18"/>
      <c r="F879" s="19"/>
      <c r="G879" s="19"/>
      <c r="H879" s="19"/>
      <c r="I879" s="19"/>
      <c r="J879" s="19"/>
      <c r="K879" s="19"/>
      <c r="L879" s="19"/>
      <c r="M879" s="19"/>
      <c r="N879" s="19"/>
      <c r="X879" s="20"/>
      <c r="Y879" s="20"/>
    </row>
    <row r="880" spans="1:25" ht="15.75" customHeight="1" x14ac:dyDescent="0.35">
      <c r="A880" s="18"/>
      <c r="F880" s="19"/>
      <c r="G880" s="19"/>
      <c r="H880" s="19"/>
      <c r="I880" s="19"/>
      <c r="J880" s="19"/>
      <c r="K880" s="19"/>
      <c r="L880" s="19"/>
      <c r="M880" s="19"/>
      <c r="N880" s="19"/>
      <c r="X880" s="20"/>
      <c r="Y880" s="20"/>
    </row>
    <row r="881" spans="1:25" ht="15.75" customHeight="1" x14ac:dyDescent="0.35">
      <c r="A881" s="18"/>
      <c r="F881" s="19"/>
      <c r="G881" s="19"/>
      <c r="H881" s="19"/>
      <c r="I881" s="19"/>
      <c r="J881" s="19"/>
      <c r="K881" s="19"/>
      <c r="L881" s="19"/>
      <c r="M881" s="19"/>
      <c r="N881" s="19"/>
      <c r="X881" s="20"/>
      <c r="Y881" s="20"/>
    </row>
    <row r="882" spans="1:25" ht="15.75" customHeight="1" x14ac:dyDescent="0.35">
      <c r="A882" s="18"/>
      <c r="F882" s="19"/>
      <c r="G882" s="19"/>
      <c r="H882" s="19"/>
      <c r="I882" s="19"/>
      <c r="J882" s="19"/>
      <c r="K882" s="19"/>
      <c r="L882" s="19"/>
      <c r="M882" s="19"/>
      <c r="N882" s="19"/>
      <c r="X882" s="20"/>
      <c r="Y882" s="20"/>
    </row>
    <row r="883" spans="1:25" ht="15.75" customHeight="1" x14ac:dyDescent="0.35">
      <c r="A883" s="18"/>
      <c r="F883" s="19"/>
      <c r="G883" s="19"/>
      <c r="H883" s="19"/>
      <c r="I883" s="19"/>
      <c r="J883" s="19"/>
      <c r="K883" s="19"/>
      <c r="L883" s="19"/>
      <c r="M883" s="19"/>
      <c r="N883" s="19"/>
      <c r="X883" s="20"/>
      <c r="Y883" s="20"/>
    </row>
    <row r="884" spans="1:25" ht="15.75" customHeight="1" x14ac:dyDescent="0.35">
      <c r="A884" s="18"/>
      <c r="F884" s="19"/>
      <c r="G884" s="19"/>
      <c r="H884" s="19"/>
      <c r="I884" s="19"/>
      <c r="J884" s="19"/>
      <c r="K884" s="19"/>
      <c r="L884" s="19"/>
      <c r="M884" s="19"/>
      <c r="N884" s="19"/>
      <c r="X884" s="20"/>
      <c r="Y884" s="20"/>
    </row>
    <row r="885" spans="1:25" ht="15.75" customHeight="1" x14ac:dyDescent="0.35">
      <c r="A885" s="18"/>
      <c r="F885" s="19"/>
      <c r="G885" s="19"/>
      <c r="H885" s="19"/>
      <c r="I885" s="19"/>
      <c r="J885" s="19"/>
      <c r="K885" s="19"/>
      <c r="L885" s="19"/>
      <c r="M885" s="19"/>
      <c r="N885" s="19"/>
      <c r="X885" s="20"/>
      <c r="Y885" s="20"/>
    </row>
    <row r="886" spans="1:25" ht="15.75" customHeight="1" x14ac:dyDescent="0.35">
      <c r="A886" s="18"/>
      <c r="F886" s="19"/>
      <c r="G886" s="19"/>
      <c r="H886" s="19"/>
      <c r="I886" s="19"/>
      <c r="J886" s="19"/>
      <c r="K886" s="19"/>
      <c r="L886" s="19"/>
      <c r="M886" s="19"/>
      <c r="N886" s="19"/>
      <c r="X886" s="20"/>
      <c r="Y886" s="20"/>
    </row>
    <row r="887" spans="1:25" ht="15.75" customHeight="1" x14ac:dyDescent="0.35">
      <c r="A887" s="18"/>
      <c r="F887" s="19"/>
      <c r="G887" s="19"/>
      <c r="H887" s="19"/>
      <c r="I887" s="19"/>
      <c r="J887" s="19"/>
      <c r="K887" s="19"/>
      <c r="L887" s="19"/>
      <c r="M887" s="19"/>
      <c r="N887" s="19"/>
      <c r="X887" s="20"/>
      <c r="Y887" s="20"/>
    </row>
    <row r="888" spans="1:25" ht="15.75" customHeight="1" x14ac:dyDescent="0.35">
      <c r="A888" s="18"/>
      <c r="F888" s="19"/>
      <c r="G888" s="19"/>
      <c r="H888" s="19"/>
      <c r="I888" s="19"/>
      <c r="J888" s="19"/>
      <c r="K888" s="19"/>
      <c r="L888" s="19"/>
      <c r="M888" s="19"/>
      <c r="N888" s="19"/>
      <c r="X888" s="20"/>
      <c r="Y888" s="20"/>
    </row>
    <row r="889" spans="1:25" ht="15.75" customHeight="1" x14ac:dyDescent="0.35">
      <c r="A889" s="18"/>
      <c r="F889" s="19"/>
      <c r="G889" s="19"/>
      <c r="H889" s="19"/>
      <c r="I889" s="19"/>
      <c r="J889" s="19"/>
      <c r="K889" s="19"/>
      <c r="L889" s="19"/>
      <c r="M889" s="19"/>
      <c r="N889" s="19"/>
      <c r="X889" s="20"/>
      <c r="Y889" s="20"/>
    </row>
    <row r="890" spans="1:25" ht="15.75" customHeight="1" x14ac:dyDescent="0.35">
      <c r="A890" s="18"/>
      <c r="F890" s="19"/>
      <c r="G890" s="19"/>
      <c r="H890" s="19"/>
      <c r="I890" s="19"/>
      <c r="J890" s="19"/>
      <c r="K890" s="19"/>
      <c r="L890" s="19"/>
      <c r="M890" s="19"/>
      <c r="N890" s="19"/>
      <c r="X890" s="20"/>
      <c r="Y890" s="20"/>
    </row>
    <row r="891" spans="1:25" ht="15.75" customHeight="1" x14ac:dyDescent="0.35">
      <c r="A891" s="18"/>
      <c r="F891" s="19"/>
      <c r="G891" s="19"/>
      <c r="H891" s="19"/>
      <c r="I891" s="19"/>
      <c r="J891" s="19"/>
      <c r="K891" s="19"/>
      <c r="L891" s="19"/>
      <c r="M891" s="19"/>
      <c r="N891" s="19"/>
      <c r="X891" s="20"/>
      <c r="Y891" s="20"/>
    </row>
    <row r="892" spans="1:25" ht="15.75" customHeight="1" x14ac:dyDescent="0.35">
      <c r="A892" s="18"/>
      <c r="F892" s="19"/>
      <c r="G892" s="19"/>
      <c r="H892" s="19"/>
      <c r="I892" s="19"/>
      <c r="J892" s="19"/>
      <c r="K892" s="19"/>
      <c r="L892" s="19"/>
      <c r="M892" s="19"/>
      <c r="N892" s="19"/>
      <c r="X892" s="20"/>
      <c r="Y892" s="20"/>
    </row>
    <row r="893" spans="1:25" ht="15.75" customHeight="1" x14ac:dyDescent="0.35">
      <c r="A893" s="18"/>
      <c r="F893" s="19"/>
      <c r="G893" s="19"/>
      <c r="H893" s="19"/>
      <c r="I893" s="19"/>
      <c r="J893" s="19"/>
      <c r="K893" s="19"/>
      <c r="L893" s="19"/>
      <c r="M893" s="19"/>
      <c r="N893" s="19"/>
      <c r="X893" s="20"/>
      <c r="Y893" s="20"/>
    </row>
    <row r="894" spans="1:25" ht="15.75" customHeight="1" x14ac:dyDescent="0.35">
      <c r="A894" s="18"/>
      <c r="F894" s="19"/>
      <c r="G894" s="19"/>
      <c r="H894" s="19"/>
      <c r="I894" s="19"/>
      <c r="J894" s="19"/>
      <c r="K894" s="19"/>
      <c r="L894" s="19"/>
      <c r="M894" s="19"/>
      <c r="N894" s="19"/>
      <c r="X894" s="20"/>
      <c r="Y894" s="20"/>
    </row>
    <row r="895" spans="1:25" ht="15.75" customHeight="1" x14ac:dyDescent="0.35">
      <c r="A895" s="18"/>
      <c r="F895" s="19"/>
      <c r="G895" s="19"/>
      <c r="H895" s="19"/>
      <c r="I895" s="19"/>
      <c r="J895" s="19"/>
      <c r="K895" s="19"/>
      <c r="L895" s="19"/>
      <c r="M895" s="19"/>
      <c r="N895" s="19"/>
      <c r="X895" s="20"/>
      <c r="Y895" s="20"/>
    </row>
    <row r="896" spans="1:25" ht="15.75" customHeight="1" x14ac:dyDescent="0.35">
      <c r="A896" s="18"/>
      <c r="F896" s="19"/>
      <c r="G896" s="19"/>
      <c r="H896" s="19"/>
      <c r="I896" s="19"/>
      <c r="J896" s="19"/>
      <c r="K896" s="19"/>
      <c r="L896" s="19"/>
      <c r="M896" s="19"/>
      <c r="N896" s="19"/>
      <c r="X896" s="20"/>
      <c r="Y896" s="20"/>
    </row>
    <row r="897" spans="1:25" ht="15.75" customHeight="1" x14ac:dyDescent="0.35">
      <c r="A897" s="18"/>
      <c r="F897" s="19"/>
      <c r="G897" s="19"/>
      <c r="H897" s="19"/>
      <c r="I897" s="19"/>
      <c r="J897" s="19"/>
      <c r="K897" s="19"/>
      <c r="L897" s="19"/>
      <c r="M897" s="19"/>
      <c r="N897" s="19"/>
      <c r="X897" s="20"/>
      <c r="Y897" s="20"/>
    </row>
    <row r="898" spans="1:25" ht="15.75" customHeight="1" x14ac:dyDescent="0.35">
      <c r="A898" s="18"/>
      <c r="F898" s="19"/>
      <c r="G898" s="19"/>
      <c r="H898" s="19"/>
      <c r="I898" s="19"/>
      <c r="J898" s="19"/>
      <c r="K898" s="19"/>
      <c r="L898" s="19"/>
      <c r="M898" s="19"/>
      <c r="N898" s="19"/>
      <c r="X898" s="20"/>
      <c r="Y898" s="20"/>
    </row>
    <row r="899" spans="1:25" ht="15.75" customHeight="1" x14ac:dyDescent="0.35">
      <c r="A899" s="18"/>
      <c r="F899" s="19"/>
      <c r="G899" s="19"/>
      <c r="H899" s="19"/>
      <c r="I899" s="19"/>
      <c r="J899" s="19"/>
      <c r="K899" s="19"/>
      <c r="L899" s="19"/>
      <c r="M899" s="19"/>
      <c r="N899" s="19"/>
      <c r="X899" s="20"/>
      <c r="Y899" s="20"/>
    </row>
    <row r="900" spans="1:25" ht="15.75" customHeight="1" x14ac:dyDescent="0.35">
      <c r="A900" s="18"/>
      <c r="F900" s="19"/>
      <c r="G900" s="19"/>
      <c r="H900" s="19"/>
      <c r="I900" s="19"/>
      <c r="J900" s="19"/>
      <c r="K900" s="19"/>
      <c r="L900" s="19"/>
      <c r="M900" s="19"/>
      <c r="N900" s="19"/>
      <c r="X900" s="20"/>
      <c r="Y900" s="20"/>
    </row>
    <row r="901" spans="1:25" ht="15.75" customHeight="1" x14ac:dyDescent="0.35">
      <c r="A901" s="18"/>
      <c r="F901" s="19"/>
      <c r="G901" s="19"/>
      <c r="H901" s="19"/>
      <c r="I901" s="19"/>
      <c r="J901" s="19"/>
      <c r="K901" s="19"/>
      <c r="L901" s="19"/>
      <c r="M901" s="19"/>
      <c r="N901" s="19"/>
      <c r="X901" s="20"/>
      <c r="Y901" s="20"/>
    </row>
    <row r="902" spans="1:25" ht="15.75" customHeight="1" x14ac:dyDescent="0.35">
      <c r="A902" s="18"/>
      <c r="F902" s="19"/>
      <c r="G902" s="19"/>
      <c r="H902" s="19"/>
      <c r="I902" s="19"/>
      <c r="J902" s="19"/>
      <c r="K902" s="19"/>
      <c r="L902" s="19"/>
      <c r="M902" s="19"/>
      <c r="N902" s="19"/>
      <c r="X902" s="20"/>
      <c r="Y902" s="20"/>
    </row>
    <row r="903" spans="1:25" ht="15.75" customHeight="1" x14ac:dyDescent="0.35">
      <c r="A903" s="18"/>
      <c r="F903" s="19"/>
      <c r="G903" s="19"/>
      <c r="H903" s="19"/>
      <c r="I903" s="19"/>
      <c r="J903" s="19"/>
      <c r="K903" s="19"/>
      <c r="L903" s="19"/>
      <c r="M903" s="19"/>
      <c r="N903" s="19"/>
      <c r="X903" s="20"/>
      <c r="Y903" s="20"/>
    </row>
    <row r="904" spans="1:25" ht="15.75" customHeight="1" x14ac:dyDescent="0.35">
      <c r="A904" s="18"/>
      <c r="F904" s="19"/>
      <c r="G904" s="19"/>
      <c r="H904" s="19"/>
      <c r="I904" s="19"/>
      <c r="J904" s="19"/>
      <c r="K904" s="19"/>
      <c r="L904" s="19"/>
      <c r="M904" s="19"/>
      <c r="N904" s="19"/>
      <c r="X904" s="20"/>
      <c r="Y904" s="20"/>
    </row>
    <row r="905" spans="1:25" ht="15.75" customHeight="1" x14ac:dyDescent="0.35">
      <c r="A905" s="18"/>
      <c r="F905" s="19"/>
      <c r="G905" s="19"/>
      <c r="H905" s="19"/>
      <c r="I905" s="19"/>
      <c r="J905" s="19"/>
      <c r="K905" s="19"/>
      <c r="L905" s="19"/>
      <c r="M905" s="19"/>
      <c r="N905" s="19"/>
      <c r="X905" s="20"/>
      <c r="Y905" s="20"/>
    </row>
    <row r="906" spans="1:25" ht="15.75" customHeight="1" x14ac:dyDescent="0.35">
      <c r="A906" s="18"/>
      <c r="F906" s="19"/>
      <c r="G906" s="19"/>
      <c r="H906" s="19"/>
      <c r="I906" s="19"/>
      <c r="J906" s="19"/>
      <c r="K906" s="19"/>
      <c r="L906" s="19"/>
      <c r="M906" s="19"/>
      <c r="N906" s="19"/>
      <c r="X906" s="20"/>
      <c r="Y906" s="20"/>
    </row>
    <row r="907" spans="1:25" ht="15.75" customHeight="1" x14ac:dyDescent="0.35">
      <c r="A907" s="18"/>
      <c r="F907" s="19"/>
      <c r="G907" s="19"/>
      <c r="H907" s="19"/>
      <c r="I907" s="19"/>
      <c r="J907" s="19"/>
      <c r="K907" s="19"/>
      <c r="L907" s="19"/>
      <c r="M907" s="19"/>
      <c r="N907" s="19"/>
      <c r="X907" s="20"/>
      <c r="Y907" s="20"/>
    </row>
    <row r="908" spans="1:25" ht="15.75" customHeight="1" x14ac:dyDescent="0.35">
      <c r="A908" s="18"/>
      <c r="F908" s="19"/>
      <c r="G908" s="19"/>
      <c r="H908" s="19"/>
      <c r="I908" s="19"/>
      <c r="J908" s="19"/>
      <c r="K908" s="19"/>
      <c r="L908" s="19"/>
      <c r="M908" s="19"/>
      <c r="N908" s="19"/>
      <c r="X908" s="20"/>
      <c r="Y908" s="20"/>
    </row>
    <row r="909" spans="1:25" ht="15.75" customHeight="1" x14ac:dyDescent="0.35">
      <c r="A909" s="18"/>
      <c r="F909" s="19"/>
      <c r="G909" s="19"/>
      <c r="H909" s="19"/>
      <c r="I909" s="19"/>
      <c r="J909" s="19"/>
      <c r="K909" s="19"/>
      <c r="L909" s="19"/>
      <c r="M909" s="19"/>
      <c r="N909" s="19"/>
      <c r="X909" s="20"/>
      <c r="Y909" s="20"/>
    </row>
    <row r="910" spans="1:25" ht="15.75" customHeight="1" x14ac:dyDescent="0.35">
      <c r="A910" s="18"/>
      <c r="F910" s="19"/>
      <c r="G910" s="19"/>
      <c r="H910" s="19"/>
      <c r="I910" s="19"/>
      <c r="J910" s="19"/>
      <c r="K910" s="19"/>
      <c r="L910" s="19"/>
      <c r="M910" s="19"/>
      <c r="N910" s="19"/>
      <c r="X910" s="20"/>
      <c r="Y910" s="20"/>
    </row>
    <row r="911" spans="1:25" ht="15.75" customHeight="1" x14ac:dyDescent="0.35">
      <c r="A911" s="18"/>
      <c r="F911" s="19"/>
      <c r="G911" s="19"/>
      <c r="H911" s="19"/>
      <c r="I911" s="19"/>
      <c r="J911" s="19"/>
      <c r="K911" s="19"/>
      <c r="L911" s="19"/>
      <c r="M911" s="19"/>
      <c r="N911" s="19"/>
      <c r="X911" s="20"/>
      <c r="Y911" s="20"/>
    </row>
    <row r="912" spans="1:25" ht="15.75" customHeight="1" x14ac:dyDescent="0.35">
      <c r="A912" s="18"/>
      <c r="F912" s="19"/>
      <c r="G912" s="19"/>
      <c r="H912" s="19"/>
      <c r="I912" s="19"/>
      <c r="J912" s="19"/>
      <c r="K912" s="19"/>
      <c r="L912" s="19"/>
      <c r="M912" s="19"/>
      <c r="N912" s="19"/>
      <c r="X912" s="20"/>
      <c r="Y912" s="20"/>
    </row>
    <row r="913" spans="1:25" ht="15.75" customHeight="1" x14ac:dyDescent="0.35">
      <c r="A913" s="18"/>
      <c r="F913" s="19"/>
      <c r="G913" s="19"/>
      <c r="H913" s="19"/>
      <c r="I913" s="19"/>
      <c r="J913" s="19"/>
      <c r="K913" s="19"/>
      <c r="L913" s="19"/>
      <c r="M913" s="19"/>
      <c r="N913" s="19"/>
      <c r="X913" s="20"/>
      <c r="Y913" s="20"/>
    </row>
    <row r="914" spans="1:25" ht="15.75" customHeight="1" x14ac:dyDescent="0.35">
      <c r="A914" s="18"/>
      <c r="F914" s="19"/>
      <c r="G914" s="19"/>
      <c r="H914" s="19"/>
      <c r="I914" s="19"/>
      <c r="J914" s="19"/>
      <c r="K914" s="19"/>
      <c r="L914" s="19"/>
      <c r="M914" s="19"/>
      <c r="N914" s="19"/>
      <c r="X914" s="20"/>
      <c r="Y914" s="20"/>
    </row>
    <row r="915" spans="1:25" ht="15.75" customHeight="1" x14ac:dyDescent="0.35">
      <c r="A915" s="18"/>
      <c r="F915" s="19"/>
      <c r="G915" s="19"/>
      <c r="H915" s="19"/>
      <c r="I915" s="19"/>
      <c r="J915" s="19"/>
      <c r="K915" s="19"/>
      <c r="L915" s="19"/>
      <c r="M915" s="19"/>
      <c r="N915" s="19"/>
      <c r="X915" s="20"/>
      <c r="Y915" s="20"/>
    </row>
    <row r="916" spans="1:25" ht="15.75" customHeight="1" x14ac:dyDescent="0.35">
      <c r="A916" s="18"/>
      <c r="F916" s="19"/>
      <c r="G916" s="19"/>
      <c r="H916" s="19"/>
      <c r="I916" s="19"/>
      <c r="J916" s="19"/>
      <c r="K916" s="19"/>
      <c r="L916" s="19"/>
      <c r="M916" s="19"/>
      <c r="N916" s="19"/>
      <c r="X916" s="20"/>
      <c r="Y916" s="20"/>
    </row>
    <row r="917" spans="1:25" ht="15.75" customHeight="1" x14ac:dyDescent="0.35">
      <c r="A917" s="18"/>
      <c r="F917" s="19"/>
      <c r="G917" s="19"/>
      <c r="H917" s="19"/>
      <c r="I917" s="19"/>
      <c r="J917" s="19"/>
      <c r="K917" s="19"/>
      <c r="L917" s="19"/>
      <c r="M917" s="19"/>
      <c r="N917" s="19"/>
      <c r="X917" s="20"/>
      <c r="Y917" s="20"/>
    </row>
    <row r="918" spans="1:25" ht="15.75" customHeight="1" x14ac:dyDescent="0.35">
      <c r="A918" s="18"/>
      <c r="F918" s="19"/>
      <c r="G918" s="19"/>
      <c r="H918" s="19"/>
      <c r="I918" s="19"/>
      <c r="J918" s="19"/>
      <c r="K918" s="19"/>
      <c r="L918" s="19"/>
      <c r="M918" s="19"/>
      <c r="N918" s="19"/>
      <c r="X918" s="20"/>
      <c r="Y918" s="20"/>
    </row>
    <row r="919" spans="1:25" ht="15.75" customHeight="1" x14ac:dyDescent="0.35">
      <c r="A919" s="18"/>
      <c r="F919" s="19"/>
      <c r="G919" s="19"/>
      <c r="H919" s="19"/>
      <c r="I919" s="19"/>
      <c r="J919" s="19"/>
      <c r="K919" s="19"/>
      <c r="L919" s="19"/>
      <c r="M919" s="19"/>
      <c r="N919" s="19"/>
      <c r="X919" s="20"/>
      <c r="Y919" s="20"/>
    </row>
    <row r="920" spans="1:25" ht="15.75" customHeight="1" x14ac:dyDescent="0.35">
      <c r="A920" s="18"/>
      <c r="F920" s="19"/>
      <c r="G920" s="19"/>
      <c r="H920" s="19"/>
      <c r="I920" s="19"/>
      <c r="J920" s="19"/>
      <c r="K920" s="19"/>
      <c r="L920" s="19"/>
      <c r="M920" s="19"/>
      <c r="N920" s="19"/>
      <c r="X920" s="20"/>
      <c r="Y920" s="20"/>
    </row>
    <row r="921" spans="1:25" ht="15.75" customHeight="1" x14ac:dyDescent="0.35">
      <c r="A921" s="18"/>
      <c r="F921" s="19"/>
      <c r="G921" s="19"/>
      <c r="H921" s="19"/>
      <c r="I921" s="19"/>
      <c r="J921" s="19"/>
      <c r="K921" s="19"/>
      <c r="L921" s="19"/>
      <c r="M921" s="19"/>
      <c r="N921" s="19"/>
      <c r="X921" s="20"/>
      <c r="Y921" s="20"/>
    </row>
    <row r="922" spans="1:25" ht="15.75" customHeight="1" x14ac:dyDescent="0.35">
      <c r="A922" s="18"/>
      <c r="F922" s="19"/>
      <c r="G922" s="19"/>
      <c r="H922" s="19"/>
      <c r="I922" s="19"/>
      <c r="J922" s="19"/>
      <c r="K922" s="19"/>
      <c r="L922" s="19"/>
      <c r="M922" s="19"/>
      <c r="N922" s="19"/>
      <c r="X922" s="20"/>
      <c r="Y922" s="20"/>
    </row>
    <row r="923" spans="1:25" ht="15.75" customHeight="1" x14ac:dyDescent="0.35">
      <c r="A923" s="18"/>
      <c r="F923" s="19"/>
      <c r="G923" s="19"/>
      <c r="H923" s="19"/>
      <c r="I923" s="19"/>
      <c r="J923" s="19"/>
      <c r="K923" s="19"/>
      <c r="L923" s="19"/>
      <c r="M923" s="19"/>
      <c r="N923" s="19"/>
      <c r="X923" s="20"/>
      <c r="Y923" s="20"/>
    </row>
    <row r="924" spans="1:25" ht="15.75" customHeight="1" x14ac:dyDescent="0.35">
      <c r="A924" s="18"/>
      <c r="F924" s="19"/>
      <c r="G924" s="19"/>
      <c r="H924" s="19"/>
      <c r="I924" s="19"/>
      <c r="J924" s="19"/>
      <c r="K924" s="19"/>
      <c r="L924" s="19"/>
      <c r="M924" s="19"/>
      <c r="N924" s="19"/>
      <c r="X924" s="20"/>
      <c r="Y924" s="20"/>
    </row>
    <row r="925" spans="1:25" ht="15.75" customHeight="1" x14ac:dyDescent="0.35">
      <c r="A925" s="18"/>
      <c r="F925" s="19"/>
      <c r="G925" s="19"/>
      <c r="H925" s="19"/>
      <c r="I925" s="19"/>
      <c r="J925" s="19"/>
      <c r="K925" s="19"/>
      <c r="L925" s="19"/>
      <c r="M925" s="19"/>
      <c r="N925" s="19"/>
      <c r="X925" s="20"/>
      <c r="Y925" s="20"/>
    </row>
    <row r="926" spans="1:25" ht="15.75" customHeight="1" x14ac:dyDescent="0.35">
      <c r="A926" s="18"/>
      <c r="F926" s="19"/>
      <c r="G926" s="19"/>
      <c r="H926" s="19"/>
      <c r="I926" s="19"/>
      <c r="J926" s="19"/>
      <c r="K926" s="19"/>
      <c r="L926" s="19"/>
      <c r="M926" s="19"/>
      <c r="N926" s="19"/>
      <c r="X926" s="20"/>
      <c r="Y926" s="20"/>
    </row>
    <row r="927" spans="1:25" ht="15.75" customHeight="1" x14ac:dyDescent="0.35">
      <c r="A927" s="18"/>
      <c r="F927" s="19"/>
      <c r="G927" s="19"/>
      <c r="H927" s="19"/>
      <c r="I927" s="19"/>
      <c r="J927" s="19"/>
      <c r="K927" s="19"/>
      <c r="L927" s="19"/>
      <c r="M927" s="19"/>
      <c r="N927" s="19"/>
      <c r="X927" s="20"/>
      <c r="Y927" s="20"/>
    </row>
    <row r="928" spans="1:25" ht="15.75" customHeight="1" x14ac:dyDescent="0.35">
      <c r="A928" s="18"/>
      <c r="F928" s="19"/>
      <c r="G928" s="19"/>
      <c r="H928" s="19"/>
      <c r="I928" s="19"/>
      <c r="J928" s="19"/>
      <c r="K928" s="19"/>
      <c r="L928" s="19"/>
      <c r="M928" s="19"/>
      <c r="N928" s="19"/>
      <c r="X928" s="20"/>
      <c r="Y928" s="20"/>
    </row>
    <row r="929" spans="1:25" ht="15.75" customHeight="1" x14ac:dyDescent="0.35">
      <c r="A929" s="18"/>
      <c r="F929" s="19"/>
      <c r="G929" s="19"/>
      <c r="H929" s="19"/>
      <c r="I929" s="19"/>
      <c r="J929" s="19"/>
      <c r="K929" s="19"/>
      <c r="L929" s="19"/>
      <c r="M929" s="19"/>
      <c r="N929" s="19"/>
      <c r="X929" s="20"/>
      <c r="Y929" s="20"/>
    </row>
    <row r="930" spans="1:25" ht="15.75" customHeight="1" x14ac:dyDescent="0.35">
      <c r="A930" s="18"/>
      <c r="F930" s="19"/>
      <c r="G930" s="19"/>
      <c r="H930" s="19"/>
      <c r="I930" s="19"/>
      <c r="J930" s="19"/>
      <c r="K930" s="19"/>
      <c r="L930" s="19"/>
      <c r="M930" s="19"/>
      <c r="N930" s="19"/>
      <c r="X930" s="20"/>
      <c r="Y930" s="20"/>
    </row>
    <row r="931" spans="1:25" ht="15.75" customHeight="1" x14ac:dyDescent="0.35">
      <c r="A931" s="18"/>
      <c r="F931" s="19"/>
      <c r="G931" s="19"/>
      <c r="H931" s="19"/>
      <c r="I931" s="19"/>
      <c r="J931" s="19"/>
      <c r="K931" s="19"/>
      <c r="L931" s="19"/>
      <c r="M931" s="19"/>
      <c r="N931" s="19"/>
      <c r="X931" s="20"/>
      <c r="Y931" s="20"/>
    </row>
    <row r="932" spans="1:25" ht="15.75" customHeight="1" x14ac:dyDescent="0.35">
      <c r="A932" s="18"/>
      <c r="F932" s="19"/>
      <c r="G932" s="19"/>
      <c r="H932" s="19"/>
      <c r="I932" s="19"/>
      <c r="J932" s="19"/>
      <c r="K932" s="19"/>
      <c r="L932" s="19"/>
      <c r="M932" s="19"/>
      <c r="N932" s="19"/>
      <c r="X932" s="20"/>
      <c r="Y932" s="20"/>
    </row>
    <row r="933" spans="1:25" ht="15.75" customHeight="1" x14ac:dyDescent="0.35">
      <c r="A933" s="18"/>
      <c r="F933" s="19"/>
      <c r="G933" s="19"/>
      <c r="H933" s="19"/>
      <c r="I933" s="19"/>
      <c r="J933" s="19"/>
      <c r="K933" s="19"/>
      <c r="L933" s="19"/>
      <c r="M933" s="19"/>
      <c r="N933" s="19"/>
      <c r="X933" s="20"/>
      <c r="Y933" s="20"/>
    </row>
    <row r="934" spans="1:25" ht="15.75" customHeight="1" x14ac:dyDescent="0.35">
      <c r="A934" s="18"/>
      <c r="F934" s="19"/>
      <c r="G934" s="19"/>
      <c r="H934" s="19"/>
      <c r="I934" s="19"/>
      <c r="J934" s="19"/>
      <c r="K934" s="19"/>
      <c r="L934" s="19"/>
      <c r="M934" s="19"/>
      <c r="N934" s="19"/>
      <c r="X934" s="20"/>
      <c r="Y934" s="20"/>
    </row>
    <row r="935" spans="1:25" ht="15.75" customHeight="1" x14ac:dyDescent="0.35">
      <c r="A935" s="18"/>
      <c r="F935" s="19"/>
      <c r="G935" s="19"/>
      <c r="H935" s="19"/>
      <c r="I935" s="19"/>
      <c r="J935" s="19"/>
      <c r="K935" s="19"/>
      <c r="L935" s="19"/>
      <c r="M935" s="19"/>
      <c r="N935" s="19"/>
      <c r="X935" s="20"/>
      <c r="Y935" s="20"/>
    </row>
    <row r="936" spans="1:25" ht="15.75" customHeight="1" x14ac:dyDescent="0.35">
      <c r="A936" s="18"/>
      <c r="F936" s="19"/>
      <c r="G936" s="19"/>
      <c r="H936" s="19"/>
      <c r="I936" s="19"/>
      <c r="J936" s="19"/>
      <c r="K936" s="19"/>
      <c r="L936" s="19"/>
      <c r="M936" s="19"/>
      <c r="N936" s="19"/>
      <c r="X936" s="20"/>
      <c r="Y936" s="20"/>
    </row>
    <row r="937" spans="1:25" ht="15.75" customHeight="1" x14ac:dyDescent="0.35">
      <c r="A937" s="18"/>
      <c r="F937" s="19"/>
      <c r="G937" s="19"/>
      <c r="H937" s="19"/>
      <c r="I937" s="19"/>
      <c r="J937" s="19"/>
      <c r="K937" s="19"/>
      <c r="L937" s="19"/>
      <c r="M937" s="19"/>
      <c r="N937" s="19"/>
      <c r="X937" s="20"/>
      <c r="Y937" s="20"/>
    </row>
    <row r="938" spans="1:25" ht="15.75" customHeight="1" x14ac:dyDescent="0.35">
      <c r="A938" s="18"/>
      <c r="F938" s="19"/>
      <c r="G938" s="19"/>
      <c r="H938" s="19"/>
      <c r="I938" s="19"/>
      <c r="J938" s="19"/>
      <c r="K938" s="19"/>
      <c r="L938" s="19"/>
      <c r="M938" s="19"/>
      <c r="N938" s="19"/>
      <c r="X938" s="20"/>
      <c r="Y938" s="20"/>
    </row>
    <row r="939" spans="1:25" ht="15.75" customHeight="1" x14ac:dyDescent="0.35">
      <c r="A939" s="18"/>
      <c r="F939" s="19"/>
      <c r="G939" s="19"/>
      <c r="H939" s="19"/>
      <c r="I939" s="19"/>
      <c r="J939" s="19"/>
      <c r="K939" s="19"/>
      <c r="L939" s="19"/>
      <c r="M939" s="19"/>
      <c r="N939" s="19"/>
      <c r="X939" s="20"/>
      <c r="Y939" s="20"/>
    </row>
    <row r="940" spans="1:25" ht="15.75" customHeight="1" x14ac:dyDescent="0.35">
      <c r="A940" s="18"/>
      <c r="F940" s="19"/>
      <c r="G940" s="19"/>
      <c r="H940" s="19"/>
      <c r="I940" s="19"/>
      <c r="J940" s="19"/>
      <c r="K940" s="19"/>
      <c r="L940" s="19"/>
      <c r="M940" s="19"/>
      <c r="N940" s="19"/>
      <c r="X940" s="20"/>
      <c r="Y940" s="20"/>
    </row>
    <row r="941" spans="1:25" ht="15.75" customHeight="1" x14ac:dyDescent="0.35">
      <c r="A941" s="18"/>
      <c r="F941" s="19"/>
      <c r="G941" s="19"/>
      <c r="H941" s="19"/>
      <c r="I941" s="19"/>
      <c r="J941" s="19"/>
      <c r="K941" s="19"/>
      <c r="L941" s="19"/>
      <c r="M941" s="19"/>
      <c r="N941" s="19"/>
      <c r="X941" s="20"/>
      <c r="Y941" s="20"/>
    </row>
    <row r="942" spans="1:25" ht="15.75" customHeight="1" x14ac:dyDescent="0.35">
      <c r="A942" s="18"/>
      <c r="F942" s="19"/>
      <c r="G942" s="19"/>
      <c r="H942" s="19"/>
      <c r="I942" s="19"/>
      <c r="J942" s="19"/>
      <c r="K942" s="19"/>
      <c r="L942" s="19"/>
      <c r="M942" s="19"/>
      <c r="N942" s="19"/>
      <c r="X942" s="20"/>
      <c r="Y942" s="20"/>
    </row>
    <row r="943" spans="1:25" ht="15.75" customHeight="1" x14ac:dyDescent="0.35">
      <c r="A943" s="18"/>
      <c r="F943" s="19"/>
      <c r="G943" s="19"/>
      <c r="H943" s="19"/>
      <c r="I943" s="19"/>
      <c r="J943" s="19"/>
      <c r="K943" s="19"/>
      <c r="L943" s="19"/>
      <c r="M943" s="19"/>
      <c r="N943" s="19"/>
      <c r="X943" s="20"/>
      <c r="Y943" s="20"/>
    </row>
    <row r="944" spans="1:25" ht="15.75" customHeight="1" x14ac:dyDescent="0.35">
      <c r="A944" s="18"/>
      <c r="F944" s="19"/>
      <c r="G944" s="19"/>
      <c r="H944" s="19"/>
      <c r="I944" s="19"/>
      <c r="J944" s="19"/>
      <c r="K944" s="19"/>
      <c r="L944" s="19"/>
      <c r="M944" s="19"/>
      <c r="N944" s="19"/>
      <c r="X944" s="20"/>
      <c r="Y944" s="20"/>
    </row>
    <row r="945" spans="1:25" ht="15.75" customHeight="1" x14ac:dyDescent="0.35">
      <c r="A945" s="18"/>
      <c r="F945" s="19"/>
      <c r="G945" s="19"/>
      <c r="H945" s="19"/>
      <c r="I945" s="19"/>
      <c r="J945" s="19"/>
      <c r="K945" s="19"/>
      <c r="L945" s="19"/>
      <c r="M945" s="19"/>
      <c r="N945" s="19"/>
      <c r="X945" s="20"/>
      <c r="Y945" s="20"/>
    </row>
    <row r="946" spans="1:25" ht="15.75" customHeight="1" x14ac:dyDescent="0.35">
      <c r="A946" s="18"/>
      <c r="F946" s="19"/>
      <c r="G946" s="19"/>
      <c r="H946" s="19"/>
      <c r="I946" s="19"/>
      <c r="J946" s="19"/>
      <c r="K946" s="19"/>
      <c r="L946" s="19"/>
      <c r="M946" s="19"/>
      <c r="N946" s="19"/>
      <c r="X946" s="20"/>
      <c r="Y946" s="20"/>
    </row>
    <row r="947" spans="1:25" ht="15.75" customHeight="1" x14ac:dyDescent="0.35">
      <c r="A947" s="18"/>
      <c r="F947" s="19"/>
      <c r="G947" s="19"/>
      <c r="H947" s="19"/>
      <c r="I947" s="19"/>
      <c r="J947" s="19"/>
      <c r="K947" s="19"/>
      <c r="L947" s="19"/>
      <c r="M947" s="19"/>
      <c r="N947" s="19"/>
      <c r="X947" s="20"/>
      <c r="Y947" s="20"/>
    </row>
    <row r="948" spans="1:25" ht="15.75" customHeight="1" x14ac:dyDescent="0.35">
      <c r="A948" s="18"/>
      <c r="F948" s="19"/>
      <c r="G948" s="19"/>
      <c r="H948" s="19"/>
      <c r="I948" s="19"/>
      <c r="J948" s="19"/>
      <c r="K948" s="19"/>
      <c r="L948" s="19"/>
      <c r="M948" s="19"/>
      <c r="N948" s="19"/>
      <c r="X948" s="20"/>
      <c r="Y948" s="20"/>
    </row>
    <row r="949" spans="1:25" ht="15.75" customHeight="1" x14ac:dyDescent="0.35">
      <c r="A949" s="18"/>
      <c r="F949" s="19"/>
      <c r="G949" s="19"/>
      <c r="H949" s="19"/>
      <c r="I949" s="19"/>
      <c r="J949" s="19"/>
      <c r="K949" s="19"/>
      <c r="L949" s="19"/>
      <c r="M949" s="19"/>
      <c r="N949" s="19"/>
      <c r="X949" s="20"/>
      <c r="Y949" s="20"/>
    </row>
    <row r="950" spans="1:25" ht="15.75" customHeight="1" x14ac:dyDescent="0.35">
      <c r="A950" s="18"/>
      <c r="F950" s="19"/>
      <c r="G950" s="19"/>
      <c r="H950" s="19"/>
      <c r="I950" s="19"/>
      <c r="J950" s="19"/>
      <c r="K950" s="19"/>
      <c r="L950" s="19"/>
      <c r="M950" s="19"/>
      <c r="N950" s="19"/>
      <c r="X950" s="20"/>
      <c r="Y950" s="20"/>
    </row>
    <row r="951" spans="1:25" ht="15.75" customHeight="1" x14ac:dyDescent="0.35">
      <c r="A951" s="18"/>
      <c r="F951" s="19"/>
      <c r="G951" s="19"/>
      <c r="H951" s="19"/>
      <c r="I951" s="19"/>
      <c r="J951" s="19"/>
      <c r="K951" s="19"/>
      <c r="L951" s="19"/>
      <c r="M951" s="19"/>
      <c r="N951" s="19"/>
      <c r="X951" s="20"/>
      <c r="Y951" s="20"/>
    </row>
    <row r="952" spans="1:25" ht="15.75" customHeight="1" x14ac:dyDescent="0.35">
      <c r="A952" s="18"/>
      <c r="F952" s="19"/>
      <c r="G952" s="19"/>
      <c r="H952" s="19"/>
      <c r="I952" s="19"/>
      <c r="J952" s="19"/>
      <c r="K952" s="19"/>
      <c r="L952" s="19"/>
      <c r="M952" s="19"/>
      <c r="N952" s="19"/>
      <c r="X952" s="20"/>
      <c r="Y952" s="20"/>
    </row>
    <row r="953" spans="1:25" ht="15.75" customHeight="1" x14ac:dyDescent="0.35">
      <c r="A953" s="18"/>
      <c r="F953" s="19"/>
      <c r="G953" s="19"/>
      <c r="H953" s="19"/>
      <c r="I953" s="19"/>
      <c r="J953" s="19"/>
      <c r="K953" s="19"/>
      <c r="L953" s="19"/>
      <c r="M953" s="19"/>
      <c r="N953" s="19"/>
      <c r="X953" s="20"/>
      <c r="Y953" s="20"/>
    </row>
    <row r="954" spans="1:25" ht="15.75" customHeight="1" x14ac:dyDescent="0.35">
      <c r="A954" s="18"/>
      <c r="F954" s="19"/>
      <c r="G954" s="19"/>
      <c r="H954" s="19"/>
      <c r="I954" s="19"/>
      <c r="J954" s="19"/>
      <c r="K954" s="19"/>
      <c r="L954" s="19"/>
      <c r="M954" s="19"/>
      <c r="N954" s="19"/>
      <c r="X954" s="20"/>
      <c r="Y954" s="20"/>
    </row>
    <row r="955" spans="1:25" ht="15.75" customHeight="1" x14ac:dyDescent="0.35">
      <c r="A955" s="18"/>
      <c r="F955" s="19"/>
      <c r="G955" s="19"/>
      <c r="H955" s="19"/>
      <c r="I955" s="19"/>
      <c r="J955" s="19"/>
      <c r="K955" s="19"/>
      <c r="L955" s="19"/>
      <c r="M955" s="19"/>
      <c r="N955" s="19"/>
      <c r="X955" s="20"/>
      <c r="Y955" s="20"/>
    </row>
    <row r="956" spans="1:25" ht="15.75" customHeight="1" x14ac:dyDescent="0.35">
      <c r="A956" s="18"/>
      <c r="F956" s="19"/>
      <c r="G956" s="19"/>
      <c r="H956" s="19"/>
      <c r="I956" s="19"/>
      <c r="J956" s="19"/>
      <c r="K956" s="19"/>
      <c r="L956" s="19"/>
      <c r="M956" s="19"/>
      <c r="N956" s="19"/>
      <c r="X956" s="20"/>
      <c r="Y956" s="20"/>
    </row>
    <row r="957" spans="1:25" ht="15.75" customHeight="1" x14ac:dyDescent="0.35">
      <c r="A957" s="18"/>
      <c r="F957" s="19"/>
      <c r="G957" s="19"/>
      <c r="H957" s="19"/>
      <c r="I957" s="19"/>
      <c r="J957" s="19"/>
      <c r="K957" s="19"/>
      <c r="L957" s="19"/>
      <c r="M957" s="19"/>
      <c r="N957" s="19"/>
      <c r="X957" s="20"/>
      <c r="Y957" s="20"/>
    </row>
    <row r="958" spans="1:25" ht="15.75" customHeight="1" x14ac:dyDescent="0.35">
      <c r="A958" s="18"/>
      <c r="F958" s="19"/>
      <c r="G958" s="19"/>
      <c r="H958" s="19"/>
      <c r="I958" s="19"/>
      <c r="J958" s="19"/>
      <c r="K958" s="19"/>
      <c r="L958" s="19"/>
      <c r="M958" s="19"/>
      <c r="N958" s="19"/>
      <c r="X958" s="20"/>
      <c r="Y958" s="20"/>
    </row>
    <row r="959" spans="1:25" ht="15.75" customHeight="1" x14ac:dyDescent="0.35">
      <c r="A959" s="18"/>
      <c r="F959" s="19"/>
      <c r="G959" s="19"/>
      <c r="H959" s="19"/>
      <c r="I959" s="19"/>
      <c r="J959" s="19"/>
      <c r="K959" s="19"/>
      <c r="L959" s="19"/>
      <c r="M959" s="19"/>
      <c r="N959" s="19"/>
      <c r="X959" s="20"/>
      <c r="Y959" s="20"/>
    </row>
    <row r="960" spans="1:25" ht="15.75" customHeight="1" x14ac:dyDescent="0.35">
      <c r="A960" s="18"/>
      <c r="F960" s="19"/>
      <c r="G960" s="19"/>
      <c r="H960" s="19"/>
      <c r="I960" s="19"/>
      <c r="J960" s="19"/>
      <c r="K960" s="19"/>
      <c r="L960" s="19"/>
      <c r="M960" s="19"/>
      <c r="N960" s="19"/>
      <c r="X960" s="20"/>
      <c r="Y960" s="20"/>
    </row>
    <row r="961" spans="1:25" ht="15.75" customHeight="1" x14ac:dyDescent="0.35">
      <c r="A961" s="18"/>
      <c r="F961" s="19"/>
      <c r="G961" s="19"/>
      <c r="H961" s="19"/>
      <c r="I961" s="19"/>
      <c r="J961" s="19"/>
      <c r="K961" s="19"/>
      <c r="L961" s="19"/>
      <c r="M961" s="19"/>
      <c r="N961" s="19"/>
      <c r="X961" s="20"/>
      <c r="Y961" s="20"/>
    </row>
    <row r="962" spans="1:25" ht="15.75" customHeight="1" x14ac:dyDescent="0.35">
      <c r="A962" s="18"/>
      <c r="F962" s="19"/>
      <c r="G962" s="19"/>
      <c r="H962" s="19"/>
      <c r="I962" s="19"/>
      <c r="J962" s="19"/>
      <c r="K962" s="19"/>
      <c r="L962" s="19"/>
      <c r="M962" s="19"/>
      <c r="N962" s="19"/>
      <c r="X962" s="20"/>
      <c r="Y962" s="20"/>
    </row>
    <row r="963" spans="1:25" ht="15.75" customHeight="1" x14ac:dyDescent="0.35">
      <c r="A963" s="18"/>
      <c r="F963" s="19"/>
      <c r="G963" s="19"/>
      <c r="H963" s="19"/>
      <c r="I963" s="19"/>
      <c r="J963" s="19"/>
      <c r="K963" s="19"/>
      <c r="L963" s="19"/>
      <c r="M963" s="19"/>
      <c r="N963" s="19"/>
      <c r="X963" s="20"/>
      <c r="Y963" s="20"/>
    </row>
    <row r="964" spans="1:25" ht="15.75" customHeight="1" x14ac:dyDescent="0.35">
      <c r="A964" s="18"/>
      <c r="F964" s="19"/>
      <c r="G964" s="19"/>
      <c r="H964" s="19"/>
      <c r="I964" s="19"/>
      <c r="J964" s="19"/>
      <c r="K964" s="19"/>
      <c r="L964" s="19"/>
      <c r="M964" s="19"/>
      <c r="N964" s="19"/>
      <c r="X964" s="20"/>
      <c r="Y964" s="20"/>
    </row>
    <row r="965" spans="1:25" ht="15.75" customHeight="1" x14ac:dyDescent="0.35">
      <c r="A965" s="18"/>
      <c r="F965" s="19"/>
      <c r="G965" s="19"/>
      <c r="H965" s="19"/>
      <c r="I965" s="19"/>
      <c r="J965" s="19"/>
      <c r="K965" s="19"/>
      <c r="L965" s="19"/>
      <c r="M965" s="19"/>
      <c r="N965" s="19"/>
      <c r="X965" s="20"/>
      <c r="Y965" s="20"/>
    </row>
    <row r="966" spans="1:25" ht="15.75" customHeight="1" x14ac:dyDescent="0.35">
      <c r="A966" s="18"/>
      <c r="F966" s="19"/>
      <c r="G966" s="19"/>
      <c r="H966" s="19"/>
      <c r="I966" s="19"/>
      <c r="J966" s="19"/>
      <c r="K966" s="19"/>
      <c r="L966" s="19"/>
      <c r="M966" s="19"/>
      <c r="N966" s="19"/>
      <c r="X966" s="20"/>
      <c r="Y966" s="20"/>
    </row>
    <row r="967" spans="1:25" ht="15.75" customHeight="1" x14ac:dyDescent="0.35">
      <c r="A967" s="18"/>
      <c r="F967" s="19"/>
      <c r="G967" s="19"/>
      <c r="H967" s="19"/>
      <c r="I967" s="19"/>
      <c r="J967" s="19"/>
      <c r="K967" s="19"/>
      <c r="L967" s="19"/>
      <c r="M967" s="19"/>
      <c r="N967" s="19"/>
      <c r="X967" s="20"/>
      <c r="Y967" s="20"/>
    </row>
    <row r="968" spans="1:25" ht="15.75" customHeight="1" x14ac:dyDescent="0.35">
      <c r="A968" s="18"/>
      <c r="F968" s="19"/>
      <c r="G968" s="19"/>
      <c r="H968" s="19"/>
      <c r="I968" s="19"/>
      <c r="J968" s="19"/>
      <c r="K968" s="19"/>
      <c r="L968" s="19"/>
      <c r="M968" s="19"/>
      <c r="N968" s="19"/>
      <c r="X968" s="20"/>
      <c r="Y968" s="20"/>
    </row>
    <row r="969" spans="1:25" ht="15.75" customHeight="1" x14ac:dyDescent="0.35">
      <c r="A969" s="18"/>
      <c r="F969" s="19"/>
      <c r="G969" s="19"/>
      <c r="H969" s="19"/>
      <c r="I969" s="19"/>
      <c r="J969" s="19"/>
      <c r="K969" s="19"/>
      <c r="L969" s="19"/>
      <c r="M969" s="19"/>
      <c r="N969" s="19"/>
      <c r="X969" s="20"/>
      <c r="Y969" s="20"/>
    </row>
    <row r="970" spans="1:25" ht="15.75" customHeight="1" x14ac:dyDescent="0.35">
      <c r="A970" s="18"/>
      <c r="F970" s="19"/>
      <c r="G970" s="19"/>
      <c r="H970" s="19"/>
      <c r="I970" s="19"/>
      <c r="J970" s="19"/>
      <c r="K970" s="19"/>
      <c r="L970" s="19"/>
      <c r="M970" s="19"/>
      <c r="N970" s="19"/>
      <c r="X970" s="20"/>
      <c r="Y970" s="20"/>
    </row>
    <row r="971" spans="1:25" ht="15.75" customHeight="1" x14ac:dyDescent="0.35">
      <c r="A971" s="18"/>
      <c r="F971" s="19"/>
      <c r="G971" s="19"/>
      <c r="H971" s="19"/>
      <c r="I971" s="19"/>
      <c r="J971" s="19"/>
      <c r="K971" s="19"/>
      <c r="L971" s="19"/>
      <c r="M971" s="19"/>
      <c r="N971" s="19"/>
      <c r="X971" s="20"/>
      <c r="Y971" s="20"/>
    </row>
    <row r="972" spans="1:25" ht="15.75" customHeight="1" x14ac:dyDescent="0.35">
      <c r="A972" s="18"/>
      <c r="F972" s="19"/>
      <c r="G972" s="19"/>
      <c r="H972" s="19"/>
      <c r="I972" s="19"/>
      <c r="J972" s="19"/>
      <c r="K972" s="19"/>
      <c r="L972" s="19"/>
      <c r="M972" s="19"/>
      <c r="N972" s="19"/>
      <c r="X972" s="20"/>
      <c r="Y972" s="20"/>
    </row>
    <row r="973" spans="1:25" ht="15.75" customHeight="1" x14ac:dyDescent="0.35">
      <c r="A973" s="18"/>
      <c r="F973" s="19"/>
      <c r="G973" s="19"/>
      <c r="H973" s="19"/>
      <c r="I973" s="19"/>
      <c r="J973" s="19"/>
      <c r="K973" s="19"/>
      <c r="L973" s="19"/>
      <c r="M973" s="19"/>
      <c r="N973" s="19"/>
      <c r="X973" s="20"/>
      <c r="Y973" s="20"/>
    </row>
    <row r="974" spans="1:25" ht="15.75" customHeight="1" x14ac:dyDescent="0.35">
      <c r="A974" s="18"/>
      <c r="F974" s="19"/>
      <c r="G974" s="19"/>
      <c r="H974" s="19"/>
      <c r="I974" s="19"/>
      <c r="J974" s="19"/>
      <c r="K974" s="19"/>
      <c r="L974" s="19"/>
      <c r="M974" s="19"/>
      <c r="N974" s="19"/>
      <c r="X974" s="20"/>
      <c r="Y974" s="20"/>
    </row>
    <row r="975" spans="1:25" ht="15.75" customHeight="1" x14ac:dyDescent="0.35">
      <c r="A975" s="18"/>
      <c r="F975" s="19"/>
      <c r="G975" s="19"/>
      <c r="H975" s="19"/>
      <c r="I975" s="19"/>
      <c r="J975" s="19"/>
      <c r="K975" s="19"/>
      <c r="L975" s="19"/>
      <c r="M975" s="19"/>
      <c r="N975" s="19"/>
      <c r="X975" s="20"/>
      <c r="Y975" s="20"/>
    </row>
    <row r="976" spans="1:25" ht="15.75" customHeight="1" x14ac:dyDescent="0.35">
      <c r="A976" s="18"/>
      <c r="F976" s="19"/>
      <c r="G976" s="19"/>
      <c r="H976" s="19"/>
      <c r="I976" s="19"/>
      <c r="J976" s="19"/>
      <c r="K976" s="19"/>
      <c r="L976" s="19"/>
      <c r="M976" s="19"/>
      <c r="N976" s="19"/>
      <c r="X976" s="20"/>
      <c r="Y976" s="20"/>
    </row>
    <row r="977" spans="1:25" ht="15.75" customHeight="1" x14ac:dyDescent="0.35">
      <c r="A977" s="18"/>
      <c r="F977" s="19"/>
      <c r="G977" s="19"/>
      <c r="H977" s="19"/>
      <c r="I977" s="19"/>
      <c r="J977" s="19"/>
      <c r="K977" s="19"/>
      <c r="L977" s="19"/>
      <c r="M977" s="19"/>
      <c r="N977" s="19"/>
      <c r="X977" s="20"/>
      <c r="Y977" s="20"/>
    </row>
    <row r="978" spans="1:25" ht="15.75" customHeight="1" x14ac:dyDescent="0.35">
      <c r="A978" s="18"/>
      <c r="F978" s="19"/>
      <c r="G978" s="19"/>
      <c r="H978" s="19"/>
      <c r="I978" s="19"/>
      <c r="J978" s="19"/>
      <c r="K978" s="19"/>
      <c r="L978" s="19"/>
      <c r="M978" s="19"/>
      <c r="N978" s="19"/>
      <c r="X978" s="20"/>
      <c r="Y978" s="20"/>
    </row>
    <row r="979" spans="1:25" ht="15.75" customHeight="1" x14ac:dyDescent="0.35">
      <c r="A979" s="18"/>
      <c r="F979" s="19"/>
      <c r="G979" s="19"/>
      <c r="H979" s="19"/>
      <c r="I979" s="19"/>
      <c r="J979" s="19"/>
      <c r="K979" s="19"/>
      <c r="L979" s="19"/>
      <c r="M979" s="19"/>
      <c r="N979" s="19"/>
      <c r="X979" s="20"/>
      <c r="Y979" s="20"/>
    </row>
    <row r="980" spans="1:25" ht="15.75" customHeight="1" x14ac:dyDescent="0.35">
      <c r="A980" s="18"/>
      <c r="F980" s="19"/>
      <c r="G980" s="19"/>
      <c r="H980" s="19"/>
      <c r="I980" s="19"/>
      <c r="J980" s="19"/>
      <c r="K980" s="19"/>
      <c r="L980" s="19"/>
      <c r="M980" s="19"/>
      <c r="N980" s="19"/>
      <c r="X980" s="20"/>
      <c r="Y980" s="20"/>
    </row>
    <row r="981" spans="1:25" ht="15.75" customHeight="1" x14ac:dyDescent="0.35">
      <c r="A981" s="18"/>
      <c r="F981" s="19"/>
      <c r="G981" s="19"/>
      <c r="H981" s="19"/>
      <c r="I981" s="19"/>
      <c r="J981" s="19"/>
      <c r="K981" s="19"/>
      <c r="L981" s="19"/>
      <c r="M981" s="19"/>
      <c r="N981" s="19"/>
      <c r="X981" s="20"/>
      <c r="Y981" s="20"/>
    </row>
    <row r="982" spans="1:25" ht="15.75" customHeight="1" x14ac:dyDescent="0.35">
      <c r="A982" s="18"/>
      <c r="F982" s="19"/>
      <c r="G982" s="19"/>
      <c r="H982" s="19"/>
      <c r="I982" s="19"/>
      <c r="J982" s="19"/>
      <c r="K982" s="19"/>
      <c r="L982" s="19"/>
      <c r="M982" s="19"/>
      <c r="N982" s="19"/>
      <c r="X982" s="20"/>
      <c r="Y982" s="20"/>
    </row>
    <row r="983" spans="1:25" ht="15.75" customHeight="1" x14ac:dyDescent="0.35">
      <c r="A983" s="18"/>
      <c r="F983" s="19"/>
      <c r="G983" s="19"/>
      <c r="H983" s="19"/>
      <c r="I983" s="19"/>
      <c r="J983" s="19"/>
      <c r="K983" s="19"/>
      <c r="L983" s="19"/>
      <c r="M983" s="19"/>
      <c r="N983" s="19"/>
      <c r="X983" s="20"/>
      <c r="Y983" s="20"/>
    </row>
    <row r="984" spans="1:25" ht="15.75" customHeight="1" x14ac:dyDescent="0.35">
      <c r="A984" s="18"/>
      <c r="F984" s="19"/>
      <c r="G984" s="19"/>
      <c r="H984" s="19"/>
      <c r="I984" s="19"/>
      <c r="J984" s="19"/>
      <c r="K984" s="19"/>
      <c r="L984" s="19"/>
      <c r="M984" s="19"/>
      <c r="N984" s="19"/>
      <c r="X984" s="20"/>
      <c r="Y984" s="20"/>
    </row>
    <row r="985" spans="1:25" ht="15.75" customHeight="1" x14ac:dyDescent="0.35">
      <c r="A985" s="18"/>
      <c r="F985" s="19"/>
      <c r="G985" s="19"/>
      <c r="H985" s="19"/>
      <c r="I985" s="19"/>
      <c r="J985" s="19"/>
      <c r="K985" s="19"/>
      <c r="L985" s="19"/>
      <c r="M985" s="19"/>
      <c r="N985" s="19"/>
      <c r="X985" s="20"/>
      <c r="Y985" s="20"/>
    </row>
    <row r="986" spans="1:25" ht="15.75" customHeight="1" x14ac:dyDescent="0.35">
      <c r="A986" s="18"/>
      <c r="F986" s="19"/>
      <c r="G986" s="19"/>
      <c r="H986" s="19"/>
      <c r="I986" s="19"/>
      <c r="J986" s="19"/>
      <c r="K986" s="19"/>
      <c r="L986" s="19"/>
      <c r="M986" s="19"/>
      <c r="N986" s="19"/>
      <c r="X986" s="20"/>
      <c r="Y986" s="20"/>
    </row>
    <row r="987" spans="1:25" ht="15.75" customHeight="1" x14ac:dyDescent="0.35">
      <c r="A987" s="18"/>
      <c r="F987" s="19"/>
      <c r="G987" s="19"/>
      <c r="H987" s="19"/>
      <c r="I987" s="19"/>
      <c r="J987" s="19"/>
      <c r="K987" s="19"/>
      <c r="L987" s="19"/>
      <c r="M987" s="19"/>
      <c r="N987" s="19"/>
      <c r="X987" s="20"/>
      <c r="Y987" s="20"/>
    </row>
    <row r="988" spans="1:25" ht="15.75" customHeight="1" x14ac:dyDescent="0.35">
      <c r="A988" s="18"/>
      <c r="F988" s="19"/>
      <c r="G988" s="19"/>
      <c r="H988" s="19"/>
      <c r="I988" s="19"/>
      <c r="J988" s="19"/>
      <c r="K988" s="19"/>
      <c r="L988" s="19"/>
      <c r="M988" s="19"/>
      <c r="N988" s="19"/>
      <c r="X988" s="20"/>
      <c r="Y988" s="20"/>
    </row>
    <row r="989" spans="1:25" ht="15.75" customHeight="1" x14ac:dyDescent="0.35">
      <c r="A989" s="18"/>
      <c r="F989" s="19"/>
      <c r="G989" s="19"/>
      <c r="H989" s="19"/>
      <c r="I989" s="19"/>
      <c r="J989" s="19"/>
      <c r="K989" s="19"/>
      <c r="L989" s="19"/>
      <c r="M989" s="19"/>
      <c r="N989" s="19"/>
      <c r="X989" s="20"/>
      <c r="Y989" s="20"/>
    </row>
    <row r="990" spans="1:25" ht="15.75" customHeight="1" x14ac:dyDescent="0.35">
      <c r="A990" s="18"/>
      <c r="F990" s="19"/>
      <c r="G990" s="19"/>
      <c r="H990" s="19"/>
      <c r="I990" s="19"/>
      <c r="J990" s="19"/>
      <c r="K990" s="19"/>
      <c r="L990" s="19"/>
      <c r="M990" s="19"/>
      <c r="N990" s="19"/>
      <c r="X990" s="20"/>
      <c r="Y990" s="20"/>
    </row>
    <row r="991" spans="1:25" ht="15.75" customHeight="1" x14ac:dyDescent="0.35">
      <c r="A991" s="18"/>
      <c r="F991" s="19"/>
      <c r="G991" s="19"/>
      <c r="H991" s="19"/>
      <c r="I991" s="19"/>
      <c r="J991" s="19"/>
      <c r="K991" s="19"/>
      <c r="L991" s="19"/>
      <c r="M991" s="19"/>
      <c r="N991" s="19"/>
      <c r="X991" s="20"/>
      <c r="Y991" s="20"/>
    </row>
    <row r="992" spans="1:25" ht="15.75" customHeight="1" x14ac:dyDescent="0.35">
      <c r="A992" s="18"/>
      <c r="F992" s="19"/>
      <c r="G992" s="19"/>
      <c r="H992" s="19"/>
      <c r="I992" s="19"/>
      <c r="J992" s="19"/>
      <c r="K992" s="19"/>
      <c r="L992" s="19"/>
      <c r="M992" s="19"/>
      <c r="N992" s="19"/>
      <c r="X992" s="20"/>
      <c r="Y992" s="20"/>
    </row>
    <row r="993" spans="1:25" ht="15.75" customHeight="1" x14ac:dyDescent="0.35">
      <c r="A993" s="18"/>
      <c r="F993" s="19"/>
      <c r="G993" s="19"/>
      <c r="H993" s="19"/>
      <c r="I993" s="19"/>
      <c r="J993" s="19"/>
      <c r="K993" s="19"/>
      <c r="L993" s="19"/>
      <c r="M993" s="19"/>
      <c r="N993" s="19"/>
      <c r="X993" s="20"/>
      <c r="Y993" s="20"/>
    </row>
    <row r="994" spans="1:25" ht="15.75" customHeight="1" x14ac:dyDescent="0.35">
      <c r="A994" s="18"/>
      <c r="F994" s="19"/>
      <c r="G994" s="19"/>
      <c r="H994" s="19"/>
      <c r="I994" s="19"/>
      <c r="J994" s="19"/>
      <c r="K994" s="19"/>
      <c r="L994" s="19"/>
      <c r="M994" s="19"/>
      <c r="N994" s="19"/>
      <c r="X994" s="20"/>
      <c r="Y994" s="20"/>
    </row>
    <row r="995" spans="1:25" ht="15.75" customHeight="1" x14ac:dyDescent="0.35">
      <c r="A995" s="18"/>
      <c r="F995" s="19"/>
      <c r="G995" s="19"/>
      <c r="H995" s="19"/>
      <c r="I995" s="19"/>
      <c r="J995" s="19"/>
      <c r="K995" s="19"/>
      <c r="L995" s="19"/>
      <c r="M995" s="19"/>
      <c r="N995" s="19"/>
      <c r="X995" s="20"/>
      <c r="Y995" s="20"/>
    </row>
    <row r="996" spans="1:25" ht="15.75" customHeight="1" x14ac:dyDescent="0.35">
      <c r="A996" s="18"/>
      <c r="F996" s="19"/>
      <c r="G996" s="19"/>
      <c r="H996" s="19"/>
      <c r="I996" s="19"/>
      <c r="J996" s="19"/>
      <c r="K996" s="19"/>
      <c r="L996" s="19"/>
      <c r="M996" s="19"/>
      <c r="N996" s="19"/>
      <c r="X996" s="20"/>
      <c r="Y996" s="20"/>
    </row>
    <row r="997" spans="1:25" ht="15.75" customHeight="1" x14ac:dyDescent="0.35">
      <c r="A997" s="18"/>
      <c r="F997" s="19"/>
      <c r="G997" s="19"/>
      <c r="H997" s="19"/>
      <c r="I997" s="19"/>
      <c r="J997" s="19"/>
      <c r="K997" s="19"/>
      <c r="L997" s="19"/>
      <c r="M997" s="19"/>
      <c r="N997" s="19"/>
      <c r="X997" s="20"/>
      <c r="Y997" s="20"/>
    </row>
    <row r="998" spans="1:25" ht="15.75" customHeight="1" x14ac:dyDescent="0.35">
      <c r="A998" s="18"/>
      <c r="F998" s="19"/>
      <c r="G998" s="19"/>
      <c r="H998" s="19"/>
      <c r="I998" s="19"/>
      <c r="J998" s="19"/>
      <c r="K998" s="19"/>
      <c r="L998" s="19"/>
      <c r="M998" s="19"/>
      <c r="N998" s="19"/>
      <c r="X998" s="20"/>
      <c r="Y998" s="20"/>
    </row>
    <row r="999" spans="1:25" ht="15.75" customHeight="1" x14ac:dyDescent="0.35">
      <c r="A999" s="18"/>
      <c r="F999" s="19"/>
      <c r="G999" s="19"/>
      <c r="H999" s="19"/>
      <c r="I999" s="19"/>
      <c r="J999" s="19"/>
      <c r="K999" s="19"/>
      <c r="L999" s="19"/>
      <c r="M999" s="19"/>
      <c r="N999" s="19"/>
      <c r="X999" s="20"/>
      <c r="Y999" s="20"/>
    </row>
    <row r="1000" spans="1:25" ht="15.75" customHeight="1" x14ac:dyDescent="0.35">
      <c r="A1000" s="18"/>
      <c r="F1000" s="19"/>
      <c r="G1000" s="19"/>
      <c r="H1000" s="19"/>
      <c r="I1000" s="19"/>
      <c r="J1000" s="19"/>
      <c r="K1000" s="19"/>
      <c r="L1000" s="19"/>
      <c r="M1000" s="19"/>
      <c r="N1000" s="19"/>
      <c r="X1000" s="20"/>
      <c r="Y1000" s="20"/>
    </row>
    <row r="1001" spans="1:25" ht="15.75" customHeight="1" x14ac:dyDescent="0.35">
      <c r="A1001" s="18"/>
      <c r="F1001" s="19"/>
      <c r="G1001" s="19"/>
      <c r="H1001" s="19"/>
      <c r="I1001" s="19"/>
      <c r="J1001" s="19"/>
      <c r="K1001" s="19"/>
      <c r="L1001" s="19"/>
      <c r="M1001" s="19"/>
      <c r="N1001" s="19"/>
      <c r="X1001" s="20"/>
      <c r="Y1001" s="20"/>
    </row>
    <row r="1002" spans="1:25" ht="15.75" customHeight="1" x14ac:dyDescent="0.35">
      <c r="A1002" s="18"/>
      <c r="F1002" s="19"/>
      <c r="G1002" s="19"/>
      <c r="H1002" s="19"/>
      <c r="I1002" s="19"/>
      <c r="J1002" s="19"/>
      <c r="K1002" s="19"/>
      <c r="L1002" s="19"/>
      <c r="M1002" s="19"/>
      <c r="N1002" s="19"/>
      <c r="X1002" s="20"/>
      <c r="Y1002" s="20"/>
    </row>
  </sheetData>
  <mergeCells count="6">
    <mergeCell ref="Z1:Z2"/>
    <mergeCell ref="A1:G1"/>
    <mergeCell ref="H1:N1"/>
    <mergeCell ref="O1:T1"/>
    <mergeCell ref="U1:U2"/>
    <mergeCell ref="V1:Y1"/>
  </mergeCell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Disciplinas oferta 2024.1</vt:lpstr>
      <vt:lpstr>NÃO DELETAR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MARIO OLIVEIRA</cp:lastModifiedBy>
  <dcterms:created xsi:type="dcterms:W3CDTF">2023-09-04T18:39:03Z</dcterms:created>
  <dcterms:modified xsi:type="dcterms:W3CDTF">2025-04-15T18:21:49Z</dcterms:modified>
</cp:coreProperties>
</file>