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lphi\projetos\atendimento\"/>
    </mc:Choice>
  </mc:AlternateContent>
  <bookViews>
    <workbookView xWindow="0" yWindow="1350" windowWidth="15360" windowHeight="685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1" i="1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1" i="1"/>
</calcChain>
</file>

<file path=xl/sharedStrings.xml><?xml version="1.0" encoding="utf-8"?>
<sst xmlns="http://schemas.openxmlformats.org/spreadsheetml/2006/main" count="70" uniqueCount="70">
  <si>
    <t>IMPLANTAÇÃO DE SALDO</t>
  </si>
  <si>
    <t>LANCTO. ENTRADA</t>
  </si>
  <si>
    <t>LANCTO. SAÍDA</t>
  </si>
  <si>
    <t>VENDA DINHEIRO</t>
  </si>
  <si>
    <t>VENDA CREDIÁRIO</t>
  </si>
  <si>
    <t>VENDA CHEQUE À VISTA</t>
  </si>
  <si>
    <t>VENDA CHEQUE À PRAZO</t>
  </si>
  <si>
    <t>VENDA CARTÃO CRÉDITO</t>
  </si>
  <si>
    <t>VENDA CARTÃO DÉBITO</t>
  </si>
  <si>
    <t>RECEBTO. DINHEIRO</t>
  </si>
  <si>
    <t>RECEBTO. CHEQUE A.V.</t>
  </si>
  <si>
    <t>RECEBTO. CHEQUE A.P.</t>
  </si>
  <si>
    <t>RECEBTO. CARTAO</t>
  </si>
  <si>
    <t>RECEBTO. JUROS</t>
  </si>
  <si>
    <t>DESCONTO NO RECEBTO</t>
  </si>
  <si>
    <t>RECEBTO. BOLETO</t>
  </si>
  <si>
    <t>OUTRAS ENTRADAS</t>
  </si>
  <si>
    <t>OUTRAS SAÍDAS</t>
  </si>
  <si>
    <t>O.S. DINHEIRO</t>
  </si>
  <si>
    <t>O.S. CREDIÁRIO</t>
  </si>
  <si>
    <t>O.S. CHEQUE À VISTA</t>
  </si>
  <si>
    <t>O.S. CHEQUE À PRAZO</t>
  </si>
  <si>
    <t>O.S. CARTÃO CRÉDITO</t>
  </si>
  <si>
    <t>O.S. CARTÃO DÉBITO</t>
  </si>
  <si>
    <t>PAGTO - CAIXA</t>
  </si>
  <si>
    <t>PAGTO - BANCO</t>
  </si>
  <si>
    <t>PAGTO - CHEQUE TERC.</t>
  </si>
  <si>
    <t>VENDA CONVÊNIO</t>
  </si>
  <si>
    <t>VENDA CONVÊNIO VIDALINK</t>
  </si>
  <si>
    <t>VENDA FINANCEIRA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</si>
  <si>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</si>
  <si>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</si>
  <si>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</si>
  <si>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</si>
  <si>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</si>
  <si>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</si>
  <si>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</si>
  <si>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</si>
  <si>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</si>
  <si>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</si>
  <si>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1.01.101</t>
  </si>
  <si>
    <t>1.01.102</t>
  </si>
  <si>
    <t>1.01.103</t>
  </si>
  <si>
    <t>1.01.104</t>
  </si>
  <si>
    <t>1.01.105</t>
  </si>
  <si>
    <t>1.01.106</t>
  </si>
  <si>
    <t>1.01.107</t>
  </si>
  <si>
    <t>1.01.108</t>
  </si>
  <si>
    <t>1.01.109</t>
  </si>
  <si>
    <t>1.02.101</t>
  </si>
  <si>
    <t>1.02.102</t>
  </si>
  <si>
    <t>1.02.103</t>
  </si>
  <si>
    <t>1.02.104</t>
  </si>
  <si>
    <t>1.02.105</t>
  </si>
  <si>
    <t>1.02.106</t>
  </si>
  <si>
    <t>1.02.107</t>
  </si>
  <si>
    <t>1.02.108</t>
  </si>
  <si>
    <t>1.02.109</t>
  </si>
  <si>
    <t>1.03.101</t>
  </si>
  <si>
    <t>1.03.102</t>
  </si>
  <si>
    <t>1.03.103</t>
  </si>
  <si>
    <t>1.03.104</t>
  </si>
  <si>
    <t>1.03.105</t>
  </si>
  <si>
    <t>1.03.106</t>
  </si>
  <si>
    <t>1.01.110</t>
  </si>
  <si>
    <t>1.01.111</t>
  </si>
  <si>
    <t>1.01.112</t>
  </si>
  <si>
    <t>2.01.101</t>
  </si>
  <si>
    <t>2.01.102</t>
  </si>
  <si>
    <t>2.01.103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</si>
</sst>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topLeftCell="B10" workbookViewId="0">
      <selection activeCell="M22" sqref="M22"/>
    </sheetView>
  </sheetViews>
  <sheetFormatPr defaultRowHeight="15" x14ac:dyDescent="0.25"/>
  <cols>
    <col min="1" max="1" width="135.625" bestFit="1" customWidth="1"/>
    <col min="2" max="2" width="2.875" style="2" bestFit="1" customWidth="1"/>
    <col min="3" max="3" width="23.375" style="2" bestFit="1" customWidth="1"/>
  </cols>
  <sheetData>
    <row r="1" spans="1:9" x14ac:dyDescent="0.25">
      <c r="A1" t="str">
        <f>"UPDATE OR INSERT INTO C000035 (CODIGO, CONTA, TIPO, CLASSIFICACAO, CODGRUPO, NIVEL) VALUES ('"&amp;"'0001"&amp;B1&amp;"'',''"&amp;C1&amp;"'',"&amp;E1&amp;",''"&amp;D1&amp;"'',"&amp;"''000006'', 3);"</f>
        <v>UPDATE OR INSERT INTO C000035 (CODIGO, CONTA, TIPO, CLASSIFICACAO, CODGRUPO, NIVEL) VALUES (''000100'',''IMPLANTAÇÃO DE SALDO'',1,''1.01.101'',''000006'', 3);</v>
      </c>
      <c r="B1" s="1" t="s">
        <v>30</v>
      </c>
      <c r="C1" s="2" t="s">
        <v>0</v>
      </c>
      <c r="D1" t="s">
        <v>40</v>
      </c>
      <c r="E1">
        <v>1</v>
      </c>
      <c r="G1" s="2"/>
      <c r="I1" t="str">
        <f>"atualizarContasCaixa("&amp;INT(B1)&amp;","&amp;INT(B1)+100&amp;");"</f>
        <v>atualizarContasCaixa(0,100);</v>
      </c>
    </row>
    <row r="2" spans="1:9" x14ac:dyDescent="0.25">
      <c r="A2" t="str">
        <f t="shared" ref="A2:A30" si="0">"UPDATE OR INSERT INTO C000035 (CODIGO, CONTA, TIPO, CLASSIFICACAO, CODGRUPO, NIVEL) VALUES ('"&amp;"'0001"&amp;B2&amp;"'',''"&amp;C2&amp;"'',"&amp;E2&amp;",''"&amp;D2&amp;"'',"&amp;"''000006'', 3);"</f>
        <v>UPDATE OR INSERT INTO C000035 (CODIGO, CONTA, TIPO, CLASSIFICACAO, CODGRUPO, NIVEL) VALUES (''000101'',''LANCTO. ENTRADA'',1,''1.01.102'',''000006'', 3);</v>
      </c>
      <c r="B2" s="2" t="s">
        <v>31</v>
      </c>
      <c r="C2" s="1" t="s">
        <v>1</v>
      </c>
      <c r="D2" t="s">
        <v>41</v>
      </c>
      <c r="E2">
        <v>1</v>
      </c>
      <c r="I2" t="str">
        <f t="shared" ref="I2:I30" si="1">"atualizarContasCaixa("&amp;INT(B2)&amp;","&amp;INT(B2)+100&amp;");"</f>
        <v>atualizarContasCaixa(1,101);</v>
      </c>
    </row>
    <row r="3" spans="1:9" x14ac:dyDescent="0.25">
      <c r="A3" t="str">
        <f t="shared" si="0"/>
        <v>UPDATE OR INSERT INTO C000035 (CODIGO, CONTA, TIPO, CLASSIFICACAO, CODGRUPO, NIVEL) VALUES (''000102'',''LANCTO. SAÍDA'',1,''1.01.103'',''000006'', 3);</v>
      </c>
      <c r="B3" s="1" t="s">
        <v>32</v>
      </c>
      <c r="C3" s="2" t="s">
        <v>2</v>
      </c>
      <c r="D3" t="s">
        <v>42</v>
      </c>
      <c r="E3">
        <v>1</v>
      </c>
      <c r="I3" t="str">
        <f t="shared" si="1"/>
        <v>atualizarContasCaixa(2,102);</v>
      </c>
    </row>
    <row r="4" spans="1:9" x14ac:dyDescent="0.25">
      <c r="A4" t="str">
        <f t="shared" si="0"/>
        <v>UPDATE OR INSERT INTO C000035 (CODIGO, CONTA, TIPO, CLASSIFICACAO, CODGRUPO, NIVEL) VALUES (''000103'',''VENDA DINHEIRO'',1,''1.01.104'',''000006'', 3);</v>
      </c>
      <c r="B4" s="2" t="s">
        <v>33</v>
      </c>
      <c r="C4" s="2" t="s">
        <v>3</v>
      </c>
      <c r="D4" t="s">
        <v>43</v>
      </c>
      <c r="E4">
        <v>1</v>
      </c>
      <c r="I4" t="str">
        <f t="shared" si="1"/>
        <v>atualizarContasCaixa(3,103);</v>
      </c>
    </row>
    <row r="5" spans="1:9" x14ac:dyDescent="0.25">
      <c r="A5" t="str">
        <f t="shared" si="0"/>
        <v>UPDATE OR INSERT INTO C000035 (CODIGO, CONTA, TIPO, CLASSIFICACAO, CODGRUPO, NIVEL) VALUES (''000104'',''VENDA CREDIÁRIO'',1,''1.01.105'',''000006'', 3);</v>
      </c>
      <c r="B5" s="1" t="s">
        <v>34</v>
      </c>
      <c r="C5" s="2" t="s">
        <v>4</v>
      </c>
      <c r="D5" t="s">
        <v>44</v>
      </c>
      <c r="E5">
        <v>1</v>
      </c>
      <c r="I5" t="str">
        <f t="shared" si="1"/>
        <v>atualizarContasCaixa(4,104);</v>
      </c>
    </row>
    <row r="6" spans="1:9" x14ac:dyDescent="0.25">
      <c r="A6" t="str">
        <f t="shared" si="0"/>
        <v>UPDATE OR INSERT INTO C000035 (CODIGO, CONTA, TIPO, CLASSIFICACAO, CODGRUPO, NIVEL) VALUES (''000105'',''VENDA CHEQUE À VISTA'',1,''1.01.106'',''000006'', 3);</v>
      </c>
      <c r="B6" s="2" t="s">
        <v>35</v>
      </c>
      <c r="C6" s="2" t="s">
        <v>5</v>
      </c>
      <c r="D6" t="s">
        <v>45</v>
      </c>
      <c r="E6">
        <v>1</v>
      </c>
      <c r="I6" t="str">
        <f t="shared" si="1"/>
        <v>atualizarContasCaixa(5,105);</v>
      </c>
    </row>
    <row r="7" spans="1:9" x14ac:dyDescent="0.25">
      <c r="A7" t="str">
        <f t="shared" si="0"/>
        <v>UPDATE OR INSERT INTO C000035 (CODIGO, CONTA, TIPO, CLASSIFICACAO, CODGRUPO, NIVEL) VALUES (''000106'',''VENDA CHEQUE À PRAZO'',1,''1.01.107'',''000006'', 3);</v>
      </c>
      <c r="B7" s="1" t="s">
        <v>36</v>
      </c>
      <c r="C7" s="2" t="s">
        <v>6</v>
      </c>
      <c r="D7" t="s">
        <v>46</v>
      </c>
      <c r="E7">
        <v>1</v>
      </c>
      <c r="I7" t="str">
        <f t="shared" si="1"/>
        <v>atualizarContasCaixa(6,106);</v>
      </c>
    </row>
    <row r="8" spans="1:9" x14ac:dyDescent="0.25">
      <c r="A8" t="str">
        <f t="shared" si="0"/>
        <v>UPDATE OR INSERT INTO C000035 (CODIGO, CONTA, TIPO, CLASSIFICACAO, CODGRUPO, NIVEL) VALUES (''000107'',''VENDA CARTÃO CRÉDITO'',1,''1.01.108'',''000006'', 3);</v>
      </c>
      <c r="B8" s="2" t="s">
        <v>37</v>
      </c>
      <c r="C8" s="2" t="s">
        <v>7</v>
      </c>
      <c r="D8" t="s">
        <v>47</v>
      </c>
      <c r="E8">
        <v>1</v>
      </c>
      <c r="I8" t="str">
        <f t="shared" si="1"/>
        <v>atualizarContasCaixa(7,107);</v>
      </c>
    </row>
    <row r="9" spans="1:9" x14ac:dyDescent="0.25">
      <c r="A9" t="str">
        <f t="shared" si="0"/>
        <v>UPDATE OR INSERT INTO C000035 (CODIGO, CONTA, TIPO, CLASSIFICACAO, CODGRUPO, NIVEL) VALUES (''000108'',''VENDA CARTÃO DÉBITO'',1,''1.01.109'',''000006'', 3);</v>
      </c>
      <c r="B9" s="1" t="s">
        <v>38</v>
      </c>
      <c r="C9" s="2" t="s">
        <v>8</v>
      </c>
      <c r="D9" t="s">
        <v>48</v>
      </c>
      <c r="E9">
        <v>1</v>
      </c>
      <c r="I9" t="str">
        <f t="shared" si="1"/>
        <v>atualizarContasCaixa(8,108);</v>
      </c>
    </row>
    <row r="10" spans="1:9" x14ac:dyDescent="0.25">
      <c r="A10" t="str">
        <f t="shared" si="0"/>
        <v>UPDATE OR INSERT INTO C000035 (CODIGO, CONTA, TIPO, CLASSIFICACAO, CODGRUPO, NIVEL) VALUES (''000109'',''RECEBTO. DINHEIRO'',1,''1.02.101'',''000006'', 3);</v>
      </c>
      <c r="B10" s="2" t="s">
        <v>39</v>
      </c>
      <c r="C10" s="2" t="s">
        <v>9</v>
      </c>
      <c r="D10" t="s">
        <v>49</v>
      </c>
      <c r="E10">
        <v>1</v>
      </c>
      <c r="I10" t="str">
        <f t="shared" si="1"/>
        <v>atualizarContasCaixa(9,109);</v>
      </c>
    </row>
    <row r="11" spans="1:9" x14ac:dyDescent="0.25">
      <c r="A11" t="str">
        <f t="shared" si="0"/>
        <v>UPDATE OR INSERT INTO C000035 (CODIGO, CONTA, TIPO, CLASSIFICACAO, CODGRUPO, NIVEL) VALUES (''000110'',''RECEBTO. CHEQUE A.V.'',1,''1.02.102'',''000006'', 3);</v>
      </c>
      <c r="B11" s="2">
        <v>10</v>
      </c>
      <c r="C11" s="2" t="s">
        <v>10</v>
      </c>
      <c r="D11" t="s">
        <v>50</v>
      </c>
      <c r="E11">
        <v>1</v>
      </c>
      <c r="I11" t="str">
        <f t="shared" si="1"/>
        <v>atualizarContasCaixa(10,110);</v>
      </c>
    </row>
    <row r="12" spans="1:9" x14ac:dyDescent="0.25">
      <c r="A12" t="str">
        <f t="shared" si="0"/>
        <v>UPDATE OR INSERT INTO C000035 (CODIGO, CONTA, TIPO, CLASSIFICACAO, CODGRUPO, NIVEL) VALUES (''000111'',''RECEBTO. CHEQUE A.P.'',1,''1.02.103'',''000006'', 3);</v>
      </c>
      <c r="B12" s="2">
        <v>11</v>
      </c>
      <c r="C12" s="2" t="s">
        <v>11</v>
      </c>
      <c r="D12" t="s">
        <v>51</v>
      </c>
      <c r="E12">
        <v>1</v>
      </c>
      <c r="I12" t="str">
        <f t="shared" si="1"/>
        <v>atualizarContasCaixa(11,111);</v>
      </c>
    </row>
    <row r="13" spans="1:9" x14ac:dyDescent="0.25">
      <c r="A13" t="str">
        <f t="shared" si="0"/>
        <v>UPDATE OR INSERT INTO C000035 (CODIGO, CONTA, TIPO, CLASSIFICACAO, CODGRUPO, NIVEL) VALUES (''000112'',''RECEBTO. CARTAO'',1,''1.02.104'',''000006'', 3);</v>
      </c>
      <c r="B13" s="2">
        <v>12</v>
      </c>
      <c r="C13" s="2" t="s">
        <v>12</v>
      </c>
      <c r="D13" t="s">
        <v>52</v>
      </c>
      <c r="E13">
        <v>1</v>
      </c>
      <c r="I13" t="str">
        <f t="shared" si="1"/>
        <v>atualizarContasCaixa(12,112);</v>
      </c>
    </row>
    <row r="14" spans="1:9" x14ac:dyDescent="0.25">
      <c r="A14" t="str">
        <f t="shared" si="0"/>
        <v>UPDATE OR INSERT INTO C000035 (CODIGO, CONTA, TIPO, CLASSIFICACAO, CODGRUPO, NIVEL) VALUES (''000113'',''RECEBTO. JUROS'',1,''1.02.105'',''000006'', 3);</v>
      </c>
      <c r="B14" s="2">
        <v>13</v>
      </c>
      <c r="C14" s="2" t="s">
        <v>13</v>
      </c>
      <c r="D14" t="s">
        <v>53</v>
      </c>
      <c r="E14">
        <v>1</v>
      </c>
      <c r="I14" t="str">
        <f t="shared" si="1"/>
        <v>atualizarContasCaixa(13,113);</v>
      </c>
    </row>
    <row r="15" spans="1:9" x14ac:dyDescent="0.25">
      <c r="A15" t="str">
        <f t="shared" si="0"/>
        <v>UPDATE OR INSERT INTO C000035 (CODIGO, CONTA, TIPO, CLASSIFICACAO, CODGRUPO, NIVEL) VALUES (''000114'',''DESCONTO NO RECEBTO'',1,''1.02.106'',''000006'', 3);</v>
      </c>
      <c r="B15" s="2">
        <v>14</v>
      </c>
      <c r="C15" s="2" t="s">
        <v>14</v>
      </c>
      <c r="D15" t="s">
        <v>54</v>
      </c>
      <c r="E15">
        <v>1</v>
      </c>
      <c r="I15" t="str">
        <f t="shared" si="1"/>
        <v>atualizarContasCaixa(14,114);</v>
      </c>
    </row>
    <row r="16" spans="1:9" x14ac:dyDescent="0.25">
      <c r="A16" t="str">
        <f t="shared" si="0"/>
        <v>UPDATE OR INSERT INTO C000035 (CODIGO, CONTA, TIPO, CLASSIFICACAO, CODGRUPO, NIVEL) VALUES (''000115'',''RECEBTO. BOLETO'',1,''1.02.107'',''000006'', 3);</v>
      </c>
      <c r="B16" s="2">
        <v>15</v>
      </c>
      <c r="C16" s="2" t="s">
        <v>15</v>
      </c>
      <c r="D16" t="s">
        <v>55</v>
      </c>
      <c r="E16">
        <v>1</v>
      </c>
      <c r="I16" t="str">
        <f t="shared" si="1"/>
        <v>atualizarContasCaixa(15,115);</v>
      </c>
    </row>
    <row r="17" spans="1:9" x14ac:dyDescent="0.25">
      <c r="A17" t="str">
        <f t="shared" si="0"/>
        <v>UPDATE OR INSERT INTO C000035 (CODIGO, CONTA, TIPO, CLASSIFICACAO, CODGRUPO, NIVEL) VALUES (''000116'',''OUTRAS ENTRADAS'',1,''1.02.108'',''000006'', 3);</v>
      </c>
      <c r="B17" s="2">
        <v>16</v>
      </c>
      <c r="C17" s="2" t="s">
        <v>16</v>
      </c>
      <c r="D17" t="s">
        <v>56</v>
      </c>
      <c r="E17">
        <v>1</v>
      </c>
      <c r="I17" t="str">
        <f t="shared" si="1"/>
        <v>atualizarContasCaixa(16,116);</v>
      </c>
    </row>
    <row r="18" spans="1:9" x14ac:dyDescent="0.25">
      <c r="A18" t="str">
        <f t="shared" si="0"/>
        <v>UPDATE OR INSERT INTO C000035 (CODIGO, CONTA, TIPO, CLASSIFICACAO, CODGRUPO, NIVEL) VALUES (''000117'',''OUTRAS SAÍDAS'',1,''1.02.109'',''000006'', 3);</v>
      </c>
      <c r="B18" s="2">
        <v>17</v>
      </c>
      <c r="C18" s="2" t="s">
        <v>17</v>
      </c>
      <c r="D18" t="s">
        <v>57</v>
      </c>
      <c r="E18">
        <v>1</v>
      </c>
      <c r="I18" t="str">
        <f t="shared" si="1"/>
        <v>atualizarContasCaixa(17,117);</v>
      </c>
    </row>
    <row r="19" spans="1:9" x14ac:dyDescent="0.25">
      <c r="A19" t="str">
        <f t="shared" si="0"/>
        <v>UPDATE OR INSERT INTO C000035 (CODIGO, CONTA, TIPO, CLASSIFICACAO, CODGRUPO, NIVEL) VALUES (''000118'',''O.S. DINHEIRO'',1,''1.03.101'',''000006'', 3);</v>
      </c>
      <c r="B19" s="2">
        <v>18</v>
      </c>
      <c r="C19" s="2" t="s">
        <v>18</v>
      </c>
      <c r="D19" t="s">
        <v>58</v>
      </c>
      <c r="E19">
        <v>1</v>
      </c>
      <c r="I19" t="str">
        <f t="shared" si="1"/>
        <v>atualizarContasCaixa(18,118);</v>
      </c>
    </row>
    <row r="20" spans="1:9" x14ac:dyDescent="0.25">
      <c r="A20" t="str">
        <f t="shared" si="0"/>
        <v>UPDATE OR INSERT INTO C000035 (CODIGO, CONTA, TIPO, CLASSIFICACAO, CODGRUPO, NIVEL) VALUES (''000119'',''O.S. CREDIÁRIO'',1,''1.03.102'',''000006'', 3);</v>
      </c>
      <c r="B20" s="2">
        <v>19</v>
      </c>
      <c r="C20" s="2" t="s">
        <v>19</v>
      </c>
      <c r="D20" t="s">
        <v>59</v>
      </c>
      <c r="E20">
        <v>1</v>
      </c>
      <c r="I20" t="str">
        <f t="shared" si="1"/>
        <v>atualizarContasCaixa(19,119);</v>
      </c>
    </row>
    <row r="21" spans="1:9" x14ac:dyDescent="0.25">
      <c r="A21" t="str">
        <f t="shared" si="0"/>
        <v>UPDATE OR INSERT INTO C000035 (CODIGO, CONTA, TIPO, CLASSIFICACAO, CODGRUPO, NIVEL) VALUES (''000120'',''O.S. CHEQUE À VISTA'',1,''1.03.103'',''000006'', 3);</v>
      </c>
      <c r="B21" s="2">
        <v>20</v>
      </c>
      <c r="C21" s="2" t="s">
        <v>20</v>
      </c>
      <c r="D21" t="s">
        <v>60</v>
      </c>
      <c r="E21">
        <v>1</v>
      </c>
      <c r="I21" t="str">
        <f t="shared" si="1"/>
        <v>atualizarContasCaixa(20,120);</v>
      </c>
    </row>
    <row r="22" spans="1:9" x14ac:dyDescent="0.25">
      <c r="A22" t="str">
        <f t="shared" si="0"/>
        <v>UPDATE OR INSERT INTO C000035 (CODIGO, CONTA, TIPO, CLASSIFICACAO, CODGRUPO, NIVEL) VALUES (''000121'',''O.S. CHEQUE À PRAZO'',1,''1.03.104'',''000006'', 3);</v>
      </c>
      <c r="B22" s="2">
        <v>21</v>
      </c>
      <c r="C22" s="2" t="s">
        <v>21</v>
      </c>
      <c r="D22" t="s">
        <v>61</v>
      </c>
      <c r="E22">
        <v>1</v>
      </c>
      <c r="I22" t="str">
        <f t="shared" si="1"/>
        <v>atualizarContasCaixa(21,121);</v>
      </c>
    </row>
    <row r="23" spans="1:9" x14ac:dyDescent="0.25">
      <c r="A23" t="str">
        <f t="shared" si="0"/>
        <v>UPDATE OR INSERT INTO C000035 (CODIGO, CONTA, TIPO, CLASSIFICACAO, CODGRUPO, NIVEL) VALUES (''000122'',''O.S. CARTÃO CRÉDITO'',1,''1.03.105'',''000006'', 3);</v>
      </c>
      <c r="B23" s="2">
        <v>22</v>
      </c>
      <c r="C23" s="2" t="s">
        <v>22</v>
      </c>
      <c r="D23" t="s">
        <v>62</v>
      </c>
      <c r="E23">
        <v>1</v>
      </c>
      <c r="I23" t="str">
        <f t="shared" si="1"/>
        <v>atualizarContasCaixa(22,122);</v>
      </c>
    </row>
    <row r="24" spans="1:9" x14ac:dyDescent="0.25">
      <c r="A24" t="str">
        <f t="shared" si="0"/>
        <v>UPDATE OR INSERT INTO C000035 (CODIGO, CONTA, TIPO, CLASSIFICACAO, CODGRUPO, NIVEL) VALUES (''000123'',''O.S. CARTÃO DÉBITO'',1,''1.03.106'',''000006'', 3);</v>
      </c>
      <c r="B24" s="2">
        <v>23</v>
      </c>
      <c r="C24" s="2" t="s">
        <v>23</v>
      </c>
      <c r="D24" t="s">
        <v>63</v>
      </c>
      <c r="E24">
        <v>1</v>
      </c>
      <c r="I24" t="str">
        <f t="shared" si="1"/>
        <v>atualizarContasCaixa(23,123);</v>
      </c>
    </row>
    <row r="25" spans="1:9" x14ac:dyDescent="0.25">
      <c r="A25" t="str">
        <f t="shared" si="0"/>
        <v>UPDATE OR INSERT INTO C000035 (CODIGO, CONTA, TIPO, CLASSIFICACAO, CODGRUPO, NIVEL) VALUES (''000125'',''PAGTO - CAIXA'',2,''2.01.101'',''000006'', 3);</v>
      </c>
      <c r="B25" s="2">
        <v>25</v>
      </c>
      <c r="C25" s="2" t="s">
        <v>24</v>
      </c>
      <c r="D25" t="s">
        <v>67</v>
      </c>
      <c r="E25">
        <v>2</v>
      </c>
      <c r="I25" t="str">
        <f t="shared" si="1"/>
        <v>atualizarContasCaixa(25,125);</v>
      </c>
    </row>
    <row r="26" spans="1:9" x14ac:dyDescent="0.25">
      <c r="A26" t="str">
        <f t="shared" si="0"/>
        <v>UPDATE OR INSERT INTO C000035 (CODIGO, CONTA, TIPO, CLASSIFICACAO, CODGRUPO, NIVEL) VALUES (''000126'',''PAGTO - BANCO'',2,''2.01.102'',''000006'', 3);</v>
      </c>
      <c r="B26" s="2">
        <v>26</v>
      </c>
      <c r="C26" s="2" t="s">
        <v>25</v>
      </c>
      <c r="D26" t="s">
        <v>68</v>
      </c>
      <c r="E26">
        <v>2</v>
      </c>
      <c r="I26" t="str">
        <f t="shared" si="1"/>
        <v>atualizarContasCaixa(26,126);</v>
      </c>
    </row>
    <row r="27" spans="1:9" x14ac:dyDescent="0.25">
      <c r="A27" t="str">
        <f t="shared" si="0"/>
        <v>UPDATE OR INSERT INTO C000035 (CODIGO, CONTA, TIPO, CLASSIFICACAO, CODGRUPO, NIVEL) VALUES (''000127'',''PAGTO - CHEQUE TERC.'',2,''2.01.103'',''000006'', 3);</v>
      </c>
      <c r="B27" s="2">
        <v>27</v>
      </c>
      <c r="C27" s="2" t="s">
        <v>26</v>
      </c>
      <c r="D27" t="s">
        <v>69</v>
      </c>
      <c r="E27">
        <v>2</v>
      </c>
      <c r="I27" t="str">
        <f t="shared" si="1"/>
        <v>atualizarContasCaixa(27,127);</v>
      </c>
    </row>
    <row r="28" spans="1:9" x14ac:dyDescent="0.25">
      <c r="A28" t="str">
        <f t="shared" si="0"/>
        <v>UPDATE OR INSERT INTO C000035 (CODIGO, CONTA, TIPO, CLASSIFICACAO, CODGRUPO, NIVEL) VALUES (''000140'',''VENDA CONVÊNIO'',1,''1.01.110'',''000006'', 3);</v>
      </c>
      <c r="B28" s="2">
        <v>40</v>
      </c>
      <c r="C28" s="2" t="s">
        <v>27</v>
      </c>
      <c r="D28" t="s">
        <v>64</v>
      </c>
      <c r="E28">
        <v>1</v>
      </c>
      <c r="I28" t="str">
        <f t="shared" si="1"/>
        <v>atualizarContasCaixa(40,140);</v>
      </c>
    </row>
    <row r="29" spans="1:9" x14ac:dyDescent="0.25">
      <c r="A29" t="str">
        <f t="shared" si="0"/>
        <v>UPDATE OR INSERT INTO C000035 (CODIGO, CONTA, TIPO, CLASSIFICACAO, CODGRUPO, NIVEL) VALUES (''000141'',''VENDA CONVÊNIO VIDALINK'',1,''1.01.111'',''000006'', 3);</v>
      </c>
      <c r="B29" s="2">
        <v>41</v>
      </c>
      <c r="C29" s="2" t="s">
        <v>28</v>
      </c>
      <c r="D29" t="s">
        <v>65</v>
      </c>
      <c r="E29">
        <v>1</v>
      </c>
      <c r="I29" t="str">
        <f t="shared" si="1"/>
        <v>atualizarContasCaixa(41,141);</v>
      </c>
    </row>
    <row r="30" spans="1:9" x14ac:dyDescent="0.25">
      <c r="A30" t="str">
        <f t="shared" si="0"/>
        <v>UPDATE OR INSERT INTO C000035 (CODIGO, CONTA, TIPO, CLASSIFICACAO, CODGRUPO, NIVEL) VALUES (''000142'',''VENDA FINANCEIRA'',1,''1.01.112'',''000006'', 3);</v>
      </c>
      <c r="B30" s="2">
        <v>42</v>
      </c>
      <c r="C30" s="2" t="s">
        <v>29</v>
      </c>
      <c r="D30" t="s">
        <v>66</v>
      </c>
      <c r="E30">
        <v>1</v>
      </c>
      <c r="I30" t="str">
        <f t="shared" si="1"/>
        <v>atualizarContasCaixa(42,142);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2018-08-22T22:34:41Z</dcterms:created>
  <dcterms:modified xsi:type="dcterms:W3CDTF">2018-08-23T19:06:28Z</dcterms:modified>
</cp:coreProperties>
</file>