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leand\Desktop\Dev\warehouseSystem\database\src\"/>
    </mc:Choice>
  </mc:AlternateContent>
  <xr:revisionPtr revIDLastSave="0" documentId="13_ncr:1_{EFC38421-8813-4181-AEFD-D222584CA4B1}" xr6:coauthVersionLast="47" xr6:coauthVersionMax="47" xr10:uidLastSave="{00000000-0000-0000-0000-000000000000}"/>
  <bookViews>
    <workbookView xWindow="1920" yWindow="60" windowWidth="18060" windowHeight="7335" xr2:uid="{00000000-000D-0000-FFFF-FFFF00000000}"/>
  </bookViews>
  <sheets>
    <sheet name="CONTROLE GERAL" sheetId="1" r:id="rId1"/>
    <sheet name="MOVIMENTAÇÕES" sheetId="2" r:id="rId2"/>
    <sheet name="BD_matriculas" sheetId="4" r:id="rId3"/>
    <sheet name="DB_UTEs" sheetId="5" r:id="rId4"/>
    <sheet name="Folha1" sheetId="3" state="hidden" r:id="rId5"/>
  </sheets>
  <definedNames>
    <definedName name="_FilterDatabase" localSheetId="2" hidden="1">BD_matriculas!$A$1:$B$310</definedName>
    <definedName name="_FilterDatabase" localSheetId="1" hidden="1">MOVIMENTAÇÕES!$D$1:$D$1468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1" i="2" l="1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F1635" i="1"/>
  <c r="J1635" i="1" s="1"/>
  <c r="O1635" i="1"/>
  <c r="D66" i="2"/>
  <c r="F1634" i="1"/>
  <c r="J1634" i="1" s="1"/>
  <c r="O1634" i="1"/>
  <c r="D65" i="2"/>
  <c r="D64" i="2"/>
  <c r="D63" i="2"/>
  <c r="D62" i="2"/>
  <c r="D61" i="2"/>
  <c r="D60" i="2"/>
  <c r="D59" i="2"/>
  <c r="D58" i="2" l="1"/>
  <c r="D57" i="2"/>
  <c r="D56" i="2"/>
  <c r="D55" i="2"/>
  <c r="D54" i="2"/>
  <c r="D53" i="2"/>
  <c r="D52" i="2" l="1"/>
  <c r="D51" i="2"/>
  <c r="F6" i="1" l="1"/>
  <c r="F5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D50" i="2" l="1"/>
  <c r="D49" i="2"/>
  <c r="D48" i="2"/>
  <c r="D47" i="2"/>
  <c r="D46" i="2" l="1"/>
  <c r="D45" i="2"/>
  <c r="D44" i="2" l="1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O31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J6" i="1" l="1"/>
  <c r="J7" i="1"/>
  <c r="J8" i="1"/>
  <c r="J9" i="1"/>
  <c r="J11" i="1"/>
  <c r="J12" i="1"/>
  <c r="J13" i="1"/>
  <c r="J15" i="1"/>
  <c r="J16" i="1"/>
  <c r="J17" i="1"/>
  <c r="J19" i="1"/>
  <c r="J20" i="1"/>
  <c r="J21" i="1"/>
  <c r="J23" i="1"/>
  <c r="J24" i="1"/>
  <c r="J25" i="1"/>
  <c r="J27" i="1"/>
  <c r="J28" i="1"/>
  <c r="J29" i="1"/>
  <c r="J31" i="1"/>
  <c r="J32" i="1"/>
  <c r="J33" i="1"/>
  <c r="J35" i="1"/>
  <c r="J36" i="1"/>
  <c r="J37" i="1"/>
  <c r="J39" i="1"/>
  <c r="J40" i="1"/>
  <c r="J41" i="1"/>
  <c r="J43" i="1"/>
  <c r="J44" i="1"/>
  <c r="J45" i="1"/>
  <c r="J47" i="1"/>
  <c r="J48" i="1"/>
  <c r="J49" i="1"/>
  <c r="J51" i="1"/>
  <c r="J52" i="1"/>
  <c r="J53" i="1"/>
  <c r="J55" i="1"/>
  <c r="J56" i="1"/>
  <c r="J57" i="1"/>
  <c r="J59" i="1"/>
  <c r="J60" i="1"/>
  <c r="J61" i="1"/>
  <c r="J63" i="1"/>
  <c r="J64" i="1"/>
  <c r="J65" i="1"/>
  <c r="J67" i="1"/>
  <c r="J68" i="1"/>
  <c r="J69" i="1"/>
  <c r="J71" i="1"/>
  <c r="J72" i="1"/>
  <c r="J73" i="1"/>
  <c r="J75" i="1"/>
  <c r="J76" i="1"/>
  <c r="J77" i="1"/>
  <c r="J79" i="1"/>
  <c r="J80" i="1"/>
  <c r="J81" i="1"/>
  <c r="J83" i="1"/>
  <c r="J84" i="1"/>
  <c r="J85" i="1"/>
  <c r="J87" i="1"/>
  <c r="J88" i="1"/>
  <c r="J89" i="1"/>
  <c r="J91" i="1"/>
  <c r="J92" i="1"/>
  <c r="J93" i="1"/>
  <c r="J95" i="1"/>
  <c r="J96" i="1"/>
  <c r="J97" i="1"/>
  <c r="J99" i="1"/>
  <c r="J100" i="1"/>
  <c r="J101" i="1"/>
  <c r="J103" i="1"/>
  <c r="J104" i="1"/>
  <c r="J105" i="1"/>
  <c r="J107" i="1"/>
  <c r="J108" i="1"/>
  <c r="J109" i="1"/>
  <c r="J111" i="1"/>
  <c r="J112" i="1"/>
  <c r="J113" i="1"/>
  <c r="J115" i="1"/>
  <c r="J116" i="1"/>
  <c r="J117" i="1"/>
  <c r="J119" i="1"/>
  <c r="J120" i="1"/>
  <c r="J121" i="1"/>
  <c r="J123" i="1"/>
  <c r="J124" i="1"/>
  <c r="J125" i="1"/>
  <c r="O126" i="1"/>
  <c r="J127" i="1"/>
  <c r="J128" i="1"/>
  <c r="J129" i="1"/>
  <c r="J131" i="1"/>
  <c r="J132" i="1"/>
  <c r="J133" i="1"/>
  <c r="J135" i="1"/>
  <c r="J136" i="1"/>
  <c r="J137" i="1"/>
  <c r="J139" i="1"/>
  <c r="J140" i="1"/>
  <c r="J141" i="1"/>
  <c r="J143" i="1"/>
  <c r="J144" i="1"/>
  <c r="J145" i="1"/>
  <c r="J147" i="1"/>
  <c r="J148" i="1"/>
  <c r="J149" i="1"/>
  <c r="J151" i="1"/>
  <c r="J152" i="1"/>
  <c r="J153" i="1"/>
  <c r="J155" i="1"/>
  <c r="J156" i="1"/>
  <c r="J157" i="1"/>
  <c r="O158" i="1"/>
  <c r="J159" i="1"/>
  <c r="J160" i="1"/>
  <c r="J161" i="1"/>
  <c r="J163" i="1"/>
  <c r="J164" i="1"/>
  <c r="J165" i="1"/>
  <c r="J167" i="1"/>
  <c r="J168" i="1"/>
  <c r="J169" i="1"/>
  <c r="J171" i="1"/>
  <c r="J172" i="1"/>
  <c r="J173" i="1"/>
  <c r="J175" i="1"/>
  <c r="J176" i="1"/>
  <c r="J177" i="1"/>
  <c r="J179" i="1"/>
  <c r="J180" i="1"/>
  <c r="J181" i="1"/>
  <c r="J183" i="1"/>
  <c r="J184" i="1"/>
  <c r="J185" i="1"/>
  <c r="J187" i="1"/>
  <c r="J188" i="1"/>
  <c r="J189" i="1"/>
  <c r="J191" i="1"/>
  <c r="J192" i="1"/>
  <c r="J193" i="1"/>
  <c r="J195" i="1"/>
  <c r="J196" i="1"/>
  <c r="J197" i="1"/>
  <c r="J199" i="1"/>
  <c r="J200" i="1"/>
  <c r="J201" i="1"/>
  <c r="J203" i="1"/>
  <c r="J204" i="1"/>
  <c r="J205" i="1"/>
  <c r="J207" i="1"/>
  <c r="J208" i="1"/>
  <c r="J209" i="1"/>
  <c r="J211" i="1"/>
  <c r="J212" i="1"/>
  <c r="J213" i="1"/>
  <c r="J215" i="1"/>
  <c r="J216" i="1"/>
  <c r="J217" i="1"/>
  <c r="J219" i="1"/>
  <c r="J220" i="1"/>
  <c r="J221" i="1"/>
  <c r="J223" i="1"/>
  <c r="J224" i="1"/>
  <c r="J225" i="1"/>
  <c r="J227" i="1"/>
  <c r="J228" i="1"/>
  <c r="J229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3" i="1"/>
  <c r="J304" i="1"/>
  <c r="J306" i="1"/>
  <c r="J307" i="1"/>
  <c r="J308" i="1"/>
  <c r="J310" i="1"/>
  <c r="J311" i="1"/>
  <c r="J312" i="1"/>
  <c r="J314" i="1"/>
  <c r="J315" i="1"/>
  <c r="J316" i="1"/>
  <c r="J319" i="1"/>
  <c r="J320" i="1"/>
  <c r="J322" i="1"/>
  <c r="J323" i="1"/>
  <c r="J324" i="1"/>
  <c r="J326" i="1"/>
  <c r="J327" i="1"/>
  <c r="J328" i="1"/>
  <c r="J330" i="1"/>
  <c r="J331" i="1"/>
  <c r="J332" i="1"/>
  <c r="J335" i="1"/>
  <c r="J336" i="1"/>
  <c r="J338" i="1"/>
  <c r="J339" i="1"/>
  <c r="J340" i="1"/>
  <c r="J342" i="1"/>
  <c r="J343" i="1"/>
  <c r="J344" i="1"/>
  <c r="J346" i="1"/>
  <c r="J347" i="1"/>
  <c r="J348" i="1"/>
  <c r="J351" i="1"/>
  <c r="J352" i="1"/>
  <c r="J354" i="1"/>
  <c r="J355" i="1"/>
  <c r="J356" i="1"/>
  <c r="J358" i="1"/>
  <c r="J359" i="1"/>
  <c r="J360" i="1"/>
  <c r="J362" i="1"/>
  <c r="J363" i="1"/>
  <c r="J364" i="1"/>
  <c r="J367" i="1"/>
  <c r="J368" i="1"/>
  <c r="J370" i="1"/>
  <c r="J371" i="1"/>
  <c r="J372" i="1"/>
  <c r="J374" i="1"/>
  <c r="J375" i="1"/>
  <c r="J376" i="1"/>
  <c r="J378" i="1"/>
  <c r="J379" i="1"/>
  <c r="J380" i="1"/>
  <c r="J383" i="1"/>
  <c r="J384" i="1"/>
  <c r="J387" i="1"/>
  <c r="J388" i="1"/>
  <c r="J390" i="1"/>
  <c r="J391" i="1"/>
  <c r="J392" i="1"/>
  <c r="J394" i="1"/>
  <c r="J395" i="1"/>
  <c r="J396" i="1"/>
  <c r="J399" i="1"/>
  <c r="J400" i="1"/>
  <c r="J402" i="1"/>
  <c r="J403" i="1"/>
  <c r="J404" i="1"/>
  <c r="J406" i="1"/>
  <c r="J407" i="1"/>
  <c r="J408" i="1"/>
  <c r="J410" i="1"/>
  <c r="J411" i="1"/>
  <c r="J412" i="1"/>
  <c r="J415" i="1"/>
  <c r="J416" i="1"/>
  <c r="J418" i="1"/>
  <c r="J419" i="1"/>
  <c r="J420" i="1"/>
  <c r="J422" i="1"/>
  <c r="J423" i="1"/>
  <c r="J424" i="1"/>
  <c r="J426" i="1"/>
  <c r="J427" i="1"/>
  <c r="J428" i="1"/>
  <c r="J431" i="1"/>
  <c r="J432" i="1"/>
  <c r="J434" i="1"/>
  <c r="J435" i="1"/>
  <c r="J436" i="1"/>
  <c r="J438" i="1"/>
  <c r="J439" i="1"/>
  <c r="J440" i="1"/>
  <c r="J442" i="1"/>
  <c r="J443" i="1"/>
  <c r="J444" i="1"/>
  <c r="O446" i="1"/>
  <c r="J447" i="1"/>
  <c r="J448" i="1"/>
  <c r="J450" i="1"/>
  <c r="J451" i="1"/>
  <c r="J452" i="1"/>
  <c r="J454" i="1"/>
  <c r="J455" i="1"/>
  <c r="J456" i="1"/>
  <c r="J458" i="1"/>
  <c r="J459" i="1"/>
  <c r="J460" i="1"/>
  <c r="J463" i="1"/>
  <c r="J464" i="1"/>
  <c r="J466" i="1"/>
  <c r="J467" i="1"/>
  <c r="J468" i="1"/>
  <c r="J470" i="1"/>
  <c r="J471" i="1"/>
  <c r="J472" i="1"/>
  <c r="J474" i="1"/>
  <c r="J475" i="1"/>
  <c r="J476" i="1"/>
  <c r="J479" i="1"/>
  <c r="J480" i="1"/>
  <c r="J482" i="1"/>
  <c r="J483" i="1"/>
  <c r="J484" i="1"/>
  <c r="J486" i="1"/>
  <c r="J487" i="1"/>
  <c r="J488" i="1"/>
  <c r="J490" i="1"/>
  <c r="J491" i="1"/>
  <c r="J492" i="1"/>
  <c r="J496" i="1"/>
  <c r="J498" i="1"/>
  <c r="J499" i="1"/>
  <c r="J500" i="1"/>
  <c r="J502" i="1"/>
  <c r="J503" i="1"/>
  <c r="J504" i="1"/>
  <c r="J506" i="1"/>
  <c r="J507" i="1"/>
  <c r="J508" i="1"/>
  <c r="J511" i="1"/>
  <c r="J512" i="1"/>
  <c r="J514" i="1"/>
  <c r="J515" i="1"/>
  <c r="J516" i="1"/>
  <c r="J518" i="1"/>
  <c r="J519" i="1"/>
  <c r="J520" i="1"/>
  <c r="J522" i="1"/>
  <c r="J523" i="1"/>
  <c r="J524" i="1"/>
  <c r="J527" i="1"/>
  <c r="J528" i="1"/>
  <c r="J530" i="1"/>
  <c r="J531" i="1"/>
  <c r="J532" i="1"/>
  <c r="J534" i="1"/>
  <c r="J535" i="1"/>
  <c r="J536" i="1"/>
  <c r="J538" i="1"/>
  <c r="J539" i="1"/>
  <c r="J540" i="1"/>
  <c r="J543" i="1"/>
  <c r="J544" i="1"/>
  <c r="J546" i="1"/>
  <c r="J547" i="1"/>
  <c r="J548" i="1"/>
  <c r="J550" i="1"/>
  <c r="J551" i="1"/>
  <c r="J552" i="1"/>
  <c r="J554" i="1"/>
  <c r="J555" i="1"/>
  <c r="J556" i="1"/>
  <c r="J559" i="1"/>
  <c r="J560" i="1"/>
  <c r="J562" i="1"/>
  <c r="J563" i="1"/>
  <c r="J564" i="1"/>
  <c r="J566" i="1"/>
  <c r="J567" i="1"/>
  <c r="J568" i="1"/>
  <c r="J570" i="1"/>
  <c r="O573" i="1"/>
  <c r="J575" i="1"/>
  <c r="J576" i="1"/>
  <c r="J578" i="1"/>
  <c r="J579" i="1"/>
  <c r="J580" i="1"/>
  <c r="J582" i="1"/>
  <c r="J583" i="1"/>
  <c r="J584" i="1"/>
  <c r="J587" i="1"/>
  <c r="J588" i="1"/>
  <c r="O589" i="1"/>
  <c r="J591" i="1"/>
  <c r="J592" i="1"/>
  <c r="J595" i="1"/>
  <c r="J596" i="1"/>
  <c r="J598" i="1"/>
  <c r="J599" i="1"/>
  <c r="J600" i="1"/>
  <c r="J602" i="1"/>
  <c r="J603" i="1"/>
  <c r="J604" i="1"/>
  <c r="J607" i="1"/>
  <c r="J608" i="1"/>
  <c r="J610" i="1"/>
  <c r="J611" i="1"/>
  <c r="J612" i="1"/>
  <c r="J614" i="1"/>
  <c r="J615" i="1"/>
  <c r="J616" i="1"/>
  <c r="J618" i="1"/>
  <c r="J619" i="1"/>
  <c r="J620" i="1"/>
  <c r="J623" i="1"/>
  <c r="J624" i="1"/>
  <c r="J626" i="1"/>
  <c r="J627" i="1"/>
  <c r="J628" i="1"/>
  <c r="J630" i="1"/>
  <c r="J631" i="1"/>
  <c r="J632" i="1"/>
  <c r="J634" i="1"/>
  <c r="J635" i="1"/>
  <c r="J636" i="1"/>
  <c r="J639" i="1"/>
  <c r="J640" i="1"/>
  <c r="J641" i="1"/>
  <c r="J643" i="1"/>
  <c r="J646" i="1"/>
  <c r="J647" i="1"/>
  <c r="J650" i="1"/>
  <c r="J651" i="1"/>
  <c r="J652" i="1"/>
  <c r="J653" i="1"/>
  <c r="O654" i="1"/>
  <c r="J655" i="1"/>
  <c r="J656" i="1"/>
  <c r="J657" i="1"/>
  <c r="J659" i="1"/>
  <c r="J660" i="1"/>
  <c r="J662" i="1"/>
  <c r="J663" i="1"/>
  <c r="J665" i="1"/>
  <c r="J666" i="1"/>
  <c r="J667" i="1"/>
  <c r="J668" i="1"/>
  <c r="J669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1" i="1"/>
  <c r="J752" i="1"/>
  <c r="J753" i="1"/>
  <c r="J754" i="1"/>
  <c r="J755" i="1"/>
  <c r="J756" i="1"/>
  <c r="J757" i="1"/>
  <c r="J758" i="1"/>
  <c r="J759" i="1"/>
  <c r="J761" i="1"/>
  <c r="J762" i="1"/>
  <c r="J763" i="1"/>
  <c r="J764" i="1"/>
  <c r="J765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O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7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5" i="1"/>
  <c r="J896" i="1"/>
  <c r="J897" i="1"/>
  <c r="J898" i="1"/>
  <c r="J899" i="1"/>
  <c r="J900" i="1"/>
  <c r="J901" i="1"/>
  <c r="J903" i="1"/>
  <c r="J904" i="1"/>
  <c r="J905" i="1"/>
  <c r="J906" i="1"/>
  <c r="J907" i="1"/>
  <c r="J908" i="1"/>
  <c r="J909" i="1"/>
  <c r="J911" i="1"/>
  <c r="J912" i="1"/>
  <c r="J913" i="1"/>
  <c r="J914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30" i="1"/>
  <c r="J931" i="1"/>
  <c r="J932" i="1"/>
  <c r="J933" i="1"/>
  <c r="J934" i="1"/>
  <c r="J935" i="1"/>
  <c r="J936" i="1"/>
  <c r="J937" i="1"/>
  <c r="J940" i="1"/>
  <c r="J941" i="1"/>
  <c r="J942" i="1"/>
  <c r="J943" i="1"/>
  <c r="J944" i="1"/>
  <c r="J945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5" i="1"/>
  <c r="J976" i="1"/>
  <c r="J977" i="1"/>
  <c r="J978" i="1"/>
  <c r="J979" i="1"/>
  <c r="J980" i="1"/>
  <c r="J981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3" i="1"/>
  <c r="J1004" i="1"/>
  <c r="J1005" i="1"/>
  <c r="J1006" i="1"/>
  <c r="J1007" i="1"/>
  <c r="J1008" i="1"/>
  <c r="J1009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1" i="1"/>
  <c r="J1092" i="1"/>
  <c r="J1093" i="1"/>
  <c r="J1094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1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7" i="1"/>
  <c r="J1580" i="1"/>
  <c r="J1581" i="1"/>
  <c r="J1582" i="1"/>
  <c r="J1584" i="1"/>
  <c r="J1585" i="1"/>
  <c r="J1586" i="1"/>
  <c r="J1587" i="1"/>
  <c r="J1588" i="1"/>
  <c r="J1589" i="1"/>
  <c r="J1590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3" i="2"/>
  <c r="J5" i="1" l="1"/>
  <c r="J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6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 xr:uid="{00000000-0006-0000-00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 xr:uid="{00000000-0006-0000-00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 xr:uid="{00000000-0006-0000-00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 xr:uid="{00000000-0006-0000-00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 xr:uid="{00000000-0006-0000-00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2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 xr:uid="{00000000-0006-0000-04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 xr:uid="{00000000-0006-0000-04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 xr:uid="{00000000-0006-0000-04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 xr:uid="{00000000-0006-0000-04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 xr:uid="{00000000-0006-0000-04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 xr:uid="{00000000-0006-0000-04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 xr:uid="{00000000-0006-0000-04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 xr:uid="{00000000-0006-0000-04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 xr:uid="{00000000-0006-0000-04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 xr:uid="{00000000-0006-0000-04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 xr:uid="{00000000-0006-0000-04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 xr:uid="{00000000-0006-0000-04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 xr:uid="{00000000-0006-0000-04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 xr:uid="{00000000-0006-0000-04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4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4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 xr:uid="{00000000-0006-0000-04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4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 xr:uid="{00000000-0006-0000-04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 xr:uid="{00000000-0006-0000-04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 xr:uid="{00000000-0006-0000-04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 xr:uid="{00000000-0006-0000-04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 xr:uid="{00000000-0006-0000-04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 xr:uid="{00000000-0006-0000-04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 xr:uid="{00000000-0006-0000-04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 xr:uid="{00000000-0006-0000-04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 xr:uid="{00000000-0006-0000-04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 xr:uid="{00000000-0006-0000-04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 xr:uid="{00000000-0006-0000-04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 xr:uid="{00000000-0006-0000-04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 xr:uid="{00000000-0006-0000-04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 xr:uid="{00000000-0006-0000-04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 xr:uid="{00000000-0006-0000-04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 xr:uid="{00000000-0006-0000-04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 xr:uid="{00000000-0006-0000-04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 xr:uid="{00000000-0006-0000-04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 xr:uid="{00000000-0006-0000-04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 xr:uid="{00000000-0006-0000-04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 xr:uid="{00000000-0006-0000-04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 xr:uid="{00000000-0006-0000-04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4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 xr:uid="{00000000-0006-0000-04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 xr:uid="{00000000-0006-0000-04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<sst xmlns="http://schemas.openxmlformats.org/spreadsheetml/2006/main" count="12673" uniqueCount="4005">
  <si>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</si>
  <si>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</si>
  <si>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</si>
  <si>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</si>
  <si>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</si>
  <si>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</si>
  <si>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</si>
  <si>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</si>
  <si>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</si>
  <si>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</si>
  <si>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</si>
  <si>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</si>
  <si>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</si>
  <si>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</si>
  <si>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</si>
  <si>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</si>
  <si>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</si>
  <si>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</si>
  <si>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</si>
  <si>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</si>
  <si>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</si>
  <si>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</si>
  <si>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</si>
  <si>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</si>
  <si>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</si>
  <si>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</si>
  <si>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</si>
  <si>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</si>
  <si>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</si>
  <si>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</si>
  <si>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</si>
  <si>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</si>
  <si>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</si>
  <si>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</si>
  <si>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</si>
  <si>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</si>
  <si>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</si>
  <si>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</si>
  <si>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</si>
  <si>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</si>
  <si>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</si>
  <si>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</si>
  <si>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</si>
  <si>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</si>
  <si>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</si>
  <si>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</si>
  <si>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</si>
  <si>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</si>
  <si>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</si>
  <si>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</si>
  <si>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</si>
  <si>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</si>
  <si>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</si>
  <si>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</si>
  <si>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</si>
  <si>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</si>
  <si>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</si>
  <si>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</si>
  <si>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</si>
  <si>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</si>
  <si>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</si>
  <si>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</si>
  <si>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</si>
  <si>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</si>
  <si>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</si>
  <si>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</si>
  <si>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</si>
  <si>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</si>
  <si>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</si>
  <si>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</si>
  <si>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</si>
  <si>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</si>
  <si>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</si>
  <si>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</si>
  <si>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</si>
  <si>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</si>
  <si>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</si>
  <si>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</si>
  <si>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</si>
  <si>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</si>
  <si>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</si>
  <si>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</si>
  <si>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</si>
  <si>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</si>
  <si>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</si>
  <si>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</si>
  <si>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</si>
  <si>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</si>
  <si>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</si>
  <si>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</si>
  <si>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</si>
  <si>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</si>
  <si>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</si>
  <si>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</si>
  <si>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</si>
  <si>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</si>
  <si>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</si>
  <si>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</si>
  <si>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</si>
  <si>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</si>
  <si>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</si>
  <si>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</si>
  <si>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</si>
  <si>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</si>
  <si>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</si>
  <si>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</si>
  <si>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</si>
  <si>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</si>
  <si>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</si>
  <si>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</si>
  <si>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</si>
  <si>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</si>
  <si>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</si>
  <si>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</si>
  <si>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</si>
  <si>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</si>
  <si>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</si>
  <si>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</si>
  <si>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</si>
  <si>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</si>
  <si>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</si>
  <si>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</si>
  <si>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</si>
  <si>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</si>
  <si>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</si>
  <si>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</si>
  <si>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</si>
  <si>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</si>
  <si>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</si>
  <si>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</si>
  <si>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</si>
  <si>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</si>
  <si>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</si>
  <si>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</si>
  <si>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</si>
  <si>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</si>
  <si>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</si>
  <si>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</si>
  <si>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</si>
  <si>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</si>
  <si>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</si>
  <si>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</si>
  <si>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</si>
  <si>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</si>
  <si>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</si>
  <si>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</si>
  <si>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</si>
  <si>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</si>
  <si>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</si>
  <si>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</si>
  <si>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</si>
  <si>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</si>
  <si>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</si>
  <si>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</si>
  <si>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</si>
  <si>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</si>
  <si>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</si>
  <si>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</si>
  <si>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</si>
  <si>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</si>
  <si>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</si>
  <si>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</si>
  <si>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</si>
  <si>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</si>
  <si>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</si>
  <si>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</si>
  <si>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</si>
  <si>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</si>
  <si>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</si>
  <si>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</si>
  <si>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</si>
  <si>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</si>
  <si>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</si>
  <si>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</si>
  <si>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</si>
  <si>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</si>
  <si>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</si>
  <si>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</si>
  <si>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</si>
  <si>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</si>
  <si>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</si>
  <si>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</si>
  <si>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</si>
  <si>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</si>
  <si>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</si>
  <si>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</si>
  <si>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</si>
  <si>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</si>
  <si>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</si>
  <si>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</si>
  <si>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</si>
  <si>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</si>
  <si>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</si>
  <si>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</si>
  <si>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</si>
  <si>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</si>
  <si>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</si>
  <si>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</si>
  <si>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</si>
  <si>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</si>
  <si>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</si>
  <si>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</si>
  <si>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</si>
  <si>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</si>
  <si>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</si>
  <si>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</si>
  <si>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</si>
  <si>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</si>
  <si>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</si>
  <si>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</si>
  <si>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</si>
  <si>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</si>
  <si>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</si>
  <si>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</si>
  <si>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</si>
  <si>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</si>
  <si>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</si>
  <si>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</si>
  <si>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</si>
  <si>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</si>
  <si>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</si>
  <si>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</si>
  <si>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</si>
  <si>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</si>
  <si>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</si>
  <si>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</si>
  <si>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</si>
  <si>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</si>
  <si>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</si>
  <si>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</si>
  <si>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</si>
  <si>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</si>
  <si>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</si>
  <si>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</si>
  <si>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</si>
  <si>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</si>
  <si>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</si>
  <si>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</si>
  <si>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</si>
  <si>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</si>
  <si>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</si>
  <si>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</si>
  <si>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</si>
  <si>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</si>
  <si>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</si>
  <si>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</si>
  <si>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</si>
  <si>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</si>
  <si>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</si>
  <si>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</si>
  <si>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</si>
  <si>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</si>
  <si>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</si>
  <si>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</si>
  <si>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</si>
  <si>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</si>
  <si>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</si>
  <si>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</si>
  <si>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</si>
  <si>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</si>
  <si>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</si>
  <si>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</si>
  <si>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</si>
  <si>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</si>
  <si>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</si>
  <si>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</si>
  <si>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</si>
  <si>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</si>
  <si>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</si>
  <si>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</si>
  <si>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</si>
  <si>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</si>
  <si>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</si>
  <si>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</si>
  <si>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</si>
  <si>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</si>
  <si>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</si>
  <si>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</si>
  <si>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</si>
  <si>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</si>
  <si>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</si>
  <si>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</si>
  <si>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</si>
  <si>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</si>
  <si>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</si>
  <si>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</si>
  <si>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</si>
  <si>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</si>
  <si>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</si>
  <si>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</si>
  <si>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</si>
  <si>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</si>
  <si>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</si>
  <si>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</si>
  <si>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</si>
  <si>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</si>
  <si>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</si>
  <si>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</si>
  <si>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</si>
  <si>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</si>
  <si>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</si>
  <si>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</si>
  <si>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</si>
  <si>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</si>
  <si>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</si>
  <si>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</si>
  <si>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</si>
  <si>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</si>
  <si>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</si>
  <si>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</si>
  <si>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</si>
  <si>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</si>
  <si>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</si>
  <si>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</si>
  <si>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</si>
  <si>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</si>
  <si>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</si>
  <si>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</si>
  <si>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</si>
  <si>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</si>
  <si>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</si>
  <si>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</si>
  <si>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</si>
  <si>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</si>
  <si>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</si>
  <si>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</si>
  <si>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</si>
  <si>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</si>
  <si>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</si>
  <si>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</si>
  <si>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</si>
  <si>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</si>
  <si>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</si>
  <si>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</si>
  <si>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</si>
  <si>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</si>
  <si>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</si>
  <si>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</si>
  <si>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</si>
  <si>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</si>
  <si>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</si>
  <si>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</si>
  <si>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</si>
  <si>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</si>
  <si>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</si>
  <si>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</si>
  <si>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</si>
  <si>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</si>
  <si>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</si>
  <si>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</si>
  <si>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</si>
  <si>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</si>
  <si>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</si>
  <si>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</si>
  <si>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</si>
  <si>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</si>
  <si>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</si>
  <si>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</si>
  <si>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</si>
  <si>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</si>
  <si>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</si>
  <si>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</si>
  <si>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</si>
  <si>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</si>
  <si>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</si>
  <si>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</si>
  <si>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</si>
  <si>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</si>
  <si>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</si>
  <si>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</si>
  <si>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</si>
  <si>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</si>
  <si>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</si>
  <si>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</si>
  <si>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</si>
  <si>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</si>
  <si>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</si>
  <si>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</si>
  <si>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</si>
  <si>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</si>
  <si>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</si>
  <si>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</si>
  <si>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</si>
  <si>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</si>
  <si>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</si>
  <si>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</si>
  <si>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</si>
  <si>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</si>
  <si>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</si>
  <si>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</si>
  <si>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</si>
  <si>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</si>
  <si>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</si>
  <si>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</si>
  <si>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</si>
  <si>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</si>
  <si>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</si>
  <si>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</si>
  <si>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</si>
  <si>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</si>
  <si>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</si>
  <si>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</si>
  <si>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</si>
  <si>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</si>
  <si>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</si>
  <si>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</si>
  <si>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</si>
  <si>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</si>
  <si>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</si>
  <si>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</si>
  <si>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</si>
  <si>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</si>
  <si>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</si>
  <si>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</si>
  <si>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</si>
  <si>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</si>
  <si>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</si>
  <si>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</si>
  <si>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</si>
  <si>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</si>
  <si>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</si>
  <si>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</si>
  <si>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</si>
  <si>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</si>
  <si>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</si>
  <si>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</si>
  <si>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</si>
  <si>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</si>
  <si>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</si>
  <si>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</si>
  <si>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</si>
  <si>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</si>
  <si>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</si>
  <si>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</si>
  <si>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</si>
  <si>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</si>
  <si>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</si>
  <si>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</si>
  <si>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</si>
  <si>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</si>
  <si>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</si>
  <si>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</si>
  <si>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</si>
  <si>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</si>
  <si>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</si>
  <si>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</si>
  <si>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</si>
  <si>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</si>
  <si>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</si>
  <si>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</si>
  <si>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</si>
  <si>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</si>
  <si>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</si>
  <si>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</si>
  <si>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</si>
  <si>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</si>
  <si>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</si>
  <si>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</si>
  <si>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</si>
  <si>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</si>
  <si>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</si>
  <si>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</si>
  <si>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</si>
  <si>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</si>
  <si>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</si>
  <si>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</si>
  <si>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</si>
  <si>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</si>
  <si>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</si>
  <si>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</si>
  <si>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</si>
  <si>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</si>
  <si>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</si>
  <si>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</si>
  <si>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</si>
  <si>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</si>
  <si>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</si>
  <si>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</si>
  <si>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</si>
  <si>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</si>
  <si>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</si>
  <si>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</si>
  <si>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</si>
  <si>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</si>
  <si>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</si>
  <si>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</si>
  <si>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</si>
  <si>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</si>
  <si>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</si>
  <si>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</si>
  <si>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</si>
  <si>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</si>
  <si>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</si>
  <si>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</si>
  <si>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</si>
  <si>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</si>
  <si>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</si>
  <si>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</si>
  <si>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</si>
  <si>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</si>
  <si>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</si>
  <si>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</si>
  <si>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</si>
  <si>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</si>
  <si>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</si>
  <si>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</si>
  <si>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</si>
  <si>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</si>
  <si>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</si>
  <si>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</si>
  <si>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</si>
  <si>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</si>
  <si>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</si>
  <si>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</si>
  <si>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</si>
  <si>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</si>
  <si>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</si>
  <si>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</si>
  <si>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</si>
  <si>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</si>
  <si>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</si>
  <si>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</si>
  <si>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</si>
  <si>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</si>
  <si>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</si>
  <si>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</si>
  <si>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</si>
  <si>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</si>
  <si>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</si>
  <si>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</si>
  <si>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</si>
  <si>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</si>
  <si>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</si>
  <si>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</si>
  <si>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</si>
  <si>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</si>
  <si>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</si>
  <si>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</si>
  <si>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</si>
  <si>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</si>
  <si>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</si>
  <si>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</si>
  <si>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</si>
  <si>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</si>
  <si>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</si>
  <si>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</si>
  <si>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</si>
  <si>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</si>
  <si>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</si>
  <si>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</si>
  <si>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</si>
  <si>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</si>
  <si>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</si>
  <si>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</si>
  <si>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</si>
  <si>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</si>
  <si>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</si>
  <si>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</si>
  <si>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</si>
  <si>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</si>
  <si>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</si>
  <si>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</si>
  <si>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</si>
  <si>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</si>
  <si>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</si>
  <si>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</si>
  <si>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</si>
  <si>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</si>
  <si>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</si>
  <si>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</si>
  <si>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</si>
  <si>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</si>
  <si>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</si>
  <si>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</si>
  <si>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</si>
  <si>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</si>
  <si>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</si>
  <si>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</si>
  <si>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</si>
  <si>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</si>
  <si>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</si>
  <si>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</si>
  <si>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</si>
  <si>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</si>
  <si>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</si>
  <si>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</si>
  <si>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</si>
  <si>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</si>
  <si>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</si>
  <si>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</si>
  <si>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</si>
  <si>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</si>
  <si>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</si>
  <si>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</si>
  <si>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</si>
  <si>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</si>
  <si>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</si>
  <si>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</si>
  <si>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</si>
  <si>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</si>
  <si>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</si>
  <si>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</si>
  <si>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</si>
  <si>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</si>
  <si>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</si>
  <si>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</si>
  <si>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</si>
  <si>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</si>
  <si>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</si>
  <si>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</si>
  <si>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</si>
  <si>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</si>
  <si>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</si>
  <si>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</si>
  <si>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</si>
  <si>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</si>
  <si>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</si>
  <si>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</si>
  <si>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</si>
  <si>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</si>
  <si>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</si>
  <si>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</si>
  <si>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</si>
  <si>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</si>
  <si>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</si>
  <si>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</si>
  <si>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</si>
  <si>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</si>
  <si>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</si>
  <si>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</si>
  <si>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</si>
  <si>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</si>
  <si>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</si>
  <si>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</si>
  <si>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</si>
  <si>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</si>
  <si>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</si>
  <si>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</si>
  <si>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</si>
  <si>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</si>
  <si>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</si>
  <si>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</si>
  <si>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</si>
  <si>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</si>
  <si>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</si>
  <si>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</si>
  <si>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</si>
  <si>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</si>
  <si>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</si>
  <si>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</si>
  <si>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</si>
  <si>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</si>
  <si>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</si>
  <si>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</si>
  <si>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</si>
  <si>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</si>
  <si>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</si>
  <si>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</si>
  <si>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</si>
  <si>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</si>
  <si>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</si>
  <si>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</si>
  <si>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</si>
  <si>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</si>
  <si>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</si>
  <si>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</si>
  <si>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</si>
  <si>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</si>
  <si>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</si>
  <si>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</si>
  <si>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</si>
  <si>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</si>
  <si>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</si>
  <si>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</si>
  <si>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</si>
  <si>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</si>
  <si>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</si>
  <si>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</si>
  <si>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</si>
  <si>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</si>
  <si>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</si>
  <si>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</si>
  <si>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</si>
  <si>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</si>
  <si>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</si>
  <si>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</si>
  <si>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</si>
  <si>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</si>
  <si>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</si>
  <si>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</si>
  <si>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</si>
  <si>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</si>
  <si>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</si>
  <si>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</si>
  <si>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</si>
  <si>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</si>
  <si>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</si>
  <si>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</si>
  <si>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</si>
  <si>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</si>
  <si>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</si>
  <si>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</si>
  <si>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</si>
  <si>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</si>
  <si>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</si>
  <si>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</si>
  <si>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</si>
  <si>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</si>
  <si>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</si>
  <si>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</si>
  <si>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</si>
  <si>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</si>
  <si>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</si>
  <si>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</si>
  <si>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</si>
  <si>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</si>
  <si>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</si>
  <si>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</si>
  <si>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</si>
  <si>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</si>
  <si>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</si>
  <si>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</si>
  <si>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</si>
  <si>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</si>
  <si>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</si>
  <si>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</si>
  <si>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</si>
  <si>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</si>
  <si>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</si>
  <si>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</si>
  <si>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</si>
  <si>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</si>
  <si>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</si>
  <si>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</si>
  <si>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</si>
  <si>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</si>
  <si>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</si>
  <si>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</si>
  <si>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</si>
  <si>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</si>
  <si>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</si>
  <si>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</si>
  <si>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</si>
  <si>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</si>
  <si>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</si>
  <si>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</si>
  <si>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</si>
  <si>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</si>
  <si>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</si>
  <si>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</si>
  <si>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</si>
  <si>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</si>
  <si>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</si>
  <si>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</si>
  <si>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</si>
  <si>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</si>
  <si>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</si>
  <si>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</si>
  <si>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</si>
  <si>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</si>
  <si>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</si>
  <si>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</si>
  <si>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</si>
  <si>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</si>
  <si>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</si>
  <si>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</si>
  <si>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</si>
  <si>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</si>
  <si>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</si>
  <si>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</si>
  <si>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</si>
  <si>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</si>
  <si>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</si>
  <si>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</si>
  <si>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</si>
  <si>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</si>
  <si>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</si>
  <si>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</si>
  <si>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</si>
  <si>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</si>
  <si>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</si>
  <si>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</si>
  <si>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</si>
  <si>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</si>
  <si>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</si>
  <si>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</si>
  <si>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</si>
  <si>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</si>
  <si>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</si>
  <si>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</si>
  <si>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</si>
  <si>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</si>
  <si>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</si>
  <si>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</si>
  <si>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</si>
  <si>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</si>
  <si>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</si>
  <si>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</si>
  <si>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</si>
  <si>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</si>
  <si>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</si>
  <si>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</si>
  <si>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</si>
  <si>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</si>
  <si>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</si>
  <si>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</si>
  <si>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</si>
  <si>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</si>
  <si>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</si>
  <si>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</si>
  <si>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</si>
  <si>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</si>
  <si>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</si>
  <si>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</si>
  <si>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</si>
  <si>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</si>
  <si>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</si>
  <si>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</si>
  <si>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</si>
  <si>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</si>
  <si>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</si>
  <si>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</si>
  <si>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</si>
  <si>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</si>
  <si>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</si>
  <si>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</si>
  <si>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</si>
  <si>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</si>
  <si>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</si>
  <si>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</si>
  <si>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</si>
  <si>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</si>
  <si>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</si>
  <si>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</si>
  <si>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</si>
  <si>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</si>
  <si>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</si>
  <si>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</si>
  <si>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</si>
  <si>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</si>
  <si>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</si>
  <si>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</si>
  <si>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</si>
  <si>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</si>
  <si>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</si>
  <si>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</si>
  <si>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</si>
  <si>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</si>
  <si>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</si>
  <si>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</si>
  <si>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</si>
  <si>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</si>
  <si>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</si>
  <si>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</si>
  <si>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</si>
  <si>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</si>
  <si>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</si>
  <si>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</si>
  <si>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</si>
  <si>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</si>
  <si>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</si>
  <si>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</si>
  <si>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</si>
  <si>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</si>
  <si>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</si>
  <si>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</si>
  <si>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</si>
  <si>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</si>
  <si>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</si>
  <si>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</si>
  <si>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</si>
  <si>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</si>
  <si>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</si>
  <si>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</si>
  <si>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</si>
  <si>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</si>
  <si>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</si>
  <si>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</si>
  <si>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</si>
  <si>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</si>
  <si>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</si>
  <si>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</si>
  <si>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</si>
  <si>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</si>
  <si>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</si>
  <si>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</si>
  <si>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</si>
  <si>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</si>
  <si>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</si>
  <si>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</si>
  <si>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</si>
  <si>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</si>
  <si>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</si>
  <si>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</si>
  <si>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</si>
  <si>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</si>
  <si>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</si>
  <si>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</si>
  <si>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</si>
  <si>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</si>
  <si>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</si>
  <si>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</si>
  <si>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</si>
  <si>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</si>
  <si>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</si>
  <si>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</si>
  <si>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</si>
  <si>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</si>
  <si>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</si>
  <si>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</si>
  <si>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</si>
  <si>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</si>
  <si>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</si>
  <si>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</si>
  <si>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</si>
  <si>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</si>
  <si>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</si>
  <si>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</si>
  <si>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</si>
  <si>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</si>
  <si>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</si>
  <si>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</si>
  <si>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</si>
  <si>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</si>
  <si>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</si>
  <si>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</si>
  <si>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</si>
  <si>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</si>
  <si>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</si>
  <si>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</si>
  <si>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</si>
  <si>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</si>
  <si>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</si>
  <si>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</si>
  <si>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</si>
  <si>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</si>
  <si>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</si>
  <si>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</si>
  <si>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</si>
  <si>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</si>
  <si>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</si>
  <si>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</si>
  <si>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</si>
  <si>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</si>
  <si>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</si>
  <si>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</si>
  <si>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</si>
  <si>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</si>
  <si>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</si>
  <si>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</si>
  <si>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</si>
  <si>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</si>
  <si>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</si>
  <si>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</si>
  <si>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</si>
  <si>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</si>
  <si>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</si>
  <si>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</si>
  <si>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</si>
  <si>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</si>
  <si>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</si>
  <si>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</si>
  <si>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</si>
  <si>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</si>
  <si>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</si>
  <si>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</si>
  <si>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</si>
  <si>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</si>
  <si>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</si>
  <si>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</si>
  <si>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</si>
  <si>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</si>
  <si>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</si>
  <si>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</si>
  <si>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</si>
  <si>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</si>
  <si>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</si>
  <si>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</si>
  <si>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</si>
  <si>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</si>
  <si>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</si>
  <si>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</si>
  <si>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</si>
  <si>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</si>
  <si>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</si>
  <si>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</si>
  <si>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</si>
  <si>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</si>
  <si>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</si>
  <si>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</si>
  <si>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</si>
  <si>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</si>
  <si>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</si>
  <si>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</si>
  <si>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</si>
  <si>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</si>
  <si>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</si>
  <si>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</si>
  <si>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</si>
  <si>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</si>
  <si>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</si>
  <si>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</si>
  <si>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</si>
  <si>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</si>
  <si>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</si>
  <si>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</si>
  <si>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</si>
  <si>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</si>
  <si>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</si>
  <si>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</si>
  <si>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</si>
  <si>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</si>
  <si>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</si>
  <si>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</si>
  <si>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</si>
  <si>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</si>
  <si>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</si>
  <si>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</si>
  <si>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</si>
  <si>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</si>
  <si>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</si>
  <si>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</si>
  <si>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</si>
  <si>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</si>
  <si>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</si>
  <si>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</si>
  <si>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</si>
  <si>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</si>
  <si>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</si>
  <si>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</si>
  <si>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</si>
  <si>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</si>
  <si>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</si>
  <si>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</si>
  <si>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</si>
  <si>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</si>
  <si>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</si>
  <si>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</si>
  <si>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</si>
  <si>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</si>
  <si>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</si>
  <si>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</si>
  <si>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</si>
  <si>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</si>
  <si>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</si>
  <si>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</si>
  <si>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</si>
  <si>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</si>
  <si>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</si>
  <si>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</si>
  <si>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</si>
  <si>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</si>
  <si>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</si>
  <si>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</si>
  <si>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</si>
  <si>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</si>
  <si>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</si>
  <si>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</si>
  <si>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</si>
  <si>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</si>
  <si>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</si>
  <si>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</si>
  <si>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</si>
  <si>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</si>
  <si>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</si>
  <si>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</si>
  <si>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</si>
  <si>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</si>
  <si>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</si>
  <si>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</si>
  <si>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</si>
  <si>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</si>
  <si>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</si>
  <si>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</si>
  <si>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</si>
  <si>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</si>
  <si>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</si>
  <si>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</si>
  <si>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</si>
  <si>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</si>
  <si>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</si>
  <si>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</si>
  <si>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</si>
  <si>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</si>
  <si>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</si>
  <si>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</si>
  <si>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</si>
  <si>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</si>
  <si>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</si>
  <si>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</si>
  <si>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</si>
  <si>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</si>
  <si>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</si>
  <si>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</si>
  <si>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</si>
  <si>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</si>
  <si>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</si>
  <si>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</si>
  <si>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</si>
  <si>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</si>
  <si>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</si>
  <si>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</si>
  <si>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</si>
  <si>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</si>
  <si>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</si>
  <si>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</si>
  <si>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</si>
  <si>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</si>
  <si>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</si>
  <si>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</si>
  <si>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</si>
  <si>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</si>
  <si>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</si>
  <si>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</si>
  <si>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</si>
  <si>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</si>
  <si>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</si>
  <si>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</si>
  <si>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</si>
  <si>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</si>
  <si>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</si>
  <si>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</si>
  <si>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</si>
  <si>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</si>
  <si>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</si>
  <si>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</si>
  <si>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</si>
  <si>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</si>
  <si>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</si>
  <si>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</si>
  <si>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</si>
  <si>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</si>
  <si>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</si>
  <si>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</si>
  <si>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</si>
  <si>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</si>
  <si>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</si>
  <si>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</si>
  <si>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</si>
  <si>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</si>
  <si>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</si>
  <si>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</si>
  <si>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</si>
  <si>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</si>
  <si>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</si>
  <si>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</si>
  <si>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</si>
  <si>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</si>
  <si>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</si>
  <si>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</si>
  <si>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</si>
  <si>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</si>
  <si>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</si>
  <si>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</si>
  <si>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</si>
  <si>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</si>
  <si>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</si>
  <si>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</si>
  <si>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</si>
  <si>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</si>
  <si>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</si>
  <si>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</si>
  <si>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</si>
  <si>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</si>
  <si>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</si>
  <si>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</si>
  <si>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</si>
  <si>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</si>
  <si>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</si>
  <si>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</si>
  <si>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</si>
  <si>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</si>
  <si>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</si>
  <si>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</si>
  <si>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</si>
  <si>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</si>
  <si>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</si>
  <si>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</si>
  <si>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</si>
  <si>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</si>
  <si>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</si>
  <si>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</si>
  <si>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</si>
  <si>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</si>
  <si>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</si>
  <si>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</si>
  <si>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</si>
  <si>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</si>
  <si>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</si>
  <si>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</si>
  <si>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</si>
  <si>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</si>
  <si>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</si>
  <si>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</si>
  <si>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</si>
  <si>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</si>
  <si>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</si>
  <si>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</si>
  <si>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</si>
  <si>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</si>
  <si>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</si>
  <si>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</si>
  <si>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</si>
  <si>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</si>
  <si>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</si>
  <si>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</si>
  <si>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</si>
  <si>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</si>
  <si>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</si>
  <si>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</si>
  <si>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</si>
  <si>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</si>
  <si>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</si>
  <si>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</si>
  <si>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</si>
  <si>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</si>
  <si>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</si>
  <si>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</si>
  <si>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</si>
  <si>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</si>
  <si>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</si>
  <si>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</si>
  <si>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</si>
  <si>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</si>
  <si>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</si>
  <si>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</si>
  <si>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</si>
  <si>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</si>
  <si>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</si>
  <si>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</si>
  <si>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</si>
  <si>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</si>
  <si>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</si>
  <si>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</si>
  <si>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</si>
  <si>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</si>
  <si>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</si>
  <si>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</si>
  <si>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</si>
  <si>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</si>
  <si>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</si>
  <si>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</si>
  <si>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</si>
  <si>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</si>
  <si>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</si>
  <si>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</si>
  <si>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</si>
  <si>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</si>
  <si>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</si>
  <si>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</si>
  <si>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</si>
  <si>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</si>
  <si>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</si>
  <si>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</si>
  <si>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</si>
  <si>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</si>
  <si>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</si>
  <si>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</si>
  <si>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</si>
  <si>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</si>
  <si>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</si>
  <si>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</si>
  <si>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</si>
  <si>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</si>
  <si>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</si>
  <si>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</si>
  <si>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</si>
  <si>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</si>
  <si>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</si>
  <si>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</si>
  <si>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</si>
  <si>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</si>
  <si>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</si>
  <si>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</si>
  <si>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</si>
  <si>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</si>
  <si>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</si>
  <si>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</si>
  <si>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</si>
  <si>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</si>
  <si>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</si>
  <si>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</si>
  <si>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</si>
  <si>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</si>
  <si>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</si>
  <si>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</si>
  <si>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</si>
  <si>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</si>
  <si>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</si>
  <si>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</si>
  <si>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</si>
  <si>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</si>
  <si>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</si>
  <si>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</si>
  <si>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</si>
  <si>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</si>
  <si>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</si>
  <si>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</si>
  <si>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</si>
  <si>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</si>
  <si>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</si>
  <si>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</si>
  <si>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</si>
  <si>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</si>
  <si>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</si>
  <si>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</si>
  <si>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</si>
  <si>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</si>
  <si>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</si>
  <si>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</si>
  <si>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</si>
  <si>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</si>
  <si>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</si>
  <si>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</si>
  <si>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</si>
  <si>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</si>
  <si>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</si>
  <si>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</si>
  <si>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</si>
  <si>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</si>
  <si>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</si>
  <si>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</si>
  <si>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</si>
  <si>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</si>
  <si>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</si>
  <si>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</si>
  <si>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</si>
  <si>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</si>
  <si>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</si>
  <si>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</si>
  <si>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</si>
  <si>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</si>
  <si>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</si>
  <si>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</si>
  <si>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</si>
  <si>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</si>
  <si>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</si>
  <si>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</si>
  <si>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</si>
  <si>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</si>
  <si>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</si>
  <si>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</si>
  <si>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</si>
  <si>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</si>
  <si>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</si>
  <si>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</si>
  <si>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</si>
  <si>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</si>
  <si>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</si>
  <si>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</si>
  <si>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</si>
  <si>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</si>
  <si>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</si>
  <si>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</si>
  <si>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</si>
  <si>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</si>
  <si>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</si>
  <si>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</si>
  <si>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</si>
  <si>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</si>
  <si>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</si>
  <si>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</si>
  <si>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</si>
  <si>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</si>
  <si>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</si>
  <si>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</si>
  <si>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</si>
  <si>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</si>
  <si>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</si>
  <si>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</si>
  <si>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</si>
  <si>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</si>
  <si>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</si>
  <si>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</si>
  <si>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</si>
  <si>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</si>
  <si>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</si>
  <si>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</si>
  <si>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</si>
  <si>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</si>
  <si>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</si>
  <si>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</si>
  <si>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</si>
  <si>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</si>
  <si>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</si>
  <si>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</si>
  <si>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</si>
  <si>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</si>
  <si>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</si>
  <si>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</si>
  <si>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</si>
  <si>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</si>
  <si>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</si>
  <si>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</si>
  <si>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</si>
  <si>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</si>
  <si>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</si>
  <si>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</si>
  <si>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</si>
  <si>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</si>
  <si>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</si>
  <si>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</si>
  <si>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</si>
  <si>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</si>
  <si>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</si>
  <si>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</si>
  <si>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</si>
  <si>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</si>
  <si>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</si>
  <si>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</si>
  <si>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</si>
  <si>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</si>
  <si>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</si>
  <si>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</si>
  <si>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</si>
  <si>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</si>
  <si>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</si>
  <si>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</si>
  <si>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</si>
  <si>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</si>
  <si>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</si>
  <si>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</si>
  <si>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</si>
  <si>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</si>
  <si>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</si>
  <si>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</si>
  <si>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</si>
  <si>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</si>
  <si>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</si>
  <si>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</si>
  <si>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</si>
  <si>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</si>
  <si>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</si>
  <si>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</si>
  <si>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</si>
  <si>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</si>
  <si>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</si>
  <si>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</si>
  <si>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</si>
  <si>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</si>
  <si>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</si>
  <si>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</si>
  <si>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</si>
  <si>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</si>
  <si>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</si>
  <si>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</si>
  <si>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</si>
  <si>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</si>
  <si>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</si>
  <si>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</si>
  <si>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</si>
  <si>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</si>
  <si>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</si>
  <si>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</si>
  <si>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</si>
  <si>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</si>
  <si>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</si>
  <si>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</si>
  <si>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</si>
  <si>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</si>
  <si>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</si>
  <si>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</si>
  <si>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</si>
  <si>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</si>
  <si>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</si>
  <si>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</si>
  <si>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</si>
  <si>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</si>
  <si>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</si>
  <si>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</si>
  <si>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</si>
  <si>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</si>
  <si>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</si>
  <si>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</si>
  <si>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</si>
  <si>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</si>
  <si>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</si>
  <si>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</si>
  <si>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</si>
  <si>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</si>
  <si>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</si>
  <si>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</si>
  <si>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</si>
  <si>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</si>
  <si>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</si>
  <si>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</si>
  <si>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</si>
  <si>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</si>
  <si>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</si>
  <si>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</si>
  <si>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</si>
  <si>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</si>
  <si>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</si>
  <si>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</si>
  <si>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</si>
  <si>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</si>
  <si>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</si>
  <si>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</si>
  <si>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</si>
  <si>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</si>
  <si>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</si>
  <si>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</si>
  <si>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</si>
  <si>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</si>
  <si>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</si>
  <si>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</si>
  <si>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</si>
  <si>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</si>
  <si>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</si>
  <si>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</si>
  <si>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</si>
  <si>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</si>
  <si>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</si>
  <si>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</si>
  <si>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</si>
  <si>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</si>
  <si>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</si>
  <si>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</si>
  <si>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</si>
  <si>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</si>
  <si>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</si>
  <si>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</si>
  <si>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</si>
  <si>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</si>
  <si>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</si>
  <si>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</si>
  <si>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</si>
  <si>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</si>
  <si>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</si>
  <si>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</si>
  <si>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</si>
  <si>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</si>
  <si>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</si>
  <si>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</si>
  <si>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</si>
  <si>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</si>
  <si>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</si>
  <si>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</si>
  <si>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</si>
  <si>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</si>
  <si>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</si>
  <si>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</si>
  <si>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</si>
  <si>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</si>
  <si>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</si>
  <si>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</si>
  <si>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</si>
  <si>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</si>
  <si>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</si>
  <si>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</si>
  <si>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</si>
  <si>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</si>
  <si>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</si>
  <si>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</si>
  <si>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</si>
  <si>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</si>
  <si>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</si>
  <si>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</si>
  <si>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</si>
  <si>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</si>
  <si>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</si>
  <si>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</si>
  <si>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</si>
  <si>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</si>
  <si>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</si>
  <si>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</si>
  <si>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</si>
  <si>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</si>
  <si>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</si>
  <si>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</si>
  <si>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</si>
  <si>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</si>
  <si>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</si>
  <si>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</si>
  <si>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</si>
  <si>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</si>
  <si>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</si>
  <si>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</si>
  <si>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</si>
  <si>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</si>
  <si>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</si>
  <si>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</si>
  <si>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</si>
  <si>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</si>
  <si>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</si>
  <si>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</si>
  <si>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</si>
  <si>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</si>
  <si>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</si>
  <si>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</si>
  <si>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</si>
  <si>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</si>
  <si>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</si>
  <si>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</si>
  <si>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</si>
  <si>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</si>
  <si>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</si>
  <si>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</si>
  <si>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</si>
  <si>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</si>
  <si>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</si>
  <si>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</si>
  <si>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</si>
  <si>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</si>
  <si>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</si>
  <si>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</si>
  <si>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</si>
  <si>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</si>
  <si>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</si>
  <si>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</si>
  <si>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</si>
  <si>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</si>
  <si>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</si>
  <si>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</si>
  <si>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</si>
  <si>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</si>
  <si>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</si>
  <si>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</si>
  <si>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</si>
  <si>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</si>
  <si>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</si>
  <si>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</si>
  <si>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</si>
  <si>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</si>
  <si>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</si>
  <si>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</si>
  <si>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</si>
  <si>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</si>
  <si>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</si>
  <si>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</si>
  <si>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</si>
  <si>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</si>
  <si>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</si>
  <si>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</si>
  <si>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</si>
  <si>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</si>
  <si>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</si>
  <si>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</si>
  <si>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</si>
  <si>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</si>
  <si>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</si>
  <si>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</si>
  <si>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</si>
  <si>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</si>
  <si>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</si>
  <si>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</si>
  <si>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</si>
  <si>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</si>
  <si>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</si>
  <si>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</si>
  <si>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</si>
  <si>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</si>
  <si>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</si>
  <si>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</si>
  <si>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</si>
  <si>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</si>
  <si>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</si>
  <si>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</si>
  <si>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</si>
  <si>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</si>
  <si>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</si>
  <si>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</si>
  <si>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</si>
  <si>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</si>
  <si>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</si>
  <si>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</si>
  <si>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</si>
  <si>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</si>
  <si>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</si>
  <si>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</si>
  <si>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</si>
  <si>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</si>
  <si>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</si>
  <si>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</si>
  <si>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</si>
  <si>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</si>
  <si>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</si>
  <si>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</si>
  <si>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</si>
  <si>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</si>
  <si>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</si>
  <si>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</si>
  <si>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</si>
  <si>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</si>
  <si>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</si>
  <si>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</si>
  <si>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</si>
  <si>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</si>
  <si>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</si>
  <si>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</si>
  <si>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</si>
  <si>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</si>
  <si>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</si>
  <si>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</si>
  <si>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</si>
  <si>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</si>
  <si>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</si>
  <si>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</si>
  <si>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</si>
  <si>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</si>
  <si>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</si>
  <si>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</si>
  <si>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</si>
  <si>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</si>
  <si>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</si>
  <si>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</si>
  <si>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</si>
  <si>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</si>
  <si>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</si>
  <si>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</si>
  <si>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</si>
  <si>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</si>
  <si>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</si>
  <si>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</si>
  <si>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</si>
  <si>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</si>
  <si>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</si>
  <si>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</si>
  <si>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</si>
  <si>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</si>
  <si>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</si>
  <si>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</si>
  <si>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</si>
  <si>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</si>
  <si>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</si>
  <si>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</si>
  <si>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</si>
  <si>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</si>
  <si>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</si>
  <si>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</si>
  <si>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</si>
  <si>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</si>
  <si>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</si>
  <si>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</si>
  <si>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</si>
  <si>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</si>
  <si>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</si>
  <si>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</si>
  <si>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</si>
  <si>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</si>
  <si>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</si>
  <si>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</si>
  <si>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</si>
  <si>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</si>
  <si>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</si>
  <si>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</si>
  <si>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</si>
  <si>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</si>
  <si>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</si>
  <si>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</si>
  <si>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</si>
  <si>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</si>
  <si>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</si>
  <si>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</si>
  <si>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</si>
  <si>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</si>
  <si>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</si>
  <si>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</si>
  <si>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</si>
  <si>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</si>
  <si>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</si>
  <si>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</si>
  <si>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</si>
  <si>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</si>
  <si>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</si>
  <si>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</si>
  <si>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</si>
  <si>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</si>
  <si>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</si>
  <si>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</si>
  <si>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</si>
  <si>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</si>
  <si>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</si>
  <si>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</si>
  <si>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</si>
  <si>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</si>
  <si>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</si>
  <si>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</si>
  <si>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</si>
  <si>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</si>
  <si>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</si>
  <si>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</si>
  <si>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</si>
  <si>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</si>
  <si>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</si>
  <si>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</si>
  <si>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</si>
  <si>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</si>
  <si>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</si>
  <si>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</si>
  <si>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</si>
  <si>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</si>
  <si>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</si>
  <si>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</si>
  <si>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</si>
  <si>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</si>
  <si>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</si>
  <si>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</si>
  <si>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</si>
  <si>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</si>
  <si>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</si>
  <si>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</si>
  <si>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</si>
  <si>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</si>
  <si>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</si>
  <si>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</si>
  <si>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</si>
  <si>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</si>
  <si>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</si>
  <si>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</si>
  <si>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</si>
  <si>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</si>
  <si>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</si>
  <si>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</si>
  <si>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</si>
  <si>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</si>
  <si>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</si>
  <si>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</si>
  <si>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</si>
  <si>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</si>
  <si>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</si>
  <si>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</si>
  <si>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</si>
  <si>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</si>
  <si>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</si>
  <si>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</si>
  <si>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</si>
  <si>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</si>
  <si>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</si>
  <si>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</si>
  <si>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</si>
  <si>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</si>
  <si>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</si>
  <si>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</si>
  <si>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</si>
  <si>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</si>
  <si>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</si>
  <si>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</si>
  <si>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</si>
  <si>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</si>
  <si>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</si>
  <si>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</si>
  <si>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</si>
  <si>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</si>
  <si>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</si>
  <si>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</si>
  <si>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</si>
  <si>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</si>
  <si>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</si>
  <si>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</si>
  <si>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</si>
  <si>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</si>
  <si>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</si>
  <si>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</si>
  <si>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</si>
  <si>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</si>
  <si>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</si>
  <si>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</si>
  <si>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</si>
  <si>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</si>
  <si>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</si>
  <si>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</si>
  <si>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</si>
  <si>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</si>
  <si>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</si>
  <si>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</si>
  <si>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</si>
  <si>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</si>
  <si>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</si>
  <si>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</si>
  <si>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</si>
  <si>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</si>
  <si>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</si>
  <si>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</si>
  <si>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</si>
  <si>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</si>
  <si>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</si>
  <si>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</si>
  <si>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</si>
  <si>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</si>
  <si>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</si>
  <si>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</si>
  <si>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</si>
  <si>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</si>
  <si>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</si>
  <si>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</si>
  <si>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</si>
  <si>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</si>
  <si>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</si>
  <si>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</si>
  <si>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</si>
  <si>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</si>
  <si>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</si>
  <si>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</si>
  <si>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</si>
  <si>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</si>
  <si>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</si>
  <si>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</si>
  <si>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</si>
  <si>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</si>
  <si>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</si>
  <si>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</si>
  <si>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</si>
  <si>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</si>
  <si>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</si>
  <si>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</si>
  <si>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</si>
  <si>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</si>
  <si>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</si>
  <si>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</si>
  <si>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</si>
  <si>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</si>
  <si>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</si>
  <si>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</si>
  <si>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</si>
  <si>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</si>
  <si>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</si>
  <si>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</si>
  <si>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</si>
  <si>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</si>
  <si>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</si>
  <si>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</si>
  <si>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</si>
  <si>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</si>
  <si>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</si>
  <si>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</si>
  <si>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</si>
  <si>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</si>
  <si>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</si>
  <si>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</si>
  <si>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</si>
  <si>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</si>
  <si>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</si>
  <si>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</si>
  <si>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</si>
  <si>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</si>
  <si>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</si>
  <si>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</si>
  <si>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</si>
  <si>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</si>
  <si>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</si>
  <si>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</si>
  <si>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</si>
  <si>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</si>
  <si>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</si>
  <si>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</si>
  <si>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</si>
  <si>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</si>
  <si>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</si>
  <si>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</si>
  <si>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</si>
  <si>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</si>
  <si>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</si>
  <si>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</si>
  <si>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</si>
  <si>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</si>
  <si>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</si>
  <si>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</si>
  <si>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</si>
  <si>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</si>
  <si>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</si>
  <si>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</si>
  <si>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</si>
  <si>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</si>
  <si>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</si>
  <si>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</si>
  <si>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</si>
  <si>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</si>
  <si>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</si>
  <si>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</si>
  <si>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</si>
  <si>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</si>
  <si>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</si>
  <si>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</si>
  <si>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</si>
  <si>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</si>
  <si>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</si>
  <si>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</si>
  <si>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</si>
  <si>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</si>
  <si>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</si>
  <si>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</si>
  <si>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</si>
  <si>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</si>
  <si>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</si>
  <si>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</si>
  <si>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</si>
  <si>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</si>
  <si>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</si>
  <si>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</si>
  <si>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</si>
  <si>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</si>
  <si>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</si>
  <si>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</si>
  <si>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</si>
  <si>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</si>
  <si>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</si>
  <si>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</si>
  <si>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</si>
  <si>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</si>
  <si>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</si>
  <si>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</si>
  <si>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</si>
  <si>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</si>
  <si>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</si>
  <si>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</si>
  <si>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</si>
  <si>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</si>
  <si>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</si>
  <si>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</si>
  <si>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</si>
  <si>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</si>
  <si>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</si>
  <si>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</si>
  <si>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</si>
  <si>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</si>
  <si>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</si>
  <si>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</si>
  <si>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</si>
  <si>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</si>
  <si>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</si>
  <si>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</si>
  <si>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</si>
  <si>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</si>
  <si>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</si>
  <si>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</si>
  <si>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</si>
  <si>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</si>
  <si>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</si>
  <si>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</si>
  <si>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</si>
  <si>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</si>
  <si>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</si>
  <si>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</si>
  <si>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</si>
  <si>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</si>
  <si>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</si>
  <si>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</si>
  <si>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</si>
  <si>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</si>
  <si>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</si>
  <si>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</si>
  <si>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</si>
  <si>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</si>
  <si>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</si>
  <si>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</si>
  <si>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</si>
  <si>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</si>
  <si>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</si>
  <si>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</si>
  <si>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</si>
  <si>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</si>
  <si>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</si>
  <si>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</si>
  <si>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</si>
  <si>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</si>
  <si>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</si>
  <si>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</si>
  <si>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</si>
  <si>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</si>
  <si>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</si>
  <si>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</si>
  <si>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</si>
  <si>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</si>
  <si>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</si>
  <si>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</si>
  <si>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</si>
  <si>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</si>
  <si>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</si>
  <si>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</si>
  <si>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</si>
  <si>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</si>
  <si>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</si>
  <si>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</si>
  <si>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</si>
  <si>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</si>
  <si>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</si>
  <si>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</si>
  <si>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</si>
  <si>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</si>
  <si>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</si>
  <si>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</si>
  <si>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</si>
  <si>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</si>
  <si>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</si>
  <si>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</si>
  <si>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</si>
  <si>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</si>
  <si>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</si>
  <si>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</si>
  <si>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</si>
  <si>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</si>
  <si>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</si>
  <si>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</si>
  <si>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</si>
  <si>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</si>
  <si>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</si>
  <si>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</si>
  <si>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</si>
  <si>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</si>
  <si>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</si>
  <si>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</si>
  <si>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</si>
  <si>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</si>
  <si>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</si>
  <si>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</si>
  <si>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</si>
  <si>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</si>
  <si>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</si>
  <si>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</si>
  <si>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</si>
  <si>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</si>
  <si>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</si>
  <si>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</si>
  <si>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</si>
  <si>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</si>
  <si>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</si>
  <si>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</si>
  <si>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</si>
  <si>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</si>
  <si>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</si>
  <si>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</si>
  <si>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</si>
  <si>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</si>
  <si>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</si>
  <si>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</si>
  <si>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</si>
  <si>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</si>
  <si>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</si>
  <si>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</si>
  <si>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</si>
  <si>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</si>
  <si>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</si>
  <si>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</si>
  <si>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</si>
  <si>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</si>
  <si>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</si>
  <si>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</si>
  <si>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</si>
  <si>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</si>
  <si>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</si>
  <si>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</si>
  <si>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</si>
  <si>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</si>
  <si>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</si>
  <si>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</si>
  <si>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</si>
  <si>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</si>
  <si>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</si>
  <si>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</si>
  <si>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</si>
  <si>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</si>
  <si>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</si>
  <si>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</si>
  <si>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</si>
  <si>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</si>
  <si>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</si>
  <si>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</si>
  <si>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</si>
  <si>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</si>
  <si>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</si>
  <si>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</si>
  <si>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</si>
  <si>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</si>
  <si>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</si>
  <si>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</si>
  <si>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</si>
  <si>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</si>
  <si>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</si>
  <si>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</si>
  <si>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</si>
  <si>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</si>
  <si>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</si>
  <si>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</si>
  <si>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</si>
  <si>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</si>
  <si>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</si>
  <si>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</si>
  <si>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</si>
  <si>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</si>
  <si>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</si>
  <si>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</si>
  <si>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</si>
  <si>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</si>
  <si>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</si>
  <si>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</si>
  <si>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</si>
  <si>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</si>
  <si>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</si>
  <si>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</si>
  <si>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</si>
  <si>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</si>
  <si>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</si>
  <si>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</si>
  <si>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</si>
  <si>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</si>
  <si>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</si>
  <si>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</si>
  <si>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</si>
  <si>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</si>
  <si>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</si>
  <si>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</si>
  <si>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</si>
  <si>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</si>
  <si>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</si>
  <si>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</si>
  <si>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</si>
  <si>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</si>
  <si>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</si>
  <si>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</si>
  <si>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</si>
  <si>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</si>
  <si>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</si>
  <si>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</si>
  <si>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</si>
  <si>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</si>
  <si>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</si>
  <si>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</si>
  <si>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</si>
  <si>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</si>
  <si>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</si>
  <si>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</si>
  <si>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</si>
  <si>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</si>
  <si>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</si>
  <si>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</si>
  <si>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</si>
  <si>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</si>
  <si>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</si>
  <si>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</si>
  <si>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</si>
  <si>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</si>
  <si>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</si>
  <si>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</si>
  <si>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</si>
  <si>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</si>
  <si>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</si>
  <si>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</si>
  <si>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</si>
  <si>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</si>
  <si>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</si>
  <si>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</si>
  <si>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</si>
  <si>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</si>
  <si>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</si>
  <si>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</si>
  <si>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</si>
  <si>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</si>
  <si>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</si>
  <si>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</si>
  <si>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</si>
  <si>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</si>
  <si>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</si>
  <si>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</si>
  <si>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</si>
  <si>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</si>
  <si>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</si>
  <si>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</si>
  <si>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</si>
  <si>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</si>
  <si>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</si>
  <si>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</si>
  <si>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</si>
  <si>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</si>
  <si>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</si>
  <si>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</si>
  <si>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</si>
  <si>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</si>
  <si>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</si>
  <si>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</si>
  <si>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</si>
  <si>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</si>
  <si>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</si>
  <si>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</si>
  <si>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</si>
  <si>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</si>
  <si>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</si>
  <si>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</si>
  <si>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</si>
  <si>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</si>
  <si>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</si>
  <si>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</si>
  <si>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</si>
  <si>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</si>
  <si>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</si>
  <si>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</si>
  <si>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</si>
  <si>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</si>
  <si>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</si>
  <si>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</si>
  <si>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</si>
  <si>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</si>
  <si>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</si>
  <si>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</si>
  <si>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</si>
  <si>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</si>
  <si>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</si>
  <si>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</si>
  <si>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</si>
  <si>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</si>
  <si>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</si>
  <si>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</si>
  <si>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</si>
  <si>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</si>
  <si>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</si>
  <si>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</si>
  <si>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</si>
  <si>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</si>
  <si>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</si>
  <si>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</si>
  <si>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</si>
  <si>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</si>
  <si>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</si>
  <si>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</si>
  <si>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</si>
  <si>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</si>
  <si>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</si>
  <si>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</si>
  <si>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</si>
  <si>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</si>
  <si>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</si>
  <si>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</si>
  <si>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</si>
  <si>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</si>
  <si>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</si>
  <si>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</si>
  <si>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</si>
  <si>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</si>
  <si>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</si>
  <si>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</si>
  <si>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</si>
  <si>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</si>
  <si>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</si>
  <si>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</si>
  <si>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</si>
  <si>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</si>
  <si>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</si>
  <si>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</si>
  <si>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</si>
  <si>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</si>
  <si>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</si>
  <si>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</si>
  <si>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</si>
  <si>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</si>
  <si>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</si>
  <si>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</si>
  <si>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</si>
  <si>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</si>
  <si>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</si>
  <si>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</si>
  <si>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</si>
  <si>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</si>
  <si>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</si>
  <si>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</si>
  <si>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</si>
  <si>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</si>
  <si>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</si>
  <si>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</si>
  <si>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</si>
  <si>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</si>
  <si>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</si>
  <si>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</si>
  <si>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</si>
  <si>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</si>
  <si>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</si>
  <si>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</si>
  <si>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</si>
  <si>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</si>
  <si>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</si>
  <si>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</si>
  <si>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</si>
  <si>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</si>
  <si>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</si>
  <si>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</si>
  <si>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</si>
  <si>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</si>
  <si>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</si>
  <si>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</si>
  <si>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</si>
  <si>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</si>
  <si>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</si>
  <si>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</si>
  <si>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</si>
  <si>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</si>
  <si>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</si>
  <si>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</si>
  <si>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</si>
  <si>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</si>
  <si>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</si>
  <si>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</si>
  <si>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</si>
  <si>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</si>
  <si>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</si>
  <si>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</si>
  <si>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</si>
  <si>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</si>
  <si>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</si>
  <si>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</si>
  <si>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</si>
  <si>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</si>
  <si>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</si>
  <si>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</si>
  <si>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</si>
  <si>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</si>
  <si>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</si>
  <si>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</si>
  <si>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</si>
  <si>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</si>
  <si>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</si>
  <si>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</si>
  <si>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</si>
  <si>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</si>
  <si>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</si>
  <si>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</si>
  <si>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</si>
  <si>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</si>
  <si>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</si>
  <si>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</si>
  <si>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</si>
  <si>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</si>
  <si>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</si>
  <si>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</si>
  <si>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</si>
  <si>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</si>
  <si>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</si>
  <si>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</si>
  <si>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</si>
  <si>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</si>
  <si>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</si>
  <si>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</si>
  <si>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</si>
  <si>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</si>
  <si>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</si>
  <si>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</si>
  <si>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</si>
  <si>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</si>
  <si>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</si>
  <si>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</si>
  <si>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</si>
  <si>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</si>
  <si>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</si>
  <si>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</si>
  <si>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</si>
  <si>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</si>
  <si>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</si>
  <si>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</si>
  <si>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</si>
  <si>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</si>
  <si>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</si>
  <si>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</si>
  <si>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</si>
  <si>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</si>
  <si>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</si>
  <si>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</si>
  <si>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</si>
  <si>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</si>
  <si>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</si>
  <si>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</si>
  <si>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</si>
  <si>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</si>
  <si>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</si>
  <si>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</si>
  <si>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</si>
  <si>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</si>
  <si>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</si>
  <si>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</si>
  <si>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</si>
  <si>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</si>
  <si>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</si>
  <si>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</si>
  <si>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</si>
  <si>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</si>
  <si>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</si>
  <si>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</si>
  <si>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</si>
  <si>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</si>
  <si>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</si>
  <si>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</si>
  <si>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</si>
  <si>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</si>
  <si>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</si>
  <si>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</si>
  <si>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</si>
  <si>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</si>
  <si>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</si>
  <si>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</si>
  <si>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</si>
  <si>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</si>
  <si>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</si>
  <si>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</si>
  <si>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</si>
  <si>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</si>
  <si>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</si>
  <si>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</si>
  <si>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</si>
  <si>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</si>
  <si>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</si>
  <si>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</si>
  <si>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</si>
  <si>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</si>
  <si>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</si>
  <si>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</si>
  <si>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</si>
  <si>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</si>
  <si>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</si>
  <si>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</si>
  <si>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</si>
  <si>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</si>
  <si>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</si>
  <si>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</si>
  <si>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</si>
  <si>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</si>
  <si>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</si>
  <si>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</si>
  <si>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</si>
  <si>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</si>
  <si>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</si>
  <si>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</si>
  <si>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</si>
  <si>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</si>
  <si>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</si>
  <si>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</si>
  <si>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</si>
  <si>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</si>
  <si>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</si>
  <si>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</si>
  <si>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</si>
  <si>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</si>
  <si>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</si>
  <si>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</si>
  <si>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</si>
  <si>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</si>
  <si>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</si>
  <si>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</si>
  <si>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</si>
  <si>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</si>
  <si>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</si>
  <si>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</si>
  <si>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</si>
  <si>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</si>
  <si>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</si>
  <si>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</si>
  <si>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</si>
  <si>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</si>
  <si>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</si>
  <si>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</si>
  <si>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</si>
  <si>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</si>
  <si>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</si>
  <si>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</si>
  <si>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</si>
  <si>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</si>
  <si>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</si>
  <si>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</si>
  <si>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</si>
  <si>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</si>
  <si>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</si>
  <si>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</si>
  <si>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</si>
  <si>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</si>
  <si>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</si>
  <si>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</si>
  <si>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</si>
  <si>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</si>
  <si>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</si>
  <si>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</si>
  <si>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</si>
  <si>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</si>
  <si>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</si>
  <si>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</si>
  <si>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</si>
  <si>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</si>
  <si>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</si>
  <si>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</si>
  <si>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</si>
  <si>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</si>
  <si>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</si>
  <si>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</si>
  <si>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</si>
  <si>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</si>
  <si>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</si>
  <si>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</si>
  <si>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</si>
  <si>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</si>
  <si>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</si>
  <si>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</si>
  <si>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</si>
  <si>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</si>
  <si>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</si>
  <si>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</si>
  <si>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</si>
  <si>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</si>
  <si>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</si>
  <si>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</si>
  <si>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</si>
  <si>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</si>
  <si>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</si>
  <si>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</si>
  <si>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</si>
  <si>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</si>
  <si>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</si>
  <si>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</si>
  <si>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</si>
  <si>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</si>
  <si>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</si>
  <si>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</si>
  <si>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</si>
  <si>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</si>
  <si>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</si>
  <si>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</si>
  <si>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</si>
  <si>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</si>
  <si>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</si>
  <si>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</si>
  <si>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</si>
  <si>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</si>
  <si>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</si>
  <si>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</si>
  <si>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</si>
  <si>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</si>
  <si>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</si>
  <si>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</si>
  <si>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</si>
  <si>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</si>
  <si>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</si>
  <si>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</si>
  <si>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</si>
  <si>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</si>
  <si>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</si>
  <si>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</si>
  <si>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</si>
  <si>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</si>
  <si>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</si>
  <si>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</si>
  <si>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</si>
  <si>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</si>
  <si>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</si>
  <si>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</si>
  <si>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</si>
  <si>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</si>
  <si>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</si>
  <si>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</si>
  <si>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</si>
  <si>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</si>
  <si>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</si>
  <si>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</si>
  <si>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</si>
  <si>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</si>
  <si>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</si>
  <si>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</si>
  <si>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</si>
  <si>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</si>
  <si>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</si>
  <si>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</si>
  <si>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</si>
  <si>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</si>
  <si>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</si>
  <si>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</si>
  <si>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</si>
  <si>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</si>
  <si>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</si>
  <si>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</si>
  <si>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</si>
  <si>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</si>
  <si>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</si>
  <si>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</si>
  <si>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</si>
  <si>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</si>
  <si>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</si>
  <si>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</si>
  <si>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</si>
  <si>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</si>
  <si>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</si>
  <si>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</si>
  <si>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</si>
  <si>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</si>
  <si>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</si>
  <si>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</si>
  <si>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</si>
  <si>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</si>
  <si>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</si>
  <si>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</si>
  <si>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</si>
  <si>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</si>
  <si>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</si>
  <si>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</si>
  <si>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</si>
  <si>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</si>
  <si>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</si>
  <si>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</si>
  <si>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</si>
  <si>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</si>
  <si>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</si>
  <si>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</si>
  <si>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</si>
  <si>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</si>
  <si>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</si>
  <si>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</si>
  <si>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</si>
  <si>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</si>
  <si>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</si>
  <si>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</si>
  <si>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</si>
  <si>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</si>
  <si>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</si>
  <si>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</si>
  <si>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</si>
  <si>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</si>
  <si>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</si>
  <si>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</si>
  <si>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</si>
  <si>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</si>
  <si>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</si>
  <si>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</si>
  <si>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</si>
  <si>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</si>
  <si>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</si>
  <si>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</si>
  <si>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</si>
  <si>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</si>
  <si>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</si>
  <si>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</si>
  <si>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</si>
  <si>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</si>
  <si>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</si>
  <si>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</si>
  <si>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</si>
  <si>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</si>
  <si>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</si>
  <si>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</si>
  <si>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</si>
  <si>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</si>
  <si>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</si>
  <si>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</si>
  <si>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</si>
  <si>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</si>
  <si>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</si>
  <si>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</si>
  <si>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</si>
  <si>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</si>
  <si>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</si>
  <si>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</si>
  <si>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</si>
  <si>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</si>
  <si>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</si>
  <si>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</si>
  <si>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</si>
  <si>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</si>
  <si>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</si>
  <si>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</si>
  <si>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</si>
  <si>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</si>
  <si>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</si>
  <si>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</si>
  <si>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</si>
  <si>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</si>
  <si>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</si>
  <si>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</si>
  <si>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</si>
  <si>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</si>
  <si>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</si>
  <si>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</si>
  <si>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</si>
  <si>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</si>
  <si>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</si>
  <si>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</si>
  <si>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</si>
  <si>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</si>
  <si>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</si>
  <si>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</si>
  <si>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</si>
  <si>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</si>
  <si>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</si>
  <si>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</si>
  <si>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</si>
  <si>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</si>
  <si>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</si>
  <si>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</si>
  <si>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</si>
  <si>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</si>
  <si>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</si>
  <si>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</si>
  <si>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</si>
  <si>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</si>
  <si>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</si>
  <si>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</si>
  <si>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</si>
  <si>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</si>
  <si>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</si>
  <si>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</si>
  <si>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</si>
  <si>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</si>
  <si>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</si>
  <si>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</si>
  <si>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</si>
  <si>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</si>
  <si>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</si>
  <si>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</si>
  <si>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</si>
  <si>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</si>
  <si>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</si>
  <si>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</si>
  <si>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</si>
  <si>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</si>
  <si>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</si>
  <si>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</si>
  <si>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</si>
  <si>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</si>
  <si>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</si>
  <si>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</si>
  <si>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</si>
  <si>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</si>
  <si>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</si>
  <si>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</si>
  <si>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</si>
  <si>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</si>
  <si>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</si>
  <si>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</si>
  <si>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</si>
  <si>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</si>
  <si>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</si>
  <si>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</si>
  <si>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</si>
  <si>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</si>
  <si>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</si>
  <si>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</si>
  <si>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</si>
  <si>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</si>
  <si>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</si>
  <si>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</si>
  <si>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</si>
  <si>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</si>
  <si>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</si>
  <si>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</si>
  <si>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</si>
  <si>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</si>
  <si>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</si>
  <si>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</si>
  <si>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</si>
  <si>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</si>
  <si>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</si>
  <si>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</si>
  <si>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</si>
  <si>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</si>
  <si>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</si>
  <si>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</si>
  <si>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</si>
  <si>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</si>
  <si>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</si>
  <si>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</si>
  <si>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</si>
  <si>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</si>
  <si>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</si>
  <si>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</si>
  <si>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</si>
  <si>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</si>
  <si>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</si>
  <si>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</si>
  <si>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</si>
  <si>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</si>
  <si>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</si>
  <si>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</si>
  <si>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</si>
  <si>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</si>
  <si>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</si>
  <si>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</si>
  <si>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</si>
  <si>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</si>
  <si>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</si>
  <si>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</si>
  <si>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</si>
  <si>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</si>
  <si>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</si>
  <si>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</si>
  <si>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</si>
  <si>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</si>
  <si>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</si>
  <si>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</si>
  <si>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</si>
  <si>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</si>
  <si>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</si>
  <si>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</si>
  <si>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</si>
  <si>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</si>
  <si>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</si>
  <si>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</si>
  <si>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</si>
  <si>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</si>
  <si>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</si>
  <si>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</si>
  <si>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</si>
  <si>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</si>
  <si>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</si>
  <si>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</si>
  <si>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</si>
  <si>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</si>
  <si>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</si>
  <si>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</si>
  <si>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</si>
  <si>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</si>
  <si>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</si>
  <si>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</si>
  <si>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</si>
  <si>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</si>
  <si>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</si>
  <si>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</si>
  <si>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</si>
  <si>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</si>
  <si>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</si>
  <si>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</si>
  <si>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</si>
  <si>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</si>
  <si>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</si>
  <si>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</si>
  <si>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</si>
  <si>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</si>
  <si>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</si>
  <si>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</si>
  <si>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</si>
  <si>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</si>
  <si>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</si>
  <si>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</si>
  <si>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</si>
  <si>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</si>
  <si>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</si>
  <si>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</si>
  <si>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</si>
  <si>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</si>
  <si>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</si>
  <si>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</si>
  <si>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</si>
  <si>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</si>
  <si>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</si>
  <si>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</si>
  <si>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</si>
  <si>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</si>
  <si>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</si>
  <si>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</si>
  <si>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</si>
  <si>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</si>
  <si>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</si>
  <si>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</si>
  <si>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</si>
  <si>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</si>
  <si>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</si>
  <si>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</si>
  <si>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</si>
  <si>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</si>
  <si>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</si>
  <si>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</si>
  <si>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</si>
  <si>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</si>
  <si>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</si>
  <si>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</si>
  <si>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</si>
  <si>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</si>
  <si>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</si>
  <si>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</si>
  <si>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</si>
  <si>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</si>
  <si>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</si>
  <si>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</si>
  <si>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</si>
  <si>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</si>
  <si>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</si>
  <si>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</si>
  <si>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</si>
  <si>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</si>
  <si>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</si>
  <si>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</si>
  <si>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</si>
  <si>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</si>
  <si>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</si>
  <si>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</si>
  <si>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</si>
  <si>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</si>
  <si>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</si>
  <si>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</si>
  <si>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</si>
  <si>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</si>
  <si>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</si>
  <si>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</si>
  <si>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</si>
  <si>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</si>
  <si>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</si>
  <si>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</si>
  <si>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</si>
  <si>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</si>
  <si>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</si>
  <si>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</si>
  <si>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</si>
  <si>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</si>
  <si>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</si>
  <si>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</si>
  <si>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</si>
  <si>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</si>
  <si>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</si>
  <si>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</si>
  <si>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</si>
  <si>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</si>
  <si>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</si>
  <si>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</si>
  <si>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</si>
  <si>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</si>
  <si>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</si>
  <si>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</si>
  <si>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</si>
  <si>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</si>
  <si>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</si>
  <si>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</si>
  <si>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</si>
  <si>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</si>
  <si>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</si>
  <si>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</si>
  <si>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</si>
  <si>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</si>
  <si>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</si>
  <si>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</si>
  <si>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</si>
  <si>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</si>
  <si>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</si>
  <si>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</si>
  <si>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</si>
  <si>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</si>
  <si>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</si>
  <si>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</si>
  <si>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</si>
  <si>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</si>
  <si>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</si>
  <si>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</si>
  <si>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</si>
  <si>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</si>
  <si>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</si>
  <si>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</si>
  <si>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</si>
  <si>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</si>
  <si>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</si>
  <si>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</si>
  <si>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</si>
  <si>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</si>
  <si>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</si>
  <si>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</si>
  <si>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</si>
  <si>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</si>
  <si>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</si>
  <si>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</si>
  <si>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</si>
  <si>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</si>
  <si>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</si>
  <si>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</si>
  <si>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</si>
  <si>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</si>
  <si>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</si>
  <si>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</si>
  <si>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</si>
  <si>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</si>
  <si>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</si>
  <si>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</si>
  <si>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</si>
  <si>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</si>
  <si>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</si>
  <si>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</si>
  <si>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</si>
  <si>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</si>
  <si>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</si>
  <si>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</si>
  <si>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</si>
  <si>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</si>
  <si>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</si>
  <si>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</si>
  <si>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</si>
  <si>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</si>
  <si>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</si>
  <si>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</si>
  <si>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</si>
  <si>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</si>
  <si>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</si>
  <si>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</si>
  <si>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</si>
  <si>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</si>
  <si>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</si>
  <si>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</si>
  <si>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</si>
  <si>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</si>
  <si>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</si>
  <si>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</si>
  <si>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</si>
  <si>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</si>
  <si>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</si>
  <si>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</si>
  <si>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</si>
  <si>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</si>
  <si>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</si>
  <si>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</si>
  <si>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</si>
  <si>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</si>
  <si>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</si>
  <si>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</si>
  <si>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</si>
  <si>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</si>
  <si>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</si>
  <si>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</si>
  <si>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</si>
  <si>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</si>
  <si>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</si>
  <si>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</si>
  <si>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</si>
  <si>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</si>
  <si>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</si>
  <si>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</si>
  <si>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</si>
  <si>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</si>
  <si>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</si>
  <si>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</si>
  <si>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</si>
  <si>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</si>
  <si>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</si>
  <si>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</si>
  <si>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</si>
  <si>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</si>
  <si>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</si>
  <si>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</si>
  <si>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</si>
  <si>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</si>
  <si>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</si>
  <si>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</si>
  <si>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</si>
  <si>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</si>
  <si>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</si>
  <si>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</si>
  <si>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</si>
  <si>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</si>
  <si>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</si>
  <si>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</si>
  <si>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</si>
  <si>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</si>
  <si>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</si>
  <si>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</si>
  <si>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</si>
  <si>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</si>
  <si>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</si>
  <si>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</si>
  <si>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</si>
  <si>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</si>
  <si>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</si>
  <si>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</si>
  <si>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</si>
  <si>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</si>
  <si>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</si>
  <si>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</si>
  <si>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</si>
  <si>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</si>
  <si>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</si>
  <si>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</si>
  <si>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</si>
  <si>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</si>
  <si>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</si>
  <si>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</si>
  <si>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</si>
  <si>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</si>
  <si>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</si>
  <si>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</si>
  <si>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</si>
  <si>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</si>
  <si>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</si>
  <si>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</si>
  <si>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</si>
  <si>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</si>
  <si>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</si>
  <si>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</si>
  <si>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</si>
  <si>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</si>
  <si>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</si>
  <si>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</si>
  <si>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</si>
  <si>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</si>
  <si>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</si>
  <si>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</si>
  <si>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</si>
  <si>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</si>
  <si>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</si>
  <si>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</si>
  <si>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</si>
  <si>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</si>
  <si>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</si>
  <si>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</si>
  <si>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</si>
  <si>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</si>
  <si>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</si>
  <si>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</si>
  <si>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</si>
  <si>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</si>
  <si>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</si>
  <si>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</si>
  <si>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</si>
  <si>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</si>
  <si>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</si>
  <si>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</si>
  <si>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</si>
  <si>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</si>
  <si>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</si>
  <si>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</si>
  <si>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</si>
  <si>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</si>
  <si>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</si>
  <si>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</si>
  <si>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</si>
  <si>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</si>
  <si>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</si>
  <si>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</si>
  <si>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</si>
  <si>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</si>
  <si>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</si>
  <si>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</si>
  <si>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</si>
  <si>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</si>
  <si>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</si>
  <si>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</si>
  <si>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</si>
  <si>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</si>
  <si>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</si>
  <si>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</si>
  <si>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</si>
  <si>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</si>
  <si>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</si>
  <si>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</si>
  <si>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</si>
  <si>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</si>
  <si>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</si>
  <si>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</si>
  <si>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</si>
  <si>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</si>
  <si>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</si>
  <si>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</si>
  <si>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</si>
  <si>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</si>
  <si>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</si>
  <si>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</si>
  <si>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</si>
  <si>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</si>
  <si>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</si>
  <si>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</si>
  <si>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</si>
  <si>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</si>
  <si>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</si>
  <si>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</si>
  <si>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</si>
  <si>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</si>
  <si>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</si>
  <si>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</si>
  <si>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</si>
  <si>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</si>
  <si>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</si>
  <si>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</si>
  <si>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</si>
  <si>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</si>
  <si>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</si>
  <si>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</si>
  <si>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</si>
  <si>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</si>
  <si>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</si>
  <si>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</si>
  <si>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</si>
  <si>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</si>
  <si>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</si>
  <si>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</si>
  <si>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</si>
  <si>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</si>
  <si>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</si>
  <si>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</si>
  <si>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</si>
  <si>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</si>
  <si>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</si>
  <si>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</si>
  <si>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</si>
  <si>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</si>
  <si>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</si>
  <si>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</si>
  <si>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</si>
  <si>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</si>
  <si>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</si>
  <si>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</si>
  <si>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</si>
  <si>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</si>
  <si>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</si>
  <si>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</si>
  <si>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</si>
  <si>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</si>
  <si>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</si>
  <si>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</si>
  <si>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</si>
  <si>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</si>
  <si>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</si>
  <si>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</si>
  <si>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</si>
  <si>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</si>
  <si>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</si>
  <si>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</si>
  <si>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</si>
  <si>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</si>
  <si>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</si>
  <si>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</si>
  <si>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</si>
  <si>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</si>
  <si>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</si>
  <si>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</si>
  <si>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</si>
  <si>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</si>
  <si>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</si>
  <si>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</si>
  <si>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</si>
  <si>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</si>
  <si>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</si>
  <si>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</si>
  <si>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</si>
  <si>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</si>
  <si>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</si>
  <si>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</si>
  <si>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</si>
  <si>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</si>
  <si>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</si>
  <si>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</si>
  <si>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</si>
  <si>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</si>
  <si>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</si>
  <si>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</si>
  <si>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</si>
  <si>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</si>
  <si>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</si>
  <si>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</si>
  <si>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</si>
  <si>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</si>
  <si>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</si>
  <si>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</si>
  <si>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</si>
  <si>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</si>
  <si>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</si>
  <si>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</si>
  <si>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</si>
  <si>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</si>
  <si>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</si>
  <si>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</si>
  <si>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</si>
  <si>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</si>
  <si>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</si>
  <si>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</si>
  <si>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</si>
  <si>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</si>
  <si>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</si>
  <si>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</si>
  <si>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</si>
  <si>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</si>
  <si>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</si>
  <si>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</si>
  <si>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</si>
  <si>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</si>
  <si>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</si>
  <si>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</si>
  <si>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</si>
  <si>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</si>
  <si>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</si>
  <si>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</si>
  <si>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</si>
  <si>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</si>
  <si>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</si>
  <si>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</si>
  <si>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</si>
  <si>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</si>
  <si>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</si>
  <si>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</si>
  <si>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</si>
  <si>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</si>
  <si>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</si>
  <si>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</si>
  <si>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</si>
  <si>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</si>
  <si>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</si>
  <si>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</si>
  <si>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</si>
  <si>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</si>
  <si>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</si>
  <si>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</si>
  <si>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</si>
  <si>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</si>
  <si>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</si>
  <si>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</si>
  <si>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</si>
  <si>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</si>
  <si>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</si>
  <si>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</si>
  <si>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</si>
  <si>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</si>
  <si>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</si>
  <si>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</si>
  <si>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</si>
  <si>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</si>
  <si>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</si>
  <si>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</si>
  <si>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</si>
  <si>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</si>
  <si>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</si>
  <si>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</si>
  <si>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</si>
  <si>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</si>
  <si>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</si>
  <si>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</si>
  <si>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</si>
  <si>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</si>
  <si>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</si>
  <si>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</si>
  <si>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</si>
  <si>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</si>
  <si>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</si>
  <si>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</si>
  <si>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</si>
  <si>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</si>
  <si>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</si>
  <si>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</si>
  <si>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</si>
  <si>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</si>
  <si>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</si>
  <si>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</si>
  <si>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</si>
  <si>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</si>
  <si>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</si>
  <si>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</si>
  <si>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</si>
  <si>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</si>
  <si>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</si>
  <si>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</si>
  <si>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</si>
  <si>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</si>
  <si>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</si>
  <si>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</si>
  <si>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</si>
  <si>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</si>
  <si>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</si>
  <si>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</si>
  <si>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</si>
  <si>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</si>
  <si>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</si>
  <si>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</si>
  <si>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</si>
  <si>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</si>
  <si>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</si>
  <si>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</si>
  <si>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</si>
  <si>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</si>
  <si>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</si>
  <si>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</si>
  <si>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</si>
  <si>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</si>
  <si>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</si>
  <si>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</si>
  <si>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</si>
  <si>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</si>
  <si>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</si>
  <si>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</si>
  <si>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</si>
  <si>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</si>
  <si>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</si>
  <si>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</si>
  <si>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</si>
  <si>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</si>
  <si>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</si>
  <si>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</si>
  <si>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</si>
  <si>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</si>
  <si>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</si>
  <si>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</si>
  <si>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</si>
  <si>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</si>
  <si>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</si>
  <si>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</si>
  <si>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</si>
  <si>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</si>
  <si>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</si>
  <si>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</si>
  <si>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</si>
  <si>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</si>
  <si>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</si>
  <si>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</si>
  <si>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</si>
  <si>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</si>
  <si>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</si>
  <si>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</si>
  <si>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</si>
  <si>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</si>
  <si>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</si>
  <si>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</si>
  <si>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</si>
  <si>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</si>
  <si>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</si>
  <si>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</si>
  <si>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</si>
  <si>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</si>
  <si>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</si>
  <si>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</si>
  <si>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</si>
  <si>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</si>
  <si>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</si>
  <si>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</si>
  <si>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</si>
  <si>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</si>
  <si>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</si>
  <si>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</si>
  <si>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</si>
  <si>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</si>
  <si>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</si>
  <si>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</si>
  <si>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</si>
  <si>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</si>
  <si>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</si>
  <si>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</si>
  <si>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</si>
  <si>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</si>
  <si>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</si>
  <si>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</si>
  <si>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</si>
  <si>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</si>
  <si>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</si>
  <si>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</si>
  <si>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</si>
  <si>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</si>
  <si>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</si>
  <si>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</si>
  <si>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</si>
  <si>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</si>
  <si>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</si>
  <si>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</si>
  <si>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</si>
  <si>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</si>
  <si>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</si>
  <si>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</si>
  <si>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</si>
  <si>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</si>
  <si>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</si>
  <si>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</si>
  <si>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</si>
  <si>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</si>
  <si>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</si>
  <si>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</si>
  <si>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</si>
  <si>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</si>
  <si>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</si>
  <si>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</si>
  <si>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</si>
  <si>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</si>
  <si>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</si>
  <si>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</si>
  <si>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</si>
  <si>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</si>
  <si>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</si>
  <si>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</si>
  <si>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</si>
  <si>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</si>
  <si>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</si>
  <si>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</si>
  <si>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</si>
  <si>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</si>
  <si>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</si>
  <si>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</si>
  <si>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</si>
  <si>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</si>
  <si>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</si>
  <si>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</si>
  <si>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</si>
  <si>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</si>
  <si>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</si>
  <si>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</si>
  <si>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</si>
  <si>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</si>
  <si>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</si>
  <si>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</si>
  <si>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</si>
  <si>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</si>
  <si>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</si>
  <si>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</si>
  <si>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</si>
  <si>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</si>
  <si>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</si>
  <si>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</si>
  <si>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</si>
  <si>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</si>
  <si>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</si>
  <si>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</si>
  <si>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</si>
  <si>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</si>
  <si>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</si>
  <si>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</si>
  <si>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</si>
  <si>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</si>
  <si>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</si>
  <si>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</si>
  <si>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</si>
  <si>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</si>
  <si>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</si>
  <si>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</si>
  <si>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</si>
  <si>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</si>
  <si>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</si>
  <si>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</si>
  <si>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</si>
  <si>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</si>
  <si>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</si>
  <si>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</si>
  <si>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</si>
  <si>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</si>
  <si>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</si>
  <si>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</si>
  <si>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</si>
  <si>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</si>
  <si>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</si>
  <si>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</si>
  <si>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</si>
  <si>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</si>
  <si>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</si>
  <si>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</si>
  <si>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</si>
  <si>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</si>
  <si>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</si>
  <si>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</si>
  <si>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</si>
  <si>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</si>
  <si>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</si>
  <si>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</si>
  <si>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</si>
  <si>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</si>
  <si>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</si>
  <si>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</si>
  <si>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</si>
  <si>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</si>
  <si>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</si>
  <si>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</si>
  <si>
    <t>MANOEL JOSE DA SILVA</t>
  </si>
  <si>
    <t>BRUNO TAVARES DAS MERCES SOUZA</t>
  </si>
  <si>
    <t>IZAIAS PEDRO SOUZA DA SILVA</t>
  </si>
  <si>
    <t>JOSE FILIPE DA CRUZ BISPO</t>
  </si>
  <si>
    <t>JOEL MAURIZIO GALDENCIO DA SILVA</t>
  </si>
  <si>
    <t>VENANCIO MANOEL DA SILVA</t>
  </si>
  <si>
    <t>CELSO ESDRA COSMO DO NASCIMENTO</t>
  </si>
  <si>
    <t>EYTTOR ALBERTO DA SILVA</t>
  </si>
  <si>
    <t>LEANDRO LOPES DE SOUZA</t>
  </si>
  <si>
    <t>MARIA JOSE MENEZES DE LIMA</t>
  </si>
  <si>
    <t>SADRAQUE DE SOUZA ARNAOUTTE</t>
  </si>
  <si>
    <t>MARCELO NUNES MACHADO</t>
  </si>
  <si>
    <t>LUCIANO DE LIMA JUNIOR</t>
  </si>
  <si>
    <t>ELIONALDO HENRIQUE DA LUZ</t>
  </si>
  <si>
    <t>MIQUEIAS VITOR SALES DE SENA</t>
  </si>
  <si>
    <t>ADRIAN LUCAS VICENTE MARINHO DA SILVA</t>
  </si>
  <si>
    <t>MARRIZE ALVES DE FRANCA</t>
  </si>
  <si>
    <t>JOSE LOPES PERES DE LIMA</t>
  </si>
  <si>
    <t>FAGNER JOSE BRAGA DE OLIVEIRA</t>
  </si>
  <si>
    <t>JOSE CARLOS DE LIMA</t>
  </si>
  <si>
    <t>NAYARA MARIA DO NASCIMENTO</t>
  </si>
  <si>
    <t>JOSUEL MAXIMIANO FILHO</t>
  </si>
  <si>
    <t>GABRIEL MARQUES DA SILVA</t>
  </si>
  <si>
    <t>ANDERSON JOSE BARBOSA DA SILVA</t>
  </si>
  <si>
    <t>JOALISON JORGE DA SILVA</t>
  </si>
  <si>
    <t>PEDRO LUCAS GOMES DO NASCIMENTO</t>
  </si>
  <si>
    <t>GILMARA KENIA GALDINO DA SILVA</t>
  </si>
  <si>
    <t>WELLINGTON SAMPAIO THORPE</t>
  </si>
  <si>
    <t>JESSY KELLY LUCIANA DA SILVA</t>
  </si>
  <si>
    <t>GLAUCIA SALES DE BARROS GONCALVES</t>
  </si>
  <si>
    <t>IGOR ANDRADE SOUZA</t>
  </si>
  <si>
    <t>ALANY DE FRANCA DOS SANTOS</t>
  </si>
  <si>
    <t>DANIEL SANTANA DE OLIVEIRA</t>
  </si>
  <si>
    <t>ALEX PETERSON DA SILVA FEITOSA</t>
  </si>
  <si>
    <t>CARLOS HENRIQUE RAMOS DE OLIVEIRA</t>
  </si>
  <si>
    <t>VANIA CARLA RUFINO</t>
  </si>
  <si>
    <t>KAIO FELIPE DA SILVA LIMA</t>
  </si>
  <si>
    <t>CLOVIS SEVERIANO DOS SANTOS NETO</t>
  </si>
  <si>
    <t>FELIPE CANDIDO</t>
  </si>
  <si>
    <t>LUIZ CESAR GUIRAO BRAZ</t>
  </si>
  <si>
    <t>JOSE WELBSTER DE ARRUDA</t>
  </si>
  <si>
    <t>ANDERSON DA SILVA RIBEIRO</t>
  </si>
  <si>
    <t>BERTILY MARTINS DE OLIVEIRA</t>
  </si>
  <si>
    <t>ANTHONY AUGUSTO FERREIRA DE ARAUJO</t>
  </si>
  <si>
    <t>PETERSON DE ALMEIDA DANTAS</t>
  </si>
  <si>
    <t>ARTUR ALEXANDRE DA SILVA</t>
  </si>
  <si>
    <t>ANDERSON MUNIZ FALCAO</t>
  </si>
  <si>
    <t>GEMILSON BERNARDO DA SILVA</t>
  </si>
  <si>
    <t>EMMANUEL PHELIPE OLIVEIRA DOS S SILVA</t>
  </si>
  <si>
    <t>FELIX JUNIOR DA CRUZ BISPO</t>
  </si>
  <si>
    <t>CLAUDENIZE DA CRUZ SILVA</t>
  </si>
  <si>
    <t>FABIO FERNANDO DA SILVA</t>
  </si>
  <si>
    <t>BRUNA MIKAELE SILVA DO NASCIMENTO</t>
  </si>
  <si>
    <t>ERICA PEREIRA DE LIMA SOARES</t>
  </si>
  <si>
    <t>ISRAEL AVELINO DA SILVA</t>
  </si>
  <si>
    <t>IVAN CANDIDO DE OLIVEIRA JUNIOR</t>
  </si>
  <si>
    <t>LUIZ MARCOS FERREIRA</t>
  </si>
  <si>
    <t>ELIZEU FERNANDO DA SILVA</t>
  </si>
  <si>
    <t>EDUARDO HENRIQUE RAMOS DA SILVA</t>
  </si>
  <si>
    <t>THAIS ROBERTA MARIA DA CONCEICAO</t>
  </si>
  <si>
    <t>KAYLANE DE ANDRADE SILVA</t>
  </si>
  <si>
    <t>DOUGLAS VINICIUS BRAZ DA SILVA</t>
  </si>
  <si>
    <t>JOAO VICTOR ROSA DOS SANTOS</t>
  </si>
  <si>
    <t>GERLANY VITORIA SANTANA DA SILVA</t>
  </si>
  <si>
    <t>DIEGO PRADO DOS SANTOS</t>
  </si>
  <si>
    <t>RAMON LUIZ GOMES DA ROCHA</t>
  </si>
  <si>
    <t>NADIANE LOPES DA SILVA</t>
  </si>
  <si>
    <t>DEIVID FERNANDO PINHEIRO DA SILVA</t>
  </si>
  <si>
    <t>PAULO VICTOR SANTOS DE SOUSA</t>
  </si>
  <si>
    <t>RODRIGO MANOEL PEREIRA</t>
  </si>
  <si>
    <t>ALLESSON JHONY SILVA DOS SANTOS</t>
  </si>
  <si>
    <t>JARDSON JOAQUIM OLIVEIRA</t>
  </si>
  <si>
    <t>LEANDRO SANTINO FERREIRA DOS SANTOS</t>
  </si>
  <si>
    <t>ELIABE CARLOS ESTEVAO DOS SANTOS</t>
  </si>
  <si>
    <t>ANA LUIZA LIMEIRA DE SOUZA</t>
  </si>
  <si>
    <t>LEANDRO DA SILVA</t>
  </si>
  <si>
    <t>CARLOS ANDRE SILVA DE LIMA</t>
  </si>
  <si>
    <t>WILLIAMS SANTOS DA COSTA</t>
  </si>
  <si>
    <t>ADRIANO JURANDIR DE FRANCA</t>
  </si>
  <si>
    <t>JOSE LUIZ FREIRE NETO</t>
  </si>
  <si>
    <t>ERICK ALVES</t>
  </si>
  <si>
    <t>JOSIEDSON PEREIRA DE SOUSA</t>
  </si>
  <si>
    <t>JOSE DAVI DE SOUSA PONTES</t>
  </si>
  <si>
    <t>FILIPE ALVES MARINHO PONTES</t>
  </si>
  <si>
    <t>KLEITON DAVID DIONIZIO MELO</t>
  </si>
  <si>
    <t>ANDRE FOURTHSON DE L BEZERRA DE ARAUJO</t>
  </si>
  <si>
    <t>DIEGO VENTURA DA CUNHA</t>
  </si>
  <si>
    <t>MARLOM ENRIQUE BRITO DA SILVA</t>
  </si>
  <si>
    <t>RAFAEL VARELO DE OLIVEIRA</t>
  </si>
  <si>
    <t>FABRICIO DE ASSIS BARBOSA LIMA</t>
  </si>
  <si>
    <t>RENATO DE BARROS SANTOS</t>
  </si>
  <si>
    <t>EDILSON SEVERINO ALEXANDRE</t>
  </si>
  <si>
    <t>WELLINGTON AVELINO DA SILVA</t>
  </si>
  <si>
    <t>MAGDIEL SERGIO CAVALCANTI DA SILVA</t>
  </si>
  <si>
    <t>SADRAK GABRIEL DE SOUZA</t>
  </si>
  <si>
    <t>JOAO DO CARMO DA SILVA</t>
  </si>
  <si>
    <t>LUIZ HENRIQUE PEDROSA DA CONCEICAO</t>
  </si>
  <si>
    <t>MANOEL ROGERIO DOS SANTOS FILHO</t>
  </si>
  <si>
    <t>CLEITON FARIAS GUILHERME</t>
  </si>
  <si>
    <t>KLERISTON LIMA DA CRUZ</t>
  </si>
  <si>
    <t>LUAN APARECIDO FERREIRA DE LIMA</t>
  </si>
  <si>
    <t>TERCYO ALVES DE MELO</t>
  </si>
  <si>
    <t>DIONATAN LUIZ PIMENTEL</t>
  </si>
  <si>
    <t>LUIZ GOMES DE OLIVEIRA FILHO</t>
  </si>
  <si>
    <t>ALVARO PEREIRA DOS SANTOS</t>
  </si>
  <si>
    <t>LILIANE CORREIA LIMA</t>
  </si>
  <si>
    <t>ANDERSON CARLOS MORAIS DA SILVA</t>
  </si>
  <si>
    <t>ANGELO HENRIQUE DE LIMA S ALBUQUERQUE</t>
  </si>
  <si>
    <t>EDIMILSON DA SILVA</t>
  </si>
  <si>
    <t>ROBSON JOSE DE SOUZA FERREIRA</t>
  </si>
  <si>
    <t>ALAN DUARTE DA SILVA</t>
  </si>
  <si>
    <t>DANILLO NEVES DE VASCONCELOS</t>
  </si>
  <si>
    <t>CAIO TACIO MELO LIMA</t>
  </si>
  <si>
    <t>WANDSON DA SILVA XAVIER</t>
  </si>
  <si>
    <t>NALBERT DE LIMA SILVA DO NASCIMENTO</t>
  </si>
  <si>
    <t>ALEF SILVA DE BRITO</t>
  </si>
  <si>
    <t>JOSE ALEX DA SILVA OLIVEIRA</t>
  </si>
  <si>
    <t>YAN AUGUSTO BRITO DE ANDRADE</t>
  </si>
  <si>
    <t>MARCOS ALVES DA SILVA JUNIOR</t>
  </si>
  <si>
    <t>JUAN TIAGO DA SILVA</t>
  </si>
  <si>
    <t>LEONARDO RODRIGUES DOS SANTOS</t>
  </si>
  <si>
    <t>TELMA SANTOS GOMES</t>
  </si>
  <si>
    <t>ROMARIO SOUZA DOS SANTOS</t>
  </si>
  <si>
    <t>PRISCILA QUEIROZ SOUZA</t>
  </si>
  <si>
    <t>GENILSON JESUS DOS SANTOS</t>
  </si>
  <si>
    <t>EDVANDO OLIVEIRA PRADO</t>
  </si>
  <si>
    <t>RUANDERSON DOS SANTOS SILVA</t>
  </si>
  <si>
    <t>LUAN HENRIQUE MOREIRA RAMOS</t>
  </si>
  <si>
    <t>ELIVELTON SANTOS DA SILVA</t>
  </si>
  <si>
    <t>FILIPE SOUZA DE QUEIROZ</t>
  </si>
  <si>
    <t>ANDRE LUIS DA SILVA</t>
  </si>
  <si>
    <t>SILVIO GOMES DA SILVA FILHO</t>
  </si>
  <si>
    <t>FERNANDO SALES DA SILVA</t>
  </si>
  <si>
    <t>JOSE HENRIQUE DA SILVA</t>
  </si>
  <si>
    <t>KELVIN SAMIR DA SILVA SOUZA</t>
  </si>
  <si>
    <t>SEBASTIAO FRANCISCO DE FONTES NETO</t>
  </si>
  <si>
    <t>LUIZ FRANSCISCO BELO FILHO</t>
  </si>
  <si>
    <t>JUAN PABLO RAMOS DANTAS</t>
  </si>
  <si>
    <t>FABIO SILVA DOS SANTOS RODRIGUES</t>
  </si>
  <si>
    <t>PAULO EDUARDO CASTRO COUTINHO</t>
  </si>
  <si>
    <t>WAGNER ALVES DE LIMA</t>
  </si>
  <si>
    <t>ALEXSANDRO PAULO DE ALMEIDA</t>
  </si>
  <si>
    <t>WALDEK MARIANO CARNEIRO</t>
  </si>
  <si>
    <t>MAYARA LORENA PAULINO DA SILVA</t>
  </si>
  <si>
    <t>MATEUS FILIPE ALVES RAMOS DA SILVA</t>
  </si>
  <si>
    <t>JOSE LUIZ FERREIRA JUNIOR</t>
  </si>
  <si>
    <t>MARCELO DE QUEIROZ JUNIOR</t>
  </si>
  <si>
    <t>CLEITON RODRIGUES VICENTE DO NASCIMENTO</t>
  </si>
  <si>
    <t>RODRIGO FERREIRA VIANA</t>
  </si>
  <si>
    <t>PERCIVAL NOLBERTO URRUTIA LOBOS</t>
  </si>
  <si>
    <t>DIVISMAUDIS JESUS ARZOLA JIMENEZ</t>
  </si>
  <si>
    <t>RAFAEL DE OLIVEIRA FREITAS</t>
  </si>
  <si>
    <t>PAULO HENRIQUE SANTOS WANDERLEY</t>
  </si>
  <si>
    <t>LUCIANO PORFIRIO DOS SANTOS</t>
  </si>
  <si>
    <t>RUAN HENRIQUE SILVA GONCALVES</t>
  </si>
  <si>
    <t>GILBERTO LUIZ AUGUSTO DA SILVA</t>
  </si>
  <si>
    <t>LUCAS DE SOUZA JOSE</t>
  </si>
  <si>
    <t>ANDERSON JOSE DE SANTANA</t>
  </si>
  <si>
    <t>ADRIANA CRISTINA CORREA</t>
  </si>
  <si>
    <t>MARCOS PEDRO NASCIMENTO PEREIRA</t>
  </si>
  <si>
    <t>TASSIA MELO DA SILVA</t>
  </si>
  <si>
    <t>VERONICA MARIA DE LIMA CHAVES</t>
  </si>
  <si>
    <t>JOSINALDO ANTONIO DE OLIVEIRA</t>
  </si>
  <si>
    <t>ERIVELTON IVANILDO DA SILVA ARRUDA</t>
  </si>
  <si>
    <t>ALEXANDRE FRANCISCO DA CRUZ</t>
  </si>
  <si>
    <t>BRUNO CINTRA CLEMENTE</t>
  </si>
  <si>
    <t>STENIO SANTOS DE LIMA</t>
  </si>
  <si>
    <t>EWERTON DE JESUS RODRIGUES COSTA</t>
  </si>
  <si>
    <t>BIANCA BRITO DOS SANTOS</t>
  </si>
  <si>
    <t>LUCIANO SILVA DE MORAES</t>
  </si>
  <si>
    <t>KELWENY POORTENY ETELVINO DE BARROS</t>
  </si>
  <si>
    <t>LUIZ MIGUEL DE LIMA FILHO</t>
  </si>
  <si>
    <t>GILBERTO RODRIGUES DE MENDONCA</t>
  </si>
  <si>
    <t>MARCOS VINICIUS LIMA DO NASCIMENTO</t>
  </si>
  <si>
    <t>EVERALDO SOARES DA SILVA</t>
  </si>
  <si>
    <t>JALDO VIANNA DA SILVA JUNIOR</t>
  </si>
  <si>
    <t>ALEXANDRE DUARTE DA SILVA</t>
  </si>
  <si>
    <t>JOSE LUCAS LINS DA SILVA</t>
  </si>
  <si>
    <t>CRISTIANO JOSE DE BRITO</t>
  </si>
  <si>
    <t>ELIABE ESPINDOLA DE BARROS</t>
  </si>
  <si>
    <t>JOSE JERONILDO DE ARAUJO</t>
  </si>
  <si>
    <t>FELIPE AUGUSTO DA SILVA</t>
  </si>
  <si>
    <t>ERIVALDO CANDIDO NARCISO</t>
  </si>
  <si>
    <t>EDIELSON BARBOSA DA SILVA</t>
  </si>
  <si>
    <t>MICHELINE STEFFANE SALES DE SENA</t>
  </si>
  <si>
    <t>YAGO TARCISIO BARRETO NUNES</t>
  </si>
  <si>
    <t>FLAVIO JOSE DOS SANTOS</t>
  </si>
  <si>
    <t>RODRIGO FELIPE DOS ANJOS SILVA</t>
  </si>
  <si>
    <t>CICERO ADRIANO DIAS DA SILVA</t>
  </si>
  <si>
    <t>IREMAR PINHEIRO DA SILVA</t>
  </si>
  <si>
    <t>ANDERSON SANTANA FIDELIS</t>
  </si>
  <si>
    <t>GERALDO JOSE DA SILVA</t>
  </si>
  <si>
    <t>ANTONIO JOSE GALVAO PRAGANA FILHO</t>
  </si>
  <si>
    <t>JOSE HENRIQUE MOURA DA SILVA</t>
  </si>
  <si>
    <t>EMANOEL LIMA DOS SANTOS</t>
  </si>
  <si>
    <t>ALEXSANDRO RENATO DE SOUZA BEZERRA</t>
  </si>
  <si>
    <t>ALEXSANDRA JORGE DOS SANTOS ARRUDA</t>
  </si>
  <si>
    <t>SERGIO MARQUES DA FONSECA</t>
  </si>
  <si>
    <t>EVANDRO ANDRADE DA SILVA</t>
  </si>
  <si>
    <t>ANDERSON SILVEIRA DE LIMA</t>
  </si>
  <si>
    <t>GIVANILDO FRANCELINO DE LIMA</t>
  </si>
  <si>
    <t>GABRIELA FERNANDA DOS SANTOS</t>
  </si>
  <si>
    <t>RONI CLEDSON NASCIMENTO CONCEICAO</t>
  </si>
  <si>
    <t>LADSON MARTINS DE SOUZA</t>
  </si>
  <si>
    <t>LUIZ ANTONIO SANTOS FILHO</t>
  </si>
  <si>
    <t>FLAVIO OLIVEIRA DA SILVA</t>
  </si>
  <si>
    <t>RAFAEL DE BARROS SANTOS LUNA</t>
  </si>
  <si>
    <t>GABRIEL DE SOUSA CUNHA</t>
  </si>
  <si>
    <t>LUCIANO DE LIMA</t>
  </si>
  <si>
    <t>JOEL MARCELINO DA SILVA FILHO</t>
  </si>
  <si>
    <t>FLAVIO MARQUES GUILHERME</t>
  </si>
  <si>
    <t>ALLAN ALEX SABINO DE SOUZA</t>
  </si>
  <si>
    <t>JORGE JOSE DIAS</t>
  </si>
  <si>
    <t>WELLINGTON DO NASCIMENTO CRUZ</t>
  </si>
  <si>
    <t>MANASSES BENTO DE OLIVEIRA</t>
  </si>
  <si>
    <t>JOSE ROSINALDO DA SILVA FONTES</t>
  </si>
  <si>
    <t>JOSE EDVALDO DOS SANTOS JUNIOR</t>
  </si>
  <si>
    <t>IRLAN VITOR FERNANDES DE OLIVEIRA</t>
  </si>
  <si>
    <t>ELIAS ALFREDO DOS SANTOS</t>
  </si>
  <si>
    <t>DANILO SANTOS DOMINGOS</t>
  </si>
  <si>
    <t>MARCIA GONCALVES DIAS</t>
  </si>
  <si>
    <t>LUCAS WOJTYLA SILVA MALTA</t>
  </si>
  <si>
    <t>DAVID CRISTIANO BORGES RIBEIRO</t>
  </si>
  <si>
    <t>ALEXSANDRO PEREIRA DE SOUSA</t>
  </si>
  <si>
    <t>ANDERSON DIEGO DA SILVA FERREIRA</t>
  </si>
  <si>
    <t>SANDRO VICENTE DOS SANTOS</t>
  </si>
  <si>
    <t>MANOEL VICENTE ALVES</t>
  </si>
  <si>
    <t>LEANDRO AMORIM CORREIA LIMA</t>
  </si>
  <si>
    <t>ERINALDO JOSE DA SILVA</t>
  </si>
  <si>
    <t>CLAUDIA DA SILVA BATISTA</t>
  </si>
  <si>
    <t>ALBERIVAN JOSE DE SOUZA</t>
  </si>
  <si>
    <t>EDVALDO JOSE DE PONTES</t>
  </si>
  <si>
    <t>ELCIO FELIPE GUEDES DA COSTA</t>
  </si>
  <si>
    <t>NIELLITON AVELINO DA SILVA</t>
  </si>
  <si>
    <t>GETULIO MARINHO DE SOUSA</t>
  </si>
  <si>
    <t>THIAGO HENRIQUE DA SILVA</t>
  </si>
  <si>
    <t>LEONARDO LUIZ DE OLIVEIRA</t>
  </si>
  <si>
    <t>JARDIELSON PEREIRA DE SOUSA</t>
  </si>
  <si>
    <t>SILVIO JANUARIO SILVA</t>
  </si>
  <si>
    <t>TARCIZO CASTELO BRANCO RAMOS</t>
  </si>
  <si>
    <t>EDNALDO JOSE APOLINARIO DA SILVA</t>
  </si>
  <si>
    <t>THIAGO ALVES DA SILVA</t>
  </si>
  <si>
    <t>DANILO LUIS MARTINS DOS SANTOS</t>
  </si>
  <si>
    <t>JOAO SANTOS FERREIRA DA SILVA</t>
  </si>
  <si>
    <t>JAMERSON DE MELO SILVA</t>
  </si>
  <si>
    <t>PEDRO VITOR DA SILVA</t>
  </si>
  <si>
    <t>MARCONDES AMERICO SILVA DANTAS</t>
  </si>
  <si>
    <t>EDUARDO FELIPE GONCALVES DA SILVA</t>
  </si>
  <si>
    <t>LUIZ HENRIQUE DE SANTANA SANTOS</t>
  </si>
  <si>
    <t>HERCILIO SALVINO DOS SANTOS</t>
  </si>
  <si>
    <t>MARCELO DE QUEIROZ</t>
  </si>
  <si>
    <t>LUCELIO DA SILVA ALVES</t>
  </si>
  <si>
    <t>ADASMILLE BASILIO DOS SANTOS</t>
  </si>
  <si>
    <t>JHONATAN DE QUEIROZ SILVA</t>
  </si>
  <si>
    <t>LEANDRO DE MORAIS RAMOS</t>
  </si>
  <si>
    <t>ALEXSANDRO DA SILVA NASCIMENTO</t>
  </si>
  <si>
    <t>ALICE ALBUQUERQUE DE MELO</t>
  </si>
  <si>
    <t>ADRIANO GOMES PESSOA DA SILVA</t>
  </si>
  <si>
    <t>WENILA ALVES DE SOUZA</t>
  </si>
  <si>
    <t>FRANCISCO DAS CHAGAS RODRIGUES</t>
  </si>
  <si>
    <t>ODAIR JOSE DO ESPIRITO SANTO</t>
  </si>
  <si>
    <t>JOSE DANIEL DE SOUZA</t>
  </si>
  <si>
    <t>TIAGO PEREIRA DOS SANTOS</t>
  </si>
  <si>
    <t>JEFERSON SANTOS ESTEVAO</t>
  </si>
  <si>
    <t>FELIPE ANTONIO DOS SANTOS</t>
  </si>
  <si>
    <t>JAILTON JOSE RUFINO</t>
  </si>
  <si>
    <t>MARCOS ANTONIO BEZERRA LIMA JUNIOR</t>
  </si>
  <si>
    <t>EVERTON MARINHO DE SOUZA</t>
  </si>
  <si>
    <t>WILLAMS JOSE DE ASSIS DARIO</t>
  </si>
  <si>
    <t>ANA MARIA DO NASCIMENTO PEREIRA</t>
  </si>
  <si>
    <t>IGOR DOS SANTOS CUNHA</t>
  </si>
  <si>
    <t>ERIVERTON ALFREDO BEZERRA</t>
  </si>
  <si>
    <t>ALBERTO REINALDO DE JESUS FILHO</t>
  </si>
  <si>
    <t>ALEX BEZERRA DE BARROS</t>
  </si>
  <si>
    <t>BRUNO BENICIO RODRIGUES DO NASCIMENTO</t>
  </si>
  <si>
    <t>ERALDO ILDEFONSO DA SILVA</t>
  </si>
  <si>
    <t>ANTONIO FERNANDO DA SILVA</t>
  </si>
  <si>
    <t>JOSE WELLISON DA SILVA</t>
  </si>
  <si>
    <t>RUIGUENS PIMENTEL DE PAULA</t>
  </si>
  <si>
    <t>MARCOS GONZAGA DO NASCIMENTO</t>
  </si>
  <si>
    <t>EDUARDO CARLOS SILVERIO DA SILVA</t>
  </si>
  <si>
    <t>LAURIANO BATISTA DE LIMA</t>
  </si>
  <si>
    <t>ERANDY ALMEIDA DO NASCIMENTO</t>
  </si>
  <si>
    <t>WILSON GOMES DA SILVA</t>
  </si>
  <si>
    <t>MIGUEL JOSE DE ALBUQUERQUE CHAVES FILHO</t>
  </si>
  <si>
    <t>JOSE ILPECSIN FERREIRA DE SALES</t>
  </si>
  <si>
    <t>THULIO HENRIQUE SILVA CAVALCANTE</t>
  </si>
  <si>
    <t>FABIO LUCAS DA CUNHA SILVA</t>
  </si>
  <si>
    <t>ROGERIO BELARMINO FERREIRA</t>
  </si>
  <si>
    <t>EDILSON DA SILVA VIEIRA</t>
  </si>
  <si>
    <t>RIVALDO JERONIMO DE OLIVEIRA</t>
  </si>
  <si>
    <t>DAVID ALLAN NEVES DA SILVA</t>
  </si>
  <si>
    <t>MARCELO CARLOS DE ALMEIDA</t>
  </si>
  <si>
    <t>FILIPE BRAZ DA SILVA SANTANA</t>
  </si>
  <si>
    <t>WALTER DA SILVA MESQUITA</t>
  </si>
  <si>
    <t xml:space="preserve">    </t>
  </si>
  <si>
    <t>ANDERSANYA ARAUJO RAPOSO</t>
  </si>
  <si>
    <t>ANDRE GABRIEL DE ANDRADE</t>
  </si>
  <si>
    <t>AILTON GOMES PEREIRA</t>
  </si>
  <si>
    <t>ADRIANA VIANA DE MELO</t>
  </si>
  <si>
    <t>DIOGO SOUZA PESSOA</t>
  </si>
  <si>
    <t>DAFLIKELE CRISTINA DA SILVA</t>
  </si>
  <si>
    <t>MARXUELL LIMA DO NASCIMENTO</t>
  </si>
  <si>
    <t>ANDRE VICENTE PEREIRA SANTIAGO</t>
  </si>
  <si>
    <t>MARCOS AURELIO FELIX DE SOUZA CAVALCANTI</t>
  </si>
  <si>
    <t>SEVERINA RAMOS DA SILVA</t>
  </si>
  <si>
    <t>ELVIS CARNEIRO DA SILVA MELO</t>
  </si>
  <si>
    <t>LENILTON BATISTA PEREIRA</t>
  </si>
  <si>
    <t>FABIANO DO NASCIMENTO PAULO</t>
  </si>
  <si>
    <t>RUY ROMULO FERNANDES BALIZA</t>
  </si>
  <si>
    <t>ALBERT DE LIMA SILVA DO NASCIMENTO</t>
  </si>
  <si>
    <t>VALDEMAR ROSEMIRO DO MONTE NETO</t>
  </si>
  <si>
    <t>ROBERTO LIMA DE VASCONCELOS</t>
  </si>
  <si>
    <t>RENE SANTOS GALVAO TEIXEIRA</t>
  </si>
  <si>
    <t>MARCIO JOSE COSTA DE JESUS</t>
  </si>
  <si>
    <t>PAULO JORGE DOS SANTOS</t>
  </si>
  <si>
    <t>ROBERT SANTOS DA SILVA</t>
  </si>
  <si>
    <t>LEONARDO FIGUEIREDO CAMARGO</t>
  </si>
  <si>
    <t>Nome</t>
  </si>
  <si>
    <t>Matrícula</t>
  </si>
  <si>
    <t xml:space="preserve"> - </t>
  </si>
  <si>
    <t>Outros</t>
  </si>
  <si>
    <t>Aquecedores</t>
  </si>
  <si>
    <t>Aquece.Água</t>
  </si>
  <si>
    <t>Aquece.Óleo</t>
  </si>
  <si>
    <t>Serralheria</t>
  </si>
  <si>
    <t>UTE-05</t>
  </si>
  <si>
    <t>Intensif.M42</t>
  </si>
  <si>
    <t>Intensif.M41</t>
  </si>
  <si>
    <t>UTE-03</t>
  </si>
  <si>
    <t>Intensif.M22</t>
  </si>
  <si>
    <t>UTE-04</t>
  </si>
  <si>
    <t>ColeiroUTE4</t>
  </si>
  <si>
    <t>ColeiroM.Melt-551</t>
  </si>
  <si>
    <t>ColeiroV.Melto-521</t>
  </si>
  <si>
    <t>ColeiroV.Melto-226</t>
  </si>
  <si>
    <t>M43</t>
  </si>
  <si>
    <t>M41</t>
  </si>
  <si>
    <t>M39</t>
  </si>
  <si>
    <t>M37</t>
  </si>
  <si>
    <t>M34</t>
  </si>
  <si>
    <t>M32</t>
  </si>
  <si>
    <t>M29</t>
  </si>
  <si>
    <t>M26</t>
  </si>
  <si>
    <t>M24</t>
  </si>
  <si>
    <t>M23</t>
  </si>
  <si>
    <t>M22</t>
  </si>
  <si>
    <t>M20</t>
  </si>
  <si>
    <t>M19</t>
  </si>
  <si>
    <t>M16</t>
  </si>
  <si>
    <t>M15</t>
  </si>
  <si>
    <t>UTE-02</t>
  </si>
  <si>
    <t>M30</t>
  </si>
  <si>
    <t>M13</t>
  </si>
  <si>
    <t>M12</t>
  </si>
  <si>
    <t>M11</t>
  </si>
  <si>
    <t>M10</t>
  </si>
  <si>
    <t>UTE-01</t>
  </si>
  <si>
    <t>UTE</t>
  </si>
  <si>
    <t>Máquina</t>
  </si>
  <si>
    <t>M09</t>
  </si>
  <si>
    <t>29/10/2022</t>
  </si>
  <si>
    <t>Saída</t>
  </si>
  <si>
    <t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</si>
  <si>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31/10/2022</t>
  </si>
  <si>
    <t>Retorno</t>
  </si>
  <si>
    <t>ALM01630</t>
  </si>
  <si>
    <t>Sensor</t>
  </si>
  <si>
    <t>ALM01631</t>
  </si>
  <si>
    <t>teste</t>
  </si>
  <si>
    <t>17/11/2022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</si>
</sst>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2"/>
      <color theme="1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9" fillId="0" borderId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1" xfId="2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20" fillId="0" borderId="1" xfId="2" applyFont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21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3">
    <cellStyle name="Moeda" xfId="1" builtinId="4"/>
    <cellStyle name="Normal" xfId="0" builtinId="0"/>
    <cellStyle name="Normal 2" xfId="2" xr:uid="{00000000-0005-0000-0000-000002000000}"/>
  </cellStyles>
  <dxfs count="3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 xr9:uid="{00000000-0011-0000-FFFF-FFFF00000000}">
      <tableStyleElement type="wholeTable" dxfId="36"/>
      <tableStyleElement type="headerRow" dxfId="35"/>
      <tableStyleElement type="totalRow" dxfId="34"/>
      <tableStyleElement type="firstRowStripe" dxfId="3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R$ 1.087.119,63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Q1635" totalsRowShown="0" headerRowDxfId="28" dataDxfId="27">
  <autoFilter ref="A4:Q1635" xr:uid="{00000000-0009-0000-0100-000001000000}"/>
  <tableColumns count="17">
    <tableColumn id="1" xr3:uid="{00000000-0010-0000-0000-000001000000}" name="Codigo" dataDxfId="26"/>
    <tableColumn id="2" xr3:uid="{00000000-0010-0000-0000-000002000000}" name="Maquina" dataDxfId="25"/>
    <tableColumn id="3" xr3:uid="{00000000-0010-0000-0000-000003000000}" name="Classificação" dataDxfId="24"/>
    <tableColumn id="4" xr3:uid="{00000000-0010-0000-0000-000004000000}" name="Descrição Tecnica" dataDxfId="23"/>
    <tableColumn id="5" xr3:uid="{00000000-0010-0000-0000-000005000000}" name="ENDEREÇO" dataDxfId="22"/>
    <tableColumn id="6" xr3:uid="{00000000-0010-0000-0000-000006000000}" name="Estoque" dataDxfId="21">
      <calculatedColumnFormula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calculatedColumnFormula>
    </tableColumn>
    <tableColumn id="7" xr3:uid="{00000000-0010-0000-0000-000007000000}" name="Mínimo" dataDxfId="20"/>
    <tableColumn id="8" xr3:uid="{00000000-0010-0000-0000-000008000000}" name="Maximo" dataDxfId="19"/>
    <tableColumn id="9" xr3:uid="{00000000-0010-0000-0000-000009000000}" name="Valor Unitario Estimado" dataDxfId="18" dataCellStyle="Moeda"/>
    <tableColumn id="10" xr3:uid="{00000000-0010-0000-0000-00000A000000}" name="Valor Total Estimado" dataDxfId="17" dataCellStyle="Moeda">
      <calculatedColumnFormula>Tabela1[[#This Row],[Estoque]]*Tabela1[[#This Row],[Valor Unitario Estimado]]</calculatedColumnFormula>
    </tableColumn>
    <tableColumn id="11" xr3:uid="{00000000-0010-0000-0000-00000B000000}" name="Valor total Investimento FO's" dataDxfId="16"/>
    <tableColumn id="13" xr3:uid="{00000000-0010-0000-0000-00000D000000}" name="Ser. Realizado" dataDxfId="15"/>
    <tableColumn id="14" xr3:uid="{00000000-0010-0000-0000-00000E000000}" name="FAB" dataDxfId="14"/>
    <tableColumn id="15" xr3:uid="{00000000-0010-0000-0000-00000F000000}" name="Valor Ser." dataDxfId="13"/>
    <tableColumn id="16" xr3:uid="{00000000-0010-0000-0000-000010000000}" name="Status Nivel Estoque " dataDxfId="12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xr3:uid="{00000000-0010-0000-0000-000011000000}" name="status de solicitação" dataDxfId="11"/>
    <tableColumn id="12" xr3:uid="{00000000-0010-0000-0000-00000C000000}" name="Estoque Inicial" dataDxfId="10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F91" totalsRowShown="0" headerRowDxfId="6" dataDxfId="5">
  <autoFilter ref="B4:F91" xr:uid="{00000000-0009-0000-0100-000002000000}"/>
  <tableColumns count="5">
    <tableColumn id="1" xr3:uid="{00000000-0010-0000-0100-000001000000}" name="Data" dataDxfId="4"/>
    <tableColumn id="2" xr3:uid="{00000000-0010-0000-0100-000002000000}" name="Codigo" dataDxfId="3"/>
    <tableColumn id="3" xr3:uid="{00000000-0010-0000-0100-000003000000}" name="Descrição Tecnica" dataDxfId="2">
      <calculatedColumnFormula>IFERROR(VLOOKUP(C5,Tabela1[],4,0),"Nenhum Item com esse Código Encontrado")</calculatedColumnFormula>
    </tableColumn>
    <tableColumn id="4" xr3:uid="{00000000-0010-0000-0100-000004000000}" name="Tipo" dataDxfId="1"/>
    <tableColumn id="5" xr3:uid="{00000000-0010-0000-0100-000005000000}" name="Quantidade" dataDxfId="0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1635"/>
  <sheetViews>
    <sheetView showGridLines="0" showRowColHeaders="0" tabSelected="1" zoomScale="70" zoomScaleNormal="70" workbookViewId="0">
      <pane ySplit="4" topLeftCell="A1617" activePane="bottomLeft" state="frozen"/>
      <selection pane="bottomLeft" activeCell="D1639" sqref="D1639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35" t="s">
        <v>0</v>
      </c>
      <c r="C1" s="35"/>
      <c r="D1" s="35"/>
      <c r="E1" s="35"/>
      <c r="F1" s="35"/>
      <c r="G1" s="9" t="s">
        <v>1</v>
      </c>
      <c r="I1" s="10"/>
      <c r="J1" s="10"/>
      <c r="O1" s="18"/>
    </row>
    <row r="2" spans="1:17" ht="28.5" x14ac:dyDescent="0.45">
      <c r="B2" s="34" t="s">
        <v>2</v>
      </c>
      <c r="C2" s="34"/>
      <c r="D2" s="34"/>
      <c r="E2" s="34"/>
      <c r="F2" s="34"/>
    </row>
    <row r="3" spans="1:17" ht="21" customHeight="1" x14ac:dyDescent="0.2">
      <c r="I3" s="11" t="s">
        <v>27</v>
      </c>
      <c r="J3" s="12">
        <f>SUM(J5:J10062)</f>
        <v>1087119.6265800623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I5" s="7">
        <v>200</v>
      </c>
      <c r="J5" s="7">
        <f>Tabela1[[#This Row],[Estoque]]*Tabela1[[#This Row],[Valor Unitario Estimado]]</f>
        <v>1600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" s="20"/>
      <c r="H6" s="20"/>
      <c r="I6" s="21">
        <v>26.39</v>
      </c>
      <c r="J6" s="21">
        <f>Tabela1[[#This Row],[Estoque]]*Tabela1[[#This Row],[Valor Unitario Estimado]]</f>
        <v>211.12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7" s="20"/>
      <c r="H7" s="20"/>
      <c r="I7" s="21">
        <v>23.9</v>
      </c>
      <c r="J7" s="21">
        <f>Tabela1[[#This Row],[Estoque]]*Tabela1[[#This Row],[Valor Unitario Estimado]]</f>
        <v>621.4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" s="20"/>
      <c r="H8" s="20"/>
      <c r="I8" s="21">
        <v>16.440000000000001</v>
      </c>
      <c r="J8" s="21">
        <f>Tabela1[[#This Row],[Estoque]]*Tabela1[[#This Row],[Valor Unitario Estimado]]</f>
        <v>49.320000000000007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" s="20"/>
      <c r="H9" s="20"/>
      <c r="I9" s="21">
        <v>12</v>
      </c>
      <c r="J9" s="21">
        <f>Tabela1[[#This Row],[Estoque]]*Tabela1[[#This Row],[Valor Unitario Estimado]]</f>
        <v>12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0" s="20"/>
      <c r="H10" s="20"/>
      <c r="I10" s="21">
        <v>12.3</v>
      </c>
      <c r="J10" s="21">
        <f>Tabela1[[#This Row],[Estoque]]*Tabela1[[#This Row],[Valor Unitario Estimado]]</f>
        <v>123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" s="20"/>
      <c r="H11" s="20"/>
      <c r="I11" s="21">
        <v>10.5</v>
      </c>
      <c r="J11" s="21">
        <f>Tabela1[[#This Row],[Estoque]]*Tabela1[[#This Row],[Valor Unitario Estimado]]</f>
        <v>42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68</v>
      </c>
      <c r="G12" s="20"/>
      <c r="H12" s="20"/>
      <c r="I12" s="21">
        <v>15</v>
      </c>
      <c r="J12" s="21">
        <f>Tabela1[[#This Row],[Estoque]]*Tabela1[[#This Row],[Valor Unitario Estimado]]</f>
        <v>1020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" s="20"/>
      <c r="H14" s="20"/>
      <c r="I14" s="21">
        <v>0.15</v>
      </c>
      <c r="J14" s="21">
        <f>Tabela1[[#This Row],[Estoque]]*Tabela1[[#This Row],[Valor Unitario Estimado]]</f>
        <v>1.5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" s="20"/>
      <c r="H15" s="20"/>
      <c r="I15" s="21">
        <v>0.15</v>
      </c>
      <c r="J15" s="21">
        <f>Tabela1[[#This Row],[Estoque]]*Tabela1[[#This Row],[Valor Unitario Estimado]]</f>
        <v>1.5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3997</v>
      </c>
      <c r="E16" s="1" t="s">
        <v>3369</v>
      </c>
      <c r="F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16" s="20"/>
      <c r="H16" s="20"/>
      <c r="I16" s="21">
        <v>0.15</v>
      </c>
      <c r="J16" s="21">
        <f>Tabela1[[#This Row],[Estoque]]*Tabela1[[#This Row],[Valor Unitario Estimado]]</f>
        <v>3.9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7" s="20"/>
      <c r="H17" s="20"/>
      <c r="I17" s="21">
        <v>0.15</v>
      </c>
      <c r="J17" s="21">
        <f>Tabela1[[#This Row],[Estoque]]*Tabela1[[#This Row],[Valor Unitario Estimado]]</f>
        <v>0.75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8" s="20"/>
      <c r="H18" s="20"/>
      <c r="I18" s="21">
        <v>3.6</v>
      </c>
      <c r="J18" s="21">
        <f>Tabela1[[#This Row],[Estoque]]*Tabela1[[#This Row],[Valor Unitario Estimado]]</f>
        <v>54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9" s="20"/>
      <c r="H19" s="20"/>
      <c r="I19" s="21">
        <v>3.6</v>
      </c>
      <c r="J19" s="21">
        <f>Tabela1[[#This Row],[Estoque]]*Tabela1[[#This Row],[Valor Unitario Estimado]]</f>
        <v>28.8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" s="20"/>
      <c r="H20" s="20"/>
      <c r="I20" s="21">
        <v>3.6</v>
      </c>
      <c r="J20" s="21">
        <f>Tabela1[[#This Row],[Estoque]]*Tabela1[[#This Row],[Valor Unitario Estimado]]</f>
        <v>0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263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" s="20"/>
      <c r="H24" s="20"/>
      <c r="I24" s="21">
        <v>89</v>
      </c>
      <c r="J24" s="21">
        <f>Tabela1[[#This Row],[Estoque]]*Tabela1[[#This Row],[Valor Unitario Estimado]]</f>
        <v>178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" s="20"/>
      <c r="H25" s="20"/>
      <c r="I25" s="21">
        <v>107</v>
      </c>
      <c r="J25" s="21">
        <f>Tabela1[[#This Row],[Estoque]]*Tabela1[[#This Row],[Valor Unitario Estimado]]</f>
        <v>214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9" s="20"/>
      <c r="H39" s="20"/>
      <c r="I39" s="21">
        <v>152.11000000000001</v>
      </c>
      <c r="J39" s="21">
        <f>Tabela1[[#This Row],[Estoque]]*Tabela1[[#This Row],[Valor Unitario Estimado]]</f>
        <v>456.33000000000004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6" s="20"/>
      <c r="H46" s="20"/>
      <c r="I46" s="21">
        <v>148.30000000000001</v>
      </c>
      <c r="J46" s="21">
        <f>Tabela1[[#This Row],[Estoque]]*Tabela1[[#This Row],[Valor Unitario Estimado]]</f>
        <v>593.20000000000005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" s="20"/>
      <c r="H57" s="20"/>
      <c r="I57" s="21">
        <v>85.75</v>
      </c>
      <c r="J57" s="21">
        <f>Tabela1[[#This Row],[Estoque]]*Tabela1[[#This Row],[Valor Unitario Estimado]]</f>
        <v>85.75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" s="20"/>
      <c r="H59" s="20"/>
      <c r="I59" s="21">
        <v>150</v>
      </c>
      <c r="J59" s="21">
        <f>Tabela1[[#This Row],[Estoque]]*Tabela1[[#This Row],[Valor Unitario Estimado]]</f>
        <v>300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1" s="20"/>
      <c r="H61" s="20"/>
      <c r="I61" s="21">
        <v>41</v>
      </c>
      <c r="J61" s="21">
        <f>Tabela1[[#This Row],[Estoque]]*Tabela1[[#This Row],[Valor Unitario Estimado]]</f>
        <v>410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17079.600000000002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  <row r="1634" spans="1:17" x14ac:dyDescent="0.2">
      <c r="A1634" s="31" t="s">
        <v>4000</v>
      </c>
      <c r="B1634" s="31"/>
      <c r="C1634" s="31"/>
      <c r="D1634" s="32" t="s">
        <v>4001</v>
      </c>
      <c r="E1634" s="31" t="s">
        <v>3416</v>
      </c>
      <c r="F16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34" s="20"/>
      <c r="H1634" s="20"/>
      <c r="I1634" s="21"/>
      <c r="J1634" s="21">
        <f>Tabela1[[#This Row],[Estoque]]*Tabela1[[#This Row],[Valor Unitario Estimado]]</f>
        <v>0</v>
      </c>
      <c r="K1634" s="20"/>
      <c r="L1634" s="20"/>
      <c r="M1634" s="20"/>
      <c r="N1634" s="20"/>
      <c r="O1634" s="33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4" s="20"/>
      <c r="Q1634" s="31"/>
    </row>
    <row r="1635" spans="1:17" x14ac:dyDescent="0.2">
      <c r="A1635" s="31" t="s">
        <v>4002</v>
      </c>
      <c r="B1635" s="31"/>
      <c r="C1635" s="31"/>
      <c r="D1635" s="32" t="s">
        <v>4003</v>
      </c>
      <c r="E1635" s="31" t="s">
        <v>3409</v>
      </c>
      <c r="F16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35" s="20"/>
      <c r="H1635" s="20"/>
      <c r="I1635" s="21"/>
      <c r="J1635" s="21">
        <f>Tabela1[[#This Row],[Estoque]]*Tabela1[[#This Row],[Valor Unitario Estimado]]</f>
        <v>0</v>
      </c>
      <c r="K1635" s="20"/>
      <c r="L1635" s="20"/>
      <c r="M1635" s="20"/>
      <c r="N1635" s="20"/>
      <c r="O1635" s="33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5" s="20"/>
      <c r="Q1635" s="31"/>
    </row>
  </sheetData>
  <mergeCells count="2">
    <mergeCell ref="B2:F2"/>
    <mergeCell ref="B1:F1"/>
  </mergeCells>
  <phoneticPr fontId="13" type="noConversion"/>
  <conditionalFormatting sqref="C5:C1048576">
    <cfRule type="expression" dxfId="32" priority="4" stopIfTrue="1">
      <formula>$C5="A"</formula>
    </cfRule>
  </conditionalFormatting>
  <conditionalFormatting sqref="O5:O1635">
    <cfRule type="expression" dxfId="31" priority="1" stopIfTrue="1">
      <formula>$O5="Estoque em Nível Mínimo"</formula>
    </cfRule>
    <cfRule type="expression" dxfId="30" priority="2" stopIfTrue="1">
      <formula>$O5="Estoque Não Conforme"</formula>
    </cfRule>
    <cfRule type="expression" dxfId="29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J91"/>
  <sheetViews>
    <sheetView showGridLines="0" showRowColHeaders="0" workbookViewId="0">
      <pane ySplit="4" topLeftCell="A53" activePane="bottomLeft" state="frozen"/>
      <selection pane="bottomLeft" activeCell="F68" sqref="F68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36" t="s">
        <v>0</v>
      </c>
      <c r="C1" s="36"/>
      <c r="D1" s="36"/>
      <c r="E1" s="36"/>
      <c r="F1" s="36"/>
      <c r="G1" s="3" t="s">
        <v>1</v>
      </c>
      <c r="I1" s="6"/>
      <c r="J1" s="6"/>
    </row>
    <row r="2" spans="2:10" s="2" customFormat="1" ht="21" x14ac:dyDescent="0.2">
      <c r="B2" s="37" t="s">
        <v>28</v>
      </c>
      <c r="C2" s="37"/>
      <c r="D2" s="37"/>
      <c r="E2" s="37"/>
      <c r="F2" s="37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  <row r="6" spans="2:10" x14ac:dyDescent="0.25">
      <c r="B6" s="16" t="s">
        <v>3995</v>
      </c>
      <c r="C6" s="1" t="s">
        <v>24</v>
      </c>
      <c r="D6" s="17" t="str">
        <f>IFERROR(VLOOKUP(C6,Tabela1[],4,0),"Nenhum Item com esse Código Encontrado")</f>
        <v>FITA ISOLANTE ALTA | TENSÃO SCOTCH 23 - AUTOFUSÃO 19MM X 10M</v>
      </c>
      <c r="E6" s="1" t="s">
        <v>3996</v>
      </c>
      <c r="F6" s="1">
        <v>1</v>
      </c>
    </row>
    <row r="7" spans="2:10" x14ac:dyDescent="0.25">
      <c r="B7" s="16" t="s">
        <v>3995</v>
      </c>
      <c r="C7" s="1" t="s">
        <v>24</v>
      </c>
      <c r="D7" s="17" t="str">
        <f>IFERROR(VLOOKUP(C7,Tabela1[],4,0),"Nenhum Item com esse Código Encontrado")</f>
        <v>FITA ISOLANTE ALTA | TENSÃO SCOTCH 23 - AUTOFUSÃO 19MM X 10M</v>
      </c>
      <c r="E7" s="1" t="s">
        <v>3996</v>
      </c>
      <c r="F7" s="1">
        <v>1</v>
      </c>
    </row>
    <row r="8" spans="2:10" x14ac:dyDescent="0.25">
      <c r="B8" s="16" t="s">
        <v>3995</v>
      </c>
      <c r="C8" s="1" t="s">
        <v>1655</v>
      </c>
      <c r="D8" s="17" t="str">
        <f>IFERROR(VLOOKUP(C8,Tabela1[],4,0),"Nenhum Item com esse Código Encontrado")</f>
        <v>ACOPLAMENTO | STECK N3059 16A-9h/380-440V 2P+</v>
      </c>
      <c r="E8" s="1" t="s">
        <v>3996</v>
      </c>
      <c r="F8" s="1">
        <v>1</v>
      </c>
    </row>
    <row r="9" spans="2:10" x14ac:dyDescent="0.25">
      <c r="B9" s="16" t="s">
        <v>3995</v>
      </c>
      <c r="C9" s="1" t="s">
        <v>21</v>
      </c>
      <c r="D9" s="17" t="str">
        <f>IFERROR(VLOOKUP(C9,Tabela1[],4,0),"Nenhum Item com esse Código Encontrado")</f>
        <v xml:space="preserve">TOMADAS | 10  AMPERES </v>
      </c>
      <c r="E9" s="1" t="s">
        <v>3996</v>
      </c>
      <c r="F9" s="1">
        <v>1</v>
      </c>
    </row>
    <row r="10" spans="2:10" x14ac:dyDescent="0.25">
      <c r="B10" s="16" t="s">
        <v>3995</v>
      </c>
      <c r="C10" s="1" t="s">
        <v>23</v>
      </c>
      <c r="D10" s="17" t="str">
        <f>IFERROR(VLOOKUP(C10,Tabela1[],4,0),"Nenhum Item com esse Código Encontrado")</f>
        <v>REATOR ELETRÔNICO | PHILIPS 2X32W 127/230V - REF. EB232A16/26P</v>
      </c>
      <c r="E10" s="1" t="s">
        <v>3996</v>
      </c>
      <c r="F10" s="1">
        <v>1</v>
      </c>
    </row>
    <row r="11" spans="2:10" x14ac:dyDescent="0.25">
      <c r="B11" s="16" t="s">
        <v>3995</v>
      </c>
      <c r="C11" s="1" t="s">
        <v>1660</v>
      </c>
      <c r="D11" s="17" t="str">
        <f>IFERROR(VLOOKUP(C11,Tabela1[],4,0),"Nenhum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11" s="1" t="s">
        <v>3996</v>
      </c>
      <c r="F11" s="1">
        <v>1</v>
      </c>
    </row>
    <row r="12" spans="2:10" x14ac:dyDescent="0.25">
      <c r="B12" s="16" t="s">
        <v>3995</v>
      </c>
      <c r="C12" s="1" t="s">
        <v>22</v>
      </c>
      <c r="D12" s="17" t="str">
        <f>IFERROR(VLOOKUP(C12,Tabela1[],4,0),"Nenhum Item com esse Código Encontrado")</f>
        <v>CONDULETE | ALUM: E 1" COM ROSCA</v>
      </c>
      <c r="E12" s="1" t="s">
        <v>3996</v>
      </c>
      <c r="F12" s="1">
        <v>1</v>
      </c>
    </row>
    <row r="13" spans="2:10" x14ac:dyDescent="0.25">
      <c r="B13" s="16" t="s">
        <v>3995</v>
      </c>
      <c r="C13" s="1" t="s">
        <v>1656</v>
      </c>
      <c r="D13" s="17" t="str">
        <f>IFERROR(VLOOKUP(C13,Tabela1[],4,0),"Nenhum Item com esse Código Encontrado")</f>
        <v>FUSIVEL CERAMICO | 10A</v>
      </c>
      <c r="E13" s="1" t="s">
        <v>3996</v>
      </c>
      <c r="F13" s="1">
        <v>1</v>
      </c>
    </row>
    <row r="14" spans="2:10" x14ac:dyDescent="0.25">
      <c r="B14" s="16" t="s">
        <v>3995</v>
      </c>
      <c r="C14" s="1" t="s">
        <v>1663</v>
      </c>
      <c r="D14" s="17" t="str">
        <f>IFERROR(VLOOKUP(C14,Tabela1[],4,0),"Nenhum Item com esse Código Encontrado")</f>
        <v>FUSIVEL CARTUCHO ULTRA RAPIDO | 10X38 2A</v>
      </c>
      <c r="E14" s="1" t="s">
        <v>3996</v>
      </c>
      <c r="F14" s="1">
        <v>1</v>
      </c>
    </row>
    <row r="15" spans="2:10" x14ac:dyDescent="0.25">
      <c r="B15" s="16" t="s">
        <v>3995</v>
      </c>
      <c r="C15" s="1" t="s">
        <v>1662</v>
      </c>
      <c r="D15" s="17" t="str">
        <f>IFERROR(VLOOKUP(C15,Tabela1[],4,0),"Nenhum Item com esse Código Encontrado")</f>
        <v>FUSIVEL CARTUCHO ULTRA RAPIDO | 10X38 4A</v>
      </c>
      <c r="E15" s="1" t="s">
        <v>3996</v>
      </c>
      <c r="F15" s="1">
        <v>1</v>
      </c>
    </row>
    <row r="16" spans="2:10" x14ac:dyDescent="0.25">
      <c r="B16" s="16" t="s">
        <v>3995</v>
      </c>
      <c r="C16" s="1" t="s">
        <v>1664</v>
      </c>
      <c r="D16" s="17" t="str">
        <f>IFERROR(VLOOKUP(C16,Tabela1[],4,0),"Nenhum Item com esse Código Encontrado")</f>
        <v>FUSIVEL CARTUCHO ULTRA RAPIDO | 10X38 6A</v>
      </c>
      <c r="E16" s="1" t="s">
        <v>3996</v>
      </c>
      <c r="F16" s="1">
        <v>1</v>
      </c>
    </row>
    <row r="17" spans="2:6" x14ac:dyDescent="0.25">
      <c r="B17" s="16" t="s">
        <v>3995</v>
      </c>
      <c r="C17" s="1" t="s">
        <v>1666</v>
      </c>
      <c r="D17" s="17" t="str">
        <f>IFERROR(VLOOKUP(C17,Tabela1[],4,0),"Nenhum Item com esse Código Encontrado")</f>
        <v xml:space="preserve">BUCHA DE BRONZE| </v>
      </c>
      <c r="E17" s="1" t="s">
        <v>3996</v>
      </c>
      <c r="F17" s="1">
        <v>1</v>
      </c>
    </row>
    <row r="18" spans="2:6" x14ac:dyDescent="0.25">
      <c r="B18" s="16" t="s">
        <v>3995</v>
      </c>
      <c r="C18" s="1" t="s">
        <v>1669</v>
      </c>
      <c r="D18" s="17" t="str">
        <f>IFERROR(VLOOKUP(C18,Tabela1[],4,0),"Nenhum Item com esse Código Encontrado")</f>
        <v>VENTOINHA | 63 PARA MOTOR</v>
      </c>
      <c r="E18" s="1" t="s">
        <v>3996</v>
      </c>
      <c r="F18" s="1">
        <v>1</v>
      </c>
    </row>
    <row r="19" spans="2:6" x14ac:dyDescent="0.25">
      <c r="B19" s="16" t="s">
        <v>3995</v>
      </c>
      <c r="C19" s="1" t="s">
        <v>1668</v>
      </c>
      <c r="D19" s="17" t="str">
        <f>IFERROR(VLOOKUP(C19,Tabela1[],4,0),"Nenhum Item com esse Código Encontrado")</f>
        <v>SENSOR FIM DE CURSO | XCKM110 X1</v>
      </c>
      <c r="E19" s="1" t="s">
        <v>3996</v>
      </c>
      <c r="F19" s="1">
        <v>1</v>
      </c>
    </row>
    <row r="20" spans="2:6" x14ac:dyDescent="0.25">
      <c r="B20" s="16" t="s">
        <v>3995</v>
      </c>
      <c r="C20" s="1" t="s">
        <v>1672</v>
      </c>
      <c r="D20" s="17" t="str">
        <f>IFERROR(VLOOKUP(C20,Tabela1[],4,0),"Nenhum Item com esse Código Encontrado")</f>
        <v>RELE DE NIVEL | NC-COM-NO</v>
      </c>
      <c r="E20" s="1" t="s">
        <v>3996</v>
      </c>
      <c r="F20" s="1">
        <v>1</v>
      </c>
    </row>
    <row r="21" spans="2:6" x14ac:dyDescent="0.25">
      <c r="B21" s="16" t="s">
        <v>3995</v>
      </c>
      <c r="C21" s="1" t="s">
        <v>1675</v>
      </c>
      <c r="D21" s="17" t="str">
        <f>IFERROR(VLOOKUP(C21,Tabela1[],4,0),"Nenhum Item com esse Código Encontrado")</f>
        <v xml:space="preserve">CABO CONECTOR | SICK 2022547 10,0M 12 PINOS </v>
      </c>
      <c r="E21" s="1" t="s">
        <v>3996</v>
      </c>
      <c r="F21" s="1">
        <v>1</v>
      </c>
    </row>
    <row r="22" spans="2:6" x14ac:dyDescent="0.25">
      <c r="B22" s="16" t="s">
        <v>3995</v>
      </c>
      <c r="C22" s="1" t="s">
        <v>1683</v>
      </c>
      <c r="D22" s="17" t="str">
        <f>IFERROR(VLOOKUP(C22,Tabela1[],4,0),"Nenhum Item com esse Código Encontrado")</f>
        <v>DISJUNTOR RESIDUAL | MDW C40 -230/400V WEG</v>
      </c>
      <c r="E22" s="1" t="s">
        <v>3996</v>
      </c>
      <c r="F22" s="1">
        <v>1</v>
      </c>
    </row>
    <row r="23" spans="2:6" x14ac:dyDescent="0.25">
      <c r="B23" s="16" t="s">
        <v>3995</v>
      </c>
      <c r="C23" s="1" t="s">
        <v>1690</v>
      </c>
      <c r="D23" s="17" t="str">
        <f>IFERROR(VLOOKUP(C23,Tabela1[],4,0),"Nenhum Item com esse Código Encontrado")</f>
        <v>BLOCO DE CONTATOS | AUXILIARES FRONTAIS  - 3RH2911-1GA40 (SIEMENS)</v>
      </c>
      <c r="E23" s="1" t="s">
        <v>3996</v>
      </c>
      <c r="F23" s="1">
        <v>1</v>
      </c>
    </row>
    <row r="24" spans="2:6" x14ac:dyDescent="0.25">
      <c r="B24" s="16" t="s">
        <v>3995</v>
      </c>
      <c r="C24" s="1" t="s">
        <v>1691</v>
      </c>
      <c r="D24" s="17" t="str">
        <f>IFERROR(VLOOKUP(C24,Tabela1[],4,0),"Nenhum Item com esse Código Encontrado")</f>
        <v>BASE C/ RELÉ | SLIM PRT8-1/ JZ1RC3 24VDC METALTEX PRT8-1 (HIGHEND)</v>
      </c>
      <c r="E24" s="1" t="s">
        <v>3996</v>
      </c>
      <c r="F24" s="1">
        <v>1</v>
      </c>
    </row>
    <row r="25" spans="2:6" x14ac:dyDescent="0.25">
      <c r="B25" s="16" t="s">
        <v>3995</v>
      </c>
      <c r="C25" s="1" t="s">
        <v>1701</v>
      </c>
      <c r="D25" s="17" t="str">
        <f>IFERROR(VLOOKUP(C25,Tabela1[],4,0),"Nenhum Item com esse Código Encontrado")</f>
        <v>BLOCO TERMINAL | PARA RELE TERMICO LAD7B106 35X50,70 M4</v>
      </c>
      <c r="E25" s="1" t="s">
        <v>3996</v>
      </c>
      <c r="F25" s="1">
        <v>1</v>
      </c>
    </row>
    <row r="26" spans="2:6" x14ac:dyDescent="0.25">
      <c r="B26" s="16" t="s">
        <v>3995</v>
      </c>
      <c r="C26" s="1" t="s">
        <v>1703</v>
      </c>
      <c r="D26" s="17" t="str">
        <f>IFERROR(VLOOKUP(C26,Tabela1[],4,0),"Nenhum Item com esse Código Encontrado")</f>
        <v>RELE DE NIVEL | WEG RNW-ENE09 (WEG)</v>
      </c>
      <c r="E26" s="1" t="s">
        <v>3996</v>
      </c>
      <c r="F26" s="1">
        <v>1</v>
      </c>
    </row>
    <row r="27" spans="2:6" x14ac:dyDescent="0.25">
      <c r="B27" s="16" t="s">
        <v>3995</v>
      </c>
      <c r="C27" s="1" t="s">
        <v>1705</v>
      </c>
      <c r="D27" s="17" t="str">
        <f>IFERROR(VLOOKUP(C27,Tabela1[],4,0),"Nenhum Item com esse Código Encontrado")</f>
        <v>BOTOEIRA C/ SINALIZAÇÃO BRANCA | BHS - REF. HB2-BE101, 1NO Ø22MM BA9S VMAX 220V BHS</v>
      </c>
      <c r="E27" s="1" t="s">
        <v>3996</v>
      </c>
      <c r="F27" s="1">
        <v>1</v>
      </c>
    </row>
    <row r="28" spans="2:6" x14ac:dyDescent="0.25">
      <c r="B28" s="16" t="s">
        <v>3995</v>
      </c>
      <c r="C28" s="1" t="s">
        <v>1660</v>
      </c>
      <c r="D28" s="17" t="str">
        <f>IFERROR(VLOOKUP(C28,Tabela1[],4,0),"Nenhum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28" s="1" t="s">
        <v>3633</v>
      </c>
      <c r="F28" s="1">
        <v>2</v>
      </c>
    </row>
    <row r="29" spans="2:6" x14ac:dyDescent="0.25">
      <c r="B29" s="16" t="s">
        <v>3995</v>
      </c>
      <c r="C29" s="1" t="s">
        <v>1661</v>
      </c>
      <c r="D29" s="17" t="str">
        <f>IFERROR(VLOOKUP(C29,Tabela1[],4,0),"Nenhum Item com esse Código Encontrado")</f>
        <v>FUSIVEL DE VIDRO | 4A</v>
      </c>
      <c r="E29" s="1" t="s">
        <v>3633</v>
      </c>
      <c r="F29" s="1">
        <v>3</v>
      </c>
    </row>
    <row r="30" spans="2:6" x14ac:dyDescent="0.25">
      <c r="B30" s="16" t="s">
        <v>3995</v>
      </c>
      <c r="C30" s="1" t="s">
        <v>1659</v>
      </c>
      <c r="D30" s="17" t="str">
        <f>IFERROR(VLOOKUP(C30,Tabela1[],4,0),"Nenhum Item com esse Código Encontrado")</f>
        <v>FUSIVEL DE VIDRO | 3A</v>
      </c>
      <c r="E30" s="1" t="s">
        <v>3633</v>
      </c>
      <c r="F30" s="1">
        <v>5</v>
      </c>
    </row>
    <row r="31" spans="2:6" x14ac:dyDescent="0.25">
      <c r="B31" s="16" t="s">
        <v>3995</v>
      </c>
      <c r="C31" s="1" t="s">
        <v>1662</v>
      </c>
      <c r="D31" s="17" t="str">
        <f>IFERROR(VLOOKUP(C31,Tabela1[],4,0),"Nenhum Item com esse Código Encontrado")</f>
        <v>FUSIVEL CARTUCHO ULTRA RAPIDO | 10X38 4A</v>
      </c>
      <c r="E31" s="1" t="s">
        <v>3633</v>
      </c>
      <c r="F31" s="1">
        <v>10</v>
      </c>
    </row>
    <row r="32" spans="2:6" x14ac:dyDescent="0.25">
      <c r="B32" s="16" t="s">
        <v>3995</v>
      </c>
      <c r="C32" s="1" t="s">
        <v>1658</v>
      </c>
      <c r="D32" s="17" t="str">
        <f>IFERROR(VLOOKUP(C32,Tabela1[],4,0),"Nenhum Item com esse Código Encontrado")</f>
        <v>FUSIVEL DE VIDRO | 2,5A</v>
      </c>
      <c r="E32" s="1" t="s">
        <v>3633</v>
      </c>
      <c r="F32" s="1">
        <v>12</v>
      </c>
    </row>
    <row r="33" spans="2:6" x14ac:dyDescent="0.25">
      <c r="B33" s="16" t="s">
        <v>3995</v>
      </c>
      <c r="C33" s="1" t="s">
        <v>1658</v>
      </c>
      <c r="D33" s="17" t="str">
        <f>IFERROR(VLOOKUP(C33,Tabela1[],4,0),"Nenhum Item com esse Código Encontrado")</f>
        <v>FUSIVEL DE VIDRO | 2,5A</v>
      </c>
      <c r="E33" s="1" t="s">
        <v>3996</v>
      </c>
      <c r="F33" s="1">
        <v>2</v>
      </c>
    </row>
    <row r="34" spans="2:6" x14ac:dyDescent="0.25">
      <c r="B34" s="16" t="s">
        <v>3995</v>
      </c>
      <c r="C34" s="1" t="s">
        <v>24</v>
      </c>
      <c r="D34" s="17" t="str">
        <f>IFERROR(VLOOKUP(C34,Tabela1[],4,0),"Nenhum Item com esse Código Encontrado")</f>
        <v>FITA ISOLANTE ALTA | TENSÃO SCOTCH 23 - AUTOFUSÃO 19MM X 10M</v>
      </c>
      <c r="E34" s="1" t="s">
        <v>3633</v>
      </c>
      <c r="F34" s="1">
        <v>2</v>
      </c>
    </row>
    <row r="35" spans="2:6" x14ac:dyDescent="0.25">
      <c r="B35" s="16" t="s">
        <v>3995</v>
      </c>
      <c r="C35" s="1" t="s">
        <v>24</v>
      </c>
      <c r="D35" s="17" t="str">
        <f>IFERROR(VLOOKUP(C35,Tabela1[],4,0),"Nenhum Item com esse Código Encontrado")</f>
        <v>FITA ISOLANTE ALTA | TENSÃO SCOTCH 23 - AUTOFUSÃO 19MM X 10M</v>
      </c>
      <c r="E35" s="1" t="s">
        <v>3996</v>
      </c>
      <c r="F35" s="1">
        <v>1</v>
      </c>
    </row>
    <row r="36" spans="2:6" x14ac:dyDescent="0.25">
      <c r="B36" s="16" t="s">
        <v>3995</v>
      </c>
      <c r="C36" s="1" t="s">
        <v>25</v>
      </c>
      <c r="D36" s="17" t="str">
        <f>IFERROR(VLOOKUP(C36,Tabela1[],4,0),"Nenhum Item com esse Código Encontrado")</f>
        <v>FITA ISOLANTE BAIXA | TENSÃO PRETA  / 19MM X 20M 33+</v>
      </c>
      <c r="E36" s="1" t="s">
        <v>3996</v>
      </c>
      <c r="F36" s="1">
        <v>1</v>
      </c>
    </row>
    <row r="37" spans="2:6" x14ac:dyDescent="0.25">
      <c r="B37" s="16" t="s">
        <v>3995</v>
      </c>
      <c r="C37" s="1" t="s">
        <v>1656</v>
      </c>
      <c r="D37" s="17" t="str">
        <f>IFERROR(VLOOKUP(C37,Tabela1[],4,0),"Nenhum Item com esse Código Encontrado")</f>
        <v>FUSIVEL CERAMICO | 10A</v>
      </c>
      <c r="E37" s="1" t="s">
        <v>3996</v>
      </c>
      <c r="F37" s="1">
        <v>1</v>
      </c>
    </row>
    <row r="38" spans="2:6" x14ac:dyDescent="0.25">
      <c r="B38" s="16" t="s">
        <v>3995</v>
      </c>
      <c r="C38" s="1" t="s">
        <v>1659</v>
      </c>
      <c r="D38" s="17" t="str">
        <f>IFERROR(VLOOKUP(C38,Tabela1[],4,0),"Nenhum Item com esse Código Encontrado")</f>
        <v>FUSIVEL DE VIDRO | 3A</v>
      </c>
      <c r="E38" s="1" t="s">
        <v>3996</v>
      </c>
      <c r="F38" s="1">
        <v>1</v>
      </c>
    </row>
    <row r="39" spans="2:6" x14ac:dyDescent="0.25">
      <c r="B39" s="16" t="s">
        <v>3995</v>
      </c>
      <c r="C39" s="1" t="s">
        <v>1662</v>
      </c>
      <c r="D39" s="17" t="str">
        <f>IFERROR(VLOOKUP(C39,Tabela1[],4,0),"Nenhum Item com esse Código Encontrado")</f>
        <v>FUSIVEL CARTUCHO ULTRA RAPIDO | 10X38 4A</v>
      </c>
      <c r="E39" s="1" t="s">
        <v>3633</v>
      </c>
      <c r="F39" s="1">
        <v>3</v>
      </c>
    </row>
    <row r="40" spans="2:6" x14ac:dyDescent="0.25">
      <c r="B40" s="16" t="s">
        <v>3995</v>
      </c>
      <c r="C40" s="1" t="s">
        <v>1661</v>
      </c>
      <c r="D40" s="17" t="str">
        <f>IFERROR(VLOOKUP(C40,Tabela1[],4,0),"Nenhum Item com esse Código Encontrado")</f>
        <v>FUSIVEL DE VIDRO | 4A</v>
      </c>
      <c r="E40" s="1" t="s">
        <v>3633</v>
      </c>
      <c r="F40" s="1">
        <v>2</v>
      </c>
    </row>
    <row r="41" spans="2:6" x14ac:dyDescent="0.25">
      <c r="B41" s="16" t="s">
        <v>3995</v>
      </c>
      <c r="C41" s="1" t="s">
        <v>1660</v>
      </c>
      <c r="D41" s="17" t="str">
        <f>IFERROR(VLOOKUP(C41,Tabela1[],4,0),"Nenhum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41" s="1" t="s">
        <v>3633</v>
      </c>
      <c r="F41" s="1">
        <v>3</v>
      </c>
    </row>
    <row r="42" spans="2:6" x14ac:dyDescent="0.25">
      <c r="B42" s="16" t="s">
        <v>3995</v>
      </c>
      <c r="C42" s="1" t="s">
        <v>1659</v>
      </c>
      <c r="D42" s="17" t="str">
        <f>IFERROR(VLOOKUP(C42,Tabela1[],4,0),"Nenhum Item com esse Código Encontrado")</f>
        <v>FUSIVEL DE VIDRO | 3A</v>
      </c>
      <c r="E42" s="1" t="s">
        <v>3996</v>
      </c>
      <c r="F42" s="1">
        <v>1</v>
      </c>
    </row>
    <row r="43" spans="2:6" x14ac:dyDescent="0.25">
      <c r="B43" s="16" t="s">
        <v>3995</v>
      </c>
      <c r="C43" s="1" t="s">
        <v>1662</v>
      </c>
      <c r="D43" s="17" t="str">
        <f>IFERROR(VLOOKUP(C43,Tabela1[],4,0),"Nenhum Item com esse Código Encontrado")</f>
        <v>FUSIVEL CARTUCHO ULTRA RAPIDO | 10X38 4A</v>
      </c>
      <c r="E43" s="1" t="s">
        <v>3633</v>
      </c>
      <c r="F43" s="1">
        <v>2</v>
      </c>
    </row>
    <row r="44" spans="2:6" x14ac:dyDescent="0.25">
      <c r="B44" s="16" t="s">
        <v>3995</v>
      </c>
      <c r="C44" s="1" t="s">
        <v>1659</v>
      </c>
      <c r="D44" s="17" t="str">
        <f>IFERROR(VLOOKUP(C44,Tabela1[],4,0),"Nenhum Item com esse Código Encontrado")</f>
        <v>FUSIVEL DE VIDRO | 3A</v>
      </c>
      <c r="E44" s="1" t="s">
        <v>3633</v>
      </c>
      <c r="F44" s="1">
        <v>7</v>
      </c>
    </row>
    <row r="45" spans="2:6" x14ac:dyDescent="0.25">
      <c r="B45" s="16" t="s">
        <v>3998</v>
      </c>
      <c r="C45" s="1" t="s">
        <v>25</v>
      </c>
      <c r="D45" s="17" t="str">
        <f>IFERROR(VLOOKUP(C45,Tabela1[],4,0),"Nenhum Item com esse Código Encontrado")</f>
        <v>FITA ISOLANTE BAIXA | TENSÃO PRETA  / 19MM X 20M 33+</v>
      </c>
      <c r="E45" s="1" t="s">
        <v>3996</v>
      </c>
      <c r="F45" s="1">
        <v>1</v>
      </c>
    </row>
    <row r="46" spans="2:6" x14ac:dyDescent="0.25">
      <c r="B46" s="16">
        <v>44865</v>
      </c>
      <c r="C46" s="1" t="s">
        <v>26</v>
      </c>
      <c r="D46" s="17" t="str">
        <f>IFERROR(VLOOKUP(C46,Tabela1[],4,0),"Nenhum Item com esse Código Encontrado")</f>
        <v>MODULO DE FREIO SEW | 13000063 Uin24V DC Ue 20...30V DC  I n 5,0A DC</v>
      </c>
      <c r="E46" s="1" t="s">
        <v>3633</v>
      </c>
      <c r="F46" s="1">
        <v>5</v>
      </c>
    </row>
    <row r="47" spans="2:6" x14ac:dyDescent="0.25">
      <c r="B47" s="16">
        <v>44572</v>
      </c>
      <c r="C47" s="1" t="s">
        <v>24</v>
      </c>
      <c r="D47" s="17" t="str">
        <f>IFERROR(VLOOKUP(C47,Tabela1[],4,0),"Nenhum Item com esse Código Encontrado")</f>
        <v>FITA ISOLANTE ALTA | TENSÃO SCOTCH 23 - AUTOFUSÃO 19MM X 10M</v>
      </c>
      <c r="E47" s="1" t="s">
        <v>3996</v>
      </c>
      <c r="F47" s="1">
        <v>2</v>
      </c>
    </row>
    <row r="48" spans="2:6" x14ac:dyDescent="0.25">
      <c r="B48" s="16">
        <v>44572</v>
      </c>
      <c r="C48" s="1" t="s">
        <v>24</v>
      </c>
      <c r="D48" s="17" t="str">
        <f>IFERROR(VLOOKUP(C48,Tabela1[],4,0),"Nenhum Item com esse Código Encontrado")</f>
        <v>FITA ISOLANTE ALTA | TENSÃO SCOTCH 23 - AUTOFUSÃO 19MM X 10M</v>
      </c>
      <c r="E48" s="1" t="s">
        <v>3996</v>
      </c>
      <c r="F48" s="1">
        <v>1</v>
      </c>
    </row>
    <row r="49" spans="2:6" x14ac:dyDescent="0.25">
      <c r="B49" s="16">
        <v>44572</v>
      </c>
      <c r="C49" s="1" t="s">
        <v>25</v>
      </c>
      <c r="D49" s="17" t="str">
        <f>IFERROR(VLOOKUP(C49,Tabela1[],4,0),"Nenhum Item com esse Código Encontrado")</f>
        <v>FITA ISOLANTE BAIXA | TENSÃO PRETA  / 19MM X 20M 33+</v>
      </c>
      <c r="E49" s="1" t="s">
        <v>3996</v>
      </c>
      <c r="F49" s="1">
        <v>1</v>
      </c>
    </row>
    <row r="50" spans="2:6" x14ac:dyDescent="0.25">
      <c r="B50" s="16">
        <v>44572</v>
      </c>
      <c r="C50" s="1" t="s">
        <v>1802</v>
      </c>
      <c r="D50" s="17" t="str">
        <f>IFERROR(VLOOKUP(C50,Tabela1[],4,0),"Nenhum Item com esse Código Encontrado")</f>
        <v>SELO REPARO EM NYLON |HYPER SEAL ASSEMBLY 20422243 KMT</v>
      </c>
      <c r="E50" s="1" t="s">
        <v>3996</v>
      </c>
      <c r="F50" s="1">
        <v>1</v>
      </c>
    </row>
    <row r="51" spans="2:6" x14ac:dyDescent="0.25">
      <c r="B51" s="16">
        <v>44572</v>
      </c>
      <c r="C51" s="1" t="s">
        <v>1802</v>
      </c>
      <c r="D51" s="17" t="str">
        <f>IFERROR(VLOOKUP(C51,Tabela1[],4,0),"Nenhum Item com esse Código Encontrado")</f>
        <v>SELO REPARO EM NYLON |HYPER SEAL ASSEMBLY 20422243 KMT</v>
      </c>
      <c r="E51" s="1" t="s">
        <v>3999</v>
      </c>
      <c r="F51" s="1">
        <v>1</v>
      </c>
    </row>
    <row r="52" spans="2:6" x14ac:dyDescent="0.25">
      <c r="B52" s="16">
        <v>44572</v>
      </c>
      <c r="C52" s="1" t="s">
        <v>1802</v>
      </c>
      <c r="D52" s="17" t="str">
        <f>IFERROR(VLOOKUP(C52,Tabela1[],4,0),"Nenhum Item com esse Código Encontrado")</f>
        <v>SELO REPARO EM NYLON |HYPER SEAL ASSEMBLY 20422243 KMT</v>
      </c>
      <c r="E52" s="1" t="s">
        <v>3999</v>
      </c>
      <c r="F52" s="1">
        <v>1</v>
      </c>
    </row>
    <row r="53" spans="2:6" x14ac:dyDescent="0.25">
      <c r="B53" s="16">
        <v>44572</v>
      </c>
      <c r="C53" s="1" t="s">
        <v>1802</v>
      </c>
      <c r="D53" s="17" t="str">
        <f>IFERROR(VLOOKUP(C53,Tabela1[],4,0),"Nenhum Item com esse Código Encontrado")</f>
        <v>SELO REPARO EM NYLON |HYPER SEAL ASSEMBLY 20422243 KMT</v>
      </c>
      <c r="E53" s="1" t="s">
        <v>3999</v>
      </c>
      <c r="F53" s="1">
        <v>1</v>
      </c>
    </row>
    <row r="54" spans="2:6" x14ac:dyDescent="0.25">
      <c r="B54" s="16">
        <v>44572</v>
      </c>
      <c r="C54" s="1" t="s">
        <v>25</v>
      </c>
      <c r="D54" s="17" t="str">
        <f>IFERROR(VLOOKUP(C54,Tabela1[],4,0),"Nenhum Item com esse Código Encontrado")</f>
        <v>FITA ISOLANTE BAIXA | TENSÃO PRETA  / 19MM X 20M 33+</v>
      </c>
      <c r="E54" s="1" t="s">
        <v>3999</v>
      </c>
      <c r="F54" s="1">
        <v>1</v>
      </c>
    </row>
    <row r="55" spans="2:6" x14ac:dyDescent="0.25">
      <c r="B55" s="16">
        <v>44753</v>
      </c>
      <c r="C55" s="1" t="s">
        <v>26</v>
      </c>
      <c r="D55" s="17" t="str">
        <f>IFERROR(VLOOKUP(C55,Tabela1[],4,0),"Nenhum Item com esse Código Encontrado")</f>
        <v>MODULO DE FREIO SEW | 13000063 Uin24V DC Ue 20...30V DC  I n 5,0A DC</v>
      </c>
      <c r="E55" s="1" t="s">
        <v>3996</v>
      </c>
      <c r="F55" s="1">
        <v>1</v>
      </c>
    </row>
    <row r="56" spans="2:6" x14ac:dyDescent="0.25">
      <c r="B56" s="16">
        <v>44753</v>
      </c>
      <c r="C56" s="1" t="s">
        <v>26</v>
      </c>
      <c r="D56" s="17" t="str">
        <f>IFERROR(VLOOKUP(C56,Tabela1[],4,0),"Nenhum Item com esse Código Encontrado")</f>
        <v>MODULO DE FREIO SEW | 13000063 Uin24V DC Ue 20...30V DC  I n 5,0A DC</v>
      </c>
      <c r="E56" s="1" t="s">
        <v>3999</v>
      </c>
      <c r="F56" s="1">
        <v>1</v>
      </c>
    </row>
    <row r="57" spans="2:6" x14ac:dyDescent="0.25">
      <c r="B57" s="16">
        <v>44753</v>
      </c>
      <c r="C57" s="1" t="s">
        <v>25</v>
      </c>
      <c r="D57" s="17" t="str">
        <f>IFERROR(VLOOKUP(C57,Tabela1[],4,0),"Nenhum Item com esse Código Encontrado")</f>
        <v>FITA ISOLANTE BAIXA | TENSÃO PRETA  / 19MM X 20M 33+</v>
      </c>
      <c r="E57" s="1" t="s">
        <v>3996</v>
      </c>
      <c r="F57" s="1">
        <v>1</v>
      </c>
    </row>
    <row r="58" spans="2:6" x14ac:dyDescent="0.25">
      <c r="B58" s="16">
        <v>44753</v>
      </c>
      <c r="C58" s="1" t="s">
        <v>25</v>
      </c>
      <c r="D58" s="17" t="str">
        <f>IFERROR(VLOOKUP(C58,Tabela1[],4,0),"Nenhum Item com esse Código Encontrado")</f>
        <v>FITA ISOLANTE BAIXA | TENSÃO PRETA  / 19MM X 20M 33+</v>
      </c>
      <c r="E58" s="1" t="s">
        <v>3999</v>
      </c>
      <c r="F58" s="1">
        <v>1</v>
      </c>
    </row>
    <row r="59" spans="2:6" x14ac:dyDescent="0.25">
      <c r="B59" s="16">
        <v>44784</v>
      </c>
      <c r="C59" s="1" t="s">
        <v>26</v>
      </c>
      <c r="D59" s="17" t="str">
        <f>IFERROR(VLOOKUP(C59,Tabela1[],4,0),"Nenhum Item com esse Código Encontrado")</f>
        <v>MODULO DE FREIO SEW | 13000063 Uin24V DC Ue 20...30V DC  I n 5,0A DC</v>
      </c>
      <c r="E59" s="1" t="s">
        <v>3633</v>
      </c>
      <c r="F59" s="1">
        <v>1</v>
      </c>
    </row>
    <row r="60" spans="2:6" x14ac:dyDescent="0.25">
      <c r="B60" s="16">
        <v>44784</v>
      </c>
      <c r="C60" s="1" t="s">
        <v>26</v>
      </c>
      <c r="D60" s="17" t="str">
        <f>IFERROR(VLOOKUP(C60,Tabela1[],4,0),"Nenhum Item com esse Código Encontrado")</f>
        <v>MODULO DE FREIO SEW | 13000063 Uin24V DC Ue 20...30V DC  I n 5,0A DC</v>
      </c>
      <c r="E60" s="1" t="s">
        <v>3996</v>
      </c>
      <c r="F60" s="1">
        <v>1</v>
      </c>
    </row>
    <row r="61" spans="2:6" x14ac:dyDescent="0.25">
      <c r="B61" s="16">
        <v>44784</v>
      </c>
      <c r="C61" s="1" t="s">
        <v>26</v>
      </c>
      <c r="D61" s="17" t="str">
        <f>IFERROR(VLOOKUP(C61,Tabela1[],4,0),"Nenhum Item com esse Código Encontrado")</f>
        <v>MODULO DE FREIO SEW | 13000063 Uin24V DC Ue 20...30V DC  I n 5,0A DC</v>
      </c>
      <c r="E61" s="1" t="s">
        <v>3633</v>
      </c>
      <c r="F61" s="1">
        <v>2</v>
      </c>
    </row>
    <row r="62" spans="2:6" x14ac:dyDescent="0.25">
      <c r="B62" s="16">
        <v>44753</v>
      </c>
      <c r="C62" s="1" t="s">
        <v>26</v>
      </c>
      <c r="D62" s="17" t="str">
        <f>IFERROR(VLOOKUP(C62,Tabela1[],4,0),"Nenhum Item com esse Código Encontrado")</f>
        <v>MODULO DE FREIO SEW | 13000063 Uin24V DC Ue 20...30V DC  I n 5,0A DC</v>
      </c>
      <c r="E62" s="1" t="s">
        <v>3999</v>
      </c>
      <c r="F62" s="1">
        <v>1</v>
      </c>
    </row>
    <row r="63" spans="2:6" x14ac:dyDescent="0.25">
      <c r="B63" s="16">
        <v>44784</v>
      </c>
      <c r="C63" s="1" t="s">
        <v>24</v>
      </c>
      <c r="D63" s="17" t="str">
        <f>IFERROR(VLOOKUP(C63,Tabela1[],4,0),"Nenhum Item com esse Código Encontrado")</f>
        <v>FITA ISOLANTE ALTA | TENSÃO SCOTCH 23 - AUTOFUSÃO 19MM X 10M</v>
      </c>
      <c r="E63" s="1" t="s">
        <v>3996</v>
      </c>
      <c r="F63" s="1">
        <v>1</v>
      </c>
    </row>
    <row r="64" spans="2:6" x14ac:dyDescent="0.25">
      <c r="B64" s="16">
        <v>44784</v>
      </c>
      <c r="C64" s="1" t="s">
        <v>25</v>
      </c>
      <c r="D64" s="17" t="str">
        <f>IFERROR(VLOOKUP(C64,Tabela1[],4,0),"Nenhum Item com esse Código Encontrado")</f>
        <v>FITA ISOLANTE BAIXA | TENSÃO PRETA  / 19MM X 20M 33+</v>
      </c>
      <c r="E64" s="1" t="s">
        <v>3996</v>
      </c>
      <c r="F64" s="1">
        <v>2</v>
      </c>
    </row>
    <row r="65" spans="2:6" x14ac:dyDescent="0.25">
      <c r="B65" s="16">
        <v>44784</v>
      </c>
      <c r="C65" s="1" t="s">
        <v>24</v>
      </c>
      <c r="D65" s="17" t="str">
        <f>IFERROR(VLOOKUP(C65,Tabela1[],4,0),"Nenhum Item com esse Código Encontrado")</f>
        <v>FITA ISOLANTE ALTA | TENSÃO SCOTCH 23 - AUTOFUSÃO 19MM X 10M</v>
      </c>
      <c r="E65" s="1" t="s">
        <v>3999</v>
      </c>
      <c r="F65" s="1">
        <v>1</v>
      </c>
    </row>
    <row r="66" spans="2:6" x14ac:dyDescent="0.25">
      <c r="B66" s="16">
        <v>44784</v>
      </c>
      <c r="C66" s="1" t="s">
        <v>4000</v>
      </c>
      <c r="D66" s="17" t="str">
        <f>IFERROR(VLOOKUP(C66,Tabela1[],4,0),"Nenhum Item com esse Código Encontrado")</f>
        <v>Sensor</v>
      </c>
      <c r="E66" s="1" t="s">
        <v>3633</v>
      </c>
      <c r="F66" s="1">
        <v>2</v>
      </c>
    </row>
    <row r="67" spans="2:6" x14ac:dyDescent="0.25">
      <c r="B67" s="16">
        <v>44784</v>
      </c>
      <c r="C67" s="1" t="s">
        <v>4000</v>
      </c>
      <c r="D67" s="17" t="str">
        <f>IFERROR(VLOOKUP(C67,Tabela1[],4,0),"Nenhum Item com esse Código Encontrado")</f>
        <v>Sensor</v>
      </c>
      <c r="E67" s="1" t="s">
        <v>3996</v>
      </c>
      <c r="F67" s="1">
        <v>1</v>
      </c>
    </row>
    <row r="68" spans="2:6" x14ac:dyDescent="0.25">
      <c r="B68" s="16">
        <v>44784</v>
      </c>
      <c r="C68" s="1" t="s">
        <v>25</v>
      </c>
      <c r="D68" s="17" t="str">
        <f>IFERROR(VLOOKUP(C68,Tabela1[],4,0),"Nenhum Item com esse Código Encontrado")</f>
        <v>FITA ISOLANTE BAIXA | TENSÃO PRETA  / 19MM X 20M 33+</v>
      </c>
      <c r="E68" s="1" t="s">
        <v>3999</v>
      </c>
      <c r="F68" s="1">
        <v>2</v>
      </c>
    </row>
    <row r="69" spans="2:6" x14ac:dyDescent="0.25">
      <c r="B69" s="16">
        <v>44784</v>
      </c>
      <c r="C69" s="1" t="s">
        <v>26</v>
      </c>
      <c r="D69" s="17" t="str">
        <f>IFERROR(VLOOKUP(C69,Tabela1[],4,0),"Nenhum Item com esse Código Encontrado")</f>
        <v>MODULO DE FREIO SEW | 13000063 Uin24V DC Ue 20...30V DC  I n 5,0A DC</v>
      </c>
      <c r="E69" s="1" t="s">
        <v>3996</v>
      </c>
      <c r="F69" s="1">
        <v>1</v>
      </c>
    </row>
    <row r="70" spans="2:6" x14ac:dyDescent="0.25">
      <c r="B70" s="16">
        <v>44784</v>
      </c>
      <c r="C70" s="1" t="s">
        <v>26</v>
      </c>
      <c r="D70" s="17" t="str">
        <f>IFERROR(VLOOKUP(C70,Tabela1[],4,0),"Nenhum Item com esse Código Encontrado")</f>
        <v>MODULO DE FREIO SEW | 13000063 Uin24V DC Ue 20...30V DC  I n 5,0A DC</v>
      </c>
      <c r="E70" s="1" t="s">
        <v>3996</v>
      </c>
      <c r="F70" s="1">
        <v>1</v>
      </c>
    </row>
    <row r="71" spans="2:6" x14ac:dyDescent="0.25">
      <c r="B71" s="16">
        <v>44784</v>
      </c>
      <c r="C71" s="1" t="s">
        <v>26</v>
      </c>
      <c r="D71" s="17" t="str">
        <f>IFERROR(VLOOKUP(C71,Tabela1[],4,0),"Nenhum Item com esse Código Encontrado")</f>
        <v>MODULO DE FREIO SEW | 13000063 Uin24V DC Ue 20...30V DC  I n 5,0A DC</v>
      </c>
      <c r="E71" s="1" t="s">
        <v>3996</v>
      </c>
      <c r="F71" s="1">
        <v>1</v>
      </c>
    </row>
    <row r="72" spans="2:6" x14ac:dyDescent="0.25">
      <c r="B72" s="16">
        <v>44784</v>
      </c>
      <c r="C72" s="1" t="s">
        <v>26</v>
      </c>
      <c r="D72" s="17" t="str">
        <f>IFERROR(VLOOKUP(C72,Tabela1[],4,0),"Nenhum Item com esse Código Encontrado")</f>
        <v>MODULO DE FREIO SEW | 13000063 Uin24V DC Ue 20...30V DC  I n 5,0A DC</v>
      </c>
      <c r="E72" s="1" t="s">
        <v>3996</v>
      </c>
      <c r="F72" s="1">
        <v>1</v>
      </c>
    </row>
    <row r="73" spans="2:6" x14ac:dyDescent="0.25">
      <c r="B73" s="16">
        <v>44784</v>
      </c>
      <c r="C73" s="1" t="s">
        <v>26</v>
      </c>
      <c r="D73" s="17" t="str">
        <f>IFERROR(VLOOKUP(C73,Tabela1[],4,0),"Nenhum Item com esse Código Encontrado")</f>
        <v>MODULO DE FREIO SEW | 13000063 Uin24V DC Ue 20...30V DC  I n 5,0A DC</v>
      </c>
      <c r="E73" s="1" t="s">
        <v>3633</v>
      </c>
      <c r="F73" s="1">
        <v>1</v>
      </c>
    </row>
    <row r="74" spans="2:6" x14ac:dyDescent="0.25">
      <c r="B74" s="16">
        <v>44784</v>
      </c>
      <c r="C74" s="1" t="s">
        <v>24</v>
      </c>
      <c r="D74" s="17" t="str">
        <f>IFERROR(VLOOKUP(C74,Tabela1[],4,0),"Nenhum Item com esse Código Encontrado")</f>
        <v>FITA ISOLANTE ALTA | TENSÃO SCOTCH 23 - AUTOFUSÃO 19MM X 10M</v>
      </c>
      <c r="E74" s="1" t="s">
        <v>3996</v>
      </c>
      <c r="F74" s="1">
        <v>2</v>
      </c>
    </row>
    <row r="75" spans="2:6" x14ac:dyDescent="0.25">
      <c r="B75" s="16">
        <v>44784</v>
      </c>
      <c r="C75" s="1" t="s">
        <v>1657</v>
      </c>
      <c r="D75" s="17" t="str">
        <f>IFERROR(VLOOKUP(C75,Tabela1[],4,0),"Nenhum Item com esse Código Encontrado")</f>
        <v>FUSIVEL DE VIDRO | 1,5A</v>
      </c>
      <c r="E75" s="1" t="s">
        <v>3633</v>
      </c>
      <c r="F75" s="1">
        <v>1</v>
      </c>
    </row>
    <row r="76" spans="2:6" x14ac:dyDescent="0.25">
      <c r="B76" s="16">
        <v>44784</v>
      </c>
      <c r="C76" s="1" t="s">
        <v>1657</v>
      </c>
      <c r="D76" s="17" t="str">
        <f>IFERROR(VLOOKUP(C76,Tabela1[],4,0),"Nenhum Item com esse Código Encontrado")</f>
        <v>FUSIVEL DE VIDRO | 1,5A</v>
      </c>
      <c r="E76" s="1" t="s">
        <v>3996</v>
      </c>
      <c r="F76" s="1">
        <v>1</v>
      </c>
    </row>
    <row r="77" spans="2:6" x14ac:dyDescent="0.25">
      <c r="B77" s="16">
        <v>44784</v>
      </c>
      <c r="C77" s="1" t="s">
        <v>26</v>
      </c>
      <c r="D77" s="17" t="str">
        <f>IFERROR(VLOOKUP(C77,Tabela1[],4,0),"Nenhum Item com esse Código Encontrado")</f>
        <v>MODULO DE FREIO SEW | 13000063 Uin24V DC Ue 20...30V DC  I n 5,0A DC</v>
      </c>
      <c r="E77" s="1" t="s">
        <v>3999</v>
      </c>
      <c r="F77" s="1">
        <v>1</v>
      </c>
    </row>
    <row r="78" spans="2:6" x14ac:dyDescent="0.25">
      <c r="B78" s="16">
        <v>44784</v>
      </c>
      <c r="C78" s="1" t="s">
        <v>26</v>
      </c>
      <c r="D78" s="17" t="str">
        <f>IFERROR(VLOOKUP(C78,Tabela1[],4,0),"Nenhum Item com esse Código Encontrado")</f>
        <v>MODULO DE FREIO SEW | 13000063 Uin24V DC Ue 20...30V DC  I n 5,0A DC</v>
      </c>
      <c r="E78" s="1" t="s">
        <v>3999</v>
      </c>
      <c r="F78" s="1">
        <v>1</v>
      </c>
    </row>
    <row r="79" spans="2:6" x14ac:dyDescent="0.25">
      <c r="B79" s="16">
        <v>44784</v>
      </c>
      <c r="C79" s="1" t="s">
        <v>26</v>
      </c>
      <c r="D79" s="17" t="str">
        <f>IFERROR(VLOOKUP(C79,Tabela1[],4,0),"Nenhum Item com esse Código Encontrado")</f>
        <v>MODULO DE FREIO SEW | 13000063 Uin24V DC Ue 20...30V DC  I n 5,0A DC</v>
      </c>
      <c r="E79" s="1" t="s">
        <v>3999</v>
      </c>
      <c r="F79" s="1">
        <v>1</v>
      </c>
    </row>
    <row r="80" spans="2:6" x14ac:dyDescent="0.25">
      <c r="B80" s="16">
        <v>44784</v>
      </c>
      <c r="C80" s="1" t="s">
        <v>26</v>
      </c>
      <c r="D80" s="17" t="str">
        <f>IFERROR(VLOOKUP(C80,Tabela1[],4,0),"Nenhum Item com esse Código Encontrado")</f>
        <v>MODULO DE FREIO SEW | 13000063 Uin24V DC Ue 20...30V DC  I n 5,0A DC</v>
      </c>
      <c r="E80" s="1" t="s">
        <v>3999</v>
      </c>
      <c r="F80" s="1">
        <v>1</v>
      </c>
    </row>
    <row r="81" spans="2:6" x14ac:dyDescent="0.25">
      <c r="B81" s="16">
        <v>44784</v>
      </c>
      <c r="C81" s="1" t="s">
        <v>26</v>
      </c>
      <c r="D81" s="17" t="str">
        <f>IFERROR(VLOOKUP(C81,Tabela1[],4,0),"Nenhum Item com esse Código Encontrado")</f>
        <v>MODULO DE FREIO SEW | 13000063 Uin24V DC Ue 20...30V DC  I n 5,0A DC</v>
      </c>
      <c r="E81" s="1" t="s">
        <v>3996</v>
      </c>
      <c r="F81" s="1">
        <v>1</v>
      </c>
    </row>
    <row r="82" spans="2:6" x14ac:dyDescent="0.25">
      <c r="B82" s="16">
        <v>44784</v>
      </c>
      <c r="C82" s="1" t="s">
        <v>4000</v>
      </c>
      <c r="D82" s="17" t="str">
        <f>IFERROR(VLOOKUP(C82,Tabela1[],4,0),"Nenhum Item com esse Código Encontrado")</f>
        <v>Sensor</v>
      </c>
      <c r="E82" s="1" t="s">
        <v>3999</v>
      </c>
      <c r="F82" s="1">
        <v>1</v>
      </c>
    </row>
    <row r="83" spans="2:6" x14ac:dyDescent="0.25">
      <c r="B83" s="16">
        <v>44784</v>
      </c>
      <c r="C83" s="1" t="s">
        <v>25</v>
      </c>
      <c r="D83" s="17" t="str">
        <f>IFERROR(VLOOKUP(C83,Tabela1[],4,0),"Nenhum Item com esse Código Encontrado")</f>
        <v>FITA ISOLANTE BAIXA | TENSÃO PRETA  / 19MM X 20M 33+</v>
      </c>
      <c r="E83" s="1" t="s">
        <v>3996</v>
      </c>
      <c r="F83" s="1">
        <v>1</v>
      </c>
    </row>
    <row r="84" spans="2:6" x14ac:dyDescent="0.25">
      <c r="B84" s="16">
        <v>44784</v>
      </c>
      <c r="C84" s="1" t="s">
        <v>26</v>
      </c>
      <c r="D84" s="17" t="str">
        <f>IFERROR(VLOOKUP(C84,Tabela1[],4,0),"Nenhum Item com esse Código Encontrado")</f>
        <v>MODULO DE FREIO SEW | 13000063 Uin24V DC Ue 20...30V DC  I n 5,0A DC</v>
      </c>
      <c r="E84" s="1" t="s">
        <v>3999</v>
      </c>
      <c r="F84" s="1">
        <v>1</v>
      </c>
    </row>
    <row r="85" spans="2:6" x14ac:dyDescent="0.25">
      <c r="B85" s="16">
        <v>44784</v>
      </c>
      <c r="C85" s="1" t="s">
        <v>25</v>
      </c>
      <c r="D85" s="17" t="str">
        <f>IFERROR(VLOOKUP(C85,Tabela1[],4,0),"Nenhum Item com esse Código Encontrado")</f>
        <v>FITA ISOLANTE BAIXA | TENSÃO PRETA  / 19MM X 20M 33+</v>
      </c>
      <c r="E85" s="1" t="s">
        <v>3999</v>
      </c>
      <c r="F85" s="1">
        <v>1</v>
      </c>
    </row>
    <row r="86" spans="2:6" x14ac:dyDescent="0.25">
      <c r="B86" s="16">
        <v>44784</v>
      </c>
      <c r="C86" s="1" t="s">
        <v>24</v>
      </c>
      <c r="D86" s="17" t="str">
        <f>IFERROR(VLOOKUP(C86,Tabela1[],4,0),"Nenhum Item com esse Código Encontrado")</f>
        <v>FITA ISOLANTE ALTA | TENSÃO SCOTCH 23 - AUTOFUSÃO 19MM X 10M</v>
      </c>
      <c r="E86" s="1" t="s">
        <v>3633</v>
      </c>
      <c r="F86" s="1">
        <v>2</v>
      </c>
    </row>
    <row r="87" spans="2:6" x14ac:dyDescent="0.25">
      <c r="B87" s="16">
        <v>44753</v>
      </c>
      <c r="C87" s="1" t="s">
        <v>24</v>
      </c>
      <c r="D87" s="17" t="str">
        <f>IFERROR(VLOOKUP(C87,Tabela1[],4,0),"Nenhum Item com esse Código Encontrado")</f>
        <v>FITA ISOLANTE ALTA | TENSÃO SCOTCH 23 - AUTOFUSÃO 19MM X 10M</v>
      </c>
      <c r="E87" s="1" t="s">
        <v>3996</v>
      </c>
      <c r="F87" s="1">
        <v>2</v>
      </c>
    </row>
    <row r="88" spans="2:6" x14ac:dyDescent="0.25">
      <c r="B88" s="16">
        <v>44784</v>
      </c>
      <c r="C88" s="1" t="s">
        <v>24</v>
      </c>
      <c r="D88" s="17" t="str">
        <f>IFERROR(VLOOKUP(C88,Tabela1[],4,0),"Nenhum Item com esse Código Encontrado")</f>
        <v>FITA ISOLANTE ALTA | TENSÃO SCOTCH 23 - AUTOFUSÃO 19MM X 10M</v>
      </c>
      <c r="E88" s="1" t="s">
        <v>3996</v>
      </c>
      <c r="F88" s="1">
        <v>1</v>
      </c>
    </row>
    <row r="89" spans="2:6" x14ac:dyDescent="0.25">
      <c r="B89" s="16">
        <v>44906</v>
      </c>
      <c r="C89" s="1" t="s">
        <v>24</v>
      </c>
      <c r="D89" s="17" t="str">
        <f>IFERROR(VLOOKUP(C89,Tabela1[],4,0),"Nenhum Item com esse Código Encontrado")</f>
        <v>FITA ISOLANTE ALTA | TENSÃO SCOTCH 23 - AUTOFUSÃO 19MM X 10M</v>
      </c>
      <c r="E89" s="1" t="s">
        <v>3996</v>
      </c>
      <c r="F89" s="1">
        <v>1</v>
      </c>
    </row>
    <row r="90" spans="2:6" x14ac:dyDescent="0.25">
      <c r="B90" s="16">
        <v>44906</v>
      </c>
      <c r="C90" s="1" t="s">
        <v>26</v>
      </c>
      <c r="D90" s="17" t="str">
        <f>IFERROR(VLOOKUP(C90,Tabela1[],4,0),"Nenhum Item com esse Código Encontrado")</f>
        <v>MODULO DE FREIO SEW | 13000063 Uin24V DC Ue 20...30V DC  I n 5,0A DC</v>
      </c>
      <c r="E90" s="1" t="s">
        <v>3996</v>
      </c>
      <c r="F90" s="1">
        <v>1</v>
      </c>
    </row>
    <row r="91" spans="2:6" x14ac:dyDescent="0.25">
      <c r="B91" s="16" t="s">
        <v>4004</v>
      </c>
      <c r="C91" s="1" t="s">
        <v>22</v>
      </c>
      <c r="D91" s="17" t="str">
        <f>IFERROR(VLOOKUP(C91,Tabela1[],4,0),"Nenhum Item com esse Código Encontrado")</f>
        <v>CONDULETE | ALUM: E 1" COM ROSCA</v>
      </c>
      <c r="E91" s="1" t="s">
        <v>3996</v>
      </c>
      <c r="F91" s="1">
        <v>1</v>
      </c>
    </row>
  </sheetData>
  <mergeCells count="2">
    <mergeCell ref="B1:F1"/>
    <mergeCell ref="B2:F2"/>
  </mergeCells>
  <phoneticPr fontId="13" type="noConversion"/>
  <conditionalFormatting sqref="E5:E91">
    <cfRule type="expression" dxfId="9" priority="1" stopIfTrue="1">
      <formula>$E5="Retorno"</formula>
    </cfRule>
    <cfRule type="expression" dxfId="8" priority="2" stopIfTrue="1">
      <formula>$E5="Saída"</formula>
    </cfRule>
    <cfRule type="expression" dxfId="7" priority="3" stopIfTrue="1">
      <formula>$E5="Entrada"</formula>
    </cfRule>
  </conditionalFormatting>
  <dataValidations count="2">
    <dataValidation type="list" allowBlank="1" showInputMessage="1" showErrorMessage="1" sqref="E5:E91" xr:uid="{00000000-0002-0000-0100-000000000000}">
      <formula1>"Entrada,Saída,Retorno"</formula1>
    </dataValidation>
    <dataValidation type="custom" allowBlank="1" showInputMessage="1" showErrorMessage="1" sqref="F5:F91" xr:uid="{00000000-0002-0000-0100-000001000000}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L318"/>
  <sheetViews>
    <sheetView showGridLines="0" topLeftCell="A18" workbookViewId="0">
      <selection sqref="A1:B43"/>
    </sheetView>
  </sheetViews>
  <sheetFormatPr defaultRowHeight="15" x14ac:dyDescent="0.25"/>
  <cols>
    <col min="1" max="1" width="14" style="25" bestFit="1" customWidth="1"/>
    <col min="2" max="2" width="46.7109375" style="25" bestFit="1" customWidth="1"/>
    <col min="3" max="3" width="2.7109375" customWidth="1"/>
    <col min="4" max="4" width="31.42578125" style="1" customWidth="1"/>
    <col min="5" max="5" width="12.5703125" style="1" customWidth="1"/>
    <col min="11" max="11" width="9.85546875" bestFit="1" customWidth="1"/>
    <col min="12" max="12" width="10.85546875" bestFit="1" customWidth="1"/>
  </cols>
  <sheetData>
    <row r="1" spans="1:12" s="27" customFormat="1" x14ac:dyDescent="0.25">
      <c r="A1" s="30" t="s">
        <v>3953</v>
      </c>
      <c r="B1" s="30" t="s">
        <v>3952</v>
      </c>
      <c r="D1" s="29"/>
      <c r="K1" s="28"/>
      <c r="L1" s="28"/>
    </row>
    <row r="2" spans="1:12" x14ac:dyDescent="0.25">
      <c r="A2" s="26">
        <v>14</v>
      </c>
      <c r="B2" s="26" t="s">
        <v>3951</v>
      </c>
      <c r="K2" s="1"/>
      <c r="L2" s="1"/>
    </row>
    <row r="3" spans="1:12" x14ac:dyDescent="0.25">
      <c r="A3" s="26">
        <v>15</v>
      </c>
      <c r="B3" s="26" t="s">
        <v>3950</v>
      </c>
      <c r="K3" s="1"/>
      <c r="L3" s="1"/>
    </row>
    <row r="4" spans="1:12" x14ac:dyDescent="0.25">
      <c r="A4" s="26">
        <v>32</v>
      </c>
      <c r="B4" s="26" t="s">
        <v>3949</v>
      </c>
      <c r="K4" s="1"/>
      <c r="L4" s="1"/>
    </row>
    <row r="5" spans="1:12" x14ac:dyDescent="0.25">
      <c r="A5" s="26">
        <v>55</v>
      </c>
      <c r="B5" s="26" t="s">
        <v>3948</v>
      </c>
      <c r="K5" s="1"/>
      <c r="L5" s="1"/>
    </row>
    <row r="6" spans="1:12" x14ac:dyDescent="0.25">
      <c r="A6" s="26">
        <v>69</v>
      </c>
      <c r="B6" s="26" t="s">
        <v>3947</v>
      </c>
      <c r="K6" s="1"/>
      <c r="L6" s="1"/>
    </row>
    <row r="7" spans="1:12" x14ac:dyDescent="0.25">
      <c r="A7" s="26">
        <v>70</v>
      </c>
      <c r="B7" s="26" t="s">
        <v>3946</v>
      </c>
      <c r="K7" s="1"/>
      <c r="L7" s="1"/>
    </row>
    <row r="8" spans="1:12" x14ac:dyDescent="0.25">
      <c r="A8" s="26">
        <v>73</v>
      </c>
      <c r="B8" s="26" t="s">
        <v>3945</v>
      </c>
      <c r="K8" s="1"/>
      <c r="L8" s="1"/>
    </row>
    <row r="9" spans="1:12" x14ac:dyDescent="0.25">
      <c r="A9" s="26">
        <v>79</v>
      </c>
      <c r="B9" s="26" t="s">
        <v>3944</v>
      </c>
      <c r="K9" s="1"/>
      <c r="L9" s="1"/>
    </row>
    <row r="10" spans="1:12" x14ac:dyDescent="0.25">
      <c r="A10" s="26">
        <v>90</v>
      </c>
      <c r="B10" s="26" t="s">
        <v>3943</v>
      </c>
      <c r="K10" s="1"/>
      <c r="L10" s="1"/>
    </row>
    <row r="11" spans="1:12" x14ac:dyDescent="0.25">
      <c r="A11" s="26">
        <v>93</v>
      </c>
      <c r="B11" s="26" t="s">
        <v>3942</v>
      </c>
      <c r="K11" s="1"/>
      <c r="L11" s="1"/>
    </row>
    <row r="12" spans="1:12" x14ac:dyDescent="0.25">
      <c r="A12" s="26">
        <v>98</v>
      </c>
      <c r="B12" s="26" t="s">
        <v>3941</v>
      </c>
      <c r="K12" s="1"/>
      <c r="L12" s="1"/>
    </row>
    <row r="13" spans="1:12" x14ac:dyDescent="0.25">
      <c r="A13" s="26">
        <v>104</v>
      </c>
      <c r="B13" s="26" t="s">
        <v>3940</v>
      </c>
      <c r="K13" s="1"/>
      <c r="L13" s="1"/>
    </row>
    <row r="14" spans="1:12" x14ac:dyDescent="0.25">
      <c r="A14" s="26">
        <v>107</v>
      </c>
      <c r="B14" s="26" t="s">
        <v>3939</v>
      </c>
      <c r="K14" s="1"/>
      <c r="L14" s="1"/>
    </row>
    <row r="15" spans="1:12" x14ac:dyDescent="0.25">
      <c r="A15" s="26">
        <v>121</v>
      </c>
      <c r="B15" s="26" t="s">
        <v>3938</v>
      </c>
      <c r="K15" s="1"/>
      <c r="L15" s="1"/>
    </row>
    <row r="16" spans="1:12" x14ac:dyDescent="0.25">
      <c r="A16" s="26">
        <v>126</v>
      </c>
      <c r="B16" s="26" t="s">
        <v>3937</v>
      </c>
      <c r="K16" s="1"/>
      <c r="L16" s="1"/>
    </row>
    <row r="17" spans="1:12" x14ac:dyDescent="0.25">
      <c r="A17" s="26">
        <v>131</v>
      </c>
      <c r="B17" s="26" t="s">
        <v>3936</v>
      </c>
      <c r="K17" s="1"/>
      <c r="L17" s="1"/>
    </row>
    <row r="18" spans="1:12" x14ac:dyDescent="0.25">
      <c r="A18" s="26">
        <v>135</v>
      </c>
      <c r="B18" s="26" t="s">
        <v>3935</v>
      </c>
      <c r="K18" s="1"/>
      <c r="L18" s="1"/>
    </row>
    <row r="19" spans="1:12" x14ac:dyDescent="0.25">
      <c r="A19" s="26">
        <v>182</v>
      </c>
      <c r="B19" s="26" t="s">
        <v>3934</v>
      </c>
      <c r="K19" s="1"/>
      <c r="L19" s="1"/>
    </row>
    <row r="20" spans="1:12" x14ac:dyDescent="0.25">
      <c r="A20" s="26">
        <v>153</v>
      </c>
      <c r="B20" s="26" t="s">
        <v>3933</v>
      </c>
      <c r="K20" s="1"/>
      <c r="L20" s="1"/>
    </row>
    <row r="21" spans="1:12" x14ac:dyDescent="0.25">
      <c r="A21" s="26">
        <v>163</v>
      </c>
      <c r="B21" s="26" t="s">
        <v>3932</v>
      </c>
      <c r="K21" s="1"/>
      <c r="L21" s="1"/>
    </row>
    <row r="22" spans="1:12" x14ac:dyDescent="0.25">
      <c r="A22" s="26">
        <v>173</v>
      </c>
      <c r="B22" s="26" t="s">
        <v>3931</v>
      </c>
      <c r="K22" s="1"/>
      <c r="L22" s="1"/>
    </row>
    <row r="23" spans="1:12" x14ac:dyDescent="0.25">
      <c r="A23" s="26">
        <v>178</v>
      </c>
      <c r="B23" s="26" t="s">
        <v>3930</v>
      </c>
      <c r="E23" s="1" t="s">
        <v>3929</v>
      </c>
    </row>
    <row r="24" spans="1:12" x14ac:dyDescent="0.25">
      <c r="A24" s="26">
        <v>211</v>
      </c>
      <c r="B24" s="26" t="s">
        <v>3928</v>
      </c>
    </row>
    <row r="25" spans="1:12" x14ac:dyDescent="0.25">
      <c r="A25" s="26">
        <v>185</v>
      </c>
      <c r="B25" s="26" t="s">
        <v>3927</v>
      </c>
    </row>
    <row r="26" spans="1:12" x14ac:dyDescent="0.25">
      <c r="A26" s="26">
        <v>186</v>
      </c>
      <c r="B26" s="26" t="s">
        <v>3926</v>
      </c>
    </row>
    <row r="27" spans="1:12" x14ac:dyDescent="0.25">
      <c r="A27" s="26">
        <v>188</v>
      </c>
      <c r="B27" s="26" t="s">
        <v>3925</v>
      </c>
    </row>
    <row r="28" spans="1:12" x14ac:dyDescent="0.25">
      <c r="A28" s="26">
        <v>194</v>
      </c>
      <c r="B28" s="26" t="s">
        <v>3924</v>
      </c>
    </row>
    <row r="29" spans="1:12" x14ac:dyDescent="0.25">
      <c r="A29" s="26">
        <v>195</v>
      </c>
      <c r="B29" s="26" t="s">
        <v>3923</v>
      </c>
    </row>
    <row r="30" spans="1:12" x14ac:dyDescent="0.25">
      <c r="A30" s="26">
        <v>197</v>
      </c>
      <c r="B30" s="26" t="s">
        <v>3922</v>
      </c>
    </row>
    <row r="31" spans="1:12" x14ac:dyDescent="0.25">
      <c r="A31" s="26">
        <v>207</v>
      </c>
      <c r="B31" s="26" t="s">
        <v>3921</v>
      </c>
    </row>
    <row r="32" spans="1:12" x14ac:dyDescent="0.25">
      <c r="A32" s="26">
        <v>371</v>
      </c>
      <c r="B32" s="26" t="s">
        <v>3920</v>
      </c>
    </row>
    <row r="33" spans="1:2" x14ac:dyDescent="0.25">
      <c r="A33" s="26">
        <v>217</v>
      </c>
      <c r="B33" s="26" t="s">
        <v>3919</v>
      </c>
    </row>
    <row r="34" spans="1:2" x14ac:dyDescent="0.25">
      <c r="A34" s="26">
        <v>218</v>
      </c>
      <c r="B34" s="26" t="s">
        <v>3918</v>
      </c>
    </row>
    <row r="35" spans="1:2" x14ac:dyDescent="0.25">
      <c r="A35" s="26">
        <v>220</v>
      </c>
      <c r="B35" s="26" t="s">
        <v>3917</v>
      </c>
    </row>
    <row r="36" spans="1:2" x14ac:dyDescent="0.25">
      <c r="A36" s="26">
        <v>228</v>
      </c>
      <c r="B36" s="26" t="s">
        <v>3916</v>
      </c>
    </row>
    <row r="37" spans="1:2" x14ac:dyDescent="0.25">
      <c r="A37" s="26">
        <v>235</v>
      </c>
      <c r="B37" s="26" t="s">
        <v>3915</v>
      </c>
    </row>
    <row r="38" spans="1:2" x14ac:dyDescent="0.25">
      <c r="A38" s="26">
        <v>444</v>
      </c>
      <c r="B38" s="26" t="s">
        <v>3914</v>
      </c>
    </row>
    <row r="39" spans="1:2" x14ac:dyDescent="0.25">
      <c r="A39" s="26">
        <v>245</v>
      </c>
      <c r="B39" s="26" t="s">
        <v>3913</v>
      </c>
    </row>
    <row r="40" spans="1:2" x14ac:dyDescent="0.25">
      <c r="A40" s="26">
        <v>248</v>
      </c>
      <c r="B40" s="26" t="s">
        <v>3912</v>
      </c>
    </row>
    <row r="41" spans="1:2" x14ac:dyDescent="0.25">
      <c r="A41" s="26">
        <v>252</v>
      </c>
      <c r="B41" s="26" t="s">
        <v>3911</v>
      </c>
    </row>
    <row r="42" spans="1:2" x14ac:dyDescent="0.25">
      <c r="A42" s="26">
        <v>267</v>
      </c>
      <c r="B42" s="26" t="s">
        <v>3910</v>
      </c>
    </row>
    <row r="43" spans="1:2" x14ac:dyDescent="0.25">
      <c r="A43" s="26">
        <v>272</v>
      </c>
      <c r="B43" s="26" t="s">
        <v>3909</v>
      </c>
    </row>
    <row r="44" spans="1:2" x14ac:dyDescent="0.25">
      <c r="A44" s="26">
        <v>274</v>
      </c>
      <c r="B44" s="26" t="s">
        <v>3908</v>
      </c>
    </row>
    <row r="45" spans="1:2" x14ac:dyDescent="0.25">
      <c r="A45" s="26">
        <v>279</v>
      </c>
      <c r="B45" s="26" t="s">
        <v>3907</v>
      </c>
    </row>
    <row r="46" spans="1:2" x14ac:dyDescent="0.25">
      <c r="A46" s="26">
        <v>282</v>
      </c>
      <c r="B46" s="26" t="s">
        <v>3906</v>
      </c>
    </row>
    <row r="47" spans="1:2" x14ac:dyDescent="0.25">
      <c r="A47" s="26">
        <v>285</v>
      </c>
      <c r="B47" s="26" t="s">
        <v>3905</v>
      </c>
    </row>
    <row r="48" spans="1:2" x14ac:dyDescent="0.25">
      <c r="A48" s="26">
        <v>287</v>
      </c>
      <c r="B48" s="26" t="s">
        <v>3904</v>
      </c>
    </row>
    <row r="49" spans="1:2" x14ac:dyDescent="0.25">
      <c r="A49" s="26">
        <v>301</v>
      </c>
      <c r="B49" s="26" t="s">
        <v>3903</v>
      </c>
    </row>
    <row r="50" spans="1:2" x14ac:dyDescent="0.25">
      <c r="A50" s="26">
        <v>316</v>
      </c>
      <c r="B50" s="26" t="s">
        <v>3902</v>
      </c>
    </row>
    <row r="51" spans="1:2" x14ac:dyDescent="0.25">
      <c r="A51" s="26">
        <v>320</v>
      </c>
      <c r="B51" s="26" t="s">
        <v>3901</v>
      </c>
    </row>
    <row r="52" spans="1:2" x14ac:dyDescent="0.25">
      <c r="A52" s="26">
        <v>321</v>
      </c>
      <c r="B52" s="26" t="s">
        <v>3900</v>
      </c>
    </row>
    <row r="53" spans="1:2" x14ac:dyDescent="0.25">
      <c r="A53" s="26">
        <v>325</v>
      </c>
      <c r="B53" s="26" t="s">
        <v>3899</v>
      </c>
    </row>
    <row r="54" spans="1:2" x14ac:dyDescent="0.25">
      <c r="A54" s="26">
        <v>334</v>
      </c>
      <c r="B54" s="26" t="s">
        <v>3898</v>
      </c>
    </row>
    <row r="55" spans="1:2" x14ac:dyDescent="0.25">
      <c r="A55" s="26">
        <v>338</v>
      </c>
      <c r="B55" s="26" t="s">
        <v>3897</v>
      </c>
    </row>
    <row r="56" spans="1:2" x14ac:dyDescent="0.25">
      <c r="A56" s="26">
        <v>342</v>
      </c>
      <c r="B56" s="26" t="s">
        <v>3896</v>
      </c>
    </row>
    <row r="57" spans="1:2" x14ac:dyDescent="0.25">
      <c r="A57" s="26">
        <v>347</v>
      </c>
      <c r="B57" s="26" t="s">
        <v>3895</v>
      </c>
    </row>
    <row r="58" spans="1:2" x14ac:dyDescent="0.25">
      <c r="A58" s="26">
        <v>348</v>
      </c>
      <c r="B58" s="26" t="s">
        <v>3894</v>
      </c>
    </row>
    <row r="59" spans="1:2" x14ac:dyDescent="0.25">
      <c r="A59" s="26">
        <v>353</v>
      </c>
      <c r="B59" s="26" t="s">
        <v>3893</v>
      </c>
    </row>
    <row r="60" spans="1:2" x14ac:dyDescent="0.25">
      <c r="A60" s="26">
        <v>355</v>
      </c>
      <c r="B60" s="26" t="s">
        <v>3892</v>
      </c>
    </row>
    <row r="61" spans="1:2" x14ac:dyDescent="0.25">
      <c r="A61" s="26">
        <v>454</v>
      </c>
      <c r="B61" s="26" t="s">
        <v>3891</v>
      </c>
    </row>
    <row r="62" spans="1:2" x14ac:dyDescent="0.25">
      <c r="A62" s="26">
        <v>372</v>
      </c>
      <c r="B62" s="26" t="s">
        <v>3890</v>
      </c>
    </row>
    <row r="63" spans="1:2" x14ac:dyDescent="0.25">
      <c r="A63" s="26">
        <v>378</v>
      </c>
      <c r="B63" s="26" t="s">
        <v>3889</v>
      </c>
    </row>
    <row r="64" spans="1:2" x14ac:dyDescent="0.25">
      <c r="A64" s="26">
        <v>379</v>
      </c>
      <c r="B64" s="26" t="s">
        <v>3888</v>
      </c>
    </row>
    <row r="65" spans="1:2" x14ac:dyDescent="0.25">
      <c r="A65" s="26">
        <v>387</v>
      </c>
      <c r="B65" s="26" t="s">
        <v>3887</v>
      </c>
    </row>
    <row r="66" spans="1:2" x14ac:dyDescent="0.25">
      <c r="A66" s="26">
        <v>390</v>
      </c>
      <c r="B66" s="26" t="s">
        <v>3886</v>
      </c>
    </row>
    <row r="67" spans="1:2" x14ac:dyDescent="0.25">
      <c r="A67" s="26">
        <v>397</v>
      </c>
      <c r="B67" s="26" t="s">
        <v>3885</v>
      </c>
    </row>
    <row r="68" spans="1:2" x14ac:dyDescent="0.25">
      <c r="A68" s="26">
        <v>400</v>
      </c>
      <c r="B68" s="26" t="s">
        <v>3884</v>
      </c>
    </row>
    <row r="69" spans="1:2" x14ac:dyDescent="0.25">
      <c r="A69" s="26">
        <v>401</v>
      </c>
      <c r="B69" s="26" t="s">
        <v>3883</v>
      </c>
    </row>
    <row r="70" spans="1:2" x14ac:dyDescent="0.25">
      <c r="A70" s="26">
        <v>407</v>
      </c>
      <c r="B70" s="26" t="s">
        <v>3882</v>
      </c>
    </row>
    <row r="71" spans="1:2" x14ac:dyDescent="0.25">
      <c r="A71" s="26">
        <v>409</v>
      </c>
      <c r="B71" s="26" t="s">
        <v>3881</v>
      </c>
    </row>
    <row r="72" spans="1:2" x14ac:dyDescent="0.25">
      <c r="A72" s="26">
        <v>417</v>
      </c>
      <c r="B72" s="26" t="s">
        <v>3880</v>
      </c>
    </row>
    <row r="73" spans="1:2" x14ac:dyDescent="0.25">
      <c r="A73" s="26">
        <v>418</v>
      </c>
      <c r="B73" s="26" t="s">
        <v>3879</v>
      </c>
    </row>
    <row r="74" spans="1:2" x14ac:dyDescent="0.25">
      <c r="A74" s="26">
        <v>421</v>
      </c>
      <c r="B74" s="26" t="s">
        <v>3878</v>
      </c>
    </row>
    <row r="75" spans="1:2" x14ac:dyDescent="0.25">
      <c r="A75" s="26">
        <v>422</v>
      </c>
      <c r="B75" s="26" t="s">
        <v>3877</v>
      </c>
    </row>
    <row r="76" spans="1:2" x14ac:dyDescent="0.25">
      <c r="A76" s="26">
        <v>423</v>
      </c>
      <c r="B76" s="26" t="s">
        <v>3876</v>
      </c>
    </row>
    <row r="77" spans="1:2" x14ac:dyDescent="0.25">
      <c r="A77" s="26">
        <v>427</v>
      </c>
      <c r="B77" s="26" t="s">
        <v>3875</v>
      </c>
    </row>
    <row r="78" spans="1:2" x14ac:dyDescent="0.25">
      <c r="A78" s="26">
        <v>432</v>
      </c>
      <c r="B78" s="26" t="s">
        <v>3874</v>
      </c>
    </row>
    <row r="79" spans="1:2" x14ac:dyDescent="0.25">
      <c r="A79" s="26">
        <v>434</v>
      </c>
      <c r="B79" s="26" t="s">
        <v>3873</v>
      </c>
    </row>
    <row r="80" spans="1:2" x14ac:dyDescent="0.25">
      <c r="A80" s="26">
        <v>435</v>
      </c>
      <c r="B80" s="26" t="s">
        <v>3872</v>
      </c>
    </row>
    <row r="81" spans="1:2" x14ac:dyDescent="0.25">
      <c r="A81" s="26">
        <v>438</v>
      </c>
      <c r="B81" s="26" t="s">
        <v>3871</v>
      </c>
    </row>
    <row r="82" spans="1:2" x14ac:dyDescent="0.25">
      <c r="A82" s="26">
        <v>439</v>
      </c>
      <c r="B82" s="26" t="s">
        <v>3870</v>
      </c>
    </row>
    <row r="83" spans="1:2" x14ac:dyDescent="0.25">
      <c r="A83" s="26">
        <v>441</v>
      </c>
      <c r="B83" s="26" t="s">
        <v>3869</v>
      </c>
    </row>
    <row r="84" spans="1:2" x14ac:dyDescent="0.25">
      <c r="A84" s="26">
        <v>461</v>
      </c>
      <c r="B84" s="26" t="s">
        <v>3868</v>
      </c>
    </row>
    <row r="85" spans="1:2" x14ac:dyDescent="0.25">
      <c r="A85" s="26">
        <v>445</v>
      </c>
      <c r="B85" s="26" t="s">
        <v>3867</v>
      </c>
    </row>
    <row r="86" spans="1:2" x14ac:dyDescent="0.25">
      <c r="A86" s="26">
        <v>451</v>
      </c>
      <c r="B86" s="26" t="s">
        <v>3866</v>
      </c>
    </row>
    <row r="87" spans="1:2" x14ac:dyDescent="0.25">
      <c r="A87" s="26">
        <v>464</v>
      </c>
      <c r="B87" s="26" t="s">
        <v>3865</v>
      </c>
    </row>
    <row r="88" spans="1:2" x14ac:dyDescent="0.25">
      <c r="A88" s="26">
        <v>538</v>
      </c>
      <c r="B88" s="26" t="s">
        <v>3864</v>
      </c>
    </row>
    <row r="89" spans="1:2" x14ac:dyDescent="0.25">
      <c r="A89" s="26">
        <v>541</v>
      </c>
      <c r="B89" s="26" t="s">
        <v>3863</v>
      </c>
    </row>
    <row r="90" spans="1:2" x14ac:dyDescent="0.25">
      <c r="A90" s="26">
        <v>466</v>
      </c>
      <c r="B90" s="26" t="s">
        <v>3862</v>
      </c>
    </row>
    <row r="91" spans="1:2" x14ac:dyDescent="0.25">
      <c r="A91" s="26">
        <v>467</v>
      </c>
      <c r="B91" s="26" t="s">
        <v>3861</v>
      </c>
    </row>
    <row r="92" spans="1:2" x14ac:dyDescent="0.25">
      <c r="A92" s="26">
        <v>469</v>
      </c>
      <c r="B92" s="26" t="s">
        <v>3860</v>
      </c>
    </row>
    <row r="93" spans="1:2" x14ac:dyDescent="0.25">
      <c r="A93" s="26">
        <v>472</v>
      </c>
      <c r="B93" s="26" t="s">
        <v>3859</v>
      </c>
    </row>
    <row r="94" spans="1:2" x14ac:dyDescent="0.25">
      <c r="A94" s="26">
        <v>473</v>
      </c>
      <c r="B94" s="26" t="s">
        <v>3858</v>
      </c>
    </row>
    <row r="95" spans="1:2" x14ac:dyDescent="0.25">
      <c r="A95" s="26">
        <v>476</v>
      </c>
      <c r="B95" s="26" t="s">
        <v>3857</v>
      </c>
    </row>
    <row r="96" spans="1:2" x14ac:dyDescent="0.25">
      <c r="A96" s="26">
        <v>560</v>
      </c>
      <c r="B96" s="26" t="s">
        <v>3856</v>
      </c>
    </row>
    <row r="97" spans="1:2" x14ac:dyDescent="0.25">
      <c r="A97" s="26">
        <v>487</v>
      </c>
      <c r="B97" s="26" t="s">
        <v>3855</v>
      </c>
    </row>
    <row r="98" spans="1:2" x14ac:dyDescent="0.25">
      <c r="A98" s="26">
        <v>489</v>
      </c>
      <c r="B98" s="26" t="s">
        <v>3854</v>
      </c>
    </row>
    <row r="99" spans="1:2" x14ac:dyDescent="0.25">
      <c r="A99" s="26">
        <v>492</v>
      </c>
      <c r="B99" s="26" t="s">
        <v>3853</v>
      </c>
    </row>
    <row r="100" spans="1:2" x14ac:dyDescent="0.25">
      <c r="A100" s="26">
        <v>493</v>
      </c>
      <c r="B100" s="26" t="s">
        <v>3852</v>
      </c>
    </row>
    <row r="101" spans="1:2" x14ac:dyDescent="0.25">
      <c r="A101" s="26">
        <v>494</v>
      </c>
      <c r="B101" s="26" t="s">
        <v>3851</v>
      </c>
    </row>
    <row r="102" spans="1:2" x14ac:dyDescent="0.25">
      <c r="A102" s="26">
        <v>495</v>
      </c>
      <c r="B102" s="26" t="s">
        <v>3850</v>
      </c>
    </row>
    <row r="103" spans="1:2" x14ac:dyDescent="0.25">
      <c r="A103" s="26">
        <v>496</v>
      </c>
      <c r="B103" s="26" t="s">
        <v>3849</v>
      </c>
    </row>
    <row r="104" spans="1:2" x14ac:dyDescent="0.25">
      <c r="A104" s="26">
        <v>497</v>
      </c>
      <c r="B104" s="26" t="s">
        <v>3848</v>
      </c>
    </row>
    <row r="105" spans="1:2" x14ac:dyDescent="0.25">
      <c r="A105" s="26">
        <v>500</v>
      </c>
      <c r="B105" s="26" t="s">
        <v>3847</v>
      </c>
    </row>
    <row r="106" spans="1:2" x14ac:dyDescent="0.25">
      <c r="A106" s="26">
        <v>503</v>
      </c>
      <c r="B106" s="26" t="s">
        <v>3846</v>
      </c>
    </row>
    <row r="107" spans="1:2" x14ac:dyDescent="0.25">
      <c r="A107" s="26">
        <v>505</v>
      </c>
      <c r="B107" s="26" t="s">
        <v>3845</v>
      </c>
    </row>
    <row r="108" spans="1:2" x14ac:dyDescent="0.25">
      <c r="A108" s="26">
        <v>509</v>
      </c>
      <c r="B108" s="26" t="s">
        <v>3844</v>
      </c>
    </row>
    <row r="109" spans="1:2" x14ac:dyDescent="0.25">
      <c r="A109" s="26">
        <v>510</v>
      </c>
      <c r="B109" s="26" t="s">
        <v>3843</v>
      </c>
    </row>
    <row r="110" spans="1:2" x14ac:dyDescent="0.25">
      <c r="A110" s="26">
        <v>511</v>
      </c>
      <c r="B110" s="26" t="s">
        <v>3842</v>
      </c>
    </row>
    <row r="111" spans="1:2" x14ac:dyDescent="0.25">
      <c r="A111" s="26">
        <v>516</v>
      </c>
      <c r="B111" s="26" t="s">
        <v>3841</v>
      </c>
    </row>
    <row r="112" spans="1:2" x14ac:dyDescent="0.25">
      <c r="A112" s="26">
        <v>522</v>
      </c>
      <c r="B112" s="26" t="s">
        <v>3840</v>
      </c>
    </row>
    <row r="113" spans="1:2" x14ac:dyDescent="0.25">
      <c r="A113" s="26">
        <v>523</v>
      </c>
      <c r="B113" s="26" t="s">
        <v>3839</v>
      </c>
    </row>
    <row r="114" spans="1:2" x14ac:dyDescent="0.25">
      <c r="A114" s="26">
        <v>525</v>
      </c>
      <c r="B114" s="26" t="s">
        <v>3838</v>
      </c>
    </row>
    <row r="115" spans="1:2" x14ac:dyDescent="0.25">
      <c r="A115" s="26">
        <v>530</v>
      </c>
      <c r="B115" s="26" t="s">
        <v>3837</v>
      </c>
    </row>
    <row r="116" spans="1:2" x14ac:dyDescent="0.25">
      <c r="A116" s="26">
        <v>534</v>
      </c>
      <c r="B116" s="26" t="s">
        <v>3836</v>
      </c>
    </row>
    <row r="117" spans="1:2" x14ac:dyDescent="0.25">
      <c r="A117" s="26">
        <v>535</v>
      </c>
      <c r="B117" s="26" t="s">
        <v>3835</v>
      </c>
    </row>
    <row r="118" spans="1:2" x14ac:dyDescent="0.25">
      <c r="A118" s="26">
        <v>563</v>
      </c>
      <c r="B118" s="26" t="s">
        <v>3834</v>
      </c>
    </row>
    <row r="119" spans="1:2" x14ac:dyDescent="0.25">
      <c r="A119" s="26">
        <v>540</v>
      </c>
      <c r="B119" s="26" t="s">
        <v>3833</v>
      </c>
    </row>
    <row r="120" spans="1:2" x14ac:dyDescent="0.25">
      <c r="A120" s="26">
        <v>565</v>
      </c>
      <c r="B120" s="26" t="s">
        <v>3832</v>
      </c>
    </row>
    <row r="121" spans="1:2" x14ac:dyDescent="0.25">
      <c r="A121" s="26">
        <v>544</v>
      </c>
      <c r="B121" s="26" t="s">
        <v>3831</v>
      </c>
    </row>
    <row r="122" spans="1:2" x14ac:dyDescent="0.25">
      <c r="A122" s="26">
        <v>545</v>
      </c>
      <c r="B122" s="26" t="s">
        <v>3830</v>
      </c>
    </row>
    <row r="123" spans="1:2" x14ac:dyDescent="0.25">
      <c r="A123" s="26">
        <v>546</v>
      </c>
      <c r="B123" s="26" t="s">
        <v>3829</v>
      </c>
    </row>
    <row r="124" spans="1:2" x14ac:dyDescent="0.25">
      <c r="A124" s="26">
        <v>552</v>
      </c>
      <c r="B124" s="26" t="s">
        <v>3828</v>
      </c>
    </row>
    <row r="125" spans="1:2" x14ac:dyDescent="0.25">
      <c r="A125" s="26">
        <v>567</v>
      </c>
      <c r="B125" s="26" t="s">
        <v>3827</v>
      </c>
    </row>
    <row r="126" spans="1:2" x14ac:dyDescent="0.25">
      <c r="A126" s="26">
        <v>568</v>
      </c>
      <c r="B126" s="26" t="s">
        <v>3826</v>
      </c>
    </row>
    <row r="127" spans="1:2" x14ac:dyDescent="0.25">
      <c r="A127" s="26">
        <v>575</v>
      </c>
      <c r="B127" s="26" t="s">
        <v>3825</v>
      </c>
    </row>
    <row r="128" spans="1:2" x14ac:dyDescent="0.25">
      <c r="A128" s="26">
        <v>564</v>
      </c>
      <c r="B128" s="26" t="s">
        <v>3824</v>
      </c>
    </row>
    <row r="129" spans="1:2" x14ac:dyDescent="0.25">
      <c r="A129" s="26">
        <v>587</v>
      </c>
      <c r="B129" s="26" t="s">
        <v>3823</v>
      </c>
    </row>
    <row r="130" spans="1:2" x14ac:dyDescent="0.25">
      <c r="A130" s="26">
        <v>612</v>
      </c>
      <c r="B130" s="26" t="s">
        <v>3822</v>
      </c>
    </row>
    <row r="131" spans="1:2" x14ac:dyDescent="0.25">
      <c r="A131" s="26">
        <v>614</v>
      </c>
      <c r="B131" s="26" t="s">
        <v>3821</v>
      </c>
    </row>
    <row r="132" spans="1:2" x14ac:dyDescent="0.25">
      <c r="A132" s="26">
        <v>572</v>
      </c>
      <c r="B132" s="26" t="s">
        <v>3820</v>
      </c>
    </row>
    <row r="133" spans="1:2" x14ac:dyDescent="0.25">
      <c r="A133" s="26">
        <v>641</v>
      </c>
      <c r="B133" s="26" t="s">
        <v>3819</v>
      </c>
    </row>
    <row r="134" spans="1:2" x14ac:dyDescent="0.25">
      <c r="A134" s="26">
        <v>576</v>
      </c>
      <c r="B134" s="26" t="s">
        <v>3818</v>
      </c>
    </row>
    <row r="135" spans="1:2" x14ac:dyDescent="0.25">
      <c r="A135" s="26">
        <v>581</v>
      </c>
      <c r="B135" s="26" t="s">
        <v>3817</v>
      </c>
    </row>
    <row r="136" spans="1:2" x14ac:dyDescent="0.25">
      <c r="A136" s="26">
        <v>585</v>
      </c>
      <c r="B136" s="26" t="s">
        <v>3816</v>
      </c>
    </row>
    <row r="137" spans="1:2" x14ac:dyDescent="0.25">
      <c r="A137" s="26">
        <v>653</v>
      </c>
      <c r="B137" s="26" t="s">
        <v>3815</v>
      </c>
    </row>
    <row r="138" spans="1:2" x14ac:dyDescent="0.25">
      <c r="A138" s="26">
        <v>589</v>
      </c>
      <c r="B138" s="26" t="s">
        <v>3814</v>
      </c>
    </row>
    <row r="139" spans="1:2" x14ac:dyDescent="0.25">
      <c r="A139" s="26">
        <v>591</v>
      </c>
      <c r="B139" s="26" t="s">
        <v>3813</v>
      </c>
    </row>
    <row r="140" spans="1:2" x14ac:dyDescent="0.25">
      <c r="A140" s="26">
        <v>592</v>
      </c>
      <c r="B140" s="26" t="s">
        <v>3812</v>
      </c>
    </row>
    <row r="141" spans="1:2" x14ac:dyDescent="0.25">
      <c r="A141" s="26">
        <v>596</v>
      </c>
      <c r="B141" s="26" t="s">
        <v>3811</v>
      </c>
    </row>
    <row r="142" spans="1:2" x14ac:dyDescent="0.25">
      <c r="A142" s="26">
        <v>597</v>
      </c>
      <c r="B142" s="26" t="s">
        <v>3810</v>
      </c>
    </row>
    <row r="143" spans="1:2" x14ac:dyDescent="0.25">
      <c r="A143" s="26">
        <v>598</v>
      </c>
      <c r="B143" s="26" t="s">
        <v>3809</v>
      </c>
    </row>
    <row r="144" spans="1:2" x14ac:dyDescent="0.25">
      <c r="A144" s="26">
        <v>601</v>
      </c>
      <c r="B144" s="26" t="s">
        <v>3808</v>
      </c>
    </row>
    <row r="145" spans="1:2" x14ac:dyDescent="0.25">
      <c r="A145" s="26">
        <v>688</v>
      </c>
      <c r="B145" s="26" t="s">
        <v>3807</v>
      </c>
    </row>
    <row r="146" spans="1:2" x14ac:dyDescent="0.25">
      <c r="A146" s="26">
        <v>610</v>
      </c>
      <c r="B146" s="26" t="s">
        <v>3806</v>
      </c>
    </row>
    <row r="147" spans="1:2" x14ac:dyDescent="0.25">
      <c r="A147" s="26">
        <v>611</v>
      </c>
      <c r="B147" s="26" t="s">
        <v>3805</v>
      </c>
    </row>
    <row r="148" spans="1:2" x14ac:dyDescent="0.25">
      <c r="A148" s="26">
        <v>697</v>
      </c>
      <c r="B148" s="26" t="s">
        <v>3804</v>
      </c>
    </row>
    <row r="149" spans="1:2" x14ac:dyDescent="0.25">
      <c r="A149" s="26">
        <v>698</v>
      </c>
      <c r="B149" s="26" t="s">
        <v>3803</v>
      </c>
    </row>
    <row r="150" spans="1:2" x14ac:dyDescent="0.25">
      <c r="A150" s="26">
        <v>615</v>
      </c>
      <c r="B150" s="26" t="s">
        <v>3802</v>
      </c>
    </row>
    <row r="151" spans="1:2" x14ac:dyDescent="0.25">
      <c r="A151" s="26">
        <v>621</v>
      </c>
      <c r="B151" s="26" t="s">
        <v>3801</v>
      </c>
    </row>
    <row r="152" spans="1:2" x14ac:dyDescent="0.25">
      <c r="A152" s="26">
        <v>622</v>
      </c>
      <c r="B152" s="26" t="s">
        <v>3800</v>
      </c>
    </row>
    <row r="153" spans="1:2" x14ac:dyDescent="0.25">
      <c r="A153" s="26">
        <v>625</v>
      </c>
      <c r="B153" s="26" t="s">
        <v>3799</v>
      </c>
    </row>
    <row r="154" spans="1:2" x14ac:dyDescent="0.25">
      <c r="A154" s="26">
        <v>626</v>
      </c>
      <c r="B154" s="26" t="s">
        <v>3798</v>
      </c>
    </row>
    <row r="155" spans="1:2" x14ac:dyDescent="0.25">
      <c r="A155" s="26">
        <v>627</v>
      </c>
      <c r="B155" s="26" t="s">
        <v>3797</v>
      </c>
    </row>
    <row r="156" spans="1:2" x14ac:dyDescent="0.25">
      <c r="A156" s="26">
        <v>631</v>
      </c>
      <c r="B156" s="26" t="s">
        <v>3796</v>
      </c>
    </row>
    <row r="157" spans="1:2" x14ac:dyDescent="0.25">
      <c r="A157" s="26">
        <v>635</v>
      </c>
      <c r="B157" s="26" t="s">
        <v>3795</v>
      </c>
    </row>
    <row r="158" spans="1:2" x14ac:dyDescent="0.25">
      <c r="A158" s="26">
        <v>637</v>
      </c>
      <c r="B158" s="26" t="s">
        <v>3794</v>
      </c>
    </row>
    <row r="159" spans="1:2" x14ac:dyDescent="0.25">
      <c r="A159" s="26">
        <v>709</v>
      </c>
      <c r="B159" s="26" t="s">
        <v>3793</v>
      </c>
    </row>
    <row r="160" spans="1:2" x14ac:dyDescent="0.25">
      <c r="A160" s="26">
        <v>648</v>
      </c>
      <c r="B160" s="26" t="s">
        <v>3792</v>
      </c>
    </row>
    <row r="161" spans="1:2" x14ac:dyDescent="0.25">
      <c r="A161" s="26">
        <v>649</v>
      </c>
      <c r="B161" s="26" t="s">
        <v>3791</v>
      </c>
    </row>
    <row r="162" spans="1:2" x14ac:dyDescent="0.25">
      <c r="A162" s="26">
        <v>710</v>
      </c>
      <c r="B162" s="26" t="s">
        <v>3790</v>
      </c>
    </row>
    <row r="163" spans="1:2" x14ac:dyDescent="0.25">
      <c r="A163" s="26">
        <v>665</v>
      </c>
      <c r="B163" s="26" t="s">
        <v>3789</v>
      </c>
    </row>
    <row r="164" spans="1:2" x14ac:dyDescent="0.25">
      <c r="A164" s="26">
        <v>667</v>
      </c>
      <c r="B164" s="26" t="s">
        <v>3788</v>
      </c>
    </row>
    <row r="165" spans="1:2" x14ac:dyDescent="0.25">
      <c r="A165" s="26">
        <v>672</v>
      </c>
      <c r="B165" s="26" t="s">
        <v>3787</v>
      </c>
    </row>
    <row r="166" spans="1:2" x14ac:dyDescent="0.25">
      <c r="A166" s="26">
        <v>674</v>
      </c>
      <c r="B166" s="26" t="s">
        <v>3786</v>
      </c>
    </row>
    <row r="167" spans="1:2" x14ac:dyDescent="0.25">
      <c r="A167" s="26">
        <v>677</v>
      </c>
      <c r="B167" s="26" t="s">
        <v>3785</v>
      </c>
    </row>
    <row r="168" spans="1:2" x14ac:dyDescent="0.25">
      <c r="A168" s="26">
        <v>679</v>
      </c>
      <c r="B168" s="26" t="s">
        <v>3784</v>
      </c>
    </row>
    <row r="169" spans="1:2" x14ac:dyDescent="0.25">
      <c r="A169" s="26">
        <v>680</v>
      </c>
      <c r="B169" s="26" t="s">
        <v>3783</v>
      </c>
    </row>
    <row r="170" spans="1:2" x14ac:dyDescent="0.25">
      <c r="A170" s="26">
        <v>681</v>
      </c>
      <c r="B170" s="26" t="s">
        <v>3782</v>
      </c>
    </row>
    <row r="171" spans="1:2" x14ac:dyDescent="0.25">
      <c r="A171" s="26">
        <v>682</v>
      </c>
      <c r="B171" s="26" t="s">
        <v>3781</v>
      </c>
    </row>
    <row r="172" spans="1:2" x14ac:dyDescent="0.25">
      <c r="A172" s="26">
        <v>687</v>
      </c>
      <c r="B172" s="26" t="s">
        <v>3780</v>
      </c>
    </row>
    <row r="173" spans="1:2" x14ac:dyDescent="0.25">
      <c r="A173" s="26">
        <v>715</v>
      </c>
      <c r="B173" s="26" t="s">
        <v>3779</v>
      </c>
    </row>
    <row r="174" spans="1:2" x14ac:dyDescent="0.25">
      <c r="A174" s="26">
        <v>689</v>
      </c>
      <c r="B174" s="26" t="s">
        <v>3778</v>
      </c>
    </row>
    <row r="175" spans="1:2" x14ac:dyDescent="0.25">
      <c r="A175" s="26">
        <v>690</v>
      </c>
      <c r="B175" s="26" t="s">
        <v>3777</v>
      </c>
    </row>
    <row r="176" spans="1:2" x14ac:dyDescent="0.25">
      <c r="A176" s="26">
        <v>691</v>
      </c>
      <c r="B176" s="26" t="s">
        <v>3776</v>
      </c>
    </row>
    <row r="177" spans="1:2" x14ac:dyDescent="0.25">
      <c r="A177" s="26">
        <v>693</v>
      </c>
      <c r="B177" s="26" t="s">
        <v>3775</v>
      </c>
    </row>
    <row r="178" spans="1:2" x14ac:dyDescent="0.25">
      <c r="A178" s="26">
        <v>695</v>
      </c>
      <c r="B178" s="26" t="s">
        <v>3774</v>
      </c>
    </row>
    <row r="179" spans="1:2" x14ac:dyDescent="0.25">
      <c r="A179" s="26">
        <v>696</v>
      </c>
      <c r="B179" s="26" t="s">
        <v>3773</v>
      </c>
    </row>
    <row r="180" spans="1:2" x14ac:dyDescent="0.25">
      <c r="A180" s="26">
        <v>717</v>
      </c>
      <c r="B180" s="26" t="s">
        <v>3772</v>
      </c>
    </row>
    <row r="181" spans="1:2" x14ac:dyDescent="0.25">
      <c r="A181" s="26">
        <v>718</v>
      </c>
      <c r="B181" s="26" t="s">
        <v>3771</v>
      </c>
    </row>
    <row r="182" spans="1:2" x14ac:dyDescent="0.25">
      <c r="A182" s="26">
        <v>699</v>
      </c>
      <c r="B182" s="26" t="s">
        <v>3770</v>
      </c>
    </row>
    <row r="183" spans="1:2" x14ac:dyDescent="0.25">
      <c r="A183" s="26">
        <v>700</v>
      </c>
      <c r="B183" s="26" t="s">
        <v>3769</v>
      </c>
    </row>
    <row r="184" spans="1:2" x14ac:dyDescent="0.25">
      <c r="A184" s="26">
        <v>701</v>
      </c>
      <c r="B184" s="26" t="s">
        <v>3768</v>
      </c>
    </row>
    <row r="185" spans="1:2" x14ac:dyDescent="0.25">
      <c r="A185" s="26">
        <v>703</v>
      </c>
      <c r="B185" s="26" t="s">
        <v>3767</v>
      </c>
    </row>
    <row r="186" spans="1:2" x14ac:dyDescent="0.25">
      <c r="A186" s="26">
        <v>731</v>
      </c>
      <c r="B186" s="26" t="s">
        <v>3766</v>
      </c>
    </row>
    <row r="187" spans="1:2" x14ac:dyDescent="0.25">
      <c r="A187" s="26">
        <v>751</v>
      </c>
      <c r="B187" s="26" t="s">
        <v>3765</v>
      </c>
    </row>
    <row r="188" spans="1:2" x14ac:dyDescent="0.25">
      <c r="A188" s="26">
        <v>711</v>
      </c>
      <c r="B188" s="26" t="s">
        <v>3764</v>
      </c>
    </row>
    <row r="189" spans="1:2" x14ac:dyDescent="0.25">
      <c r="A189" s="26">
        <v>714</v>
      </c>
      <c r="B189" s="26" t="s">
        <v>3763</v>
      </c>
    </row>
    <row r="190" spans="1:2" x14ac:dyDescent="0.25">
      <c r="A190" s="26">
        <v>753</v>
      </c>
      <c r="B190" s="26" t="s">
        <v>3762</v>
      </c>
    </row>
    <row r="191" spans="1:2" x14ac:dyDescent="0.25">
      <c r="A191" s="26">
        <v>760</v>
      </c>
      <c r="B191" s="26" t="s">
        <v>3761</v>
      </c>
    </row>
    <row r="192" spans="1:2" x14ac:dyDescent="0.25">
      <c r="A192" s="26">
        <v>761</v>
      </c>
      <c r="B192" s="26" t="s">
        <v>3760</v>
      </c>
    </row>
    <row r="193" spans="1:2" x14ac:dyDescent="0.25">
      <c r="A193" s="26">
        <v>719</v>
      </c>
      <c r="B193" s="26" t="s">
        <v>3759</v>
      </c>
    </row>
    <row r="194" spans="1:2" x14ac:dyDescent="0.25">
      <c r="A194" s="26">
        <v>721</v>
      </c>
      <c r="B194" s="26" t="s">
        <v>3758</v>
      </c>
    </row>
    <row r="195" spans="1:2" x14ac:dyDescent="0.25">
      <c r="A195" s="26">
        <v>723</v>
      </c>
      <c r="B195" s="26" t="s">
        <v>3757</v>
      </c>
    </row>
    <row r="196" spans="1:2" x14ac:dyDescent="0.25">
      <c r="A196" s="26">
        <v>724</v>
      </c>
      <c r="B196" s="26" t="s">
        <v>3756</v>
      </c>
    </row>
    <row r="197" spans="1:2" x14ac:dyDescent="0.25">
      <c r="A197" s="26">
        <v>725</v>
      </c>
      <c r="B197" s="26" t="s">
        <v>3755</v>
      </c>
    </row>
    <row r="198" spans="1:2" x14ac:dyDescent="0.25">
      <c r="A198" s="26">
        <v>726</v>
      </c>
      <c r="B198" s="26" t="s">
        <v>3754</v>
      </c>
    </row>
    <row r="199" spans="1:2" x14ac:dyDescent="0.25">
      <c r="A199" s="26">
        <v>727</v>
      </c>
      <c r="B199" s="26" t="s">
        <v>3753</v>
      </c>
    </row>
    <row r="200" spans="1:2" x14ac:dyDescent="0.25">
      <c r="A200" s="26">
        <v>767</v>
      </c>
      <c r="B200" s="26" t="s">
        <v>3752</v>
      </c>
    </row>
    <row r="201" spans="1:2" x14ac:dyDescent="0.25">
      <c r="A201" s="26">
        <v>817</v>
      </c>
      <c r="B201" s="26" t="s">
        <v>3751</v>
      </c>
    </row>
    <row r="202" spans="1:2" x14ac:dyDescent="0.25">
      <c r="A202" s="26">
        <v>733</v>
      </c>
      <c r="B202" s="26" t="s">
        <v>3750</v>
      </c>
    </row>
    <row r="203" spans="1:2" x14ac:dyDescent="0.25">
      <c r="A203" s="26">
        <v>734</v>
      </c>
      <c r="B203" s="26" t="s">
        <v>3749</v>
      </c>
    </row>
    <row r="204" spans="1:2" x14ac:dyDescent="0.25">
      <c r="A204" s="26">
        <v>735</v>
      </c>
      <c r="B204" s="26" t="s">
        <v>3748</v>
      </c>
    </row>
    <row r="205" spans="1:2" x14ac:dyDescent="0.25">
      <c r="A205" s="26">
        <v>736</v>
      </c>
      <c r="B205" s="26" t="s">
        <v>3747</v>
      </c>
    </row>
    <row r="206" spans="1:2" x14ac:dyDescent="0.25">
      <c r="A206" s="26">
        <v>737</v>
      </c>
      <c r="B206" s="26" t="s">
        <v>3746</v>
      </c>
    </row>
    <row r="207" spans="1:2" x14ac:dyDescent="0.25">
      <c r="A207" s="26">
        <v>739</v>
      </c>
      <c r="B207" s="26" t="s">
        <v>3745</v>
      </c>
    </row>
    <row r="208" spans="1:2" x14ac:dyDescent="0.25">
      <c r="A208" s="26">
        <v>741</v>
      </c>
      <c r="B208" s="26" t="s">
        <v>3744</v>
      </c>
    </row>
    <row r="209" spans="1:2" x14ac:dyDescent="0.25">
      <c r="A209" s="26">
        <v>742</v>
      </c>
      <c r="B209" s="26" t="s">
        <v>3743</v>
      </c>
    </row>
    <row r="210" spans="1:2" x14ac:dyDescent="0.25">
      <c r="A210" s="26">
        <v>743</v>
      </c>
      <c r="B210" s="26" t="s">
        <v>3742</v>
      </c>
    </row>
    <row r="211" spans="1:2" x14ac:dyDescent="0.25">
      <c r="A211" s="26">
        <v>744</v>
      </c>
      <c r="B211" s="26" t="s">
        <v>3741</v>
      </c>
    </row>
    <row r="212" spans="1:2" x14ac:dyDescent="0.25">
      <c r="A212" s="26">
        <v>745</v>
      </c>
      <c r="B212" s="26" t="s">
        <v>3740</v>
      </c>
    </row>
    <row r="213" spans="1:2" x14ac:dyDescent="0.25">
      <c r="A213" s="26">
        <v>746</v>
      </c>
      <c r="B213" s="26" t="s">
        <v>3739</v>
      </c>
    </row>
    <row r="214" spans="1:2" x14ac:dyDescent="0.25">
      <c r="A214" s="26">
        <v>747</v>
      </c>
      <c r="B214" s="26" t="s">
        <v>3738</v>
      </c>
    </row>
    <row r="215" spans="1:2" x14ac:dyDescent="0.25">
      <c r="A215" s="26">
        <v>138</v>
      </c>
      <c r="B215" s="26" t="s">
        <v>3737</v>
      </c>
    </row>
    <row r="216" spans="1:2" x14ac:dyDescent="0.25">
      <c r="A216" s="26">
        <v>236</v>
      </c>
      <c r="B216" s="26" t="s">
        <v>3736</v>
      </c>
    </row>
    <row r="217" spans="1:2" x14ac:dyDescent="0.25">
      <c r="A217" s="26">
        <v>754</v>
      </c>
      <c r="B217" s="26" t="s">
        <v>3735</v>
      </c>
    </row>
    <row r="218" spans="1:2" x14ac:dyDescent="0.25">
      <c r="A218" s="26">
        <v>755</v>
      </c>
      <c r="B218" s="26" t="s">
        <v>3734</v>
      </c>
    </row>
    <row r="219" spans="1:2" x14ac:dyDescent="0.25">
      <c r="A219" s="26">
        <v>756</v>
      </c>
      <c r="B219" s="26" t="s">
        <v>3733</v>
      </c>
    </row>
    <row r="220" spans="1:2" x14ac:dyDescent="0.25">
      <c r="A220" s="26">
        <v>479</v>
      </c>
      <c r="B220" s="26" t="s">
        <v>3732</v>
      </c>
    </row>
    <row r="221" spans="1:2" x14ac:dyDescent="0.25">
      <c r="A221" s="26">
        <v>759</v>
      </c>
      <c r="B221" s="26" t="s">
        <v>3731</v>
      </c>
    </row>
    <row r="222" spans="1:2" x14ac:dyDescent="0.25">
      <c r="A222" s="26">
        <v>562</v>
      </c>
      <c r="B222" s="26" t="s">
        <v>3730</v>
      </c>
    </row>
    <row r="223" spans="1:2" x14ac:dyDescent="0.25">
      <c r="A223" s="26">
        <v>603</v>
      </c>
      <c r="B223" s="26" t="s">
        <v>3729</v>
      </c>
    </row>
    <row r="224" spans="1:2" x14ac:dyDescent="0.25">
      <c r="A224" s="26">
        <v>762</v>
      </c>
      <c r="B224" s="26" t="s">
        <v>3728</v>
      </c>
    </row>
    <row r="225" spans="1:2" x14ac:dyDescent="0.25">
      <c r="A225" s="26">
        <v>766</v>
      </c>
      <c r="B225" s="26" t="s">
        <v>3727</v>
      </c>
    </row>
    <row r="226" spans="1:2" x14ac:dyDescent="0.25">
      <c r="A226" s="26">
        <v>729</v>
      </c>
      <c r="B226" s="26" t="s">
        <v>3726</v>
      </c>
    </row>
    <row r="227" spans="1:2" x14ac:dyDescent="0.25">
      <c r="A227" s="26">
        <v>768</v>
      </c>
      <c r="B227" s="26" t="s">
        <v>3725</v>
      </c>
    </row>
    <row r="228" spans="1:2" x14ac:dyDescent="0.25">
      <c r="A228" s="26">
        <v>769</v>
      </c>
      <c r="B228" s="26" t="s">
        <v>3724</v>
      </c>
    </row>
    <row r="229" spans="1:2" x14ac:dyDescent="0.25">
      <c r="A229" s="26">
        <v>770</v>
      </c>
      <c r="B229" s="26" t="s">
        <v>3723</v>
      </c>
    </row>
    <row r="230" spans="1:2" x14ac:dyDescent="0.25">
      <c r="A230" s="26">
        <v>771</v>
      </c>
      <c r="B230" s="26" t="s">
        <v>3722</v>
      </c>
    </row>
    <row r="231" spans="1:2" x14ac:dyDescent="0.25">
      <c r="A231" s="26">
        <v>772</v>
      </c>
      <c r="B231" s="26" t="s">
        <v>3721</v>
      </c>
    </row>
    <row r="232" spans="1:2" x14ac:dyDescent="0.25">
      <c r="A232" s="26">
        <v>773</v>
      </c>
      <c r="B232" s="26" t="s">
        <v>3720</v>
      </c>
    </row>
    <row r="233" spans="1:2" x14ac:dyDescent="0.25">
      <c r="A233" s="26">
        <v>775</v>
      </c>
      <c r="B233" s="26" t="s">
        <v>3719</v>
      </c>
    </row>
    <row r="234" spans="1:2" x14ac:dyDescent="0.25">
      <c r="A234" s="26">
        <v>777</v>
      </c>
      <c r="B234" s="26" t="s">
        <v>3718</v>
      </c>
    </row>
    <row r="235" spans="1:2" x14ac:dyDescent="0.25">
      <c r="A235" s="26">
        <v>778</v>
      </c>
      <c r="B235" s="26" t="s">
        <v>3717</v>
      </c>
    </row>
    <row r="236" spans="1:2" x14ac:dyDescent="0.25">
      <c r="A236" s="26">
        <v>779</v>
      </c>
      <c r="B236" s="26" t="s">
        <v>3716</v>
      </c>
    </row>
    <row r="237" spans="1:2" x14ac:dyDescent="0.25">
      <c r="A237" s="26">
        <v>780</v>
      </c>
      <c r="B237" s="26" t="s">
        <v>3715</v>
      </c>
    </row>
    <row r="238" spans="1:2" x14ac:dyDescent="0.25">
      <c r="A238" s="26">
        <v>781</v>
      </c>
      <c r="B238" s="26" t="s">
        <v>3714</v>
      </c>
    </row>
    <row r="239" spans="1:2" x14ac:dyDescent="0.25">
      <c r="A239" s="26">
        <v>782</v>
      </c>
      <c r="B239" s="26" t="s">
        <v>3713</v>
      </c>
    </row>
    <row r="240" spans="1:2" x14ac:dyDescent="0.25">
      <c r="A240" s="26">
        <v>783</v>
      </c>
      <c r="B240" s="26" t="s">
        <v>3712</v>
      </c>
    </row>
    <row r="241" spans="1:2" x14ac:dyDescent="0.25">
      <c r="A241" s="26">
        <v>784</v>
      </c>
      <c r="B241" s="26" t="s">
        <v>3711</v>
      </c>
    </row>
    <row r="242" spans="1:2" x14ac:dyDescent="0.25">
      <c r="A242" s="26">
        <v>758</v>
      </c>
      <c r="B242" s="26" t="s">
        <v>3710</v>
      </c>
    </row>
    <row r="243" spans="1:2" x14ac:dyDescent="0.25">
      <c r="A243" s="26">
        <v>786</v>
      </c>
      <c r="B243" s="26" t="s">
        <v>3709</v>
      </c>
    </row>
    <row r="244" spans="1:2" x14ac:dyDescent="0.25">
      <c r="A244" s="26">
        <v>787</v>
      </c>
      <c r="B244" s="26" t="s">
        <v>3708</v>
      </c>
    </row>
    <row r="245" spans="1:2" x14ac:dyDescent="0.25">
      <c r="A245" s="26">
        <v>791</v>
      </c>
      <c r="B245" s="26" t="s">
        <v>3707</v>
      </c>
    </row>
    <row r="246" spans="1:2" x14ac:dyDescent="0.25">
      <c r="A246" s="26">
        <v>792</v>
      </c>
      <c r="B246" s="26" t="s">
        <v>3706</v>
      </c>
    </row>
    <row r="247" spans="1:2" x14ac:dyDescent="0.25">
      <c r="A247" s="26">
        <v>793</v>
      </c>
      <c r="B247" s="26" t="s">
        <v>3705</v>
      </c>
    </row>
    <row r="248" spans="1:2" x14ac:dyDescent="0.25">
      <c r="A248" s="26">
        <v>794</v>
      </c>
      <c r="B248" s="26" t="s">
        <v>3704</v>
      </c>
    </row>
    <row r="249" spans="1:2" x14ac:dyDescent="0.25">
      <c r="A249" s="26">
        <v>795</v>
      </c>
      <c r="B249" s="26" t="s">
        <v>3703</v>
      </c>
    </row>
    <row r="250" spans="1:2" x14ac:dyDescent="0.25">
      <c r="A250" s="26">
        <v>796</v>
      </c>
      <c r="B250" s="26" t="s">
        <v>3702</v>
      </c>
    </row>
    <row r="251" spans="1:2" x14ac:dyDescent="0.25">
      <c r="A251" s="26">
        <v>797</v>
      </c>
      <c r="B251" s="26" t="s">
        <v>3701</v>
      </c>
    </row>
    <row r="252" spans="1:2" x14ac:dyDescent="0.25">
      <c r="A252" s="26">
        <v>798</v>
      </c>
      <c r="B252" s="26" t="s">
        <v>3700</v>
      </c>
    </row>
    <row r="253" spans="1:2" x14ac:dyDescent="0.25">
      <c r="A253" s="26">
        <v>799</v>
      </c>
      <c r="B253" s="26" t="s">
        <v>3699</v>
      </c>
    </row>
    <row r="254" spans="1:2" x14ac:dyDescent="0.25">
      <c r="A254" s="26">
        <v>800</v>
      </c>
      <c r="B254" s="26" t="s">
        <v>3698</v>
      </c>
    </row>
    <row r="255" spans="1:2" x14ac:dyDescent="0.25">
      <c r="A255" s="26">
        <v>801</v>
      </c>
      <c r="B255" s="26" t="s">
        <v>3697</v>
      </c>
    </row>
    <row r="256" spans="1:2" x14ac:dyDescent="0.25">
      <c r="A256" s="26">
        <v>802</v>
      </c>
      <c r="B256" s="26" t="s">
        <v>3696</v>
      </c>
    </row>
    <row r="257" spans="1:2" x14ac:dyDescent="0.25">
      <c r="A257" s="26">
        <v>803</v>
      </c>
      <c r="B257" s="26" t="s">
        <v>3695</v>
      </c>
    </row>
    <row r="258" spans="1:2" x14ac:dyDescent="0.25">
      <c r="A258" s="26">
        <v>804</v>
      </c>
      <c r="B258" s="26" t="s">
        <v>3694</v>
      </c>
    </row>
    <row r="259" spans="1:2" x14ac:dyDescent="0.25">
      <c r="A259" s="26">
        <v>805</v>
      </c>
      <c r="B259" s="26" t="s">
        <v>3693</v>
      </c>
    </row>
    <row r="260" spans="1:2" x14ac:dyDescent="0.25">
      <c r="A260" s="26">
        <v>806</v>
      </c>
      <c r="B260" s="26" t="s">
        <v>3692</v>
      </c>
    </row>
    <row r="261" spans="1:2" x14ac:dyDescent="0.25">
      <c r="A261" s="26">
        <v>807</v>
      </c>
      <c r="B261" s="26" t="s">
        <v>3691</v>
      </c>
    </row>
    <row r="262" spans="1:2" x14ac:dyDescent="0.25">
      <c r="A262" s="26">
        <v>808</v>
      </c>
      <c r="B262" s="26" t="s">
        <v>3690</v>
      </c>
    </row>
    <row r="263" spans="1:2" x14ac:dyDescent="0.25">
      <c r="A263" s="26">
        <v>809</v>
      </c>
      <c r="B263" s="26" t="s">
        <v>3689</v>
      </c>
    </row>
    <row r="264" spans="1:2" x14ac:dyDescent="0.25">
      <c r="A264" s="26">
        <v>810</v>
      </c>
      <c r="B264" s="26" t="s">
        <v>3688</v>
      </c>
    </row>
    <row r="265" spans="1:2" x14ac:dyDescent="0.25">
      <c r="A265" s="26">
        <v>811</v>
      </c>
      <c r="B265" s="26" t="s">
        <v>3687</v>
      </c>
    </row>
    <row r="266" spans="1:2" x14ac:dyDescent="0.25">
      <c r="A266" s="26">
        <v>812</v>
      </c>
      <c r="B266" s="26" t="s">
        <v>3686</v>
      </c>
    </row>
    <row r="267" spans="1:2" x14ac:dyDescent="0.25">
      <c r="A267" s="26">
        <v>813</v>
      </c>
      <c r="B267" s="26" t="s">
        <v>3685</v>
      </c>
    </row>
    <row r="268" spans="1:2" x14ac:dyDescent="0.25">
      <c r="A268" s="26">
        <v>815</v>
      </c>
      <c r="B268" s="26" t="s">
        <v>3684</v>
      </c>
    </row>
    <row r="269" spans="1:2" x14ac:dyDescent="0.25">
      <c r="A269" s="26">
        <v>816</v>
      </c>
      <c r="B269" s="26" t="s">
        <v>3683</v>
      </c>
    </row>
    <row r="270" spans="1:2" x14ac:dyDescent="0.25">
      <c r="A270" s="26">
        <v>785</v>
      </c>
      <c r="B270" s="26" t="s">
        <v>3682</v>
      </c>
    </row>
    <row r="271" spans="1:2" x14ac:dyDescent="0.25">
      <c r="A271" s="26">
        <v>818</v>
      </c>
      <c r="B271" s="26" t="s">
        <v>3681</v>
      </c>
    </row>
    <row r="272" spans="1:2" x14ac:dyDescent="0.25">
      <c r="A272" s="26">
        <v>819</v>
      </c>
      <c r="B272" s="26" t="s">
        <v>3680</v>
      </c>
    </row>
    <row r="273" spans="1:2" x14ac:dyDescent="0.25">
      <c r="A273" s="26">
        <v>820</v>
      </c>
      <c r="B273" s="26" t="s">
        <v>3679</v>
      </c>
    </row>
    <row r="274" spans="1:2" x14ac:dyDescent="0.25">
      <c r="A274" s="26">
        <v>822</v>
      </c>
      <c r="B274" s="26" t="s">
        <v>3678</v>
      </c>
    </row>
    <row r="275" spans="1:2" x14ac:dyDescent="0.25">
      <c r="A275" s="26">
        <v>823</v>
      </c>
      <c r="B275" s="26" t="s">
        <v>3677</v>
      </c>
    </row>
    <row r="276" spans="1:2" x14ac:dyDescent="0.25">
      <c r="A276" s="26">
        <v>824</v>
      </c>
      <c r="B276" s="26" t="s">
        <v>3676</v>
      </c>
    </row>
    <row r="277" spans="1:2" x14ac:dyDescent="0.25">
      <c r="A277" s="26">
        <v>825</v>
      </c>
      <c r="B277" s="26" t="s">
        <v>3675</v>
      </c>
    </row>
    <row r="278" spans="1:2" x14ac:dyDescent="0.25">
      <c r="A278" s="26">
        <v>826</v>
      </c>
      <c r="B278" s="26" t="s">
        <v>3674</v>
      </c>
    </row>
    <row r="279" spans="1:2" x14ac:dyDescent="0.25">
      <c r="A279" s="26">
        <v>827</v>
      </c>
      <c r="B279" s="26" t="s">
        <v>3673</v>
      </c>
    </row>
    <row r="280" spans="1:2" x14ac:dyDescent="0.25">
      <c r="A280" s="26">
        <v>828</v>
      </c>
      <c r="B280" s="26" t="s">
        <v>3672</v>
      </c>
    </row>
    <row r="281" spans="1:2" x14ac:dyDescent="0.25">
      <c r="A281" s="26">
        <v>829</v>
      </c>
      <c r="B281" s="26" t="s">
        <v>3671</v>
      </c>
    </row>
    <row r="282" spans="1:2" x14ac:dyDescent="0.25">
      <c r="A282" s="26">
        <v>830</v>
      </c>
      <c r="B282" s="26" t="s">
        <v>3670</v>
      </c>
    </row>
    <row r="283" spans="1:2" x14ac:dyDescent="0.25">
      <c r="A283" s="26">
        <v>831</v>
      </c>
      <c r="B283" s="26" t="s">
        <v>3669</v>
      </c>
    </row>
    <row r="284" spans="1:2" x14ac:dyDescent="0.25">
      <c r="A284" s="26">
        <v>832</v>
      </c>
      <c r="B284" s="26" t="s">
        <v>3668</v>
      </c>
    </row>
    <row r="285" spans="1:2" x14ac:dyDescent="0.25">
      <c r="A285" s="26">
        <v>833</v>
      </c>
      <c r="B285" s="26" t="s">
        <v>3667</v>
      </c>
    </row>
    <row r="286" spans="1:2" x14ac:dyDescent="0.25">
      <c r="A286" s="26">
        <v>834</v>
      </c>
      <c r="B286" s="26" t="s">
        <v>3666</v>
      </c>
    </row>
    <row r="287" spans="1:2" x14ac:dyDescent="0.25">
      <c r="A287" s="26">
        <v>835</v>
      </c>
      <c r="B287" s="26" t="s">
        <v>3665</v>
      </c>
    </row>
    <row r="288" spans="1:2" x14ac:dyDescent="0.25">
      <c r="A288" s="26">
        <v>836</v>
      </c>
      <c r="B288" s="26" t="s">
        <v>3664</v>
      </c>
    </row>
    <row r="289" spans="1:2" x14ac:dyDescent="0.25">
      <c r="A289" s="26">
        <v>842</v>
      </c>
      <c r="B289" s="26" t="s">
        <v>3663</v>
      </c>
    </row>
    <row r="290" spans="1:2" x14ac:dyDescent="0.25">
      <c r="A290" s="26">
        <v>843</v>
      </c>
      <c r="B290" s="26" t="s">
        <v>3662</v>
      </c>
    </row>
    <row r="291" spans="1:2" x14ac:dyDescent="0.25">
      <c r="A291" s="26">
        <v>844</v>
      </c>
      <c r="B291" s="26" t="s">
        <v>3661</v>
      </c>
    </row>
    <row r="292" spans="1:2" x14ac:dyDescent="0.25">
      <c r="A292" s="26">
        <v>845</v>
      </c>
      <c r="B292" s="26" t="s">
        <v>3660</v>
      </c>
    </row>
    <row r="293" spans="1:2" x14ac:dyDescent="0.25">
      <c r="A293" s="26">
        <v>846</v>
      </c>
      <c r="B293" s="26" t="s">
        <v>3659</v>
      </c>
    </row>
    <row r="294" spans="1:2" x14ac:dyDescent="0.25">
      <c r="A294" s="26">
        <v>847</v>
      </c>
      <c r="B294" s="26" t="s">
        <v>3658</v>
      </c>
    </row>
    <row r="295" spans="1:2" x14ac:dyDescent="0.25">
      <c r="A295" s="26">
        <v>848</v>
      </c>
      <c r="B295" s="26" t="s">
        <v>3657</v>
      </c>
    </row>
    <row r="296" spans="1:2" x14ac:dyDescent="0.25">
      <c r="A296" s="26">
        <v>849</v>
      </c>
      <c r="B296" s="26" t="s">
        <v>3656</v>
      </c>
    </row>
    <row r="297" spans="1:2" x14ac:dyDescent="0.25">
      <c r="A297" s="26">
        <v>850</v>
      </c>
      <c r="B297" s="26" t="s">
        <v>3655</v>
      </c>
    </row>
    <row r="298" spans="1:2" x14ac:dyDescent="0.25">
      <c r="A298" s="26">
        <v>852</v>
      </c>
      <c r="B298" s="26" t="s">
        <v>3654</v>
      </c>
    </row>
    <row r="299" spans="1:2" x14ac:dyDescent="0.25">
      <c r="A299" s="26">
        <v>853</v>
      </c>
      <c r="B299" s="26" t="s">
        <v>3653</v>
      </c>
    </row>
    <row r="300" spans="1:2" x14ac:dyDescent="0.25">
      <c r="A300" s="26">
        <v>854</v>
      </c>
      <c r="B300" s="26" t="s">
        <v>3652</v>
      </c>
    </row>
    <row r="301" spans="1:2" x14ac:dyDescent="0.25">
      <c r="A301" s="26">
        <v>855</v>
      </c>
      <c r="B301" s="26" t="s">
        <v>3651</v>
      </c>
    </row>
    <row r="302" spans="1:2" x14ac:dyDescent="0.25">
      <c r="A302" s="26">
        <v>856</v>
      </c>
      <c r="B302" s="26" t="s">
        <v>3650</v>
      </c>
    </row>
    <row r="303" spans="1:2" x14ac:dyDescent="0.25">
      <c r="A303" s="26">
        <v>857</v>
      </c>
      <c r="B303" s="26" t="s">
        <v>3649</v>
      </c>
    </row>
    <row r="304" spans="1:2" x14ac:dyDescent="0.25">
      <c r="A304" s="26">
        <v>858</v>
      </c>
      <c r="B304" s="26" t="s">
        <v>3648</v>
      </c>
    </row>
    <row r="305" spans="1:2" x14ac:dyDescent="0.25">
      <c r="A305" s="26">
        <v>859</v>
      </c>
      <c r="B305" s="26" t="s">
        <v>3647</v>
      </c>
    </row>
    <row r="306" spans="1:2" x14ac:dyDescent="0.25">
      <c r="A306" s="26">
        <v>860</v>
      </c>
      <c r="B306" s="26" t="s">
        <v>3646</v>
      </c>
    </row>
    <row r="307" spans="1:2" x14ac:dyDescent="0.25">
      <c r="A307" s="26">
        <v>861</v>
      </c>
      <c r="B307" s="26" t="s">
        <v>3645</v>
      </c>
    </row>
    <row r="308" spans="1:2" x14ac:dyDescent="0.25">
      <c r="A308" s="26">
        <v>862</v>
      </c>
      <c r="B308" s="26" t="s">
        <v>3644</v>
      </c>
    </row>
    <row r="309" spans="1:2" x14ac:dyDescent="0.25">
      <c r="A309" s="26">
        <v>863</v>
      </c>
      <c r="B309" s="26" t="s">
        <v>3643</v>
      </c>
    </row>
    <row r="310" spans="1:2" x14ac:dyDescent="0.25">
      <c r="A310" s="26">
        <v>864</v>
      </c>
      <c r="B310" s="26" t="s">
        <v>3642</v>
      </c>
    </row>
    <row r="311" spans="1:2" x14ac:dyDescent="0.25">
      <c r="A311" s="26">
        <v>865</v>
      </c>
      <c r="B311" s="26" t="s">
        <v>3641</v>
      </c>
    </row>
    <row r="312" spans="1:2" x14ac:dyDescent="0.25">
      <c r="A312" s="26">
        <v>866</v>
      </c>
      <c r="B312" s="26" t="s">
        <v>3640</v>
      </c>
    </row>
    <row r="313" spans="1:2" x14ac:dyDescent="0.25">
      <c r="A313" s="26">
        <v>867</v>
      </c>
      <c r="B313" s="26" t="s">
        <v>3639</v>
      </c>
    </row>
    <row r="314" spans="1:2" x14ac:dyDescent="0.25">
      <c r="A314" s="26">
        <v>868</v>
      </c>
      <c r="B314" s="26" t="s">
        <v>3638</v>
      </c>
    </row>
    <row r="315" spans="1:2" x14ac:dyDescent="0.25">
      <c r="A315" s="26">
        <v>869</v>
      </c>
      <c r="B315" s="26" t="s">
        <v>3637</v>
      </c>
    </row>
    <row r="316" spans="1:2" x14ac:dyDescent="0.25">
      <c r="A316" s="26">
        <v>870</v>
      </c>
      <c r="B316" s="26" t="s">
        <v>3636</v>
      </c>
    </row>
    <row r="317" spans="1:2" x14ac:dyDescent="0.25">
      <c r="A317" s="26">
        <v>871</v>
      </c>
      <c r="B317" s="26" t="s">
        <v>3635</v>
      </c>
    </row>
    <row r="318" spans="1:2" x14ac:dyDescent="0.25">
      <c r="A318" s="26">
        <v>872</v>
      </c>
      <c r="B318" s="26" t="s">
        <v>3634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55"/>
  <sheetViews>
    <sheetView workbookViewId="0">
      <selection activeCell="I16" sqref="I16"/>
    </sheetView>
  </sheetViews>
  <sheetFormatPr defaultRowHeight="15" x14ac:dyDescent="0.25"/>
  <cols>
    <col min="1" max="2" width="23.5703125" customWidth="1"/>
  </cols>
  <sheetData>
    <row r="1" spans="1:2" x14ac:dyDescent="0.25">
      <c r="A1" s="30" t="s">
        <v>3993</v>
      </c>
      <c r="B1" s="30" t="s">
        <v>3992</v>
      </c>
    </row>
    <row r="2" spans="1:2" x14ac:dyDescent="0.25">
      <c r="A2" s="26" t="s">
        <v>3300</v>
      </c>
      <c r="B2" s="26" t="s">
        <v>3991</v>
      </c>
    </row>
    <row r="3" spans="1:2" x14ac:dyDescent="0.25">
      <c r="A3" s="26" t="s">
        <v>3281</v>
      </c>
      <c r="B3" s="26" t="s">
        <v>3991</v>
      </c>
    </row>
    <row r="4" spans="1:2" x14ac:dyDescent="0.25">
      <c r="A4" s="26" t="s">
        <v>3307</v>
      </c>
      <c r="B4" s="26" t="s">
        <v>3991</v>
      </c>
    </row>
    <row r="5" spans="1:2" x14ac:dyDescent="0.25">
      <c r="A5" s="26" t="s">
        <v>3290</v>
      </c>
      <c r="B5" s="26" t="s">
        <v>3991</v>
      </c>
    </row>
    <row r="6" spans="1:2" x14ac:dyDescent="0.25">
      <c r="A6" s="26" t="s">
        <v>3283</v>
      </c>
      <c r="B6" s="26" t="s">
        <v>3985</v>
      </c>
    </row>
    <row r="7" spans="1:2" x14ac:dyDescent="0.25">
      <c r="A7" s="26" t="s">
        <v>3299</v>
      </c>
      <c r="B7" s="26" t="s">
        <v>3985</v>
      </c>
    </row>
    <row r="8" spans="1:2" x14ac:dyDescent="0.25">
      <c r="A8" s="26" t="s">
        <v>3308</v>
      </c>
      <c r="B8" s="26" t="s">
        <v>3985</v>
      </c>
    </row>
    <row r="9" spans="1:2" x14ac:dyDescent="0.25">
      <c r="A9" s="26" t="s">
        <v>3994</v>
      </c>
      <c r="B9" s="26" t="s">
        <v>3985</v>
      </c>
    </row>
    <row r="10" spans="1:2" x14ac:dyDescent="0.25">
      <c r="A10" s="26" t="s">
        <v>3990</v>
      </c>
      <c r="B10" s="26" t="s">
        <v>3985</v>
      </c>
    </row>
    <row r="11" spans="1:2" x14ac:dyDescent="0.25">
      <c r="A11" s="26" t="s">
        <v>3989</v>
      </c>
      <c r="B11" s="26" t="s">
        <v>3985</v>
      </c>
    </row>
    <row r="12" spans="1:2" x14ac:dyDescent="0.25">
      <c r="A12" s="26" t="s">
        <v>3988</v>
      </c>
      <c r="B12" s="26" t="s">
        <v>3985</v>
      </c>
    </row>
    <row r="13" spans="1:2" x14ac:dyDescent="0.25">
      <c r="A13" s="26" t="s">
        <v>3987</v>
      </c>
      <c r="B13" s="26" t="s">
        <v>3985</v>
      </c>
    </row>
    <row r="14" spans="1:2" x14ac:dyDescent="0.25">
      <c r="A14" s="26" t="s">
        <v>3337</v>
      </c>
      <c r="B14" s="26" t="s">
        <v>3985</v>
      </c>
    </row>
    <row r="15" spans="1:2" x14ac:dyDescent="0.25">
      <c r="A15" s="26" t="s">
        <v>3986</v>
      </c>
      <c r="B15" s="26" t="s">
        <v>3985</v>
      </c>
    </row>
    <row r="16" spans="1:2" x14ac:dyDescent="0.25">
      <c r="A16" s="26" t="s">
        <v>3363</v>
      </c>
      <c r="B16" s="26" t="s">
        <v>3985</v>
      </c>
    </row>
    <row r="17" spans="1:2" x14ac:dyDescent="0.25">
      <c r="A17" s="26" t="s">
        <v>3297</v>
      </c>
      <c r="B17" s="26" t="s">
        <v>3963</v>
      </c>
    </row>
    <row r="18" spans="1:2" x14ac:dyDescent="0.25">
      <c r="A18" s="26" t="s">
        <v>3984</v>
      </c>
      <c r="B18" s="26" t="s">
        <v>3963</v>
      </c>
    </row>
    <row r="19" spans="1:2" x14ac:dyDescent="0.25">
      <c r="A19" s="26" t="s">
        <v>3983</v>
      </c>
      <c r="B19" s="26" t="s">
        <v>3963</v>
      </c>
    </row>
    <row r="20" spans="1:2" x14ac:dyDescent="0.25">
      <c r="A20" s="26" t="s">
        <v>3282</v>
      </c>
      <c r="B20" s="26" t="s">
        <v>3963</v>
      </c>
    </row>
    <row r="21" spans="1:2" x14ac:dyDescent="0.25">
      <c r="A21" s="26" t="s">
        <v>3295</v>
      </c>
      <c r="B21" s="26" t="s">
        <v>3963</v>
      </c>
    </row>
    <row r="22" spans="1:2" x14ac:dyDescent="0.25">
      <c r="A22" s="26" t="s">
        <v>3982</v>
      </c>
      <c r="B22" s="26" t="s">
        <v>3963</v>
      </c>
    </row>
    <row r="23" spans="1:2" x14ac:dyDescent="0.25">
      <c r="A23" s="26" t="s">
        <v>3981</v>
      </c>
      <c r="B23" s="26" t="s">
        <v>3963</v>
      </c>
    </row>
    <row r="24" spans="1:2" x14ac:dyDescent="0.25">
      <c r="A24" s="26" t="s">
        <v>3345</v>
      </c>
      <c r="B24" s="26" t="s">
        <v>3963</v>
      </c>
    </row>
    <row r="25" spans="1:2" x14ac:dyDescent="0.25">
      <c r="A25" s="26" t="s">
        <v>3980</v>
      </c>
      <c r="B25" s="26" t="s">
        <v>3963</v>
      </c>
    </row>
    <row r="26" spans="1:2" x14ac:dyDescent="0.25">
      <c r="A26" s="26" t="s">
        <v>3979</v>
      </c>
      <c r="B26" s="26" t="s">
        <v>3963</v>
      </c>
    </row>
    <row r="27" spans="1:2" x14ac:dyDescent="0.25">
      <c r="A27" s="26" t="s">
        <v>3978</v>
      </c>
      <c r="B27" s="26" t="s">
        <v>3965</v>
      </c>
    </row>
    <row r="28" spans="1:2" x14ac:dyDescent="0.25">
      <c r="A28" s="26" t="s">
        <v>3977</v>
      </c>
      <c r="B28" s="26" t="s">
        <v>3965</v>
      </c>
    </row>
    <row r="29" spans="1:2" x14ac:dyDescent="0.25">
      <c r="A29" s="26" t="s">
        <v>3287</v>
      </c>
      <c r="B29" s="26" t="s">
        <v>3965</v>
      </c>
    </row>
    <row r="30" spans="1:2" x14ac:dyDescent="0.25">
      <c r="A30" s="26" t="s">
        <v>3279</v>
      </c>
      <c r="B30" s="26" t="s">
        <v>3965</v>
      </c>
    </row>
    <row r="31" spans="1:2" x14ac:dyDescent="0.25">
      <c r="A31" s="26" t="s">
        <v>3976</v>
      </c>
      <c r="B31" s="26" t="s">
        <v>3965</v>
      </c>
    </row>
    <row r="32" spans="1:2" x14ac:dyDescent="0.25">
      <c r="A32" s="26" t="s">
        <v>3975</v>
      </c>
      <c r="B32" s="26" t="s">
        <v>3965</v>
      </c>
    </row>
    <row r="33" spans="1:2" x14ac:dyDescent="0.25">
      <c r="A33" s="26" t="s">
        <v>3296</v>
      </c>
      <c r="B33" s="26" t="s">
        <v>3965</v>
      </c>
    </row>
    <row r="34" spans="1:2" x14ac:dyDescent="0.25">
      <c r="A34" s="26" t="s">
        <v>3974</v>
      </c>
      <c r="B34" s="26" t="s">
        <v>3965</v>
      </c>
    </row>
    <row r="35" spans="1:2" x14ac:dyDescent="0.25">
      <c r="A35" s="26" t="s">
        <v>3289</v>
      </c>
      <c r="B35" s="26" t="s">
        <v>3960</v>
      </c>
    </row>
    <row r="36" spans="1:2" x14ac:dyDescent="0.25">
      <c r="A36" s="26" t="s">
        <v>3304</v>
      </c>
      <c r="B36" s="26" t="s">
        <v>3960</v>
      </c>
    </row>
    <row r="37" spans="1:2" x14ac:dyDescent="0.25">
      <c r="A37" s="26" t="s">
        <v>3973</v>
      </c>
      <c r="B37" s="26" t="s">
        <v>3960</v>
      </c>
    </row>
    <row r="38" spans="1:2" x14ac:dyDescent="0.25">
      <c r="A38" s="26" t="s">
        <v>3350</v>
      </c>
      <c r="B38" s="26" t="s">
        <v>3960</v>
      </c>
    </row>
    <row r="39" spans="1:2" x14ac:dyDescent="0.25">
      <c r="A39" s="26" t="s">
        <v>3972</v>
      </c>
      <c r="B39" s="26" t="s">
        <v>3960</v>
      </c>
    </row>
    <row r="40" spans="1:2" x14ac:dyDescent="0.25">
      <c r="A40" s="26" t="s">
        <v>3284</v>
      </c>
      <c r="B40" s="26" t="s">
        <v>3960</v>
      </c>
    </row>
    <row r="41" spans="1:2" x14ac:dyDescent="0.25">
      <c r="A41" s="26" t="s">
        <v>3971</v>
      </c>
      <c r="B41" s="26" t="s">
        <v>3960</v>
      </c>
    </row>
    <row r="42" spans="1:2" x14ac:dyDescent="0.25">
      <c r="A42" s="26" t="s">
        <v>3340</v>
      </c>
      <c r="B42" s="26" t="s">
        <v>3960</v>
      </c>
    </row>
    <row r="43" spans="1:2" x14ac:dyDescent="0.25">
      <c r="A43" s="26" t="s">
        <v>3970</v>
      </c>
      <c r="B43" s="26" t="s">
        <v>3960</v>
      </c>
    </row>
    <row r="44" spans="1:2" x14ac:dyDescent="0.25">
      <c r="A44" s="26" t="s">
        <v>3344</v>
      </c>
      <c r="B44" s="26" t="s">
        <v>3960</v>
      </c>
    </row>
    <row r="45" spans="1:2" x14ac:dyDescent="0.25">
      <c r="A45" s="26" t="s">
        <v>3969</v>
      </c>
      <c r="B45" s="26" t="s">
        <v>3963</v>
      </c>
    </row>
    <row r="46" spans="1:2" x14ac:dyDescent="0.25">
      <c r="A46" s="26" t="s">
        <v>3968</v>
      </c>
      <c r="B46" s="26" t="s">
        <v>3963</v>
      </c>
    </row>
    <row r="47" spans="1:2" x14ac:dyDescent="0.25">
      <c r="A47" s="26" t="s">
        <v>3967</v>
      </c>
      <c r="B47" s="26" t="s">
        <v>3963</v>
      </c>
    </row>
    <row r="48" spans="1:2" x14ac:dyDescent="0.25">
      <c r="A48" s="26" t="s">
        <v>3966</v>
      </c>
      <c r="B48" s="26" t="s">
        <v>3965</v>
      </c>
    </row>
    <row r="49" spans="1:2" x14ac:dyDescent="0.25">
      <c r="A49" s="26" t="s">
        <v>3964</v>
      </c>
      <c r="B49" s="26" t="s">
        <v>3963</v>
      </c>
    </row>
    <row r="50" spans="1:2" x14ac:dyDescent="0.25">
      <c r="A50" s="26" t="s">
        <v>3962</v>
      </c>
      <c r="B50" s="26" t="s">
        <v>3960</v>
      </c>
    </row>
    <row r="51" spans="1:2" x14ac:dyDescent="0.25">
      <c r="A51" s="26" t="s">
        <v>3961</v>
      </c>
      <c r="B51" s="26" t="s">
        <v>3960</v>
      </c>
    </row>
    <row r="52" spans="1:2" x14ac:dyDescent="0.25">
      <c r="A52" s="26" t="s">
        <v>3959</v>
      </c>
      <c r="B52" s="26" t="s">
        <v>3959</v>
      </c>
    </row>
    <row r="53" spans="1:2" x14ac:dyDescent="0.25">
      <c r="A53" s="26" t="s">
        <v>3958</v>
      </c>
      <c r="B53" s="26" t="s">
        <v>3956</v>
      </c>
    </row>
    <row r="54" spans="1:2" x14ac:dyDescent="0.25">
      <c r="A54" s="26" t="s">
        <v>3957</v>
      </c>
      <c r="B54" s="26" t="s">
        <v>3956</v>
      </c>
    </row>
    <row r="55" spans="1:2" x14ac:dyDescent="0.25">
      <c r="A55" s="26" t="s">
        <v>3955</v>
      </c>
      <c r="B55" s="26" t="s">
        <v>3954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 GERAL</vt:lpstr>
      <vt:lpstr>MOVIMENTAÇÕES</vt:lpstr>
      <vt:lpstr>BD_matriculas</vt:lpstr>
      <vt:lpstr>DB_UTEs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Leandro Santino</cp:lastModifiedBy>
  <cp:lastPrinted>2022-09-07T18:11:04Z</cp:lastPrinted>
  <dcterms:created xsi:type="dcterms:W3CDTF">2022-09-07T15:59:51Z</dcterms:created>
  <dcterms:modified xsi:type="dcterms:W3CDTF">2022-11-17T17:50:42Z</dcterms:modified>
</cp:coreProperties>
</file>