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Google Drive\UFRN\Prog Paralela\Trabalho 4 - OpenMP\Matriz\Arquivos\"/>
    </mc:Choice>
  </mc:AlternateContent>
  <xr:revisionPtr revIDLastSave="0" documentId="13_ncr:1_{56326816-4FB5-4BA4-9AFD-210140C303F4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Tabela_Fin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20" i="1" l="1"/>
  <c r="T26" i="1"/>
  <c r="T4" i="1"/>
  <c r="T5" i="1"/>
  <c r="U25" i="1" s="1"/>
  <c r="V25" i="1" s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1" i="1"/>
  <c r="T22" i="1"/>
  <c r="T23" i="1"/>
  <c r="T24" i="1"/>
  <c r="T25" i="1"/>
  <c r="T3" i="1"/>
  <c r="U11" i="1" s="1"/>
  <c r="V11" i="1" s="1"/>
  <c r="U26" i="1" l="1"/>
  <c r="V26" i="1" s="1"/>
  <c r="U24" i="1"/>
  <c r="V24" i="1" s="1"/>
  <c r="U9" i="1"/>
  <c r="V9" i="1" s="1"/>
  <c r="U13" i="1"/>
  <c r="V13" i="1" s="1"/>
  <c r="U17" i="1"/>
  <c r="V17" i="1" s="1"/>
  <c r="U21" i="1"/>
  <c r="V21" i="1" s="1"/>
  <c r="U10" i="1"/>
  <c r="V10" i="1" s="1"/>
  <c r="U14" i="1"/>
  <c r="V14" i="1" s="1"/>
  <c r="U18" i="1"/>
  <c r="V18" i="1" s="1"/>
  <c r="U22" i="1"/>
  <c r="V22" i="1" s="1"/>
  <c r="U7" i="1"/>
  <c r="V7" i="1" s="1"/>
  <c r="U12" i="1"/>
  <c r="V12" i="1" s="1"/>
  <c r="U15" i="1"/>
  <c r="V15" i="1" s="1"/>
  <c r="U19" i="1"/>
  <c r="V19" i="1" s="1"/>
  <c r="U23" i="1"/>
  <c r="V23" i="1" s="1"/>
  <c r="U8" i="1"/>
  <c r="V8" i="1" s="1"/>
  <c r="U16" i="1"/>
  <c r="V16" i="1" s="1"/>
  <c r="U20" i="1"/>
  <c r="V20" i="1" s="1"/>
</calcChain>
</file>

<file path=xl/sharedStrings.xml><?xml version="1.0" encoding="utf-8"?>
<sst xmlns="http://schemas.openxmlformats.org/spreadsheetml/2006/main" count="32" uniqueCount="22">
  <si>
    <t>N Cores</t>
  </si>
  <si>
    <t>Tamanho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</si>
  <si>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</si>
  <si>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</si>
  <si>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</si>
  <si>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</si>
  <si>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</si>
  <si>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</si>
  <si>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</si>
  <si>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</si>
  <si>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</si>
  <si>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>Tempo 10</t>
  </si>
  <si>
    <t>Tempo 11</t>
  </si>
  <si>
    <t>Tempo 12</t>
  </si>
  <si>
    <t>Tempo 13</t>
  </si>
  <si>
    <t>Tempo 14</t>
  </si>
  <si>
    <t>Tempo 15</t>
  </si>
  <si>
    <t>Média Tempo</t>
  </si>
  <si>
    <t>SpeedUp</t>
  </si>
  <si>
    <t>Eficiência</t>
  </si>
  <si>
    <t>Serial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</si>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</sst>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 xr:uid="{31B49256-F1AD-4219-A819-E8329857EFFC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Paralelo 2 - Utilizando OMP For/Task</a:t>
            </a:r>
            <a:endParaRPr lang="pt-BR" sz="2000">
              <a:effectLst/>
            </a:endParaRPr>
          </a:p>
        </c:rich>
      </c:tx>
      <c:layout>
        <c:manualLayout>
          <c:xMode val="edge"/>
          <c:yMode val="edge"/>
          <c:x val="0.25091689779086523"/>
          <c:y val="2.497496452677661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459841096509405E-2"/>
          <c:y val="0.10642844392810355"/>
          <c:w val="0.73881989288858119"/>
          <c:h val="0.78809914955026916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Tabela_Final!$B$3</c:f>
              <c:strCache>
                <c:ptCount val="1"/>
                <c:pt idx="0">
                  <c:v>1500</c:v>
                </c:pt>
              </c:strCache>
            </c:strRef>
          </c:tx>
          <c:spPr>
            <a:ln w="31750">
              <a:solidFill>
                <a:srgbClr val="4472C4"/>
              </a:solidFill>
              <a:round/>
            </a:ln>
          </c:spP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1-4781-4A11-8245-0FD98DAF9DE9}"/>
              </c:ext>
            </c:extLst>
          </c:dPt>
          <c:dLbls>
            <c:dLbl>
              <c:idx val="0"/>
              <c:layout>
                <c:manualLayout>
                  <c:x val="-3.1060640856634222E-2"/>
                  <c:y val="-6.01799831180736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7F7-4232-9BDC-0FC4B95C9A75}"/>
                </c:ext>
              </c:extLst>
            </c:dLbl>
            <c:dLbl>
              <c:idx val="1"/>
              <c:layout>
                <c:manualLayout>
                  <c:x val="-1.3954464435922485E-2"/>
                  <c:y val="-6.01799831180737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7F7-4232-9BDC-0FC4B95C9A75}"/>
                </c:ext>
              </c:extLst>
            </c:dLbl>
            <c:dLbl>
              <c:idx val="2"/>
              <c:layout>
                <c:manualLayout>
                  <c:x val="-2.5928787930420694E-2"/>
                  <c:y val="-3.71261697087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81-4A11-8245-0FD98DAF9DE9}"/>
                </c:ext>
              </c:extLst>
            </c:dLbl>
            <c:dLbl>
              <c:idx val="4"/>
              <c:layout>
                <c:manualLayout>
                  <c:x val="-1.0601653857462987E-2"/>
                  <c:y val="5.139154875034414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9C-4909-976F-1DF0407042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(Tabela_Final!$U$7,Tabela_Final!$U$11,Tabela_Final!$U$15,Tabela_Final!$U$19,Tabela_Final!$U$23,Tabela_Final!$U$23,Tabela_Final!$U$19,Tabela_Final!$U$15,Tabela_Final!$U$11,Tabela_Final!$U$7)</c:f>
              <c:numCache>
                <c:formatCode>0.000</c:formatCode>
                <c:ptCount val="10"/>
                <c:pt idx="0">
                  <c:v>1.7088038524378708</c:v>
                </c:pt>
                <c:pt idx="1">
                  <c:v>3.161219710853187</c:v>
                </c:pt>
                <c:pt idx="2">
                  <c:v>5.7166265836622445</c:v>
                </c:pt>
                <c:pt idx="3">
                  <c:v>10.663518502618702</c:v>
                </c:pt>
                <c:pt idx="4">
                  <c:v>18.03761527848377</c:v>
                </c:pt>
                <c:pt idx="5">
                  <c:v>18.03761527848377</c:v>
                </c:pt>
                <c:pt idx="6">
                  <c:v>10.663518502618702</c:v>
                </c:pt>
                <c:pt idx="7">
                  <c:v>5.7166265836622445</c:v>
                </c:pt>
                <c:pt idx="8">
                  <c:v>3.161219710853187</c:v>
                </c:pt>
                <c:pt idx="9">
                  <c:v>1.7088038524378708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1-4A11-8245-0FD98DAF9DE9}"/>
            </c:ext>
          </c:extLst>
        </c:ser>
        <c:ser>
          <c:idx val="1"/>
          <c:order val="1"/>
          <c:tx>
            <c:strRef>
              <c:f>Tabela_Final!$B$4</c:f>
              <c:strCache>
                <c:ptCount val="1"/>
                <c:pt idx="0">
                  <c:v>1750</c:v>
                </c:pt>
              </c:strCache>
            </c:strRef>
          </c:tx>
          <c:spPr>
            <a:ln w="3175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4781-4A11-8245-0FD98DAF9DE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6-4781-4A11-8245-0FD98DAF9DE9}"/>
              </c:ext>
            </c:extLst>
          </c:dPt>
          <c:dLbls>
            <c:dLbl>
              <c:idx val="0"/>
              <c:layout>
                <c:manualLayout>
                  <c:x val="-3.4481876140776559E-2"/>
                  <c:y val="-3.3283867473852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7F7-4232-9BDC-0FC4B95C9A75}"/>
                </c:ext>
              </c:extLst>
            </c:dLbl>
            <c:dLbl>
              <c:idx val="1"/>
              <c:layout>
                <c:manualLayout>
                  <c:x val="-4.4745581993203609E-2"/>
                  <c:y val="-3.3283867473852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7F7-4232-9BDC-0FC4B95C9A75}"/>
                </c:ext>
              </c:extLst>
            </c:dLbl>
            <c:dLbl>
              <c:idx val="2"/>
              <c:layout>
                <c:manualLayout>
                  <c:x val="-5.6719905487701838E-2"/>
                  <c:y val="-1.40723562994091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781-4A11-8245-0FD98DAF9DE9}"/>
                </c:ext>
              </c:extLst>
            </c:dLbl>
            <c:dLbl>
              <c:idx val="3"/>
              <c:layout>
                <c:manualLayout>
                  <c:x val="-1.5665082077993657E-2"/>
                  <c:y val="-1.59935074168534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781-4A11-8245-0FD98DAF9DE9}"/>
                </c:ext>
              </c:extLst>
            </c:dLbl>
            <c:dLbl>
              <c:idx val="4"/>
              <c:layout>
                <c:manualLayout>
                  <c:x val="-8.8910362153918135E-3"/>
                  <c:y val="-8.308902947076068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7F7-4232-9BDC-0FC4B95C9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(Tabela_Final!$U$8,Tabela_Final!$U$12,Tabela_Final!$U$16,Tabela_Final!$U$20,Tabela_Final!$U$24,Tabela_Final!$U$24,Tabela_Final!$U$20,Tabela_Final!$U$16,Tabela_Final!$U$12,Tabela_Final!$U$8)</c:f>
              <c:numCache>
                <c:formatCode>0.000</c:formatCode>
                <c:ptCount val="10"/>
                <c:pt idx="0">
                  <c:v>1.80796148861322</c:v>
                </c:pt>
                <c:pt idx="1">
                  <c:v>3.1962890396674353</c:v>
                </c:pt>
                <c:pt idx="2">
                  <c:v>5.3821308493633913</c:v>
                </c:pt>
                <c:pt idx="3">
                  <c:v>10.132764090248747</c:v>
                </c:pt>
                <c:pt idx="4">
                  <c:v>19.287133182844247</c:v>
                </c:pt>
                <c:pt idx="5">
                  <c:v>19.287133182844247</c:v>
                </c:pt>
                <c:pt idx="6">
                  <c:v>10.132764090248747</c:v>
                </c:pt>
                <c:pt idx="7">
                  <c:v>5.3821308493633913</c:v>
                </c:pt>
                <c:pt idx="8">
                  <c:v>3.1962890396674353</c:v>
                </c:pt>
                <c:pt idx="9">
                  <c:v>1.80796148861322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781-4A11-8245-0FD98DAF9DE9}"/>
            </c:ext>
          </c:extLst>
        </c:ser>
        <c:ser>
          <c:idx val="2"/>
          <c:order val="2"/>
          <c:tx>
            <c:strRef>
              <c:f>Tabela_Final!$B$5</c:f>
              <c:strCache>
                <c:ptCount val="1"/>
                <c:pt idx="0">
                  <c:v>2000</c:v>
                </c:pt>
              </c:strCache>
            </c:strRef>
          </c:tx>
          <c:spPr>
            <a:ln w="31750">
              <a:solidFill>
                <a:srgbClr val="00B050"/>
              </a:solidFill>
              <a:round/>
            </a:ln>
          </c:spPr>
          <c:marker>
            <c:symbol val="circle"/>
            <c:size val="5"/>
            <c:spPr>
              <a:solidFill>
                <a:srgbClr val="00B050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9-4781-4A11-8245-0FD98DAF9DE9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B-4781-4A11-8245-0FD98DAF9DE9}"/>
              </c:ext>
            </c:extLst>
          </c:dPt>
          <c:dLbls>
            <c:dLbl>
              <c:idx val="0"/>
              <c:layout>
                <c:manualLayout>
                  <c:x val="-8.5530882103558633E-3"/>
                  <c:y val="-1.4088278778926615E-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7F7-4232-9BDC-0FC4B95C9A75}"/>
                </c:ext>
              </c:extLst>
            </c:dLbl>
            <c:dLbl>
              <c:idx val="1"/>
              <c:layout>
                <c:manualLayout>
                  <c:x val="-5.1318529262135183E-3"/>
                  <c:y val="-9.60575558722191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7F7-4232-9BDC-0FC4B95C9A75}"/>
                </c:ext>
              </c:extLst>
            </c:dLbl>
            <c:dLbl>
              <c:idx val="2"/>
              <c:layout>
                <c:manualLayout>
                  <c:x val="-1.7106176420712041E-3"/>
                  <c:y val="-1.3448057822110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781-4A11-8245-0FD98DAF9DE9}"/>
                </c:ext>
              </c:extLst>
            </c:dLbl>
            <c:dLbl>
              <c:idx val="3"/>
              <c:layout>
                <c:manualLayout>
                  <c:x val="-8.5530882103558633E-3"/>
                  <c:y val="-1.72903600569992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781-4A11-8245-0FD98DAF9DE9}"/>
                </c:ext>
              </c:extLst>
            </c:dLbl>
            <c:dLbl>
              <c:idx val="4"/>
              <c:layout>
                <c:manualLayout>
                  <c:x val="-8.5530882103558633E-3"/>
                  <c:y val="-1.72903600569991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7F7-4232-9BDC-0FC4B95C9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aseline="0"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(Tabela_Final!$U$9,Tabela_Final!$U$13,Tabela_Final!$U$17,Tabela_Final!$U$21,Tabela_Final!$U$25,Tabela_Final!$U$25,Tabela_Final!$U$21,Tabela_Final!$U$17,Tabela_Final!$U$13,Tabela_Final!$U$9)</c:f>
              <c:numCache>
                <c:formatCode>0.000</c:formatCode>
                <c:ptCount val="10"/>
                <c:pt idx="0">
                  <c:v>1.7935946879620603</c:v>
                </c:pt>
                <c:pt idx="1">
                  <c:v>3.1719778034849253</c:v>
                </c:pt>
                <c:pt idx="2">
                  <c:v>5.4279491290384101</c:v>
                </c:pt>
                <c:pt idx="3">
                  <c:v>9.5606050975656274</c:v>
                </c:pt>
                <c:pt idx="4">
                  <c:v>18.131268081002894</c:v>
                </c:pt>
                <c:pt idx="5">
                  <c:v>18.131268081002894</c:v>
                </c:pt>
                <c:pt idx="6">
                  <c:v>9.5606050975656274</c:v>
                </c:pt>
                <c:pt idx="7">
                  <c:v>5.4279491290384101</c:v>
                </c:pt>
                <c:pt idx="8">
                  <c:v>3.1719778034849253</c:v>
                </c:pt>
                <c:pt idx="9">
                  <c:v>1.7935946879620603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781-4A11-8245-0FD98DAF9DE9}"/>
            </c:ext>
          </c:extLst>
        </c:ser>
        <c:ser>
          <c:idx val="3"/>
          <c:order val="3"/>
          <c:tx>
            <c:strRef>
              <c:f>Tabela_Final!$B$6</c:f>
              <c:strCache>
                <c:ptCount val="1"/>
                <c:pt idx="0">
                  <c:v>2200</c:v>
                </c:pt>
              </c:strCache>
            </c:strRef>
          </c:tx>
          <c:spPr>
            <a:ln w="31750"/>
          </c:spPr>
          <c:dLbls>
            <c:dLbl>
              <c:idx val="0"/>
              <c:layout>
                <c:manualLayout>
                  <c:x val="-2.2507552646278364E-2"/>
                  <c:y val="1.98359609234837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7F7-4232-9BDC-0FC4B95C9A75}"/>
                </c:ext>
              </c:extLst>
            </c:dLbl>
            <c:dLbl>
              <c:idx val="1"/>
              <c:layout>
                <c:manualLayout>
                  <c:x val="-2.250755264627835E-2"/>
                  <c:y val="1.59936586885948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7F7-4232-9BDC-0FC4B95C9A75}"/>
                </c:ext>
              </c:extLst>
            </c:dLbl>
            <c:dLbl>
              <c:idx val="2"/>
              <c:layout>
                <c:manualLayout>
                  <c:x val="-2.0796935004207207E-2"/>
                  <c:y val="1.4072507571150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7F7-4232-9BDC-0FC4B95C9A75}"/>
                </c:ext>
              </c:extLst>
            </c:dLbl>
            <c:dLbl>
              <c:idx val="3"/>
              <c:layout>
                <c:manualLayout>
                  <c:x val="-2.9350023214563103E-2"/>
                  <c:y val="1.5993658688594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7F7-4232-9BDC-0FC4B95C9A75}"/>
                </c:ext>
              </c:extLst>
            </c:dLbl>
            <c:dLbl>
              <c:idx val="4"/>
              <c:layout>
                <c:manualLayout>
                  <c:x val="-1.5733506783676632E-2"/>
                  <c:y val="1.4072507571150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7F7-4232-9BDC-0FC4B95C9A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(Tabela_Final!$A$10,Tabela_Final!$A$14,Tabela_Final!$A$18,Tabela_Final!$A$22,Tabela_Final!$A$26)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xVal>
          <c:yVal>
            <c:numRef>
              <c:f>(Tabela_Final!$U$10,Tabela_Final!$U$14,Tabela_Final!$U$18,Tabela_Final!$U$22,Tabela_Final!$U$26)</c:f>
              <c:numCache>
                <c:formatCode>0.000</c:formatCode>
                <c:ptCount val="5"/>
                <c:pt idx="0">
                  <c:v>1.840633301018558</c:v>
                </c:pt>
                <c:pt idx="1">
                  <c:v>3.1868029615646614</c:v>
                </c:pt>
                <c:pt idx="2">
                  <c:v>5.2968782953279874</c:v>
                </c:pt>
                <c:pt idx="3">
                  <c:v>9.410439961348084</c:v>
                </c:pt>
                <c:pt idx="4">
                  <c:v>16.867740453158319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781-4A11-8245-0FD98DAF9DE9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70550403"/>
        <c:axId val="70444647"/>
      </c:scatterChart>
      <c:scatterChart>
        <c:scatterStyle val="smoothMarker"/>
        <c:varyColors val="0"/>
        <c:ser>
          <c:idx val="4"/>
          <c:order val="4"/>
          <c:tx>
            <c:v>Linear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Tabela_Final!$A$80:$A$112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Tabela_Final!$A$80:$A$112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746-4955-8E10-483F30B32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0403"/>
        <c:axId val="70444647"/>
      </c:scatterChart>
      <c:valAx>
        <c:axId val="70550403"/>
        <c:scaling>
          <c:orientation val="minMax"/>
          <c:max val="32"/>
          <c:min val="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pt-BR" sz="1400" baseline="0"/>
                  <a:t>Cores / Threads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444647"/>
        <c:crosses val="autoZero"/>
        <c:crossBetween val="midCat"/>
        <c:majorUnit val="2"/>
        <c:minorUnit val="1"/>
      </c:valAx>
      <c:valAx>
        <c:axId val="70444647"/>
        <c:scaling>
          <c:orientation val="minMax"/>
          <c:max val="25"/>
          <c:min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pt-BR" sz="1400" baseline="0"/>
                  <a:t>SpeedUp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0550403"/>
        <c:crosses val="autoZero"/>
        <c:crossBetween val="midCat"/>
        <c:majorUnit val="2"/>
        <c:minorUnit val="0.1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4642465422962332"/>
          <c:y val="0.4658567577625094"/>
          <c:w val="0.12623469085417466"/>
          <c:h val="0.21212306863804001"/>
        </c:manualLayout>
      </c:layout>
      <c:overlay val="0"/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pt-BR" sz="1800" b="1" i="0" baseline="0">
                <a:effectLst/>
              </a:rPr>
              <a:t>Paralelo 2 - Utilizando OMP For/Task</a:t>
            </a:r>
            <a:endParaRPr lang="pt-BR" sz="2000">
              <a:effectLst/>
            </a:endParaRPr>
          </a:p>
        </c:rich>
      </c:tx>
      <c:layout>
        <c:manualLayout>
          <c:xMode val="edge"/>
          <c:yMode val="edge"/>
          <c:x val="0.27208363481365117"/>
          <c:y val="2.371996249631126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5188488833908499E-2"/>
          <c:y val="0.10025138648968088"/>
          <c:w val="0.77911973435770598"/>
          <c:h val="0.81427902536594221"/>
        </c:manualLayout>
      </c:layout>
      <c:scatterChart>
        <c:scatterStyle val="lineMarker"/>
        <c:varyColors val="0"/>
        <c:ser>
          <c:idx val="1"/>
          <c:order val="1"/>
          <c:tx>
            <c:v>4</c:v>
          </c:tx>
          <c:spPr>
            <a:ln w="3175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6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8-3984-451F-B9C4-DF58EF211F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t" anchorCtr="0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Tabela_Final!$B$11:$B$14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Tabela_Final!$V$11:$V$14</c:f>
              <c:numCache>
                <c:formatCode>0.000</c:formatCode>
                <c:ptCount val="4"/>
                <c:pt idx="0">
                  <c:v>0.79030492771329675</c:v>
                </c:pt>
                <c:pt idx="1">
                  <c:v>0.79907225991685882</c:v>
                </c:pt>
                <c:pt idx="2">
                  <c:v>0.79299445087123133</c:v>
                </c:pt>
                <c:pt idx="3">
                  <c:v>0.79670074039116534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984-451F-B9C4-DF58EF211F93}"/>
            </c:ext>
          </c:extLst>
        </c:ser>
        <c:ser>
          <c:idx val="2"/>
          <c:order val="2"/>
          <c:tx>
            <c:v>8</c:v>
          </c:tx>
          <c:spPr>
            <a:ln w="3175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B-3984-451F-B9C4-DF58EF211F9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D-3984-451F-B9C4-DF58EF211F93}"/>
              </c:ext>
            </c:extLst>
          </c:dPt>
          <c:dLbls>
            <c:dLbl>
              <c:idx val="0"/>
              <c:layout>
                <c:manualLayout>
                  <c:x val="-2.2016379549648725E-2"/>
                  <c:y val="-2.37183683365154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F2-4527-8B13-BD34BE16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Tabela_Final!$V$15:$V$18</c:f>
              <c:numCache>
                <c:formatCode>0.000</c:formatCode>
                <c:ptCount val="4"/>
                <c:pt idx="0">
                  <c:v>0.71457832295778057</c:v>
                </c:pt>
                <c:pt idx="1">
                  <c:v>0.67276635617042391</c:v>
                </c:pt>
                <c:pt idx="2">
                  <c:v>0.67849364112980126</c:v>
                </c:pt>
                <c:pt idx="3">
                  <c:v>0.66210978691599842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984-451F-B9C4-DF58EF211F93}"/>
            </c:ext>
          </c:extLst>
        </c:ser>
        <c:ser>
          <c:idx val="3"/>
          <c:order val="3"/>
          <c:tx>
            <c:v>16</c:v>
          </c:tx>
          <c:spPr>
            <a:ln w="3175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>
              <c:idx val="0"/>
              <c:layout>
                <c:manualLayout>
                  <c:x val="-2.5126591121178633E-2"/>
                  <c:y val="-1.79451162226869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F2-4527-8B13-BD34BE16DBB3}"/>
                </c:ext>
              </c:extLst>
            </c:dLbl>
            <c:dLbl>
              <c:idx val="1"/>
              <c:layout>
                <c:manualLayout>
                  <c:x val="-3.1347014264238429E-2"/>
                  <c:y val="-1.79451162226869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FF2-4527-8B13-BD34BE16DBB3}"/>
                </c:ext>
              </c:extLst>
            </c:dLbl>
            <c:dLbl>
              <c:idx val="2"/>
              <c:layout>
                <c:manualLayout>
                  <c:x val="-3.4457225835768455E-2"/>
                  <c:y val="-2.37183683365154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FF2-4527-8B13-BD34BE16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Tabela_Final!$V$19:$V$22</c:f>
              <c:numCache>
                <c:formatCode>0.000</c:formatCode>
                <c:ptCount val="4"/>
                <c:pt idx="0">
                  <c:v>0.66646990641366888</c:v>
                </c:pt>
                <c:pt idx="1">
                  <c:v>0.63329775564054669</c:v>
                </c:pt>
                <c:pt idx="2">
                  <c:v>0.59753781859785171</c:v>
                </c:pt>
                <c:pt idx="3">
                  <c:v>0.58815249758425525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984-451F-B9C4-DF58EF211F93}"/>
            </c:ext>
          </c:extLst>
        </c:ser>
        <c:ser>
          <c:idx val="4"/>
          <c:order val="4"/>
          <c:tx>
            <c:v>32</c:v>
          </c:tx>
          <c:spPr>
            <a:ln w="31750">
              <a:solidFill>
                <a:srgbClr val="92D050"/>
              </a:solidFill>
              <a:round/>
            </a:ln>
          </c:spPr>
          <c:marker>
            <c:symbol val="circle"/>
            <c:size val="5"/>
            <c:spPr>
              <a:solidFill>
                <a:srgbClr val="92D050"/>
              </a:solidFill>
            </c:spPr>
          </c:marker>
          <c:dLbls>
            <c:dLbl>
              <c:idx val="0"/>
              <c:layout>
                <c:manualLayout>
                  <c:x val="-2.3571485335413665E-2"/>
                  <c:y val="1.79452677516137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F2-4527-8B13-BD34BE16DBB3}"/>
                </c:ext>
              </c:extLst>
            </c:dLbl>
            <c:dLbl>
              <c:idx val="1"/>
              <c:layout>
                <c:manualLayout>
                  <c:x val="-3.9122543193063256E-2"/>
                  <c:y val="1.7945267751613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F2-4527-8B13-BD34BE16DBB3}"/>
                </c:ext>
              </c:extLst>
            </c:dLbl>
            <c:dLbl>
              <c:idx val="2"/>
              <c:layout>
                <c:manualLayout>
                  <c:x val="-3.4457225835768455E-2"/>
                  <c:y val="1.60208503803375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FF2-4527-8B13-BD34BE16DBB3}"/>
                </c:ext>
              </c:extLst>
            </c:dLbl>
            <c:dLbl>
              <c:idx val="3"/>
              <c:layout>
                <c:manualLayout>
                  <c:x val="-3.6012331621533292E-2"/>
                  <c:y val="1.9869685122889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F2-4527-8B13-BD34BE16DB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Tabela_Final!$V$23:$V$26</c:f>
              <c:numCache>
                <c:formatCode>0.000</c:formatCode>
                <c:ptCount val="4"/>
                <c:pt idx="0">
                  <c:v>0.56367547745261781</c:v>
                </c:pt>
                <c:pt idx="1">
                  <c:v>0.60272291196388272</c:v>
                </c:pt>
                <c:pt idx="2">
                  <c:v>0.56660212753134043</c:v>
                </c:pt>
                <c:pt idx="3">
                  <c:v>0.52711688916119748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984-451F-B9C4-DF58EF211F9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79664924"/>
        <c:axId val="74225247"/>
      </c:scatterChart>
      <c:scatterChart>
        <c:scatterStyle val="smoothMarker"/>
        <c:varyColors val="0"/>
        <c:ser>
          <c:idx val="0"/>
          <c:order val="0"/>
          <c:tx>
            <c:v>2</c:v>
          </c:tx>
          <c:spPr>
            <a:ln w="31750"/>
          </c:spP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Tabela_Final!$B$7:$B$10</c:f>
              <c:numCache>
                <c:formatCode>General</c:formatCode>
                <c:ptCount val="4"/>
                <c:pt idx="0">
                  <c:v>1500</c:v>
                </c:pt>
                <c:pt idx="1">
                  <c:v>1750</c:v>
                </c:pt>
                <c:pt idx="2">
                  <c:v>2000</c:v>
                </c:pt>
                <c:pt idx="3">
                  <c:v>2200</c:v>
                </c:pt>
              </c:numCache>
            </c:numRef>
          </c:xVal>
          <c:yVal>
            <c:numRef>
              <c:f>Tabela_Final!$V$7:$V$10</c:f>
              <c:numCache>
                <c:formatCode>0.000</c:formatCode>
                <c:ptCount val="4"/>
                <c:pt idx="0">
                  <c:v>0.8544019262189354</c:v>
                </c:pt>
                <c:pt idx="1">
                  <c:v>0.90398074430661002</c:v>
                </c:pt>
                <c:pt idx="2">
                  <c:v>0.89679734398103017</c:v>
                </c:pt>
                <c:pt idx="3">
                  <c:v>0.92031665050927902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7A1-4F9F-B466-2AEE92185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64924"/>
        <c:axId val="74225247"/>
      </c:scatterChart>
      <c:valAx>
        <c:axId val="79664924"/>
        <c:scaling>
          <c:orientation val="minMax"/>
          <c:max val="2200"/>
          <c:min val="15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 baseline="0">
                    <a:solidFill>
                      <a:sysClr val="windowText" lastClr="000000"/>
                    </a:solidFill>
                    <a:latin typeface="Calibri"/>
                  </a:rPr>
                  <a:t>Tamanho do problema (matriz)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4225247"/>
        <c:crosses val="autoZero"/>
        <c:crossBetween val="midCat"/>
        <c:majorUnit val="100"/>
        <c:minorUnit val="50"/>
      </c:valAx>
      <c:valAx>
        <c:axId val="74225247"/>
        <c:scaling>
          <c:orientation val="minMax"/>
          <c:max val="1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400" b="1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BR" sz="1400" b="1" strike="noStrike" spc="-1" baseline="0">
                    <a:solidFill>
                      <a:sysClr val="windowText" lastClr="000000"/>
                    </a:solidFill>
                    <a:latin typeface="Calibri"/>
                  </a:rPr>
                  <a:t>Eficiência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2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9664924"/>
        <c:crosses val="autoZero"/>
        <c:crossBetween val="midCat"/>
        <c:majorUnit val="5.000000000000001E-2"/>
      </c:valAx>
      <c:spPr>
        <a:noFill/>
        <a:ln>
          <a:noFill/>
        </a:ln>
      </c:spPr>
    </c:plotArea>
    <c:legend>
      <c:legendPos val="r"/>
      <c:overlay val="0"/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200317</xdr:colOff>
      <xdr:row>27</xdr:row>
      <xdr:rowOff>169056</xdr:rowOff>
    </xdr:from>
    <xdr:to>
      <xdr:col>11</xdr:col>
      <xdr:colOff>660703</xdr:colOff>
      <xdr:row>62</xdr:row>
      <xdr:rowOff>112176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290937</xdr:colOff>
      <xdr:row>27</xdr:row>
      <xdr:rowOff>189615</xdr:rowOff>
    </xdr:from>
    <xdr:to>
      <xdr:col>24</xdr:col>
      <xdr:colOff>192001</xdr:colOff>
      <xdr:row>61</xdr:row>
      <xdr:rowOff>137583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0.29872</cdr:x>
      <cdr:y>0.05626</cdr:y>
    </cdr:from>
    <cdr:to>
      <cdr:x>0.70175</cdr:x>
      <cdr:y>0.19482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77DB7E-627D-4B46-AD39-1DC9A3455C74}"/>
            </a:ext>
          </a:extLst>
        </cdr:cNvPr>
        <cdr:cNvSpPr txBox="1"/>
      </cdr:nvSpPr>
      <cdr:spPr>
        <a:xfrm xmlns:a="http://schemas.openxmlformats.org/drawingml/2006/main">
          <a:off x="2439561" y="371302"/>
          <a:ext cx="3291417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zoomScale="90" zoomScaleNormal="90" workbookViewId="0">
      <selection activeCell="W7" sqref="W7:W26"/>
    </sheetView>
  </sheetViews>
  <sheetFormatPr defaultRowHeight="15" x14ac:dyDescent="0.25"/>
  <cols>
    <col min="1" max="1" width="7.85546875" customWidth="1"/>
    <col min="2" max="2" width="10.5703125" customWidth="1"/>
    <col min="3" max="3" width="4.5703125" customWidth="1"/>
    <col min="4" max="19" width="10.140625" customWidth="1"/>
    <col min="20" max="20" width="13.85546875" bestFit="1" customWidth="1"/>
    <col min="21" max="23" width="10.140625" customWidth="1"/>
    <col min="24" max="24" width="8.5703125" customWidth="1"/>
    <col min="25" max="25" width="13.85546875" customWidth="1"/>
    <col min="26" max="26" width="9.42578125" customWidth="1"/>
    <col min="27" max="27" width="10" customWidth="1"/>
    <col min="28" max="1025" width="8.5703125" customWidth="1"/>
  </cols>
  <sheetData>
    <row r="1" spans="1:24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</row>
    <row r="3" spans="1:24" x14ac:dyDescent="0.25">
      <c r="A3" t="s">
        <v>20</v>
      </c>
      <c r="B3">
        <v>1500</v>
      </c>
      <c r="D3" s="4">
        <v>36.222999999999999</v>
      </c>
      <c r="E3" s="4">
        <v>32.154000000000003</v>
      </c>
      <c r="F3" s="4">
        <v>31.324000000000002</v>
      </c>
      <c r="G3" s="4">
        <v>34.866</v>
      </c>
      <c r="H3" s="4">
        <v>32.695</v>
      </c>
      <c r="I3" s="4">
        <v>31.608000000000001</v>
      </c>
      <c r="J3" s="4">
        <v>31.452000000000002</v>
      </c>
      <c r="K3" s="4">
        <v>34.363</v>
      </c>
      <c r="L3" s="4">
        <v>32.911999999999999</v>
      </c>
      <c r="M3" s="4">
        <v>31.151</v>
      </c>
      <c r="N3" s="4">
        <v>35.231999999999999</v>
      </c>
      <c r="O3" s="4">
        <v>32.988999999999997</v>
      </c>
      <c r="P3" s="4">
        <v>31.678999999999998</v>
      </c>
      <c r="Q3" s="4">
        <v>35.435000000000002</v>
      </c>
      <c r="R3" s="4">
        <v>32.709000000000003</v>
      </c>
      <c r="T3" s="2">
        <f>AVERAGE(D3:R3)</f>
        <v>33.119466666666668</v>
      </c>
      <c r="U3" s="1" t="s">
        <v>21</v>
      </c>
      <c r="V3" s="1" t="s">
        <v>21</v>
      </c>
      <c r="X3" s="1"/>
    </row>
    <row r="4" spans="1:24" x14ac:dyDescent="0.25">
      <c r="A4" t="s">
        <v>20</v>
      </c>
      <c r="B4">
        <v>1750</v>
      </c>
      <c r="D4" s="4">
        <v>44.292000000000002</v>
      </c>
      <c r="E4" s="4">
        <v>46.655000000000001</v>
      </c>
      <c r="F4" s="4">
        <v>43.581000000000003</v>
      </c>
      <c r="G4" s="4">
        <v>46.534999999999997</v>
      </c>
      <c r="H4" s="4">
        <v>44.567999999999998</v>
      </c>
      <c r="I4" s="4">
        <v>45.999000000000002</v>
      </c>
      <c r="J4" s="4">
        <v>47.792000000000002</v>
      </c>
      <c r="K4" s="4">
        <v>44.143000000000001</v>
      </c>
      <c r="L4" s="4">
        <v>46.499000000000002</v>
      </c>
      <c r="M4" s="4">
        <v>43.679000000000002</v>
      </c>
      <c r="N4" s="4">
        <v>46.738999999999997</v>
      </c>
      <c r="O4" s="4">
        <v>47.853999999999999</v>
      </c>
      <c r="P4" s="4">
        <v>44.234000000000002</v>
      </c>
      <c r="Q4" s="4">
        <v>47.168999999999997</v>
      </c>
      <c r="R4" s="4">
        <v>43.796999999999997</v>
      </c>
      <c r="T4" s="2">
        <f t="shared" ref="T4:T25" si="0">AVERAGE(D4:R4)</f>
        <v>45.569066666666671</v>
      </c>
      <c r="U4" s="1" t="s">
        <v>21</v>
      </c>
      <c r="V4" s="1" t="s">
        <v>21</v>
      </c>
      <c r="X4" s="1"/>
    </row>
    <row r="5" spans="1:24" x14ac:dyDescent="0.25">
      <c r="A5" t="s">
        <v>20</v>
      </c>
      <c r="B5">
        <v>2000</v>
      </c>
      <c r="D5" s="4">
        <v>72.543000000000006</v>
      </c>
      <c r="E5" s="4">
        <v>70.787000000000006</v>
      </c>
      <c r="F5" s="4">
        <v>70.335999999999999</v>
      </c>
      <c r="G5" s="4">
        <v>70.542000000000002</v>
      </c>
      <c r="H5" s="4">
        <v>70.087999999999994</v>
      </c>
      <c r="I5" s="4">
        <v>69.947000000000003</v>
      </c>
      <c r="J5" s="4">
        <v>70.688999999999993</v>
      </c>
      <c r="K5" s="4">
        <v>69.394000000000005</v>
      </c>
      <c r="L5" s="4">
        <v>69.712000000000003</v>
      </c>
      <c r="M5" s="4">
        <v>69.628</v>
      </c>
      <c r="N5" s="4">
        <v>69.784000000000006</v>
      </c>
      <c r="O5" s="4">
        <v>69.566000000000003</v>
      </c>
      <c r="P5" s="4">
        <v>70.299000000000007</v>
      </c>
      <c r="Q5" s="4">
        <v>69.596000000000004</v>
      </c>
      <c r="R5" s="4">
        <v>70.007999999999996</v>
      </c>
      <c r="T5" s="2">
        <f t="shared" si="0"/>
        <v>70.194599999999994</v>
      </c>
      <c r="U5" s="1" t="s">
        <v>21</v>
      </c>
      <c r="V5" s="1" t="s">
        <v>21</v>
      </c>
      <c r="X5" s="1"/>
    </row>
    <row r="6" spans="1:24" x14ac:dyDescent="0.25">
      <c r="A6" t="s">
        <v>20</v>
      </c>
      <c r="B6">
        <v>2200</v>
      </c>
      <c r="D6" s="4">
        <v>93.433999999999997</v>
      </c>
      <c r="E6" s="4">
        <v>97.096000000000004</v>
      </c>
      <c r="F6" s="4">
        <v>93.391999999999996</v>
      </c>
      <c r="G6" s="4">
        <v>96.403000000000006</v>
      </c>
      <c r="H6" s="4">
        <v>93.429000000000002</v>
      </c>
      <c r="I6" s="4">
        <v>96.843999999999994</v>
      </c>
      <c r="J6" s="4">
        <v>93.283000000000001</v>
      </c>
      <c r="K6" s="4">
        <v>96.629000000000005</v>
      </c>
      <c r="L6" s="4">
        <v>97.811000000000007</v>
      </c>
      <c r="M6" s="4">
        <v>93.784000000000006</v>
      </c>
      <c r="N6" s="4">
        <v>97.12</v>
      </c>
      <c r="O6" s="4">
        <v>98.347999999999999</v>
      </c>
      <c r="P6" s="4">
        <v>93.891000000000005</v>
      </c>
      <c r="Q6" s="4">
        <v>96.727999999999994</v>
      </c>
      <c r="R6" s="4">
        <v>93.39</v>
      </c>
      <c r="T6" s="2">
        <f t="shared" si="0"/>
        <v>95.438800000000001</v>
      </c>
      <c r="U6" s="1" t="s">
        <v>21</v>
      </c>
      <c r="V6" s="1" t="s">
        <v>21</v>
      </c>
      <c r="X6" s="1"/>
    </row>
    <row r="7" spans="1:24" x14ac:dyDescent="0.25">
      <c r="A7">
        <v>2</v>
      </c>
      <c r="B7">
        <v>1500</v>
      </c>
      <c r="D7">
        <v>19.047000000000001</v>
      </c>
      <c r="E7">
        <v>19.102</v>
      </c>
      <c r="F7">
        <v>19.451000000000001</v>
      </c>
      <c r="G7">
        <v>19.125</v>
      </c>
      <c r="H7">
        <v>19.341000000000001</v>
      </c>
      <c r="I7">
        <v>19.611999999999998</v>
      </c>
      <c r="J7">
        <v>19.318999999999999</v>
      </c>
      <c r="K7">
        <v>19.388000000000002</v>
      </c>
      <c r="L7">
        <v>19.352</v>
      </c>
      <c r="M7">
        <v>19.407</v>
      </c>
      <c r="N7">
        <v>19.486999999999998</v>
      </c>
      <c r="O7">
        <v>19.39</v>
      </c>
      <c r="P7">
        <v>19.696000000000002</v>
      </c>
      <c r="Q7">
        <v>19.408000000000001</v>
      </c>
      <c r="R7">
        <v>19.600000000000001</v>
      </c>
      <c r="T7" s="2">
        <f t="shared" si="0"/>
        <v>19.381666666666668</v>
      </c>
      <c r="U7" s="3">
        <f>T3/T7</f>
        <v>1.7088038524378708</v>
      </c>
      <c r="V7" s="3">
        <f t="shared" ref="V7:X26" si="1">U7/A7</f>
        <v>0.8544019262189354</v>
      </c>
      <c r="W7" s="4">
        <v>0.85399999999999998</v>
      </c>
      <c r="X7" s="3"/>
    </row>
    <row r="8" spans="1:24" x14ac:dyDescent="0.25">
      <c r="A8">
        <v>2</v>
      </c>
      <c r="B8">
        <v>1750</v>
      </c>
      <c r="D8">
        <v>25.324999999999999</v>
      </c>
      <c r="E8">
        <v>26.956</v>
      </c>
      <c r="F8">
        <v>23.57</v>
      </c>
      <c r="G8">
        <v>26.215</v>
      </c>
      <c r="H8">
        <v>23.635999999999999</v>
      </c>
      <c r="I8">
        <v>25.507000000000001</v>
      </c>
      <c r="J8">
        <v>27.562999999999999</v>
      </c>
      <c r="K8">
        <v>23.477</v>
      </c>
      <c r="L8">
        <v>26.207999999999998</v>
      </c>
      <c r="M8">
        <v>23.736000000000001</v>
      </c>
      <c r="N8">
        <v>25.622</v>
      </c>
      <c r="O8">
        <v>27.349</v>
      </c>
      <c r="P8">
        <v>23.606000000000002</v>
      </c>
      <c r="Q8">
        <v>25.641999999999999</v>
      </c>
      <c r="R8">
        <v>23.658000000000001</v>
      </c>
      <c r="T8" s="2">
        <f t="shared" si="0"/>
        <v>25.204666666666665</v>
      </c>
      <c r="U8" s="3">
        <f>T4/T8</f>
        <v>1.80796148861322</v>
      </c>
      <c r="V8" s="3">
        <f t="shared" si="1"/>
        <v>0.90398074430661002</v>
      </c>
      <c r="W8" s="4">
        <v>0.90400000000000003</v>
      </c>
      <c r="X8" s="3"/>
    </row>
    <row r="9" spans="1:24" x14ac:dyDescent="0.25">
      <c r="A9">
        <v>2</v>
      </c>
      <c r="B9">
        <v>2000</v>
      </c>
      <c r="D9">
        <v>39.037999999999997</v>
      </c>
      <c r="E9">
        <v>38.984999999999999</v>
      </c>
      <c r="F9">
        <v>39.156999999999996</v>
      </c>
      <c r="G9">
        <v>38.973999999999997</v>
      </c>
      <c r="H9">
        <v>39.281999999999996</v>
      </c>
      <c r="I9">
        <v>39.191000000000003</v>
      </c>
      <c r="J9">
        <v>38.999000000000002</v>
      </c>
      <c r="K9">
        <v>38.807000000000002</v>
      </c>
      <c r="L9">
        <v>39.011000000000003</v>
      </c>
      <c r="M9">
        <v>39.124000000000002</v>
      </c>
      <c r="N9">
        <v>39.552</v>
      </c>
      <c r="O9">
        <v>39.566000000000003</v>
      </c>
      <c r="P9">
        <v>38.744</v>
      </c>
      <c r="Q9">
        <v>39.317</v>
      </c>
      <c r="R9">
        <v>39.296999999999997</v>
      </c>
      <c r="T9" s="2">
        <f t="shared" si="0"/>
        <v>39.136266666666671</v>
      </c>
      <c r="U9" s="3">
        <f>T5/T9</f>
        <v>1.7935946879620603</v>
      </c>
      <c r="V9" s="3">
        <f t="shared" si="1"/>
        <v>0.89679734398103017</v>
      </c>
      <c r="W9" s="4">
        <v>0.89700000000000002</v>
      </c>
      <c r="X9" s="3"/>
    </row>
    <row r="10" spans="1:24" x14ac:dyDescent="0.25">
      <c r="A10">
        <v>2</v>
      </c>
      <c r="B10">
        <v>2200</v>
      </c>
      <c r="D10">
        <v>52.177999999999997</v>
      </c>
      <c r="E10">
        <v>50.277999999999999</v>
      </c>
      <c r="F10">
        <v>50.978000000000002</v>
      </c>
      <c r="G10">
        <v>53.584000000000003</v>
      </c>
      <c r="H10">
        <v>51.53</v>
      </c>
      <c r="I10">
        <v>50.265999999999998</v>
      </c>
      <c r="J10">
        <v>54.665999999999997</v>
      </c>
      <c r="K10">
        <v>51.343000000000004</v>
      </c>
      <c r="L10">
        <v>50.158999999999999</v>
      </c>
      <c r="M10">
        <v>50.698</v>
      </c>
      <c r="N10">
        <v>53.85</v>
      </c>
      <c r="O10">
        <v>51.064999999999998</v>
      </c>
      <c r="P10">
        <v>50.676000000000002</v>
      </c>
      <c r="Q10">
        <v>54.722000000000001</v>
      </c>
      <c r="R10">
        <v>51.773000000000003</v>
      </c>
      <c r="T10" s="2">
        <f t="shared" si="0"/>
        <v>51.851066666666675</v>
      </c>
      <c r="U10" s="3">
        <f>T6/T10</f>
        <v>1.840633301018558</v>
      </c>
      <c r="V10" s="3">
        <f t="shared" si="1"/>
        <v>0.92031665050927902</v>
      </c>
      <c r="W10" s="4">
        <v>0.92</v>
      </c>
      <c r="X10" s="3"/>
    </row>
    <row r="11" spans="1:24" x14ac:dyDescent="0.25">
      <c r="A11">
        <v>4</v>
      </c>
      <c r="B11">
        <v>1500</v>
      </c>
      <c r="D11">
        <v>10.048999999999999</v>
      </c>
      <c r="E11">
        <v>11.647</v>
      </c>
      <c r="F11">
        <v>11.131</v>
      </c>
      <c r="G11">
        <v>10.340999999999999</v>
      </c>
      <c r="H11">
        <v>9.9130000000000003</v>
      </c>
      <c r="I11">
        <v>9.5510000000000002</v>
      </c>
      <c r="J11">
        <v>10.94</v>
      </c>
      <c r="K11">
        <v>11.253</v>
      </c>
      <c r="L11">
        <v>10.523999999999999</v>
      </c>
      <c r="M11">
        <v>10.074</v>
      </c>
      <c r="N11">
        <v>9.5760000000000005</v>
      </c>
      <c r="O11">
        <v>9.4819999999999993</v>
      </c>
      <c r="P11">
        <v>10.786</v>
      </c>
      <c r="Q11">
        <v>11.35</v>
      </c>
      <c r="R11">
        <v>10.535</v>
      </c>
      <c r="T11" s="2">
        <f t="shared" si="0"/>
        <v>10.476799999999999</v>
      </c>
      <c r="U11" s="3">
        <f>T3/T11</f>
        <v>3.161219710853187</v>
      </c>
      <c r="V11" s="3">
        <f t="shared" si="1"/>
        <v>0.79030492771329675</v>
      </c>
      <c r="W11" s="4">
        <v>0.72</v>
      </c>
      <c r="X11" s="3"/>
    </row>
    <row r="12" spans="1:24" x14ac:dyDescent="0.25">
      <c r="A12">
        <v>4</v>
      </c>
      <c r="B12">
        <v>1750</v>
      </c>
      <c r="D12">
        <v>13.362</v>
      </c>
      <c r="E12">
        <v>16.065999999999999</v>
      </c>
      <c r="F12">
        <v>12.43</v>
      </c>
      <c r="G12">
        <v>14.218</v>
      </c>
      <c r="H12">
        <v>15.475</v>
      </c>
      <c r="I12">
        <v>13.601000000000001</v>
      </c>
      <c r="J12">
        <v>14.474</v>
      </c>
      <c r="K12">
        <v>13.04</v>
      </c>
      <c r="L12">
        <v>14.375</v>
      </c>
      <c r="M12">
        <v>15.427</v>
      </c>
      <c r="N12">
        <v>13.5</v>
      </c>
      <c r="O12">
        <v>14.199</v>
      </c>
      <c r="P12">
        <v>15.618</v>
      </c>
      <c r="Q12">
        <v>12.672000000000001</v>
      </c>
      <c r="R12">
        <v>15.396000000000001</v>
      </c>
      <c r="T12" s="2">
        <f t="shared" si="0"/>
        <v>14.256866666666667</v>
      </c>
      <c r="U12" s="3">
        <f>T4/T12</f>
        <v>3.1962890396674353</v>
      </c>
      <c r="V12" s="3">
        <f t="shared" si="1"/>
        <v>0.79907225991685882</v>
      </c>
      <c r="W12" s="4">
        <v>0.79900000000000004</v>
      </c>
      <c r="X12" s="3"/>
    </row>
    <row r="13" spans="1:24" x14ac:dyDescent="0.25">
      <c r="A13">
        <v>4</v>
      </c>
      <c r="B13">
        <v>2000</v>
      </c>
      <c r="D13">
        <v>20.391999999999999</v>
      </c>
      <c r="E13">
        <v>23.244</v>
      </c>
      <c r="F13">
        <v>20.707000000000001</v>
      </c>
      <c r="G13">
        <v>23.754000000000001</v>
      </c>
      <c r="H13">
        <v>20.675999999999998</v>
      </c>
      <c r="I13">
        <v>23.611999999999998</v>
      </c>
      <c r="J13">
        <v>20.873000000000001</v>
      </c>
      <c r="K13">
        <v>24.44</v>
      </c>
      <c r="L13">
        <v>21.102</v>
      </c>
      <c r="M13">
        <v>23.143999999999998</v>
      </c>
      <c r="N13">
        <v>21.603000000000002</v>
      </c>
      <c r="O13">
        <v>23.786000000000001</v>
      </c>
      <c r="P13">
        <v>20.347999999999999</v>
      </c>
      <c r="Q13">
        <v>23.236000000000001</v>
      </c>
      <c r="R13">
        <v>21.027000000000001</v>
      </c>
      <c r="T13" s="2">
        <f t="shared" si="0"/>
        <v>22.129599999999996</v>
      </c>
      <c r="U13" s="3">
        <f>T5/T13</f>
        <v>3.1719778034849253</v>
      </c>
      <c r="V13" s="3">
        <f t="shared" si="1"/>
        <v>0.79299445087123133</v>
      </c>
      <c r="W13" s="4">
        <v>0.79300000000000004</v>
      </c>
      <c r="X13" s="3"/>
    </row>
    <row r="14" spans="1:24" x14ac:dyDescent="0.25">
      <c r="A14">
        <v>4</v>
      </c>
      <c r="B14">
        <v>2200</v>
      </c>
      <c r="D14">
        <v>31.559000000000001</v>
      </c>
      <c r="E14">
        <v>28.940999999999999</v>
      </c>
      <c r="F14">
        <v>29.614999999999998</v>
      </c>
      <c r="G14">
        <v>28.187000000000001</v>
      </c>
      <c r="H14">
        <v>33.28</v>
      </c>
      <c r="I14">
        <v>28.433</v>
      </c>
      <c r="J14">
        <v>29.686</v>
      </c>
      <c r="K14">
        <v>30.995999999999999</v>
      </c>
      <c r="L14">
        <v>28.905000000000001</v>
      </c>
      <c r="M14">
        <v>29.036000000000001</v>
      </c>
      <c r="N14">
        <v>28.896999999999998</v>
      </c>
      <c r="O14">
        <v>31.940999999999999</v>
      </c>
      <c r="P14">
        <v>29.748000000000001</v>
      </c>
      <c r="Q14">
        <v>28.315000000000001</v>
      </c>
      <c r="R14">
        <v>31.683</v>
      </c>
      <c r="T14" s="2">
        <f t="shared" si="0"/>
        <v>29.948133333333327</v>
      </c>
      <c r="U14" s="3">
        <f>T6/T14</f>
        <v>3.1868029615646614</v>
      </c>
      <c r="V14" s="3">
        <f t="shared" si="1"/>
        <v>0.79670074039116534</v>
      </c>
      <c r="W14" s="4">
        <v>0.79700000000000004</v>
      </c>
      <c r="X14" s="3"/>
    </row>
    <row r="15" spans="1:24" x14ac:dyDescent="0.25">
      <c r="A15">
        <v>8</v>
      </c>
      <c r="B15">
        <v>1500</v>
      </c>
      <c r="D15">
        <v>5.7409999999999997</v>
      </c>
      <c r="E15">
        <v>6.4029999999999996</v>
      </c>
      <c r="F15">
        <v>5.52</v>
      </c>
      <c r="G15">
        <v>5.2850000000000001</v>
      </c>
      <c r="H15">
        <v>6.306</v>
      </c>
      <c r="I15">
        <v>6.3529999999999998</v>
      </c>
      <c r="J15">
        <v>4.649</v>
      </c>
      <c r="K15">
        <v>5.827</v>
      </c>
      <c r="L15">
        <v>6.4290000000000003</v>
      </c>
      <c r="M15">
        <v>5.6210000000000004</v>
      </c>
      <c r="N15">
        <v>5.4269999999999996</v>
      </c>
      <c r="O15">
        <v>6.3470000000000004</v>
      </c>
      <c r="P15">
        <v>6.3879999999999999</v>
      </c>
      <c r="Q15">
        <v>4.7160000000000002</v>
      </c>
      <c r="R15">
        <v>5.891</v>
      </c>
      <c r="T15" s="2">
        <f t="shared" si="0"/>
        <v>5.7935333333333334</v>
      </c>
      <c r="U15" s="3">
        <f>T3/T15</f>
        <v>5.7166265836622445</v>
      </c>
      <c r="V15" s="3">
        <f t="shared" si="1"/>
        <v>0.71457832295778057</v>
      </c>
      <c r="W15" s="4">
        <v>0.71499999999999997</v>
      </c>
      <c r="X15" s="3"/>
    </row>
    <row r="16" spans="1:24" x14ac:dyDescent="0.25">
      <c r="A16">
        <v>8</v>
      </c>
      <c r="B16">
        <v>1750</v>
      </c>
      <c r="D16">
        <v>8.8759999999999994</v>
      </c>
      <c r="E16">
        <v>8.6530000000000005</v>
      </c>
      <c r="F16">
        <v>8.5340000000000007</v>
      </c>
      <c r="G16">
        <v>8.3640000000000008</v>
      </c>
      <c r="H16">
        <v>8.44</v>
      </c>
      <c r="I16">
        <v>8.5739999999999998</v>
      </c>
      <c r="J16">
        <v>8.5190000000000001</v>
      </c>
      <c r="K16">
        <v>8.3970000000000002</v>
      </c>
      <c r="L16">
        <v>8.6140000000000008</v>
      </c>
      <c r="M16">
        <v>9.3390000000000004</v>
      </c>
      <c r="N16">
        <v>8.4120000000000008</v>
      </c>
      <c r="O16">
        <v>8.0329999999999995</v>
      </c>
      <c r="P16">
        <v>8.0609999999999999</v>
      </c>
      <c r="Q16">
        <v>8.1280000000000001</v>
      </c>
      <c r="R16">
        <v>8.0570000000000004</v>
      </c>
      <c r="T16" s="2">
        <f t="shared" si="0"/>
        <v>8.4667333333333339</v>
      </c>
      <c r="U16" s="3">
        <f>T4/T16</f>
        <v>5.3821308493633913</v>
      </c>
      <c r="V16" s="3">
        <f t="shared" si="1"/>
        <v>0.67276635617042391</v>
      </c>
      <c r="W16" s="4">
        <v>0.67300000000000004</v>
      </c>
      <c r="X16" s="3"/>
    </row>
    <row r="17" spans="1:24" x14ac:dyDescent="0.25">
      <c r="A17">
        <v>8</v>
      </c>
      <c r="B17">
        <v>2000</v>
      </c>
      <c r="D17">
        <v>13.587</v>
      </c>
      <c r="E17">
        <v>11.855</v>
      </c>
      <c r="F17">
        <v>13.625</v>
      </c>
      <c r="G17">
        <v>14.042999999999999</v>
      </c>
      <c r="H17">
        <v>12.61</v>
      </c>
      <c r="I17">
        <v>13.44</v>
      </c>
      <c r="J17">
        <v>12.491</v>
      </c>
      <c r="K17">
        <v>13.598000000000001</v>
      </c>
      <c r="L17">
        <v>12.894</v>
      </c>
      <c r="M17">
        <v>13.263999999999999</v>
      </c>
      <c r="N17">
        <v>11.443</v>
      </c>
      <c r="O17">
        <v>14.005000000000001</v>
      </c>
      <c r="P17">
        <v>11.526</v>
      </c>
      <c r="Q17">
        <v>13.821999999999999</v>
      </c>
      <c r="R17">
        <v>11.778</v>
      </c>
      <c r="T17" s="2">
        <f t="shared" si="0"/>
        <v>12.932066666666667</v>
      </c>
      <c r="U17" s="3">
        <f>T5/T17</f>
        <v>5.4279491290384101</v>
      </c>
      <c r="V17" s="3">
        <f t="shared" si="1"/>
        <v>0.67849364112980126</v>
      </c>
      <c r="W17" s="4">
        <v>0.67800000000000005</v>
      </c>
      <c r="X17" s="3"/>
    </row>
    <row r="18" spans="1:24" x14ac:dyDescent="0.25">
      <c r="A18">
        <v>8</v>
      </c>
      <c r="B18">
        <v>2200</v>
      </c>
      <c r="D18">
        <v>18.809999999999999</v>
      </c>
      <c r="E18">
        <v>18.013999999999999</v>
      </c>
      <c r="F18">
        <v>18.283999999999999</v>
      </c>
      <c r="G18">
        <v>18.067</v>
      </c>
      <c r="H18">
        <v>17.835999999999999</v>
      </c>
      <c r="I18">
        <v>17.099</v>
      </c>
      <c r="J18">
        <v>17.702000000000002</v>
      </c>
      <c r="K18">
        <v>18.058</v>
      </c>
      <c r="L18">
        <v>16.96</v>
      </c>
      <c r="M18">
        <v>17.143999999999998</v>
      </c>
      <c r="N18">
        <v>18.170000000000002</v>
      </c>
      <c r="O18">
        <v>19.579999999999998</v>
      </c>
      <c r="P18">
        <v>18.562999999999999</v>
      </c>
      <c r="Q18">
        <v>18.006</v>
      </c>
      <c r="R18">
        <v>17.975999999999999</v>
      </c>
      <c r="T18" s="2">
        <f t="shared" si="0"/>
        <v>18.017933333333335</v>
      </c>
      <c r="U18" s="3">
        <f>T6/T18</f>
        <v>5.2968782953279874</v>
      </c>
      <c r="V18" s="3">
        <f t="shared" si="1"/>
        <v>0.66210978691599842</v>
      </c>
      <c r="W18" s="4">
        <v>0.66200000000000003</v>
      </c>
      <c r="X18" s="3"/>
    </row>
    <row r="19" spans="1:24" x14ac:dyDescent="0.25">
      <c r="A19">
        <v>16</v>
      </c>
      <c r="B19">
        <v>1500</v>
      </c>
      <c r="D19">
        <v>2.944</v>
      </c>
      <c r="E19">
        <v>3.1880000000000002</v>
      </c>
      <c r="F19">
        <v>3.1930000000000001</v>
      </c>
      <c r="G19">
        <v>3.0640000000000001</v>
      </c>
      <c r="H19">
        <v>3.214</v>
      </c>
      <c r="I19">
        <v>2.7410000000000001</v>
      </c>
      <c r="J19">
        <v>3.2</v>
      </c>
      <c r="K19">
        <v>3.2309999999999999</v>
      </c>
      <c r="L19">
        <v>2.9729999999999999</v>
      </c>
      <c r="M19">
        <v>3.177</v>
      </c>
      <c r="N19">
        <v>2.7629999999999999</v>
      </c>
      <c r="O19">
        <v>3.2240000000000002</v>
      </c>
      <c r="P19">
        <v>3.29</v>
      </c>
      <c r="Q19">
        <v>3.1970000000000001</v>
      </c>
      <c r="R19">
        <v>3.1890000000000001</v>
      </c>
      <c r="T19" s="2">
        <f t="shared" si="0"/>
        <v>3.1058666666666661</v>
      </c>
      <c r="U19" s="3">
        <f>T3/T19</f>
        <v>10.663518502618702</v>
      </c>
      <c r="V19" s="3">
        <f t="shared" si="1"/>
        <v>0.66646990641366888</v>
      </c>
      <c r="W19" s="4">
        <v>0.66600000000000004</v>
      </c>
      <c r="X19" s="3"/>
    </row>
    <row r="20" spans="1:24" x14ac:dyDescent="0.25">
      <c r="A20">
        <v>16</v>
      </c>
      <c r="B20">
        <v>1750</v>
      </c>
      <c r="D20">
        <v>4.9240000000000004</v>
      </c>
      <c r="E20">
        <v>4.1619999999999999</v>
      </c>
      <c r="F20">
        <v>4.7789999999999999</v>
      </c>
      <c r="G20">
        <v>3.9009999999999998</v>
      </c>
      <c r="H20">
        <v>4.8280000000000003</v>
      </c>
      <c r="I20">
        <v>4.359</v>
      </c>
      <c r="J20">
        <v>4.6020000000000003</v>
      </c>
      <c r="K20">
        <v>4.8449999999999998</v>
      </c>
      <c r="L20">
        <v>3.8260000000000001</v>
      </c>
      <c r="M20">
        <v>4.8380000000000001</v>
      </c>
      <c r="N20">
        <v>4.6929999999999996</v>
      </c>
      <c r="O20">
        <v>4.4290000000000003</v>
      </c>
      <c r="P20">
        <v>4.8460000000000001</v>
      </c>
      <c r="Q20">
        <v>3.4729999999999999</v>
      </c>
      <c r="R20">
        <v>4.9530000000000003</v>
      </c>
      <c r="T20" s="2">
        <f>AVERAGE(D20:R20)</f>
        <v>4.4972000000000003</v>
      </c>
      <c r="U20" s="3">
        <f>T4/T20</f>
        <v>10.132764090248747</v>
      </c>
      <c r="V20" s="3">
        <f t="shared" si="1"/>
        <v>0.63329775564054669</v>
      </c>
      <c r="W20" s="4">
        <v>0.63300000000000001</v>
      </c>
      <c r="X20" s="3"/>
    </row>
    <row r="21" spans="1:24" x14ac:dyDescent="0.25">
      <c r="A21">
        <v>16</v>
      </c>
      <c r="B21">
        <v>2000</v>
      </c>
      <c r="D21">
        <v>7.274</v>
      </c>
      <c r="E21">
        <v>7.1790000000000003</v>
      </c>
      <c r="F21">
        <v>6.9560000000000004</v>
      </c>
      <c r="G21">
        <v>6.9729999999999999</v>
      </c>
      <c r="H21">
        <v>7.2329999999999997</v>
      </c>
      <c r="I21">
        <v>7.282</v>
      </c>
      <c r="J21">
        <v>7.6929999999999996</v>
      </c>
      <c r="K21">
        <v>7.3979999999999997</v>
      </c>
      <c r="L21">
        <v>7.516</v>
      </c>
      <c r="M21">
        <v>7.5090000000000003</v>
      </c>
      <c r="N21">
        <v>7.7610000000000001</v>
      </c>
      <c r="O21">
        <v>7.7220000000000004</v>
      </c>
      <c r="P21">
        <v>7.2690000000000001</v>
      </c>
      <c r="Q21">
        <v>7.7080000000000002</v>
      </c>
      <c r="R21">
        <v>6.6580000000000004</v>
      </c>
      <c r="T21" s="2">
        <f t="shared" si="0"/>
        <v>7.3420666666666659</v>
      </c>
      <c r="U21" s="3">
        <f>T5/T21</f>
        <v>9.5606050975656274</v>
      </c>
      <c r="V21" s="3">
        <f t="shared" si="1"/>
        <v>0.59753781859785171</v>
      </c>
      <c r="W21" s="4">
        <v>0.59799999999999998</v>
      </c>
      <c r="X21" s="3"/>
    </row>
    <row r="22" spans="1:24" x14ac:dyDescent="0.25">
      <c r="A22">
        <v>16</v>
      </c>
      <c r="B22">
        <v>2200</v>
      </c>
      <c r="D22">
        <v>9.8040000000000003</v>
      </c>
      <c r="E22">
        <v>10.055</v>
      </c>
      <c r="F22">
        <v>10.53</v>
      </c>
      <c r="G22">
        <v>9.875</v>
      </c>
      <c r="H22">
        <v>9.9809999999999999</v>
      </c>
      <c r="I22">
        <v>9.9920000000000009</v>
      </c>
      <c r="J22">
        <v>10.574999999999999</v>
      </c>
      <c r="K22">
        <v>10.087999999999999</v>
      </c>
      <c r="L22">
        <v>9.9499999999999993</v>
      </c>
      <c r="M22">
        <v>10.404</v>
      </c>
      <c r="N22">
        <v>10.307</v>
      </c>
      <c r="O22">
        <v>10.31</v>
      </c>
      <c r="P22">
        <v>10.113</v>
      </c>
      <c r="Q22">
        <v>10.042</v>
      </c>
      <c r="R22">
        <v>10.101000000000001</v>
      </c>
      <c r="T22" s="2">
        <f t="shared" si="0"/>
        <v>10.1418</v>
      </c>
      <c r="U22" s="3">
        <f>T6/T22</f>
        <v>9.410439961348084</v>
      </c>
      <c r="V22" s="3">
        <f t="shared" si="1"/>
        <v>0.58815249758425525</v>
      </c>
      <c r="W22" s="4">
        <v>0.58799999999999997</v>
      </c>
      <c r="X22" s="3"/>
    </row>
    <row r="23" spans="1:24" x14ac:dyDescent="0.25">
      <c r="A23">
        <v>32</v>
      </c>
      <c r="B23">
        <v>1500</v>
      </c>
      <c r="D23">
        <v>1.7829999999999999</v>
      </c>
      <c r="E23">
        <v>1.99</v>
      </c>
      <c r="F23">
        <v>1.782</v>
      </c>
      <c r="G23">
        <v>1.768</v>
      </c>
      <c r="H23">
        <v>1.768</v>
      </c>
      <c r="I23">
        <v>1.502</v>
      </c>
      <c r="J23">
        <v>1.87</v>
      </c>
      <c r="K23">
        <v>2.2639999999999998</v>
      </c>
      <c r="L23">
        <v>2.0939999999999999</v>
      </c>
      <c r="M23">
        <v>1.792</v>
      </c>
      <c r="N23">
        <v>1.9930000000000001</v>
      </c>
      <c r="O23">
        <v>1.798</v>
      </c>
      <c r="P23">
        <v>1.575</v>
      </c>
      <c r="Q23">
        <v>1.7869999999999999</v>
      </c>
      <c r="R23">
        <v>1.776</v>
      </c>
      <c r="T23" s="2">
        <f t="shared" si="0"/>
        <v>1.8361333333333334</v>
      </c>
      <c r="U23" s="3">
        <f>T3/T23</f>
        <v>18.03761527848377</v>
      </c>
      <c r="V23" s="3">
        <f t="shared" si="1"/>
        <v>0.56367547745261781</v>
      </c>
      <c r="W23" s="4">
        <v>0.56399999999999995</v>
      </c>
      <c r="X23" s="3"/>
    </row>
    <row r="24" spans="1:24" x14ac:dyDescent="0.25">
      <c r="A24">
        <v>32</v>
      </c>
      <c r="B24">
        <v>1750</v>
      </c>
      <c r="D24">
        <v>2.4900000000000002</v>
      </c>
      <c r="E24">
        <v>2.4359999999999999</v>
      </c>
      <c r="F24">
        <v>2.4489999999999998</v>
      </c>
      <c r="G24">
        <v>2.1869999999999998</v>
      </c>
      <c r="H24">
        <v>2.4820000000000002</v>
      </c>
      <c r="I24">
        <v>2.4780000000000002</v>
      </c>
      <c r="J24">
        <v>1.8180000000000001</v>
      </c>
      <c r="K24">
        <v>2.496</v>
      </c>
      <c r="L24">
        <v>2.4929999999999999</v>
      </c>
      <c r="M24">
        <v>1.649</v>
      </c>
      <c r="N24">
        <v>2.4350000000000001</v>
      </c>
      <c r="O24">
        <v>2.4820000000000002</v>
      </c>
      <c r="P24">
        <v>2.5950000000000002</v>
      </c>
      <c r="Q24">
        <v>2.5659999999999998</v>
      </c>
      <c r="R24">
        <v>2.3839999999999999</v>
      </c>
      <c r="T24" s="2">
        <f t="shared" si="0"/>
        <v>2.3626666666666667</v>
      </c>
      <c r="U24" s="3">
        <f>T4/T24</f>
        <v>19.287133182844247</v>
      </c>
      <c r="V24" s="3">
        <f t="shared" si="1"/>
        <v>0.60272291196388272</v>
      </c>
      <c r="W24" s="4">
        <v>0.60299999999999998</v>
      </c>
      <c r="X24" s="3"/>
    </row>
    <row r="25" spans="1:24" x14ac:dyDescent="0.25">
      <c r="A25">
        <v>32</v>
      </c>
      <c r="B25">
        <v>2000</v>
      </c>
      <c r="D25">
        <v>3.9569999999999999</v>
      </c>
      <c r="E25">
        <v>3.7530000000000001</v>
      </c>
      <c r="F25">
        <v>4.05</v>
      </c>
      <c r="G25">
        <v>3.6349999999999998</v>
      </c>
      <c r="H25">
        <v>4.0259999999999998</v>
      </c>
      <c r="I25">
        <v>3.8980000000000001</v>
      </c>
      <c r="J25">
        <v>3.996</v>
      </c>
      <c r="K25">
        <v>4.0439999999999996</v>
      </c>
      <c r="L25">
        <v>3.8370000000000002</v>
      </c>
      <c r="M25">
        <v>3.9649999999999999</v>
      </c>
      <c r="N25">
        <v>3.6280000000000001</v>
      </c>
      <c r="O25">
        <v>3.9889999999999999</v>
      </c>
      <c r="P25">
        <v>3.3620000000000001</v>
      </c>
      <c r="Q25">
        <v>4.016</v>
      </c>
      <c r="R25">
        <v>3.9159999999999999</v>
      </c>
      <c r="T25" s="2">
        <f t="shared" si="0"/>
        <v>3.8714666666666662</v>
      </c>
      <c r="U25" s="3">
        <f>T5/T25</f>
        <v>18.131268081002894</v>
      </c>
      <c r="V25" s="3">
        <f t="shared" si="1"/>
        <v>0.56660212753134043</v>
      </c>
      <c r="W25" s="4">
        <v>0.56699999999999995</v>
      </c>
      <c r="X25" s="3"/>
    </row>
    <row r="26" spans="1:24" x14ac:dyDescent="0.25">
      <c r="A26">
        <v>32</v>
      </c>
      <c r="B26">
        <v>2200</v>
      </c>
      <c r="D26">
        <v>5.4820000000000002</v>
      </c>
      <c r="E26">
        <v>5.62</v>
      </c>
      <c r="F26">
        <v>6.0979999999999999</v>
      </c>
      <c r="G26">
        <v>4.9550000000000001</v>
      </c>
      <c r="H26">
        <v>5.7110000000000003</v>
      </c>
      <c r="I26">
        <v>5.81</v>
      </c>
      <c r="J26">
        <v>5.6429999999999998</v>
      </c>
      <c r="K26">
        <v>5.6210000000000004</v>
      </c>
      <c r="L26">
        <v>5.1070000000000002</v>
      </c>
      <c r="M26">
        <v>5.4459999999999997</v>
      </c>
      <c r="N26">
        <v>6.1769999999999996</v>
      </c>
      <c r="O26">
        <v>5.8449999999999998</v>
      </c>
      <c r="P26">
        <v>5.6360000000000001</v>
      </c>
      <c r="Q26">
        <v>6.2779999999999996</v>
      </c>
      <c r="R26">
        <v>5.4420000000000002</v>
      </c>
      <c r="T26" s="2">
        <f>AVERAGE(D26:R26)</f>
        <v>5.6580666666666675</v>
      </c>
      <c r="U26" s="3">
        <f>T6/T26</f>
        <v>16.867740453158319</v>
      </c>
      <c r="V26" s="3">
        <f t="shared" si="1"/>
        <v>0.52711688916119748</v>
      </c>
      <c r="W26" s="4">
        <v>0.52700000000000002</v>
      </c>
      <c r="X26" s="3"/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4</v>
      </c>
    </row>
    <row r="85" spans="1:1" x14ac:dyDescent="0.25">
      <c r="A85">
        <v>5</v>
      </c>
    </row>
    <row r="86" spans="1:1" x14ac:dyDescent="0.25">
      <c r="A86">
        <v>6</v>
      </c>
    </row>
    <row r="87" spans="1:1" x14ac:dyDescent="0.25">
      <c r="A87">
        <v>7</v>
      </c>
    </row>
    <row r="88" spans="1:1" x14ac:dyDescent="0.25">
      <c r="A88">
        <v>8</v>
      </c>
    </row>
    <row r="89" spans="1:1" x14ac:dyDescent="0.25">
      <c r="A89">
        <v>9</v>
      </c>
    </row>
    <row r="90" spans="1:1" x14ac:dyDescent="0.25">
      <c r="A90">
        <v>10</v>
      </c>
    </row>
    <row r="91" spans="1:1" x14ac:dyDescent="0.25">
      <c r="A91">
        <v>11</v>
      </c>
    </row>
    <row r="92" spans="1:1" x14ac:dyDescent="0.25">
      <c r="A92">
        <v>12</v>
      </c>
    </row>
    <row r="93" spans="1:1" x14ac:dyDescent="0.25">
      <c r="A93">
        <v>13</v>
      </c>
    </row>
    <row r="94" spans="1:1" x14ac:dyDescent="0.25">
      <c r="A94">
        <v>14</v>
      </c>
    </row>
    <row r="95" spans="1:1" x14ac:dyDescent="0.25">
      <c r="A95">
        <v>15</v>
      </c>
    </row>
    <row r="96" spans="1:1" x14ac:dyDescent="0.25">
      <c r="A96">
        <v>16</v>
      </c>
    </row>
    <row r="97" spans="1:1" x14ac:dyDescent="0.25">
      <c r="A97">
        <v>17</v>
      </c>
    </row>
    <row r="98" spans="1:1" x14ac:dyDescent="0.25">
      <c r="A98">
        <v>18</v>
      </c>
    </row>
    <row r="99" spans="1:1" x14ac:dyDescent="0.25">
      <c r="A99">
        <v>19</v>
      </c>
    </row>
    <row r="100" spans="1:1" x14ac:dyDescent="0.25">
      <c r="A100">
        <v>20</v>
      </c>
    </row>
    <row r="101" spans="1:1" x14ac:dyDescent="0.25">
      <c r="A101">
        <v>21</v>
      </c>
    </row>
    <row r="102" spans="1:1" x14ac:dyDescent="0.25">
      <c r="A102">
        <v>22</v>
      </c>
    </row>
    <row r="103" spans="1:1" x14ac:dyDescent="0.25">
      <c r="A103">
        <v>23</v>
      </c>
    </row>
    <row r="104" spans="1:1" x14ac:dyDescent="0.25">
      <c r="A104">
        <v>24</v>
      </c>
    </row>
    <row r="105" spans="1:1" x14ac:dyDescent="0.25">
      <c r="A105">
        <v>25</v>
      </c>
    </row>
    <row r="106" spans="1:1" x14ac:dyDescent="0.25">
      <c r="A106">
        <v>26</v>
      </c>
    </row>
    <row r="107" spans="1:1" x14ac:dyDescent="0.25">
      <c r="A107">
        <v>27</v>
      </c>
    </row>
    <row r="108" spans="1:1" x14ac:dyDescent="0.25">
      <c r="A108">
        <v>28</v>
      </c>
    </row>
    <row r="109" spans="1:1" x14ac:dyDescent="0.25">
      <c r="A109">
        <v>29</v>
      </c>
    </row>
    <row r="110" spans="1:1" x14ac:dyDescent="0.25">
      <c r="A110">
        <v>30</v>
      </c>
    </row>
    <row r="111" spans="1:1" x14ac:dyDescent="0.25">
      <c r="A111">
        <v>31</v>
      </c>
    </row>
    <row r="112" spans="1:1" x14ac:dyDescent="0.25">
      <c r="A112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Ferreira Jr</dc:creator>
  <dc:description/>
  <cp:lastModifiedBy>Leandro Ferreira Jr</cp:lastModifiedBy>
  <cp:revision>1</cp:revision>
  <cp:lastPrinted>2019-05-10T04:00:05Z</cp:lastPrinted>
  <dcterms:created xsi:type="dcterms:W3CDTF">2019-04-05T04:44:38Z</dcterms:created>
  <dcterms:modified xsi:type="dcterms:W3CDTF">2019-06-07T12:47:28Z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