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FRN\Programação Paralela\Trabalho 1\trabalho corrigido\"/>
    </mc:Choice>
  </mc:AlternateContent>
  <xr:revisionPtr revIDLastSave="0" documentId="13_ncr:1_{475BB4E9-B68B-4E43-A6F3-EC88023B4F19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Tabela_Final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16" i="1" l="1"/>
  <c r="AA12" i="1"/>
  <c r="AA9" i="1"/>
  <c r="AA19" i="1"/>
  <c r="AA26" i="1"/>
  <c r="Z25" i="1"/>
  <c r="Z20" i="1"/>
  <c r="Z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Z26" i="1" s="1"/>
  <c r="Y5" i="1"/>
  <c r="AA25" i="1" s="1"/>
  <c r="Y4" i="1"/>
  <c r="Z16" i="1" s="1"/>
  <c r="Y3" i="1"/>
  <c r="Z23" i="1" s="1"/>
  <c r="AA23" i="1" s="1"/>
  <c r="Z24" i="1" l="1"/>
  <c r="AA24" i="1" s="1"/>
  <c r="AA20" i="1"/>
  <c r="Z8" i="1"/>
  <c r="AA8" i="1" s="1"/>
  <c r="Z12" i="1"/>
  <c r="AA7" i="1"/>
  <c r="Z11" i="1"/>
  <c r="AA11" i="1" s="1"/>
  <c r="Z15" i="1"/>
  <c r="AA15" i="1" s="1"/>
  <c r="Z19" i="1"/>
  <c r="Z10" i="1"/>
  <c r="AA10" i="1" s="1"/>
  <c r="Z14" i="1"/>
  <c r="AA14" i="1" s="1"/>
  <c r="Z18" i="1"/>
  <c r="AA18" i="1" s="1"/>
  <c r="Z22" i="1"/>
  <c r="AA22" i="1" s="1"/>
  <c r="Z9" i="1"/>
  <c r="Z13" i="1"/>
  <c r="AA13" i="1" s="1"/>
  <c r="Z17" i="1"/>
  <c r="AA17" i="1" s="1"/>
  <c r="Z21" i="1"/>
  <c r="AA21" i="1" s="1"/>
</calcChain>
</file>

<file path=xl/sharedStrings.xml><?xml version="1.0" encoding="utf-8"?>
<sst xmlns="http://schemas.openxmlformats.org/spreadsheetml/2006/main" count="37" uniqueCount="27">
  <si>
    <t>N Cores</t>
  </si>
  <si>
    <t>Tamanho</t>
  </si>
  <si>
    <t>Tempo 1</t>
  </si>
  <si>
    <t>Tempo 2</t>
  </si>
  <si>
    <t>Tempo 3</t>
  </si>
  <si>
    <t>Tempo 4</t>
  </si>
  <si>
    <t>Tempo 5</t>
  </si>
  <si>
    <t>Tempo 6</t>
  </si>
  <si>
    <t>Tempo 7</t>
  </si>
  <si>
    <t>Tempo 8</t>
  </si>
  <si>
    <t>Tempo 9</t>
  </si>
  <si>
    <t>Tempo 10</t>
  </si>
  <si>
    <t>Tempo 11</t>
  </si>
  <si>
    <t>Tempo 12</t>
  </si>
  <si>
    <t>Tempo 13</t>
  </si>
  <si>
    <t>Tempo 14</t>
  </si>
  <si>
    <t>Tempo 15</t>
  </si>
  <si>
    <t>Tempo 16</t>
  </si>
  <si>
    <t>Tempo 17</t>
  </si>
  <si>
    <t>Tempo 18</t>
  </si>
  <si>
    <t>Tempo 19</t>
  </si>
  <si>
    <t>Tempo 20</t>
  </si>
  <si>
    <t>Média Tempo</t>
  </si>
  <si>
    <t>SpeedUp</t>
  </si>
  <si>
    <t>Eficiência</t>
  </si>
  <si>
    <t>Serial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</si>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</sst>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"/>
    <numFmt numFmtId="165" formatCode="#,##0.000"/>
    <numFmt numFmtId="166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aseline="0"/>
            </a:pPr>
            <a:r>
              <a:rPr lang="pt-BR" sz="1300" baseline="0"/>
              <a:t>Tamanho n</a:t>
            </a:r>
          </a:p>
        </c:rich>
      </c:tx>
      <c:layout>
        <c:manualLayout>
          <c:xMode val="edge"/>
          <c:yMode val="edge"/>
          <c:x val="0.86851987319490032"/>
          <c:y val="0.3669398634318717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459841096509405E-2"/>
          <c:y val="2.7661312278791199E-2"/>
          <c:w val="0.76954224866620302"/>
          <c:h val="0.866866321807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Tabela_Final!$B$3</c:f>
              <c:strCache>
                <c:ptCount val="1"/>
                <c:pt idx="0">
                  <c:v>1E+08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1-4781-4A11-8245-0FD98DAF9DE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Tabela_Final!$A$7;Tabela_Final!$A$11;Tabela_Final!$A$15;Tabela_Final!$A$19;Tabela_Final!$A$23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(Tabela_Final!$Z$7,Tabela_Final!$Z$11,Tabela_Final!$Z$15,Tabela_Final!$Z$19,Tabela_Final!$Z$23,Tabela_Final!$Z$23,Tabela_Final!$Z$19,Tabela_Final!$Z$15,Tabela_Final!$Z$11,Tabela_Final!$Z$7)</c:f>
              <c:numCache>
                <c:formatCode>0.0000</c:formatCode>
                <c:ptCount val="10"/>
                <c:pt idx="0">
                  <c:v>1.8069295242592371</c:v>
                </c:pt>
                <c:pt idx="1">
                  <c:v>3.613645753408488</c:v>
                </c:pt>
                <c:pt idx="2">
                  <c:v>7.2277180970369503</c:v>
                </c:pt>
                <c:pt idx="3">
                  <c:v>13.623943035157991</c:v>
                </c:pt>
                <c:pt idx="4">
                  <c:v>24.618415761962204</c:v>
                </c:pt>
                <c:pt idx="5">
                  <c:v>24.618415761962204</c:v>
                </c:pt>
                <c:pt idx="6">
                  <c:v>13.623943035157991</c:v>
                </c:pt>
                <c:pt idx="7">
                  <c:v>7.2277180970369503</c:v>
                </c:pt>
                <c:pt idx="8">
                  <c:v>3.613645753408488</c:v>
                </c:pt>
                <c:pt idx="9">
                  <c:v>1.8069295242592371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81-4A11-8245-0FD98DAF9DE9}"/>
            </c:ext>
          </c:extLst>
        </c:ser>
        <c:ser>
          <c:idx val="1"/>
          <c:order val="1"/>
          <c:tx>
            <c:strRef>
              <c:f>Tabela_Final!$B$4</c:f>
              <c:strCache>
                <c:ptCount val="1"/>
                <c:pt idx="0">
                  <c:v>2E+08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4781-4A11-8245-0FD98DAF9DE9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6-4781-4A11-8245-0FD98DAF9DE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Tabela_Final!$A$8;Tabela_Final!$A$12;Tabela_Final!$A$16;Tabela_Final!$A$20;Tabela_Final!$A$24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(Tabela_Final!$Z$8,Tabela_Final!$Z$12,Tabela_Final!$Z$16,Tabela_Final!$Z$20,Tabela_Final!$Z$24,Tabela_Final!$Z$24,Tabela_Final!$Z$20,Tabela_Final!$Z$16,Tabela_Final!$Z$12,Tabela_Final!$Z$8)</c:f>
              <c:numCache>
                <c:formatCode>0.0000</c:formatCode>
                <c:ptCount val="10"/>
                <c:pt idx="0">
                  <c:v>1.8081603118816263</c:v>
                </c:pt>
                <c:pt idx="1">
                  <c:v>3.6154663832048901</c:v>
                </c:pt>
                <c:pt idx="2">
                  <c:v>7.2285849223685004</c:v>
                </c:pt>
                <c:pt idx="3">
                  <c:v>13.827780914737437</c:v>
                </c:pt>
                <c:pt idx="4">
                  <c:v>26.699738334060182</c:v>
                </c:pt>
                <c:pt idx="5">
                  <c:v>26.699738334060182</c:v>
                </c:pt>
                <c:pt idx="6">
                  <c:v>13.827780914737437</c:v>
                </c:pt>
                <c:pt idx="7">
                  <c:v>7.2285849223685004</c:v>
                </c:pt>
                <c:pt idx="8">
                  <c:v>3.6154663832048901</c:v>
                </c:pt>
                <c:pt idx="9">
                  <c:v>1.8081603118816263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81-4A11-8245-0FD98DAF9DE9}"/>
            </c:ext>
          </c:extLst>
        </c:ser>
        <c:ser>
          <c:idx val="2"/>
          <c:order val="2"/>
          <c:tx>
            <c:strRef>
              <c:f>Tabela_Final!$B$5</c:f>
              <c:strCache>
                <c:ptCount val="1"/>
                <c:pt idx="0">
                  <c:v>4E+08</c:v>
                </c:pt>
              </c:strCache>
            </c:strRef>
          </c:tx>
          <c:spPr>
            <a:ln w="19080">
              <a:solidFill>
                <a:srgbClr val="00B050"/>
              </a:solidFill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</c:spPr>
          </c:marker>
          <c:dPt>
            <c:idx val="2"/>
            <c:bubble3D val="0"/>
            <c:spPr>
              <a:ln w="19080">
                <a:solidFill>
                  <a:srgbClr val="00B050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9-4781-4A11-8245-0FD98DAF9DE9}"/>
              </c:ext>
            </c:extLst>
          </c:dPt>
          <c:dPt>
            <c:idx val="3"/>
            <c:bubble3D val="0"/>
            <c:spPr>
              <a:ln w="19080">
                <a:solidFill>
                  <a:srgbClr val="00B050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B-4781-4A11-8245-0FD98DAF9D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aseline="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Tabela_Final!$A$7;Tabela_Final!$A$12;Tabela_Final!$A$16;Tabela_Final!$A$20;Tabela_Final!$A$24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(Tabela_Final!$Z$9,Tabela_Final!$Z$13,Tabela_Final!$Z$17,Tabela_Final!$Z$21,Tabela_Final!$Z$25,Tabela_Final!$Z$25,Tabela_Final!$Z$21,Tabela_Final!$Z$17,Tabela_Final!$Z$13,Tabela_Final!$Z$9)</c:f>
              <c:numCache>
                <c:formatCode>0.0000</c:formatCode>
                <c:ptCount val="10"/>
                <c:pt idx="0">
                  <c:v>1.807397074236452</c:v>
                </c:pt>
                <c:pt idx="1">
                  <c:v>3.6103174252141468</c:v>
                </c:pt>
                <c:pt idx="2">
                  <c:v>7.2307624165830022</c:v>
                </c:pt>
                <c:pt idx="3">
                  <c:v>12.9866885871871</c:v>
                </c:pt>
                <c:pt idx="4">
                  <c:v>27.551417641764171</c:v>
                </c:pt>
                <c:pt idx="5">
                  <c:v>27.551417641764171</c:v>
                </c:pt>
                <c:pt idx="6">
                  <c:v>12.9866885871871</c:v>
                </c:pt>
                <c:pt idx="7">
                  <c:v>7.2307624165830022</c:v>
                </c:pt>
                <c:pt idx="8">
                  <c:v>3.6103174252141468</c:v>
                </c:pt>
                <c:pt idx="9">
                  <c:v>1.807397074236452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781-4A11-8245-0FD98DAF9DE9}"/>
            </c:ext>
          </c:extLst>
        </c:ser>
        <c:ser>
          <c:idx val="3"/>
          <c:order val="3"/>
          <c:tx>
            <c:v>8E+08</c:v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(Tabela_Final!$Z$10,Tabela_Final!$Z$14,Tabela_Final!$Z$18,Tabela_Final!$Z$22,Tabela_Final!$Z$26)</c:f>
              <c:numCache>
                <c:formatCode>0.0000</c:formatCode>
                <c:ptCount val="5"/>
                <c:pt idx="0">
                  <c:v>1.8077942403236407</c:v>
                </c:pt>
                <c:pt idx="1">
                  <c:v>3.6111897599244975</c:v>
                </c:pt>
                <c:pt idx="2">
                  <c:v>7.1924692337063467</c:v>
                </c:pt>
                <c:pt idx="3">
                  <c:v>13.609091919528733</c:v>
                </c:pt>
                <c:pt idx="4">
                  <c:v>28.310057803468212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781-4A11-8245-0FD98DAF9DE9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70550403"/>
        <c:axId val="70444647"/>
      </c:scatterChart>
      <c:valAx>
        <c:axId val="70550403"/>
        <c:scaling>
          <c:orientation val="minMax"/>
          <c:max val="32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pt-BR" sz="1300" baseline="0"/>
                  <a:t>p Cores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444647"/>
        <c:crosses val="autoZero"/>
        <c:crossBetween val="midCat"/>
        <c:majorUnit val="2"/>
      </c:valAx>
      <c:valAx>
        <c:axId val="70444647"/>
        <c:scaling>
          <c:orientation val="minMax"/>
          <c:max val="30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pt-BR" sz="1300" baseline="0"/>
                  <a:t>SpeedUp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550403"/>
        <c:crosses val="autoZero"/>
        <c:crossBetween val="midCat"/>
        <c:majorUnit val="2"/>
        <c:minorUnit val="0.1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7048206252704763"/>
          <c:y val="0.41165094953272152"/>
          <c:w val="0.11014173353607443"/>
          <c:h val="0.16684244443032575"/>
        </c:manualLayout>
      </c:layout>
      <c:overlay val="0"/>
      <c:txPr>
        <a:bodyPr/>
        <a:lstStyle/>
        <a:p>
          <a:pPr>
            <a:defRPr sz="1300" b="1" baseline="0"/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595959"/>
                </a:solidFill>
                <a:latin typeface="Calibri"/>
              </a:defRPr>
            </a:pPr>
            <a:r>
              <a:rPr lang="pt-BR" sz="1400" b="1" strike="noStrike" spc="-1">
                <a:solidFill>
                  <a:srgbClr val="595959"/>
                </a:solidFill>
                <a:latin typeface="Calibri"/>
              </a:rPr>
              <a:t>Cores</a:t>
            </a:r>
          </a:p>
        </c:rich>
      </c:tx>
      <c:layout>
        <c:manualLayout>
          <c:xMode val="edge"/>
          <c:yMode val="edge"/>
          <c:x val="0.91438244677387903"/>
          <c:y val="0.3905857968801130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188488833908499E-2"/>
          <c:y val="2.5199083669684701E-2"/>
          <c:w val="0.77911973435770598"/>
          <c:h val="0.88933129704374403"/>
        </c:manualLayout>
      </c:layout>
      <c:scatterChart>
        <c:scatterStyle val="lineMarker"/>
        <c:varyColors val="0"/>
        <c:ser>
          <c:idx val="0"/>
          <c:order val="0"/>
          <c:tx>
            <c:v>p = 2</c:v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1-3984-451F-B9C4-DF58EF211F9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3984-451F-B9C4-DF58EF211F93}"/>
              </c:ext>
            </c:extLst>
          </c:dPt>
          <c:dLbls>
            <c:dLbl>
              <c:idx val="2"/>
              <c:spPr/>
              <c:txPr>
                <a:bodyPr/>
                <a:lstStyle/>
                <a:p>
                  <a:pPr>
                    <a:defRPr sz="11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84-451F-B9C4-DF58EF211F93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>
                    <a:defRPr sz="11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84-451F-B9C4-DF58EF211F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Tabela_Final!$B$7;Tabela_Final!$B$8;Tabela_Final!$B$9;Tabela_Final!$B$10</c:f>
              <c:numCache>
                <c:formatCode>General</c:formatCode>
                <c:ptCount val="4"/>
                <c:pt idx="0">
                  <c:v>100000000</c:v>
                </c:pt>
                <c:pt idx="1">
                  <c:v>200000000</c:v>
                </c:pt>
                <c:pt idx="2">
                  <c:v>400000000</c:v>
                </c:pt>
                <c:pt idx="3">
                  <c:v>800000000</c:v>
                </c:pt>
              </c:numCache>
            </c:numRef>
          </c:xVal>
          <c:yVal>
            <c:numRef>
              <c:f>(Tabela_Final!$AA$7,Tabela_Final!$AA$8,Tabela_Final!$AA$9,Tabela_Final!$AA$10,Tabela_Final!$AA$7,Tabela_Final!$AA$8,Tabela_Final!$AA$9,Tabela_Final!$AA$10)</c:f>
              <c:numCache>
                <c:formatCode>0.0000</c:formatCode>
                <c:ptCount val="8"/>
                <c:pt idx="0">
                  <c:v>0.90346476212961857</c:v>
                </c:pt>
                <c:pt idx="1">
                  <c:v>0.90408015594081315</c:v>
                </c:pt>
                <c:pt idx="2">
                  <c:v>0.90369853711822601</c:v>
                </c:pt>
                <c:pt idx="3">
                  <c:v>0.90389712016182033</c:v>
                </c:pt>
                <c:pt idx="4">
                  <c:v>0.90346476212961857</c:v>
                </c:pt>
                <c:pt idx="5">
                  <c:v>0.90408015594081315</c:v>
                </c:pt>
                <c:pt idx="6">
                  <c:v>0.90369853711822601</c:v>
                </c:pt>
                <c:pt idx="7">
                  <c:v>0.90389712016182033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984-451F-B9C4-DF58EF211F93}"/>
            </c:ext>
          </c:extLst>
        </c:ser>
        <c:ser>
          <c:idx val="1"/>
          <c:order val="1"/>
          <c:tx>
            <c:v>p = 4</c:v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6-3984-451F-B9C4-DF58EF211F9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8-3984-451F-B9C4-DF58EF211F93}"/>
              </c:ext>
            </c:extLst>
          </c:dPt>
          <c:dLbls>
            <c:dLbl>
              <c:idx val="2"/>
              <c:spPr/>
              <c:txPr>
                <a:bodyPr/>
                <a:lstStyle/>
                <a:p>
                  <a:pPr>
                    <a:defRPr sz="11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984-451F-B9C4-DF58EF211F93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>
                    <a:defRPr sz="11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984-451F-B9C4-DF58EF211F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Tabela_Final!$B$11:$B$14</c:f>
              <c:numCache>
                <c:formatCode>0E+00</c:formatCode>
                <c:ptCount val="4"/>
                <c:pt idx="0">
                  <c:v>100000000</c:v>
                </c:pt>
                <c:pt idx="1">
                  <c:v>200000000</c:v>
                </c:pt>
                <c:pt idx="2">
                  <c:v>400000000</c:v>
                </c:pt>
                <c:pt idx="3">
                  <c:v>800000000</c:v>
                </c:pt>
              </c:numCache>
            </c:numRef>
          </c:xVal>
          <c:yVal>
            <c:numRef>
              <c:f>Tabela_Final!$AA$11:$AA$14</c:f>
              <c:numCache>
                <c:formatCode>0.0000</c:formatCode>
                <c:ptCount val="4"/>
                <c:pt idx="0">
                  <c:v>0.90341143835212201</c:v>
                </c:pt>
                <c:pt idx="1">
                  <c:v>0.90386659580122253</c:v>
                </c:pt>
                <c:pt idx="2">
                  <c:v>0.9025793563035367</c:v>
                </c:pt>
                <c:pt idx="3">
                  <c:v>0.90279743998112438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984-451F-B9C4-DF58EF211F93}"/>
            </c:ext>
          </c:extLst>
        </c:ser>
        <c:ser>
          <c:idx val="2"/>
          <c:order val="2"/>
          <c:tx>
            <c:v>p = 8</c:v>
          </c:tx>
          <c:spPr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3984-451F-B9C4-DF58EF211F9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D-3984-451F-B9C4-DF58EF211F93}"/>
              </c:ext>
            </c:extLst>
          </c:dPt>
          <c:dLbls>
            <c:dLbl>
              <c:idx val="2"/>
              <c:spPr/>
              <c:txPr>
                <a:bodyPr/>
                <a:lstStyle/>
                <a:p>
                  <a:pPr>
                    <a:defRPr sz="11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84-451F-B9C4-DF58EF211F93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>
                    <a:defRPr sz="11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pt-B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984-451F-B9C4-DF58EF211F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Tabela_Final!$B$7:$B$10</c:f>
              <c:numCache>
                <c:formatCode>0E+00</c:formatCode>
                <c:ptCount val="4"/>
                <c:pt idx="0">
                  <c:v>100000000</c:v>
                </c:pt>
                <c:pt idx="1">
                  <c:v>200000000</c:v>
                </c:pt>
                <c:pt idx="2">
                  <c:v>400000000</c:v>
                </c:pt>
                <c:pt idx="3">
                  <c:v>800000000</c:v>
                </c:pt>
              </c:numCache>
            </c:numRef>
          </c:xVal>
          <c:yVal>
            <c:numRef>
              <c:f>Tabela_Final!$AA$15:$AA$18</c:f>
              <c:numCache>
                <c:formatCode>0.0000</c:formatCode>
                <c:ptCount val="4"/>
                <c:pt idx="0">
                  <c:v>0.90346476212961879</c:v>
                </c:pt>
                <c:pt idx="1">
                  <c:v>0.90357311529606255</c:v>
                </c:pt>
                <c:pt idx="2">
                  <c:v>0.90384530207287528</c:v>
                </c:pt>
                <c:pt idx="3">
                  <c:v>0.89905865421329334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984-451F-B9C4-DF58EF211F93}"/>
            </c:ext>
          </c:extLst>
        </c:ser>
        <c:ser>
          <c:idx val="3"/>
          <c:order val="3"/>
          <c:tx>
            <c:v>p = 16</c:v>
          </c:tx>
          <c:spPr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Tabela_Final!$B$7:$B$10</c:f>
              <c:numCache>
                <c:formatCode>0E+00</c:formatCode>
                <c:ptCount val="4"/>
                <c:pt idx="0">
                  <c:v>100000000</c:v>
                </c:pt>
                <c:pt idx="1">
                  <c:v>200000000</c:v>
                </c:pt>
                <c:pt idx="2">
                  <c:v>400000000</c:v>
                </c:pt>
                <c:pt idx="3">
                  <c:v>800000000</c:v>
                </c:pt>
              </c:numCache>
            </c:numRef>
          </c:xVal>
          <c:yVal>
            <c:numRef>
              <c:f>Tabela_Final!$AA$19:$AA$22</c:f>
              <c:numCache>
                <c:formatCode>0.0000</c:formatCode>
                <c:ptCount val="4"/>
                <c:pt idx="0">
                  <c:v>0.85149643969737443</c:v>
                </c:pt>
                <c:pt idx="1">
                  <c:v>0.86423630717108979</c:v>
                </c:pt>
                <c:pt idx="2">
                  <c:v>0.81166803669919374</c:v>
                </c:pt>
                <c:pt idx="3">
                  <c:v>0.85056824497054584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984-451F-B9C4-DF58EF211F93}"/>
            </c:ext>
          </c:extLst>
        </c:ser>
        <c:ser>
          <c:idx val="4"/>
          <c:order val="4"/>
          <c:tx>
            <c:v>p = 32</c:v>
          </c:tx>
          <c:spPr>
            <a:ln w="19080">
              <a:solidFill>
                <a:srgbClr val="92D050"/>
              </a:solidFill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Tabela_Final!$B$7:$B$10</c:f>
              <c:numCache>
                <c:formatCode>0E+00</c:formatCode>
                <c:ptCount val="4"/>
                <c:pt idx="0">
                  <c:v>100000000</c:v>
                </c:pt>
                <c:pt idx="1">
                  <c:v>200000000</c:v>
                </c:pt>
                <c:pt idx="2">
                  <c:v>400000000</c:v>
                </c:pt>
                <c:pt idx="3">
                  <c:v>800000000</c:v>
                </c:pt>
              </c:numCache>
            </c:numRef>
          </c:xVal>
          <c:yVal>
            <c:numRef>
              <c:f>Tabela_Final!$AA$23:$AA$26</c:f>
              <c:numCache>
                <c:formatCode>0.0000</c:formatCode>
                <c:ptCount val="4"/>
                <c:pt idx="0">
                  <c:v>0.76932549256131888</c:v>
                </c:pt>
                <c:pt idx="1">
                  <c:v>0.83436682293938069</c:v>
                </c:pt>
                <c:pt idx="2">
                  <c:v>0.86098180130513036</c:v>
                </c:pt>
                <c:pt idx="3">
                  <c:v>0.88468930635838161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984-451F-B9C4-DF58EF211F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9664924"/>
        <c:axId val="74225247"/>
      </c:scatterChart>
      <c:valAx>
        <c:axId val="79664924"/>
        <c:scaling>
          <c:orientation val="minMax"/>
          <c:max val="800000000"/>
          <c:min val="10000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>
                    <a:solidFill>
                      <a:srgbClr val="595959"/>
                    </a:solidFill>
                    <a:latin typeface="Calibri"/>
                  </a:rPr>
                  <a:t>Tamanho do problema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225247"/>
        <c:crosses val="autoZero"/>
        <c:crossBetween val="midCat"/>
        <c:majorUnit val="100000000"/>
        <c:minorUnit val="100000000"/>
      </c:valAx>
      <c:valAx>
        <c:axId val="74225247"/>
        <c:scaling>
          <c:orientation val="minMax"/>
          <c:max val="0.95000000000000007"/>
          <c:min val="0.7500000000000001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>
                    <a:solidFill>
                      <a:srgbClr val="595959"/>
                    </a:solidFill>
                    <a:latin typeface="Calibri"/>
                  </a:rPr>
                  <a:t>Eficiência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664924"/>
        <c:crosses val="autoZero"/>
        <c:crossBetween val="midCat"/>
        <c:majorUnit val="5.000000000000001E-2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200" b="1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179150</xdr:colOff>
      <xdr:row>27</xdr:row>
      <xdr:rowOff>179640</xdr:rowOff>
    </xdr:from>
    <xdr:to>
      <xdr:col>11</xdr:col>
      <xdr:colOff>481550</xdr:colOff>
      <xdr:row>62</xdr:row>
      <xdr:rowOff>122760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566104</xdr:colOff>
      <xdr:row>27</xdr:row>
      <xdr:rowOff>168448</xdr:rowOff>
    </xdr:from>
    <xdr:to>
      <xdr:col>24</xdr:col>
      <xdr:colOff>713697</xdr:colOff>
      <xdr:row>62</xdr:row>
      <xdr:rowOff>100348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85" zoomScaleNormal="85" workbookViewId="0">
      <selection activeCell="AB29" sqref="AB29"/>
    </sheetView>
  </sheetViews>
  <sheetFormatPr defaultRowHeight="15" x14ac:dyDescent="0.25"/>
  <cols>
    <col min="1" max="1" width="7.85546875" customWidth="1"/>
    <col min="2" max="2" width="10.5703125" customWidth="1"/>
    <col min="3" max="3" width="4.5703125" customWidth="1"/>
    <col min="4" max="23" width="10.140625" customWidth="1"/>
    <col min="24" max="24" width="8.5703125" customWidth="1"/>
    <col min="25" max="25" width="13.85546875" customWidth="1"/>
    <col min="26" max="26" width="9.42578125" customWidth="1"/>
    <col min="27" max="27" width="10" customWidth="1"/>
    <col min="28" max="1025" width="8.5703125" customWidth="1"/>
  </cols>
  <sheetData>
    <row r="1" spans="1:2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</row>
    <row r="3" spans="1:27" x14ac:dyDescent="0.25">
      <c r="A3" t="s">
        <v>25</v>
      </c>
      <c r="B3" s="1">
        <v>100000000</v>
      </c>
      <c r="D3">
        <v>3.0609999999999999</v>
      </c>
      <c r="E3">
        <v>3.0609999999999999</v>
      </c>
      <c r="F3">
        <v>3.0619999999999998</v>
      </c>
      <c r="G3">
        <v>3.0609999999999999</v>
      </c>
      <c r="H3">
        <v>3.0640000000000001</v>
      </c>
      <c r="I3">
        <v>3.0619999999999998</v>
      </c>
      <c r="J3">
        <v>3.0609999999999999</v>
      </c>
      <c r="K3">
        <v>3.0609999999999999</v>
      </c>
      <c r="L3">
        <v>3.0609999999999999</v>
      </c>
      <c r="M3">
        <v>3.0609999999999999</v>
      </c>
      <c r="N3">
        <v>3.0609999999999999</v>
      </c>
      <c r="O3">
        <v>3.0609999999999999</v>
      </c>
      <c r="P3">
        <v>3.0609999999999999</v>
      </c>
      <c r="Q3">
        <v>3.0609999999999999</v>
      </c>
      <c r="R3">
        <v>3.0609999999999999</v>
      </c>
      <c r="S3">
        <v>3.0619999999999998</v>
      </c>
      <c r="T3">
        <v>3.0609999999999999</v>
      </c>
      <c r="U3">
        <v>3.0609999999999999</v>
      </c>
      <c r="V3">
        <v>3.0609999999999999</v>
      </c>
      <c r="W3">
        <v>3.0609999999999999</v>
      </c>
      <c r="X3" s="2"/>
      <c r="Y3" s="3">
        <f t="shared" ref="Y3:Y26" si="0">AVERAGE(D3:W3)</f>
        <v>3.0613000000000001</v>
      </c>
      <c r="Z3" s="2" t="s">
        <v>26</v>
      </c>
      <c r="AA3" s="2" t="s">
        <v>26</v>
      </c>
    </row>
    <row r="4" spans="1:27" x14ac:dyDescent="0.25">
      <c r="A4" t="s">
        <v>25</v>
      </c>
      <c r="B4" s="1">
        <v>200000000</v>
      </c>
      <c r="D4">
        <v>6.1219999999999999</v>
      </c>
      <c r="E4">
        <v>6.1230000000000002</v>
      </c>
      <c r="F4">
        <v>6.1219999999999999</v>
      </c>
      <c r="G4">
        <v>6.1230000000000002</v>
      </c>
      <c r="H4">
        <v>6.1219999999999999</v>
      </c>
      <c r="I4">
        <v>6.1219999999999999</v>
      </c>
      <c r="J4">
        <v>6.1219999999999999</v>
      </c>
      <c r="K4">
        <v>6.1219999999999999</v>
      </c>
      <c r="L4">
        <v>6.1219999999999999</v>
      </c>
      <c r="M4">
        <v>6.1219999999999999</v>
      </c>
      <c r="N4">
        <v>6.1210000000000004</v>
      </c>
      <c r="O4">
        <v>6.125</v>
      </c>
      <c r="P4">
        <v>6.1219999999999999</v>
      </c>
      <c r="Q4">
        <v>6.1219999999999999</v>
      </c>
      <c r="R4">
        <v>6.1219999999999999</v>
      </c>
      <c r="S4">
        <v>6.1230000000000002</v>
      </c>
      <c r="T4">
        <v>6.1219999999999999</v>
      </c>
      <c r="U4">
        <v>6.1219999999999999</v>
      </c>
      <c r="V4">
        <v>6.1230000000000002</v>
      </c>
      <c r="W4">
        <v>6.1210000000000004</v>
      </c>
      <c r="X4" s="2"/>
      <c r="Y4" s="3">
        <f t="shared" si="0"/>
        <v>6.1222500000000002</v>
      </c>
      <c r="Z4" s="2" t="s">
        <v>26</v>
      </c>
      <c r="AA4" s="2" t="s">
        <v>26</v>
      </c>
    </row>
    <row r="5" spans="1:27" x14ac:dyDescent="0.25">
      <c r="A5" t="s">
        <v>25</v>
      </c>
      <c r="B5" s="1">
        <v>400000000</v>
      </c>
      <c r="D5">
        <v>12.244</v>
      </c>
      <c r="E5">
        <v>12.244</v>
      </c>
      <c r="F5">
        <v>12.244</v>
      </c>
      <c r="G5">
        <v>12.244</v>
      </c>
      <c r="H5">
        <v>12.244</v>
      </c>
      <c r="I5">
        <v>12.243</v>
      </c>
      <c r="J5">
        <v>12.244</v>
      </c>
      <c r="K5">
        <v>12.244999999999999</v>
      </c>
      <c r="L5">
        <v>12.244</v>
      </c>
      <c r="M5">
        <v>12.243</v>
      </c>
      <c r="N5">
        <v>12.244</v>
      </c>
      <c r="O5">
        <v>12.244</v>
      </c>
      <c r="P5">
        <v>12.244</v>
      </c>
      <c r="Q5">
        <v>12.244</v>
      </c>
      <c r="R5">
        <v>12.243</v>
      </c>
      <c r="S5">
        <v>12.244</v>
      </c>
      <c r="T5">
        <v>12.244</v>
      </c>
      <c r="U5">
        <v>12.244</v>
      </c>
      <c r="V5">
        <v>12.244</v>
      </c>
      <c r="W5">
        <v>12.243</v>
      </c>
      <c r="X5" s="2"/>
      <c r="Y5" s="3">
        <f t="shared" si="0"/>
        <v>12.243849999999998</v>
      </c>
      <c r="Z5" s="2" t="s">
        <v>26</v>
      </c>
      <c r="AA5" s="2" t="s">
        <v>26</v>
      </c>
    </row>
    <row r="6" spans="1:27" x14ac:dyDescent="0.25">
      <c r="A6" t="s">
        <v>25</v>
      </c>
      <c r="B6" s="1">
        <v>800000000</v>
      </c>
      <c r="D6">
        <v>24.486999999999998</v>
      </c>
      <c r="E6">
        <v>24.489000000000001</v>
      </c>
      <c r="F6">
        <v>24.486999999999998</v>
      </c>
      <c r="G6">
        <v>24.486999999999998</v>
      </c>
      <c r="H6">
        <v>24.488</v>
      </c>
      <c r="I6">
        <v>24.488</v>
      </c>
      <c r="J6">
        <v>24.488</v>
      </c>
      <c r="K6">
        <v>24.488</v>
      </c>
      <c r="L6">
        <v>24.488</v>
      </c>
      <c r="M6">
        <v>24.488</v>
      </c>
      <c r="N6">
        <v>24.498000000000001</v>
      </c>
      <c r="O6">
        <v>24.486999999999998</v>
      </c>
      <c r="P6">
        <v>24.488</v>
      </c>
      <c r="Q6">
        <v>24.488</v>
      </c>
      <c r="R6">
        <v>24.488</v>
      </c>
      <c r="S6">
        <v>24.486999999999998</v>
      </c>
      <c r="T6">
        <v>24.489000000000001</v>
      </c>
      <c r="U6">
        <v>24.486999999999998</v>
      </c>
      <c r="V6">
        <v>24.486999999999998</v>
      </c>
      <c r="W6">
        <v>24.486999999999998</v>
      </c>
      <c r="X6" s="2"/>
      <c r="Y6" s="3">
        <f t="shared" si="0"/>
        <v>24.488200000000003</v>
      </c>
      <c r="Z6" s="2" t="s">
        <v>26</v>
      </c>
      <c r="AA6" s="2" t="s">
        <v>26</v>
      </c>
    </row>
    <row r="7" spans="1:27" x14ac:dyDescent="0.25">
      <c r="A7">
        <v>2</v>
      </c>
      <c r="B7" s="1">
        <v>100000000</v>
      </c>
      <c r="D7">
        <v>1.712</v>
      </c>
      <c r="E7">
        <v>1.696</v>
      </c>
      <c r="F7">
        <v>1.6930000000000001</v>
      </c>
      <c r="G7">
        <v>1.6930000000000001</v>
      </c>
      <c r="H7">
        <v>1.6930000000000001</v>
      </c>
      <c r="I7">
        <v>1.6930000000000001</v>
      </c>
      <c r="J7">
        <v>1.6930000000000001</v>
      </c>
      <c r="K7">
        <v>1.6930000000000001</v>
      </c>
      <c r="L7">
        <v>1.6919999999999999</v>
      </c>
      <c r="M7">
        <v>1.6930000000000001</v>
      </c>
      <c r="N7">
        <v>1.694</v>
      </c>
      <c r="O7">
        <v>1.6930000000000001</v>
      </c>
      <c r="P7">
        <v>1.6930000000000001</v>
      </c>
      <c r="Q7">
        <v>1.6930000000000001</v>
      </c>
      <c r="R7">
        <v>1.6930000000000001</v>
      </c>
      <c r="S7">
        <v>1.694</v>
      </c>
      <c r="T7">
        <v>1.6930000000000001</v>
      </c>
      <c r="U7">
        <v>1.6930000000000001</v>
      </c>
      <c r="V7">
        <v>1.694</v>
      </c>
      <c r="W7">
        <v>1.6930000000000001</v>
      </c>
      <c r="X7" s="2"/>
      <c r="Y7" s="3">
        <f t="shared" si="0"/>
        <v>1.6942000000000004</v>
      </c>
      <c r="Z7" s="4">
        <f>Y3/Y7</f>
        <v>1.8069295242592371</v>
      </c>
      <c r="AA7" s="4">
        <f t="shared" ref="AA7:AA25" si="1">Z7/A7</f>
        <v>0.90346476212961857</v>
      </c>
    </row>
    <row r="8" spans="1:27" x14ac:dyDescent="0.25">
      <c r="A8">
        <v>2</v>
      </c>
      <c r="B8" s="1">
        <v>200000000</v>
      </c>
      <c r="D8">
        <v>3.3849999999999998</v>
      </c>
      <c r="E8">
        <v>3.3860000000000001</v>
      </c>
      <c r="F8">
        <v>3.3849999999999998</v>
      </c>
      <c r="G8">
        <v>3.3849999999999998</v>
      </c>
      <c r="H8">
        <v>3.3860000000000001</v>
      </c>
      <c r="I8">
        <v>3.3860000000000001</v>
      </c>
      <c r="J8">
        <v>3.3860000000000001</v>
      </c>
      <c r="K8">
        <v>3.3860000000000001</v>
      </c>
      <c r="L8">
        <v>3.3860000000000001</v>
      </c>
      <c r="M8">
        <v>3.3849999999999998</v>
      </c>
      <c r="N8">
        <v>3.3860000000000001</v>
      </c>
      <c r="O8">
        <v>3.387</v>
      </c>
      <c r="P8">
        <v>3.3860000000000001</v>
      </c>
      <c r="Q8">
        <v>3.3860000000000001</v>
      </c>
      <c r="R8">
        <v>3.3860000000000001</v>
      </c>
      <c r="S8">
        <v>3.3860000000000001</v>
      </c>
      <c r="T8">
        <v>3.387</v>
      </c>
      <c r="U8">
        <v>3.387</v>
      </c>
      <c r="V8">
        <v>3.3860000000000001</v>
      </c>
      <c r="W8">
        <v>3.3849999999999998</v>
      </c>
      <c r="X8" s="2"/>
      <c r="Y8" s="3">
        <f t="shared" si="0"/>
        <v>3.3859000000000008</v>
      </c>
      <c r="Z8" s="4">
        <f>Y4/Y8</f>
        <v>1.8081603118816263</v>
      </c>
      <c r="AA8" s="4">
        <f t="shared" si="1"/>
        <v>0.90408015594081315</v>
      </c>
    </row>
    <row r="9" spans="1:27" x14ac:dyDescent="0.25">
      <c r="A9">
        <v>2</v>
      </c>
      <c r="B9" s="1">
        <v>400000000</v>
      </c>
      <c r="D9">
        <v>6.77</v>
      </c>
      <c r="E9">
        <v>6.77</v>
      </c>
      <c r="F9">
        <v>6.7720000000000002</v>
      </c>
      <c r="G9">
        <v>6.8179999999999996</v>
      </c>
      <c r="H9">
        <v>6.7729999999999997</v>
      </c>
      <c r="I9">
        <v>6.7809999999999997</v>
      </c>
      <c r="J9">
        <v>6.7729999999999997</v>
      </c>
      <c r="K9">
        <v>6.7720000000000002</v>
      </c>
      <c r="L9">
        <v>6.7720000000000002</v>
      </c>
      <c r="M9">
        <v>6.7649999999999997</v>
      </c>
      <c r="N9">
        <v>6.7720000000000002</v>
      </c>
      <c r="O9">
        <v>6.7720000000000002</v>
      </c>
      <c r="P9">
        <v>6.7720000000000002</v>
      </c>
      <c r="Q9">
        <v>6.7729999999999997</v>
      </c>
      <c r="R9">
        <v>6.7720000000000002</v>
      </c>
      <c r="S9">
        <v>6.7720000000000002</v>
      </c>
      <c r="T9">
        <v>6.7670000000000003</v>
      </c>
      <c r="U9">
        <v>6.7729999999999997</v>
      </c>
      <c r="V9">
        <v>6.7729999999999997</v>
      </c>
      <c r="W9">
        <v>6.774</v>
      </c>
      <c r="X9" s="2"/>
      <c r="Y9" s="3">
        <f t="shared" si="0"/>
        <v>6.7743000000000011</v>
      </c>
      <c r="Z9" s="4">
        <f>Y5/Y9</f>
        <v>1.807397074236452</v>
      </c>
      <c r="AA9" s="4">
        <f>Z9/A9</f>
        <v>0.90369853711822601</v>
      </c>
    </row>
    <row r="10" spans="1:27" x14ac:dyDescent="0.25">
      <c r="A10">
        <v>2</v>
      </c>
      <c r="B10" s="1">
        <v>800000000</v>
      </c>
      <c r="D10">
        <v>13.542</v>
      </c>
      <c r="E10">
        <v>13.54</v>
      </c>
      <c r="F10">
        <v>13.539</v>
      </c>
      <c r="G10">
        <v>13.544</v>
      </c>
      <c r="H10">
        <v>13.542</v>
      </c>
      <c r="I10">
        <v>13.539</v>
      </c>
      <c r="J10">
        <v>13.542999999999999</v>
      </c>
      <c r="K10">
        <v>13.54</v>
      </c>
      <c r="L10">
        <v>13.558</v>
      </c>
      <c r="M10">
        <v>13.539</v>
      </c>
      <c r="N10">
        <v>13.542999999999999</v>
      </c>
      <c r="O10">
        <v>13.583</v>
      </c>
      <c r="P10">
        <v>13.544</v>
      </c>
      <c r="Q10">
        <v>13.538</v>
      </c>
      <c r="R10">
        <v>13.567</v>
      </c>
      <c r="S10">
        <v>13.545</v>
      </c>
      <c r="T10">
        <v>13.544</v>
      </c>
      <c r="U10">
        <v>13.538</v>
      </c>
      <c r="V10">
        <v>13.545999999999999</v>
      </c>
      <c r="W10">
        <v>13.544</v>
      </c>
      <c r="X10" s="2"/>
      <c r="Y10" s="3">
        <f t="shared" si="0"/>
        <v>13.5459</v>
      </c>
      <c r="Z10" s="4">
        <f>Y6/Y10</f>
        <v>1.8077942403236407</v>
      </c>
      <c r="AA10" s="4">
        <f t="shared" si="1"/>
        <v>0.90389712016182033</v>
      </c>
    </row>
    <row r="11" spans="1:27" x14ac:dyDescent="0.25">
      <c r="A11">
        <v>4</v>
      </c>
      <c r="B11" s="1">
        <v>100000000</v>
      </c>
      <c r="D11">
        <v>0.84699999999999998</v>
      </c>
      <c r="E11">
        <v>0.84699999999999998</v>
      </c>
      <c r="F11">
        <v>0.84699999999999998</v>
      </c>
      <c r="G11">
        <v>0.84799999999999998</v>
      </c>
      <c r="H11">
        <v>0.84699999999999998</v>
      </c>
      <c r="I11">
        <v>0.84699999999999998</v>
      </c>
      <c r="J11">
        <v>0.84699999999999998</v>
      </c>
      <c r="K11">
        <v>0.84699999999999998</v>
      </c>
      <c r="L11">
        <v>0.84599999999999997</v>
      </c>
      <c r="M11">
        <v>0.84699999999999998</v>
      </c>
      <c r="N11">
        <v>0.84699999999999998</v>
      </c>
      <c r="O11">
        <v>0.84899999999999998</v>
      </c>
      <c r="P11">
        <v>0.84699999999999998</v>
      </c>
      <c r="Q11">
        <v>0.84699999999999998</v>
      </c>
      <c r="R11">
        <v>0.84899999999999998</v>
      </c>
      <c r="S11">
        <v>0.84699999999999998</v>
      </c>
      <c r="T11">
        <v>0.84699999999999998</v>
      </c>
      <c r="U11">
        <v>0.84699999999999998</v>
      </c>
      <c r="V11">
        <v>0.84599999999999997</v>
      </c>
      <c r="W11">
        <v>0.84699999999999998</v>
      </c>
      <c r="X11" s="2"/>
      <c r="Y11" s="3">
        <f t="shared" si="0"/>
        <v>0.84714999999999985</v>
      </c>
      <c r="Z11" s="4">
        <f>Y3/Y11</f>
        <v>3.613645753408488</v>
      </c>
      <c r="AA11" s="4">
        <f t="shared" si="1"/>
        <v>0.90341143835212201</v>
      </c>
    </row>
    <row r="12" spans="1:27" x14ac:dyDescent="0.25">
      <c r="A12">
        <v>4</v>
      </c>
      <c r="B12" s="1">
        <v>200000000</v>
      </c>
      <c r="D12">
        <v>1.6930000000000001</v>
      </c>
      <c r="E12">
        <v>1.6930000000000001</v>
      </c>
      <c r="F12">
        <v>1.694</v>
      </c>
      <c r="G12">
        <v>1.6930000000000001</v>
      </c>
      <c r="H12">
        <v>1.694</v>
      </c>
      <c r="I12">
        <v>1.6930000000000001</v>
      </c>
      <c r="J12">
        <v>1.6930000000000001</v>
      </c>
      <c r="K12">
        <v>1.6930000000000001</v>
      </c>
      <c r="L12">
        <v>1.6930000000000001</v>
      </c>
      <c r="M12">
        <v>1.6930000000000001</v>
      </c>
      <c r="N12">
        <v>1.694</v>
      </c>
      <c r="O12">
        <v>1.6930000000000001</v>
      </c>
      <c r="P12">
        <v>1.6930000000000001</v>
      </c>
      <c r="Q12">
        <v>1.694</v>
      </c>
      <c r="R12">
        <v>1.694</v>
      </c>
      <c r="S12">
        <v>1.694</v>
      </c>
      <c r="T12">
        <v>1.694</v>
      </c>
      <c r="U12">
        <v>1.6930000000000001</v>
      </c>
      <c r="V12">
        <v>1.6930000000000001</v>
      </c>
      <c r="W12">
        <v>1.6930000000000001</v>
      </c>
      <c r="X12" s="2"/>
      <c r="Y12" s="3">
        <f t="shared" si="0"/>
        <v>1.6933499999999999</v>
      </c>
      <c r="Z12" s="4">
        <f>Y4/Y12</f>
        <v>3.6154663832048901</v>
      </c>
      <c r="AA12" s="4">
        <f>Z12/A12</f>
        <v>0.90386659580122253</v>
      </c>
    </row>
    <row r="13" spans="1:27" x14ac:dyDescent="0.25">
      <c r="A13">
        <v>4</v>
      </c>
      <c r="B13" s="1">
        <v>400000000</v>
      </c>
      <c r="D13">
        <v>3.387</v>
      </c>
      <c r="E13">
        <v>3.4390000000000001</v>
      </c>
      <c r="F13">
        <v>3.4129999999999998</v>
      </c>
      <c r="G13">
        <v>3.3879999999999999</v>
      </c>
      <c r="H13">
        <v>3.3860000000000001</v>
      </c>
      <c r="I13">
        <v>3.3860000000000001</v>
      </c>
      <c r="J13">
        <v>3.3839999999999999</v>
      </c>
      <c r="K13">
        <v>3.3860000000000001</v>
      </c>
      <c r="L13">
        <v>3.387</v>
      </c>
      <c r="M13">
        <v>3.3860000000000001</v>
      </c>
      <c r="N13">
        <v>3.3860000000000001</v>
      </c>
      <c r="O13">
        <v>3.4089999999999998</v>
      </c>
      <c r="P13">
        <v>3.3860000000000001</v>
      </c>
      <c r="Q13">
        <v>3.387</v>
      </c>
      <c r="R13">
        <v>3.3860000000000001</v>
      </c>
      <c r="S13">
        <v>3.3860000000000001</v>
      </c>
      <c r="T13">
        <v>3.3860000000000001</v>
      </c>
      <c r="U13">
        <v>3.3860000000000001</v>
      </c>
      <c r="V13">
        <v>3.387</v>
      </c>
      <c r="W13">
        <v>3.3860000000000001</v>
      </c>
      <c r="X13" s="2"/>
      <c r="Y13" s="3">
        <f t="shared" si="0"/>
        <v>3.3913500000000005</v>
      </c>
      <c r="Z13" s="4">
        <f>Y5/Y13</f>
        <v>3.6103174252141468</v>
      </c>
      <c r="AA13" s="4">
        <f t="shared" si="1"/>
        <v>0.9025793563035367</v>
      </c>
    </row>
    <row r="14" spans="1:27" x14ac:dyDescent="0.25">
      <c r="A14">
        <v>4</v>
      </c>
      <c r="B14" s="1">
        <v>800000000</v>
      </c>
      <c r="D14">
        <v>6.9219999999999997</v>
      </c>
      <c r="E14">
        <v>6.7709999999999999</v>
      </c>
      <c r="F14">
        <v>6.7729999999999997</v>
      </c>
      <c r="G14">
        <v>6.7720000000000002</v>
      </c>
      <c r="H14">
        <v>6.7720000000000002</v>
      </c>
      <c r="I14">
        <v>6.7729999999999997</v>
      </c>
      <c r="J14">
        <v>6.7720000000000002</v>
      </c>
      <c r="K14">
        <v>6.798</v>
      </c>
      <c r="L14">
        <v>6.7729999999999997</v>
      </c>
      <c r="M14">
        <v>6.7720000000000002</v>
      </c>
      <c r="N14">
        <v>6.7729999999999997</v>
      </c>
      <c r="O14">
        <v>6.7729999999999997</v>
      </c>
      <c r="P14">
        <v>6.7729999999999997</v>
      </c>
      <c r="Q14">
        <v>6.7720000000000002</v>
      </c>
      <c r="R14">
        <v>6.7729999999999997</v>
      </c>
      <c r="S14">
        <v>6.7720000000000002</v>
      </c>
      <c r="T14">
        <v>6.7729999999999997</v>
      </c>
      <c r="U14">
        <v>6.7729999999999997</v>
      </c>
      <c r="V14">
        <v>6.7720000000000002</v>
      </c>
      <c r="W14">
        <v>6.7720000000000002</v>
      </c>
      <c r="X14" s="2"/>
      <c r="Y14" s="3">
        <f t="shared" si="0"/>
        <v>6.7812000000000001</v>
      </c>
      <c r="Z14" s="4">
        <f>Y6/Y14</f>
        <v>3.6111897599244975</v>
      </c>
      <c r="AA14" s="4">
        <f t="shared" si="1"/>
        <v>0.90279743998112438</v>
      </c>
    </row>
    <row r="15" spans="1:27" x14ac:dyDescent="0.25">
      <c r="A15">
        <v>8</v>
      </c>
      <c r="B15" s="1">
        <v>100000000</v>
      </c>
      <c r="D15">
        <v>0.42399999999999999</v>
      </c>
      <c r="E15">
        <v>0.42399999999999999</v>
      </c>
      <c r="F15">
        <v>0.42399999999999999</v>
      </c>
      <c r="G15">
        <v>0.42299999999999999</v>
      </c>
      <c r="H15">
        <v>0.42299999999999999</v>
      </c>
      <c r="I15">
        <v>0.42399999999999999</v>
      </c>
      <c r="J15">
        <v>0.42399999999999999</v>
      </c>
      <c r="K15">
        <v>0.42399999999999999</v>
      </c>
      <c r="L15">
        <v>0.42299999999999999</v>
      </c>
      <c r="M15">
        <v>0.42399999999999999</v>
      </c>
      <c r="N15">
        <v>0.42299999999999999</v>
      </c>
      <c r="O15">
        <v>0.42299999999999999</v>
      </c>
      <c r="P15">
        <v>0.42299999999999999</v>
      </c>
      <c r="Q15">
        <v>0.42299999999999999</v>
      </c>
      <c r="R15">
        <v>0.42399999999999999</v>
      </c>
      <c r="S15">
        <v>0.42399999999999999</v>
      </c>
      <c r="T15">
        <v>0.42299999999999999</v>
      </c>
      <c r="U15">
        <v>0.42299999999999999</v>
      </c>
      <c r="V15">
        <v>0.42399999999999999</v>
      </c>
      <c r="W15">
        <v>0.42399999999999999</v>
      </c>
      <c r="X15" s="2"/>
      <c r="Y15" s="3">
        <f t="shared" si="0"/>
        <v>0.42354999999999998</v>
      </c>
      <c r="Z15" s="4">
        <f>Y3/Y15</f>
        <v>7.2277180970369503</v>
      </c>
      <c r="AA15" s="4">
        <f t="shared" si="1"/>
        <v>0.90346476212961879</v>
      </c>
    </row>
    <row r="16" spans="1:27" x14ac:dyDescent="0.25">
      <c r="A16">
        <v>8</v>
      </c>
      <c r="B16" s="1">
        <v>200000000</v>
      </c>
      <c r="D16">
        <v>0.84699999999999998</v>
      </c>
      <c r="E16">
        <v>0.84699999999999998</v>
      </c>
      <c r="F16">
        <v>0.84599999999999997</v>
      </c>
      <c r="G16">
        <v>0.84699999999999998</v>
      </c>
      <c r="H16">
        <v>0.84699999999999998</v>
      </c>
      <c r="I16">
        <v>0.84899999999999998</v>
      </c>
      <c r="J16">
        <v>0.84699999999999998</v>
      </c>
      <c r="K16">
        <v>0.84699999999999998</v>
      </c>
      <c r="L16">
        <v>0.84699999999999998</v>
      </c>
      <c r="M16">
        <v>0.84599999999999997</v>
      </c>
      <c r="N16">
        <v>0.84599999999999997</v>
      </c>
      <c r="O16">
        <v>0.84699999999999998</v>
      </c>
      <c r="P16">
        <v>0.84599999999999997</v>
      </c>
      <c r="Q16">
        <v>0.84699999999999998</v>
      </c>
      <c r="R16">
        <v>0.84699999999999998</v>
      </c>
      <c r="S16">
        <v>0.84699999999999998</v>
      </c>
      <c r="T16">
        <v>0.84699999999999998</v>
      </c>
      <c r="U16">
        <v>0.84699999999999998</v>
      </c>
      <c r="V16">
        <v>0.84799999999999998</v>
      </c>
      <c r="W16">
        <v>0.84699999999999998</v>
      </c>
      <c r="X16" s="2"/>
      <c r="Y16" s="3">
        <f t="shared" si="0"/>
        <v>0.84694999999999987</v>
      </c>
      <c r="Z16" s="4">
        <f>Y4/Y16</f>
        <v>7.2285849223685004</v>
      </c>
      <c r="AA16" s="4">
        <f>Z16/A16</f>
        <v>0.90357311529606255</v>
      </c>
    </row>
    <row r="17" spans="1:27" x14ac:dyDescent="0.25">
      <c r="A17">
        <v>8</v>
      </c>
      <c r="B17" s="1">
        <v>400000000</v>
      </c>
      <c r="D17">
        <v>1.694</v>
      </c>
      <c r="E17">
        <v>1.6930000000000001</v>
      </c>
      <c r="F17">
        <v>1.6930000000000001</v>
      </c>
      <c r="G17">
        <v>1.6930000000000001</v>
      </c>
      <c r="H17">
        <v>1.694</v>
      </c>
      <c r="I17">
        <v>1.6930000000000001</v>
      </c>
      <c r="J17">
        <v>1.694</v>
      </c>
      <c r="K17">
        <v>1.694</v>
      </c>
      <c r="L17">
        <v>1.6930000000000001</v>
      </c>
      <c r="M17">
        <v>1.694</v>
      </c>
      <c r="N17">
        <v>1.694</v>
      </c>
      <c r="O17">
        <v>1.6930000000000001</v>
      </c>
      <c r="P17">
        <v>1.6930000000000001</v>
      </c>
      <c r="Q17">
        <v>1.6930000000000001</v>
      </c>
      <c r="R17">
        <v>1.6919999999999999</v>
      </c>
      <c r="S17">
        <v>1.694</v>
      </c>
      <c r="T17">
        <v>1.6930000000000001</v>
      </c>
      <c r="U17">
        <v>1.6930000000000001</v>
      </c>
      <c r="V17">
        <v>1.6930000000000001</v>
      </c>
      <c r="W17">
        <v>1.6930000000000001</v>
      </c>
      <c r="X17" s="2"/>
      <c r="Y17" s="3">
        <f t="shared" si="0"/>
        <v>1.6933</v>
      </c>
      <c r="Z17" s="4">
        <f>Y5/Y17</f>
        <v>7.2307624165830022</v>
      </c>
      <c r="AA17" s="4">
        <f t="shared" si="1"/>
        <v>0.90384530207287528</v>
      </c>
    </row>
    <row r="18" spans="1:27" x14ac:dyDescent="0.25">
      <c r="A18">
        <v>8</v>
      </c>
      <c r="B18" s="1">
        <v>800000000</v>
      </c>
      <c r="D18">
        <v>3.387</v>
      </c>
      <c r="E18">
        <v>3.3879999999999999</v>
      </c>
      <c r="F18">
        <v>3.387</v>
      </c>
      <c r="G18">
        <v>3.3860000000000001</v>
      </c>
      <c r="H18">
        <v>3.3849999999999998</v>
      </c>
      <c r="I18">
        <v>3.5819999999999999</v>
      </c>
      <c r="J18">
        <v>3.387</v>
      </c>
      <c r="K18">
        <v>3.3860000000000001</v>
      </c>
      <c r="L18">
        <v>3.3879999999999999</v>
      </c>
      <c r="M18">
        <v>3.3889999999999998</v>
      </c>
      <c r="N18">
        <v>3.387</v>
      </c>
      <c r="O18">
        <v>3.3860000000000001</v>
      </c>
      <c r="P18">
        <v>3.3860000000000001</v>
      </c>
      <c r="Q18">
        <v>3.387</v>
      </c>
      <c r="R18">
        <v>3.3849999999999998</v>
      </c>
      <c r="S18">
        <v>3.4489999999999998</v>
      </c>
      <c r="T18">
        <v>3.4929999999999999</v>
      </c>
      <c r="U18">
        <v>3.3849999999999998</v>
      </c>
      <c r="V18">
        <v>3.3860000000000001</v>
      </c>
      <c r="W18">
        <v>3.3849999999999998</v>
      </c>
      <c r="X18" s="2"/>
      <c r="Y18" s="3">
        <f t="shared" si="0"/>
        <v>3.4047000000000005</v>
      </c>
      <c r="Z18" s="4">
        <f>Y6/Y18</f>
        <v>7.1924692337063467</v>
      </c>
      <c r="AA18" s="4">
        <f t="shared" si="1"/>
        <v>0.89905865421329334</v>
      </c>
    </row>
    <row r="19" spans="1:27" x14ac:dyDescent="0.25">
      <c r="A19">
        <v>16</v>
      </c>
      <c r="B19" s="1">
        <v>100000000</v>
      </c>
      <c r="D19">
        <v>0.215</v>
      </c>
      <c r="E19">
        <v>0.216</v>
      </c>
      <c r="F19">
        <v>0.218</v>
      </c>
      <c r="G19">
        <v>0.25700000000000001</v>
      </c>
      <c r="H19">
        <v>0.219</v>
      </c>
      <c r="I19">
        <v>0.215</v>
      </c>
      <c r="J19">
        <v>0.215</v>
      </c>
      <c r="K19">
        <v>0.215</v>
      </c>
      <c r="L19">
        <v>0.215</v>
      </c>
      <c r="M19">
        <v>0.218</v>
      </c>
      <c r="N19">
        <v>0.215</v>
      </c>
      <c r="O19">
        <v>0.215</v>
      </c>
      <c r="P19">
        <v>0.217</v>
      </c>
      <c r="Q19">
        <v>0.215</v>
      </c>
      <c r="R19">
        <v>0.215</v>
      </c>
      <c r="S19">
        <v>0.215</v>
      </c>
      <c r="T19">
        <v>0.309</v>
      </c>
      <c r="U19">
        <v>0.25700000000000001</v>
      </c>
      <c r="V19">
        <v>0.215</v>
      </c>
      <c r="W19">
        <v>0.218</v>
      </c>
      <c r="X19" s="2"/>
      <c r="Y19" s="3">
        <f t="shared" si="0"/>
        <v>0.22469999999999998</v>
      </c>
      <c r="Z19" s="4">
        <f>Y3/Y19</f>
        <v>13.623943035157991</v>
      </c>
      <c r="AA19" s="4">
        <f>Z19/A19</f>
        <v>0.85149643969737443</v>
      </c>
    </row>
    <row r="20" spans="1:27" x14ac:dyDescent="0.25">
      <c r="A20">
        <v>16</v>
      </c>
      <c r="B20" s="1">
        <v>200000000</v>
      </c>
      <c r="D20">
        <v>0.43</v>
      </c>
      <c r="E20">
        <v>0.51400000000000001</v>
      </c>
      <c r="F20">
        <v>0.43</v>
      </c>
      <c r="G20">
        <v>0.43</v>
      </c>
      <c r="H20">
        <v>0.43</v>
      </c>
      <c r="I20">
        <v>0.43</v>
      </c>
      <c r="J20">
        <v>0.43</v>
      </c>
      <c r="K20">
        <v>0.43</v>
      </c>
      <c r="L20">
        <v>0.43</v>
      </c>
      <c r="M20">
        <v>0.432</v>
      </c>
      <c r="N20">
        <v>0.43</v>
      </c>
      <c r="O20">
        <v>0.43099999999999999</v>
      </c>
      <c r="P20">
        <v>0.43099999999999999</v>
      </c>
      <c r="Q20">
        <v>0.43</v>
      </c>
      <c r="R20">
        <v>0.43099999999999999</v>
      </c>
      <c r="S20">
        <v>0.43</v>
      </c>
      <c r="T20">
        <v>0.43</v>
      </c>
      <c r="U20">
        <v>0.43</v>
      </c>
      <c r="V20">
        <v>0.51300000000000001</v>
      </c>
      <c r="W20">
        <v>0.51300000000000001</v>
      </c>
      <c r="X20" s="2"/>
      <c r="Y20" s="3">
        <f t="shared" si="0"/>
        <v>0.44275000000000003</v>
      </c>
      <c r="Z20" s="4">
        <f>Y4/Y20</f>
        <v>13.827780914737437</v>
      </c>
      <c r="AA20" s="4">
        <f t="shared" si="1"/>
        <v>0.86423630717108979</v>
      </c>
    </row>
    <row r="21" spans="1:27" x14ac:dyDescent="0.25">
      <c r="A21">
        <v>16</v>
      </c>
      <c r="B21" s="1">
        <v>400000000</v>
      </c>
      <c r="D21">
        <v>0.86</v>
      </c>
      <c r="E21">
        <v>0.86</v>
      </c>
      <c r="F21">
        <v>0.86</v>
      </c>
      <c r="G21">
        <v>1.026</v>
      </c>
      <c r="H21">
        <v>1.155</v>
      </c>
      <c r="I21">
        <v>0.86</v>
      </c>
      <c r="J21">
        <v>0.88300000000000001</v>
      </c>
      <c r="K21">
        <v>1.101</v>
      </c>
      <c r="L21">
        <v>0.86599999999999999</v>
      </c>
      <c r="M21">
        <v>0.85899999999999999</v>
      </c>
      <c r="N21">
        <v>1.0269999999999999</v>
      </c>
      <c r="O21">
        <v>0.88800000000000001</v>
      </c>
      <c r="P21">
        <v>0.86299999999999999</v>
      </c>
      <c r="Q21">
        <v>0.85899999999999999</v>
      </c>
      <c r="R21">
        <v>1.028</v>
      </c>
      <c r="S21">
        <v>0.874</v>
      </c>
      <c r="T21">
        <v>0.86599999999999999</v>
      </c>
      <c r="U21">
        <v>0.86</v>
      </c>
      <c r="V21">
        <v>1.234</v>
      </c>
      <c r="W21">
        <v>1.0269999999999999</v>
      </c>
      <c r="X21" s="2"/>
      <c r="Y21" s="3">
        <f t="shared" si="0"/>
        <v>0.94280000000000008</v>
      </c>
      <c r="Z21" s="4">
        <f>Y5/Y21</f>
        <v>12.9866885871871</v>
      </c>
      <c r="AA21" s="4">
        <f t="shared" si="1"/>
        <v>0.81166803669919374</v>
      </c>
    </row>
    <row r="22" spans="1:27" x14ac:dyDescent="0.25">
      <c r="A22">
        <v>16</v>
      </c>
      <c r="B22" s="1">
        <v>800000000</v>
      </c>
      <c r="D22">
        <v>1.7330000000000001</v>
      </c>
      <c r="E22">
        <v>1.718</v>
      </c>
      <c r="F22">
        <v>2.0529999999999999</v>
      </c>
      <c r="G22">
        <v>1.7250000000000001</v>
      </c>
      <c r="H22">
        <v>1.7869999999999999</v>
      </c>
      <c r="I22">
        <v>1.72</v>
      </c>
      <c r="J22">
        <v>1.732</v>
      </c>
      <c r="K22">
        <v>1.7390000000000001</v>
      </c>
      <c r="L22">
        <v>1.7310000000000001</v>
      </c>
      <c r="M22">
        <v>1.7250000000000001</v>
      </c>
      <c r="N22">
        <v>1.7190000000000001</v>
      </c>
      <c r="O22">
        <v>1.7190000000000001</v>
      </c>
      <c r="P22">
        <v>2.1539999999999999</v>
      </c>
      <c r="Q22">
        <v>1.966</v>
      </c>
      <c r="R22">
        <v>1.7350000000000001</v>
      </c>
      <c r="S22">
        <v>1.74</v>
      </c>
      <c r="T22">
        <v>1.72</v>
      </c>
      <c r="U22">
        <v>1.8</v>
      </c>
      <c r="V22">
        <v>2.0529999999999999</v>
      </c>
      <c r="W22">
        <v>1.7190000000000001</v>
      </c>
      <c r="X22" s="2"/>
      <c r="Y22" s="3">
        <f t="shared" si="0"/>
        <v>1.7993999999999999</v>
      </c>
      <c r="Z22" s="4">
        <f>Y6/Y22</f>
        <v>13.609091919528733</v>
      </c>
      <c r="AA22" s="4">
        <f t="shared" si="1"/>
        <v>0.85056824497054584</v>
      </c>
    </row>
    <row r="23" spans="1:27" x14ac:dyDescent="0.25">
      <c r="A23">
        <v>32</v>
      </c>
      <c r="B23" s="1">
        <v>100000000</v>
      </c>
      <c r="D23">
        <v>0.16400000000000001</v>
      </c>
      <c r="E23">
        <v>0.106</v>
      </c>
      <c r="F23">
        <v>0.16400000000000001</v>
      </c>
      <c r="G23">
        <v>0.16400000000000001</v>
      </c>
      <c r="H23">
        <v>0.106</v>
      </c>
      <c r="I23">
        <v>0.107</v>
      </c>
      <c r="J23">
        <v>0.151</v>
      </c>
      <c r="K23">
        <v>0.108</v>
      </c>
      <c r="L23">
        <v>0.108</v>
      </c>
      <c r="M23">
        <v>0.107</v>
      </c>
      <c r="N23">
        <v>0.106</v>
      </c>
      <c r="O23">
        <v>0.107</v>
      </c>
      <c r="P23">
        <v>0.151</v>
      </c>
      <c r="Q23">
        <v>0.151</v>
      </c>
      <c r="R23">
        <v>0.108</v>
      </c>
      <c r="S23">
        <v>0.109</v>
      </c>
      <c r="T23">
        <v>0.107</v>
      </c>
      <c r="U23">
        <v>0.106</v>
      </c>
      <c r="V23">
        <v>0.151</v>
      </c>
      <c r="W23">
        <v>0.106</v>
      </c>
      <c r="X23" s="2"/>
      <c r="Y23" s="3">
        <f t="shared" si="0"/>
        <v>0.12435</v>
      </c>
      <c r="Z23" s="4">
        <f>Y3/Y23</f>
        <v>24.618415761962204</v>
      </c>
      <c r="AA23" s="4">
        <f t="shared" si="1"/>
        <v>0.76932549256131888</v>
      </c>
    </row>
    <row r="24" spans="1:27" x14ac:dyDescent="0.25">
      <c r="A24">
        <v>32</v>
      </c>
      <c r="B24" s="1">
        <v>200000000</v>
      </c>
      <c r="D24">
        <v>0.21299999999999999</v>
      </c>
      <c r="E24">
        <v>0.216</v>
      </c>
      <c r="F24">
        <v>0.214</v>
      </c>
      <c r="G24">
        <v>0.21199999999999999</v>
      </c>
      <c r="H24">
        <v>0.21199999999999999</v>
      </c>
      <c r="I24">
        <v>0.21299999999999999</v>
      </c>
      <c r="J24">
        <v>0.21199999999999999</v>
      </c>
      <c r="K24">
        <v>0.21299999999999999</v>
      </c>
      <c r="L24">
        <v>0.214</v>
      </c>
      <c r="M24">
        <v>0.214</v>
      </c>
      <c r="N24">
        <v>0.21299999999999999</v>
      </c>
      <c r="O24">
        <v>0.214</v>
      </c>
      <c r="P24">
        <v>0.32900000000000001</v>
      </c>
      <c r="Q24">
        <v>0.214</v>
      </c>
      <c r="R24">
        <v>0.21199999999999999</v>
      </c>
      <c r="S24">
        <v>0.30299999999999999</v>
      </c>
      <c r="T24">
        <v>0.21299999999999999</v>
      </c>
      <c r="U24">
        <v>0.21299999999999999</v>
      </c>
      <c r="V24">
        <v>0.32900000000000001</v>
      </c>
      <c r="W24">
        <v>0.21299999999999999</v>
      </c>
      <c r="X24" s="2"/>
      <c r="Y24" s="3">
        <f t="shared" si="0"/>
        <v>0.2293</v>
      </c>
      <c r="Z24" s="4">
        <f>Y4/Y24</f>
        <v>26.699738334060182</v>
      </c>
      <c r="AA24" s="4">
        <f t="shared" si="1"/>
        <v>0.83436682293938069</v>
      </c>
    </row>
    <row r="25" spans="1:27" x14ac:dyDescent="0.25">
      <c r="A25">
        <v>32</v>
      </c>
      <c r="B25" s="1">
        <v>400000000</v>
      </c>
      <c r="D25">
        <v>0.443</v>
      </c>
      <c r="E25">
        <v>0.42599999999999999</v>
      </c>
      <c r="F25">
        <v>0.42499999999999999</v>
      </c>
      <c r="G25">
        <v>0.42599999999999999</v>
      </c>
      <c r="H25">
        <v>0.42299999999999999</v>
      </c>
      <c r="I25">
        <v>0.43</v>
      </c>
      <c r="J25">
        <v>0.42399999999999999</v>
      </c>
      <c r="K25">
        <v>0.44600000000000001</v>
      </c>
      <c r="L25">
        <v>0.44900000000000001</v>
      </c>
      <c r="M25">
        <v>0.42599999999999999</v>
      </c>
      <c r="N25">
        <v>0.55200000000000005</v>
      </c>
      <c r="O25">
        <v>0.432</v>
      </c>
      <c r="P25">
        <v>0.42499999999999999</v>
      </c>
      <c r="Q25">
        <v>0.42599999999999999</v>
      </c>
      <c r="R25">
        <v>0.42599999999999999</v>
      </c>
      <c r="S25">
        <v>0.43</v>
      </c>
      <c r="T25">
        <v>0.42499999999999999</v>
      </c>
      <c r="U25">
        <v>0.60499999999999998</v>
      </c>
      <c r="V25">
        <v>0.42499999999999999</v>
      </c>
      <c r="W25">
        <v>0.42399999999999999</v>
      </c>
      <c r="X25" s="2"/>
      <c r="Y25" s="3">
        <f t="shared" si="0"/>
        <v>0.44440000000000002</v>
      </c>
      <c r="Z25" s="4">
        <f>Y5/Y25</f>
        <v>27.551417641764171</v>
      </c>
      <c r="AA25" s="4">
        <f t="shared" si="1"/>
        <v>0.86098180130513036</v>
      </c>
    </row>
    <row r="26" spans="1:27" x14ac:dyDescent="0.25">
      <c r="A26">
        <v>32</v>
      </c>
      <c r="B26" s="1">
        <v>800000000</v>
      </c>
      <c r="D26">
        <v>0.85299999999999998</v>
      </c>
      <c r="E26">
        <v>0.85099999999999998</v>
      </c>
      <c r="F26">
        <v>0.85199999999999998</v>
      </c>
      <c r="G26">
        <v>1.002</v>
      </c>
      <c r="H26">
        <v>0.85199999999999998</v>
      </c>
      <c r="I26">
        <v>0.84799999999999998</v>
      </c>
      <c r="J26">
        <v>0.85199999999999998</v>
      </c>
      <c r="K26">
        <v>0.84899999999999998</v>
      </c>
      <c r="L26">
        <v>0.85299999999999998</v>
      </c>
      <c r="M26">
        <v>0.84799999999999998</v>
      </c>
      <c r="N26">
        <v>0.85</v>
      </c>
      <c r="O26">
        <v>0.84799999999999998</v>
      </c>
      <c r="P26">
        <v>0.84799999999999998</v>
      </c>
      <c r="Q26">
        <v>0.94699999999999995</v>
      </c>
      <c r="R26">
        <v>0.84899999999999998</v>
      </c>
      <c r="S26">
        <v>0.84899999999999998</v>
      </c>
      <c r="T26">
        <v>0.85399999999999998</v>
      </c>
      <c r="U26">
        <v>0.89</v>
      </c>
      <c r="V26">
        <v>0.85</v>
      </c>
      <c r="W26">
        <v>0.85499999999999998</v>
      </c>
      <c r="X26" s="2"/>
      <c r="Y26" s="3">
        <f t="shared" si="0"/>
        <v>0.86499999999999999</v>
      </c>
      <c r="Z26" s="4">
        <f>Y6/Y26</f>
        <v>28.310057803468212</v>
      </c>
      <c r="AA26" s="4">
        <f>Z26/A26</f>
        <v>0.88468930635838161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Ferreira Jr</dc:creator>
  <dc:description/>
  <cp:lastModifiedBy>Leandro Ferreira Jr</cp:lastModifiedBy>
  <cp:revision>1</cp:revision>
  <dcterms:created xsi:type="dcterms:W3CDTF">2019-04-05T04:44:38Z</dcterms:created>
  <dcterms:modified xsi:type="dcterms:W3CDTF">2019-04-08T20:43:19Z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