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leandro\Desktop\git-e-github\"/>
    </mc:Choice>
  </mc:AlternateContent>
  <xr:revisionPtr revIDLastSave="0" documentId="13_ncr:1_{D3A2B99B-BCC0-49D1-A361-3D6631B1B16D}" xr6:coauthVersionLast="47" xr6:coauthVersionMax="47" xr10:uidLastSave="{00000000-0000-0000-0000-000000000000}"/>
  <bookViews>
    <workbookView xWindow="28680" yWindow="-120" windowWidth="20730" windowHeight="1104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8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F25" i="3"/>
</calcChain>
</file>

<file path=xl/sharedStrings.xml><?xml version="1.0" encoding="utf-8"?>
<sst xmlns="http://schemas.openxmlformats.org/spreadsheetml/2006/main" count="2021" uniqueCount="324">
  <si>
    <t>Paleta de Cores</t>
  </si>
  <si>
    <t>#9BC848</t>
  </si>
  <si>
    <t>Xbox Color</t>
  </si>
  <si>
    <t>#E8E6E9</t>
  </si>
  <si>
    <t>negative zone</t>
  </si>
  <si>
    <t>#22C55E</t>
  </si>
  <si>
    <t>#2AE6B1</t>
  </si>
  <si>
    <t>Menus</t>
  </si>
  <si>
    <t>#5BF6A8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</si>
  <si>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</si>
  <si>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</si>
  <si>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</si>
  <si>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</si>
  <si>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</si>
  <si>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</si>
  <si>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</si>
  <si>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</si>
  <si>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</si>
  <si>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</si>
  <si>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</si>
  <si>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</si>
  <si>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</si>
  <si>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</si>
  <si>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</si>
  <si>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</si>
  <si>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</si>
  <si>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</si>
  <si>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</si>
  <si>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</si>
  <si>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</si>
  <si>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</si>
  <si>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</si>
  <si>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</si>
  <si>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</si>
  <si>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</si>
  <si>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</si>
  <si>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</si>
  <si>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</si>
  <si>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</si>
  <si>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</si>
  <si>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</si>
  <si>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</si>
  <si>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</si>
  <si>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</si>
  <si>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</si>
  <si>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</si>
  <si>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</si>
  <si>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</si>
  <si>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</si>
  <si>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</si>
  <si>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</si>
  <si>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</si>
  <si>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</si>
  <si>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</si>
  <si>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</si>
  <si>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</si>
  <si>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</si>
  <si>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</si>
  <si>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</si>
  <si>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</si>
  <si>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</si>
  <si>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</si>
  <si>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</si>
  <si>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</si>
  <si>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</si>
  <si>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</si>
  <si>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</si>
  <si>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</si>
  <si>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</si>
  <si>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</si>
  <si>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</si>
  <si>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</si>
  <si>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</si>
  <si>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</si>
  <si>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</si>
  <si>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</si>
  <si>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</si>
  <si>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</si>
  <si>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</si>
  <si>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</si>
  <si>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</si>
  <si>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</si>
  <si>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</si>
  <si>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</si>
  <si>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</si>
  <si>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</si>
  <si>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</si>
  <si>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</si>
  <si>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</si>
  <si>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</si>
  <si>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</si>
  <si>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</si>
  <si>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</si>
  <si>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</si>
  <si>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</si>
  <si>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</si>
  <si>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</si>
  <si>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</si>
  <si>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</si>
  <si>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</si>
  <si>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</si>
  <si>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</si>
  <si>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</si>
  <si>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</si>
  <si>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</si>
  <si>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</si>
  <si>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</si>
  <si>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</si>
  <si>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</si>
  <si>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</si>
  <si>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</si>
  <si>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</si>
  <si>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</si>
  <si>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</si>
  <si>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</si>
  <si>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</si>
  <si>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</si>
  <si>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</si>
  <si>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</si>
  <si>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</si>
  <si>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</si>
  <si>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</si>
  <si>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</si>
  <si>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</si>
  <si>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</si>
  <si>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</si>
  <si>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</si>
  <si>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</si>
  <si>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</si>
  <si>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</si>
  <si>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</si>
  <si>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</si>
  <si>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</si>
  <si>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</si>
  <si>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</si>
  <si>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</si>
  <si>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</si>
  <si>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</si>
  <si>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</si>
  <si>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</si>
  <si>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</si>
  <si>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</si>
  <si>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</si>
  <si>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</si>
  <si>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</si>
  <si>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</si>
  <si>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</si>
  <si>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</si>
  <si>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</si>
  <si>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</si>
  <si>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</si>
  <si>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</si>
  <si>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</si>
  <si>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</si>
  <si>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</si>
  <si>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</si>
  <si>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</si>
  <si>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</si>
  <si>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</si>
  <si>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</si>
  <si>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</si>
  <si>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</si>
  <si>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</si>
  <si>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</si>
  <si>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</si>
  <si>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</si>
  <si>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</si>
  <si>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</si>
  <si>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</si>
  <si>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</si>
  <si>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</si>
  <si>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</si>
  <si>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</si>
  <si>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</si>
  <si>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</si>
  <si>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</si>
  <si>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</si>
  <si>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</si>
  <si>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</si>
  <si>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</si>
  <si>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</si>
  <si>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</si>
  <si>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</si>
  <si>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</si>
  <si>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</si>
  <si>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</si>
  <si>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</si>
  <si>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</si>
  <si>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</si>
  <si>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</si>
  <si>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</si>
  <si>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</si>
  <si>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</si>
  <si>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</si>
  <si>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</si>
  <si>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</si>
  <si>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</si>
  <si>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</si>
  <si>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</si>
  <si>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</si>
  <si>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</si>
  <si>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</si>
  <si>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</si>
  <si>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</si>
  <si>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</si>
  <si>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</si>
  <si>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</si>
  <si>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</si>
  <si>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</si>
  <si>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</si>
  <si>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</si>
  <si>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</si>
  <si>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</si>
  <si>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</si>
  <si>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</si>
  <si>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</si>
  <si>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</si>
  <si>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</si>
  <si>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</si>
  <si>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</si>
  <si>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</si>
  <si>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</si>
  <si>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</si>
  <si>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</si>
  <si>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</si>
  <si>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</si>
  <si>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</si>
  <si>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</si>
  <si>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</si>
  <si>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</si>
  <si>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</si>
  <si>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</si>
  <si>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</si>
  <si>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</si>
  <si>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</si>
  <si>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</si>
  <si>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</si>
  <si>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</si>
  <si>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</si>
  <si>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</si>
  <si>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</si>
  <si>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</si>
  <si>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</si>
  <si>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</si>
  <si>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</si>
  <si>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</si>
  <si>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</si>
  <si>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</si>
  <si>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</si>
  <si>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</si>
  <si>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</si>
  <si>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</si>
  <si>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</si>
  <si>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</si>
  <si>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</si>
  <si>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</si>
  <si>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</si>
  <si>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</si>
  <si>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</si>
  <si>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</si>
  <si>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</si>
  <si>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</si>
  <si>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</si>
  <si>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</si>
  <si>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</si>
  <si>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</si>
  <si>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</si>
  <si>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</si>
  <si>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</si>
  <si>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</si>
  <si>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</si>
  <si>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</si>
  <si>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</si>
  <si>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</si>
  <si>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</si>
  <si>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</si>
  <si>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</si>
  <si>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</si>
  <si>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</si>
  <si>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</si>
  <si>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</si>
  <si>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</si>
  <si>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</si>
  <si>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</si>
  <si>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</si>
  <si>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</si>
  <si>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</si>
  <si>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</si>
  <si>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</si>
  <si>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</si>
  <si>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</si>
  <si>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</si>
  <si>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</si>
  <si>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</si>
  <si>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</si>
  <si>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</si>
  <si>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</si>
  <si>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</si>
  <si>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</si>
  <si>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</si>
  <si>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</si>
  <si>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</si>
  <si>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</si>
  <si>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</si>
  <si>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</si>
  <si>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</si>
  <si>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</si>
  <si>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</si>
  <si>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</si>
  <si>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</si>
  <si>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</si>
  <si>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</si>
  <si>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</si>
  <si>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È uma pergunta de negócio através de alguma análise de dados especifica</t>
  </si>
  <si>
    <t>Pergunta de Negócio 1 - Qual faturamneto Total de vendas de planos anuais (contendo todas as assinaturas agregadas)</t>
  </si>
  <si>
    <t>Pergunta de Negócio 2 - Qual faturamneto Total de vendas de planos anuais, separado por auto renovação e não é por auto renovaação</t>
  </si>
  <si>
    <t>Rótulos de Linha</t>
  </si>
  <si>
    <t>Soma de Total Value</t>
  </si>
  <si>
    <t>Total Geral</t>
  </si>
  <si>
    <t>Pergunta de Negócios 3 - Total de Vendas de Assinaturas do EA Play</t>
  </si>
  <si>
    <t>Soma de EA Play Season Pass</t>
  </si>
  <si>
    <t>XBOX GAME PASS SUBSCRIPTIONS SALES</t>
  </si>
  <si>
    <t xml:space="preserve">Pergunta 4 - Total de Vendas de assinaturas do Minecraft Seson Pass 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</si>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</sst>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rgb="FF22C55E"/>
      <name val="Segoe UI"/>
      <family val="2"/>
    </font>
    <font>
      <sz val="11"/>
      <color theme="2" tint="-0.249977111117893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5" fillId="0" borderId="0" xfId="1" applyFont="1" applyBorder="1" applyAlignment="1">
      <alignment vertical="center"/>
    </xf>
    <xf numFmtId="164" fontId="0" fillId="0" borderId="0" xfId="0" applyNumberFormat="1"/>
    <xf numFmtId="0" fontId="5" fillId="0" borderId="2" xfId="1" applyFont="1" applyBorder="1" applyAlignment="1">
      <alignment vertical="center"/>
    </xf>
    <xf numFmtId="0" fontId="0" fillId="0" borderId="2" xfId="0" applyBorder="1"/>
    <xf numFmtId="0" fontId="5" fillId="0" borderId="2" xfId="1" applyFont="1" applyBorder="1" applyAlignment="1">
      <alignment horizontal="left" vertical="center" indent="5"/>
    </xf>
    <xf numFmtId="0" fontId="6" fillId="7" borderId="0" xfId="0" applyFont="1" applyFill="1"/>
    <xf numFmtId="0" fontId="4" fillId="8" borderId="0" xfId="3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fgColor rgb="FF5BF6A8"/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B3B9FF2C-C5DE-472F-9006-6C3A57AB39A3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dLbl>
          <c:idx val="0"/>
          <c:layout>
            <c:manualLayout>
              <c:x val="0"/>
              <c:y val="-8.7670094934769915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4321761815271364E-2"/>
          <c:y val="0.2853218232527876"/>
          <c:w val="0.91470342967654938"/>
          <c:h val="0.70993554246839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06F0-4D57-B96F-B738F924E549}"/>
              </c:ext>
            </c:extLst>
          </c:dPt>
          <c:dLbls>
            <c:dLbl>
              <c:idx val="1"/>
              <c:layout>
                <c:manualLayout>
                  <c:x val="0"/>
                  <c:y val="-8.7670094934769915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6F0-4D57-B96F-B738F924E5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C̳álculos!$C$13:$C$15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5-4640-B7D9-C84D547F0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0945592"/>
        <c:axId val="760945952"/>
      </c:barChart>
      <c:catAx>
        <c:axId val="760945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945952"/>
        <c:crosses val="autoZero"/>
        <c:auto val="1"/>
        <c:lblAlgn val="ctr"/>
        <c:lblOffset val="100"/>
        <c:noMultiLvlLbl val="0"/>
      </c:catAx>
      <c:valAx>
        <c:axId val="760945952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60945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5370" y="5172074"/>
          <a:ext cx="1555191" cy="712471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7</xdr:row>
      <xdr:rowOff>99058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7</xdr:row>
      <xdr:rowOff>99058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1696540</xdr:colOff>
      <xdr:row>0</xdr:row>
      <xdr:rowOff>164795</xdr:rowOff>
    </xdr:from>
    <xdr:to>
      <xdr:col>2</xdr:col>
      <xdr:colOff>297026</xdr:colOff>
      <xdr:row>3</xdr:row>
      <xdr:rowOff>332268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02660CE-DAD8-449F-9FD6-438F1D1CF7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237"/>
        <a:stretch>
          <a:fillRect/>
        </a:stretch>
      </xdr:blipFill>
      <xdr:spPr>
        <a:xfrm>
          <a:off x="1700350" y="162890"/>
          <a:ext cx="802622" cy="1024103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4</xdr:row>
      <xdr:rowOff>92870</xdr:rowOff>
    </xdr:from>
    <xdr:to>
      <xdr:col>0</xdr:col>
      <xdr:colOff>1927859</xdr:colOff>
      <xdr:row>14</xdr:row>
      <xdr:rowOff>15242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2CB9266F-7DBF-4E74-BD46-136E906C27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87781"/>
              <a:ext cx="1954529" cy="16840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73553</xdr:colOff>
      <xdr:row>8</xdr:row>
      <xdr:rowOff>120038</xdr:rowOff>
    </xdr:from>
    <xdr:to>
      <xdr:col>9</xdr:col>
      <xdr:colOff>206979</xdr:colOff>
      <xdr:row>15</xdr:row>
      <xdr:rowOff>136717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A390E743-467C-7327-E4E7-B08A7F97CCD1}"/>
            </a:ext>
          </a:extLst>
        </xdr:cNvPr>
        <xdr:cNvGrpSpPr/>
      </xdr:nvGrpSpPr>
      <xdr:grpSpPr>
        <a:xfrm>
          <a:off x="2277594" y="1772205"/>
          <a:ext cx="4401335" cy="1495092"/>
          <a:chOff x="2159324" y="1446371"/>
          <a:chExt cx="4500079" cy="1640681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5031C5FB-4B60-858E-1093-D9EC5A6FF550}"/>
              </a:ext>
            </a:extLst>
          </xdr:cNvPr>
          <xdr:cNvSpPr/>
        </xdr:nvSpPr>
        <xdr:spPr>
          <a:xfrm>
            <a:off x="2162650" y="1489710"/>
            <a:ext cx="4496753" cy="1584007"/>
          </a:xfrm>
          <a:prstGeom prst="roundRect">
            <a:avLst>
              <a:gd name="adj" fmla="val 1076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/>
              <a:t>ta </a:t>
            </a:r>
          </a:p>
        </xdr:txBody>
      </xdr:sp>
      <xdr:sp macro="" textlink="C̳álculos!F25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6DFF8188-9AD3-4A30-B713-250B3DD74524}"/>
              </a:ext>
              <a:ext uri="{147F2762-F138-4A5C-976F-8EAC2B608ADB}">
                <a16:predDERef xmlns:a16="http://schemas.microsoft.com/office/drawing/2014/main" pred="{5031C5FB-4B60-858E-1093-D9EC5A6FF550}"/>
              </a:ext>
            </a:extLst>
          </xdr:cNvPr>
          <xdr:cNvSpPr/>
        </xdr:nvSpPr>
        <xdr:spPr>
          <a:xfrm>
            <a:off x="3986214" y="2046207"/>
            <a:ext cx="2105976" cy="925354"/>
          </a:xfrm>
          <a:prstGeom prst="roundRect">
            <a:avLst>
              <a:gd name="adj" fmla="val 3646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0818802-D4C8-44B7-87E5-3EA07B1A2300}" type="TxLink">
              <a:rPr lang="en-US" sz="2800" b="0" i="0" u="none" strike="noStrike">
                <a:solidFill>
                  <a:srgbClr val="5BF6A8"/>
                </a:solidFill>
                <a:latin typeface="Aptos Narrow"/>
              </a:rPr>
              <a:pPr algn="ctr"/>
              <a:t>R$ 600,00</a:t>
            </a:fld>
            <a:endParaRPr lang="pt-BR" sz="2800">
              <a:solidFill>
                <a:srgbClr val="5BF6A8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2C6B3E1F-E97D-4AFF-B9D3-D5B1ED8B2F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06967" y="1926907"/>
            <a:ext cx="1219200" cy="1160145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58828BBB-B7C2-548F-6039-1E93DE0FF0EB}"/>
              </a:ext>
            </a:extLst>
          </xdr:cNvPr>
          <xdr:cNvSpPr/>
        </xdr:nvSpPr>
        <xdr:spPr>
          <a:xfrm>
            <a:off x="2159324" y="1446371"/>
            <a:ext cx="4492179" cy="587026"/>
          </a:xfrm>
          <a:prstGeom prst="round2SameRect">
            <a:avLst/>
          </a:prstGeom>
          <a:solidFill>
            <a:srgbClr val="22C55E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EA PLAY SEASON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10</xdr:col>
      <xdr:colOff>127545</xdr:colOff>
      <xdr:row>8</xdr:row>
      <xdr:rowOff>121367</xdr:rowOff>
    </xdr:from>
    <xdr:to>
      <xdr:col>18</xdr:col>
      <xdr:colOff>140526</xdr:colOff>
      <xdr:row>15</xdr:row>
      <xdr:rowOff>84794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050BF9FB-3E64-D9C9-6739-80922EB6C87B}"/>
            </a:ext>
          </a:extLst>
        </xdr:cNvPr>
        <xdr:cNvGrpSpPr/>
      </xdr:nvGrpSpPr>
      <xdr:grpSpPr>
        <a:xfrm>
          <a:off x="7208652" y="1773534"/>
          <a:ext cx="4158704" cy="1447555"/>
          <a:chOff x="7088371" y="1443636"/>
          <a:chExt cx="4516809" cy="1631142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E15AA5A6-2E09-44EC-8651-39766174D13F}"/>
              </a:ext>
            </a:extLst>
          </xdr:cNvPr>
          <xdr:cNvGrpSpPr/>
        </xdr:nvGrpSpPr>
        <xdr:grpSpPr>
          <a:xfrm>
            <a:off x="7092181" y="1445541"/>
            <a:ext cx="4516809" cy="1629237"/>
            <a:chOff x="2159324" y="1446371"/>
            <a:chExt cx="4500079" cy="1627346"/>
          </a:xfrm>
        </xdr:grpSpPr>
        <xdr:sp macro="" textlink="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2FC585BC-CD6D-E0A9-7CFD-B5FFB4E9C137}"/>
                </a:ext>
              </a:extLst>
            </xdr:cNvPr>
            <xdr:cNvSpPr/>
          </xdr:nvSpPr>
          <xdr:spPr>
            <a:xfrm>
              <a:off x="2162650" y="1489710"/>
              <a:ext cx="4496753" cy="1584007"/>
            </a:xfrm>
            <a:prstGeom prst="roundRect">
              <a:avLst>
                <a:gd name="adj" fmla="val 10764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/>
                <a:t>ta </a:t>
              </a:r>
            </a:p>
          </xdr:txBody>
        </xdr:sp>
        <xdr:sp macro="" textlink="C̳álculos!E36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7AF5ED90-38C0-4968-706C-E5929BA26596}"/>
                </a:ext>
                <a:ext uri="{147F2762-F138-4A5C-976F-8EAC2B608ADB}">
                  <a16:predDERef xmlns:a16="http://schemas.microsoft.com/office/drawing/2014/main" pred="{5031C5FB-4B60-858E-1093-D9EC5A6FF550}"/>
                </a:ext>
              </a:extLst>
            </xdr:cNvPr>
            <xdr:cNvSpPr/>
          </xdr:nvSpPr>
          <xdr:spPr>
            <a:xfrm>
              <a:off x="3986214" y="2046207"/>
              <a:ext cx="2105976" cy="925354"/>
            </a:xfrm>
            <a:prstGeom prst="roundRect">
              <a:avLst>
                <a:gd name="adj" fmla="val 3646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0E51DF29-F78E-417C-ABF6-471C36F1EE55}" type="TxLink">
                <a:rPr lang="en-US" sz="2800" b="0" i="0" u="none" strike="noStrike">
                  <a:solidFill>
                    <a:srgbClr val="5BF6A8"/>
                  </a:solidFill>
                  <a:latin typeface="Aptos Narrow"/>
                </a:rPr>
                <a:pPr algn="ctr"/>
                <a:t>R$ 940,00</a:t>
              </a:fld>
              <a:endParaRPr lang="pt-BR" sz="2800">
                <a:solidFill>
                  <a:srgbClr val="5BF6A8"/>
                </a:solidFill>
              </a:endParaRPr>
            </a:p>
          </xdr:txBody>
        </xdr:sp>
        <xdr:sp macro="" textlink="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EE3EBF37-77F0-856E-7E33-A20BB2068287}"/>
                </a:ext>
              </a:extLst>
            </xdr:cNvPr>
            <xdr:cNvSpPr/>
          </xdr:nvSpPr>
          <xdr:spPr>
            <a:xfrm>
              <a:off x="2159324" y="1446371"/>
              <a:ext cx="4492179" cy="587026"/>
            </a:xfrm>
            <a:prstGeom prst="round2SameRect">
              <a:avLst/>
            </a:prstGeom>
            <a:solidFill>
              <a:srgbClr val="22C55E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1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SUBSCRIPTIONS MINECRAFT SEASON PASS</a:t>
              </a:r>
              <a:endParaRPr lang="pt-BR" sz="11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94BC37B6-D39A-4D68-A27D-9C14C736E619}"/>
              </a:ext>
            </a:extLst>
          </xdr:cNvPr>
          <xdr:cNvGrpSpPr/>
        </xdr:nvGrpSpPr>
        <xdr:grpSpPr>
          <a:xfrm>
            <a:off x="7254506" y="2128771"/>
            <a:ext cx="1404695" cy="710387"/>
            <a:chOff x="3495675" y="5400674"/>
            <a:chExt cx="1549476" cy="752476"/>
          </a:xfrm>
        </xdr:grpSpPr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45904DE1-0235-AA45-7250-F77C4580A68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9" name="Gráfico 18">
              <a:extLst>
                <a:ext uri="{FF2B5EF4-FFF2-40B4-BE49-F238E27FC236}">
                  <a16:creationId xmlns:a16="http://schemas.microsoft.com/office/drawing/2014/main" id="{C3855E6D-49F4-EB6C-99EB-160B1C58645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2</xdr:col>
      <xdr:colOff>8184</xdr:colOff>
      <xdr:row>16</xdr:row>
      <xdr:rowOff>33790</xdr:rowOff>
    </xdr:from>
    <xdr:to>
      <xdr:col>18</xdr:col>
      <xdr:colOff>145047</xdr:colOff>
      <xdr:row>31</xdr:row>
      <xdr:rowOff>144811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09E196A6-C5EB-199D-F270-52C34E081DAA}"/>
            </a:ext>
          </a:extLst>
        </xdr:cNvPr>
        <xdr:cNvGrpSpPr/>
      </xdr:nvGrpSpPr>
      <xdr:grpSpPr>
        <a:xfrm>
          <a:off x="2214130" y="3343484"/>
          <a:ext cx="9159652" cy="2769160"/>
          <a:chOff x="2092298" y="3415268"/>
          <a:chExt cx="9475882" cy="2776770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0680D349-BFFB-6A82-5CD0-19FD6B9AC735}"/>
              </a:ext>
            </a:extLst>
          </xdr:cNvPr>
          <xdr:cNvGrpSpPr/>
        </xdr:nvGrpSpPr>
        <xdr:grpSpPr>
          <a:xfrm>
            <a:off x="2096108" y="3415268"/>
            <a:ext cx="9467907" cy="2776770"/>
            <a:chOff x="2115502" y="1343721"/>
            <a:chExt cx="9572948" cy="2802731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D557A26F-7AFB-F741-66E8-4BE5D256782C}"/>
                </a:ext>
              </a:extLst>
            </xdr:cNvPr>
            <xdr:cNvSpPr/>
          </xdr:nvSpPr>
          <xdr:spPr>
            <a:xfrm>
              <a:off x="2115502" y="1343721"/>
              <a:ext cx="9572948" cy="2802731"/>
            </a:xfrm>
            <a:prstGeom prst="roundRect">
              <a:avLst>
                <a:gd name="adj" fmla="val 694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0550D0C7-FDED-4FB5-969C-07E1E7169CDA}"/>
                </a:ext>
              </a:extLst>
            </xdr:cNvPr>
            <xdr:cNvGraphicFramePr>
              <a:graphicFrameLocks/>
            </xdr:cNvGraphicFramePr>
          </xdr:nvGraphicFramePr>
          <xdr:xfrm>
            <a:off x="2242662" y="1396840"/>
            <a:ext cx="8982261" cy="268795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1" name="Retângulo: Cantos Superiores Arredondados 20">
            <a:extLst>
              <a:ext uri="{FF2B5EF4-FFF2-40B4-BE49-F238E27FC236}">
                <a16:creationId xmlns:a16="http://schemas.microsoft.com/office/drawing/2014/main" id="{98A46D60-44A5-46B5-A3F0-64898FFFF1E9}"/>
              </a:ext>
            </a:extLst>
          </xdr:cNvPr>
          <xdr:cNvSpPr/>
        </xdr:nvSpPr>
        <xdr:spPr>
          <a:xfrm>
            <a:off x="2092298" y="3426374"/>
            <a:ext cx="9475882" cy="585814"/>
          </a:xfrm>
          <a:prstGeom prst="round2SameRect">
            <a:avLst/>
          </a:prstGeom>
          <a:solidFill>
            <a:srgbClr val="22C55E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XBOX GAME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609157</xdr:colOff>
      <xdr:row>1</xdr:row>
      <xdr:rowOff>16919</xdr:rowOff>
    </xdr:from>
    <xdr:to>
      <xdr:col>0</xdr:col>
      <xdr:colOff>1317817</xdr:colOff>
      <xdr:row>2</xdr:row>
      <xdr:rowOff>495029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59AE1AD0-9825-45A5-8A54-69FA83A58606}"/>
            </a:ext>
          </a:extLst>
        </xdr:cNvPr>
        <xdr:cNvSpPr/>
      </xdr:nvSpPr>
      <xdr:spPr>
        <a:xfrm>
          <a:off x="609157" y="190318"/>
          <a:ext cx="704850" cy="65913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206626</xdr:colOff>
      <xdr:row>3</xdr:row>
      <xdr:rowOff>201265</xdr:rowOff>
    </xdr:from>
    <xdr:to>
      <xdr:col>0</xdr:col>
      <xdr:colOff>1731601</xdr:colOff>
      <xdr:row>4</xdr:row>
      <xdr:rowOff>59188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03B0C034-21D1-CFB8-2F98-0614BD941DA4}"/>
            </a:ext>
          </a:extLst>
        </xdr:cNvPr>
        <xdr:cNvSpPr/>
      </xdr:nvSpPr>
      <xdr:spPr>
        <a:xfrm>
          <a:off x="210436" y="1052180"/>
          <a:ext cx="1517355" cy="199361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Bem</a:t>
          </a:r>
          <a:r>
            <a:rPr lang="pt-BR" sz="1100" b="1" baseline="0"/>
            <a:t> vinda, Juliana</a:t>
          </a:r>
          <a:endParaRPr lang="pt-BR" sz="1100" b="1"/>
        </a:p>
      </xdr:txBody>
    </xdr:sp>
    <xdr:clientData/>
  </xdr:twoCellAnchor>
  <xdr:twoCellAnchor editAs="absolute">
    <xdr:from>
      <xdr:col>1</xdr:col>
      <xdr:colOff>216152</xdr:colOff>
      <xdr:row>4</xdr:row>
      <xdr:rowOff>3811</xdr:rowOff>
    </xdr:from>
    <xdr:to>
      <xdr:col>9</xdr:col>
      <xdr:colOff>47758</xdr:colOff>
      <xdr:row>6</xdr:row>
      <xdr:rowOff>85151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96A809EE-8238-4642-A99E-519F579CC80C}"/>
            </a:ext>
          </a:extLst>
        </xdr:cNvPr>
        <xdr:cNvSpPr/>
      </xdr:nvSpPr>
      <xdr:spPr>
        <a:xfrm>
          <a:off x="2176530" y="1199974"/>
          <a:ext cx="4339368" cy="2807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>
              <a:solidFill>
                <a:schemeClr val="bg2">
                  <a:lumMod val="75000"/>
                </a:schemeClr>
              </a:solidFill>
            </a:rPr>
            <a:t>Calculation period</a:t>
          </a:r>
          <a:r>
            <a:rPr lang="pt-BR" sz="1050" b="1" baseline="0">
              <a:solidFill>
                <a:schemeClr val="bg2">
                  <a:lumMod val="75000"/>
                </a:schemeClr>
              </a:solidFill>
            </a:rPr>
            <a:t>: 01/01/2024 - 31/12/2024 | Update 31/12/2024 12:00</a:t>
          </a:r>
          <a:endParaRPr lang="pt-BR" sz="1050" b="1">
            <a:solidFill>
              <a:schemeClr val="bg2">
                <a:lumMod val="75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andro" refreshedDate="45818.451427083332" createdVersion="8" refreshedVersion="8" minRefreshableVersion="3" recordCount="295" xr:uid="{ED4AFE7D-35FB-4879-A825-7381AFF70BAC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201327077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n v="30"/>
    <s v="Yes"/>
    <n v="20"/>
    <n v="5"/>
    <n v="60"/>
  </r>
  <r>
    <n v="3232"/>
    <s v="Maria Oliveira"/>
    <x v="1"/>
    <d v="2024-01-15T00:00:00"/>
    <x v="1"/>
    <n v="5"/>
    <x v="1"/>
    <s v="No"/>
    <s v="-"/>
    <s v="No"/>
    <n v="0"/>
    <n v="0"/>
    <n v="5"/>
  </r>
  <r>
    <n v="3233"/>
    <s v="Lucas Fernandes"/>
    <x v="2"/>
    <d v="2024-02-10T00:00:00"/>
    <x v="0"/>
    <n v="10"/>
    <x v="2"/>
    <s v="No"/>
    <s v="-"/>
    <s v="Yes"/>
    <n v="20"/>
    <n v="10"/>
    <n v="20"/>
  </r>
  <r>
    <n v="3234"/>
    <s v="Ana Souza"/>
    <x v="0"/>
    <d v="2024-02-20T00:00:00"/>
    <x v="1"/>
    <n v="15"/>
    <x v="0"/>
    <s v="Yes"/>
    <n v="30"/>
    <s v="Yes"/>
    <n v="20"/>
    <n v="3"/>
    <n v="62"/>
  </r>
  <r>
    <n v="3235"/>
    <s v="Pedro Gonçalves"/>
    <x v="1"/>
    <d v="2024-03-05T00:00:00"/>
    <x v="0"/>
    <n v="5"/>
    <x v="0"/>
    <s v="No"/>
    <s v="-"/>
    <s v="No"/>
    <n v="0"/>
    <n v="1"/>
    <n v="4"/>
  </r>
  <r>
    <n v="3236"/>
    <s v="Felipe Costa"/>
    <x v="2"/>
    <d v="2024-03-02T00:00:00"/>
    <x v="1"/>
    <n v="10"/>
    <x v="0"/>
    <s v="No"/>
    <s v="-"/>
    <s v="Yes"/>
    <n v="20"/>
    <n v="2"/>
    <n v="28"/>
  </r>
  <r>
    <n v="3237"/>
    <s v="Camila Ribeiro"/>
    <x v="0"/>
    <d v="2024-03-03T00:00:00"/>
    <x v="0"/>
    <n v="15"/>
    <x v="2"/>
    <s v="Yes"/>
    <n v="30"/>
    <s v="Yes"/>
    <n v="20"/>
    <n v="10"/>
    <n v="55"/>
  </r>
  <r>
    <n v="3238"/>
    <s v="André Mendes"/>
    <x v="1"/>
    <d v="2024-03-04T00:00:00"/>
    <x v="0"/>
    <n v="5"/>
    <x v="1"/>
    <s v="No"/>
    <s v="-"/>
    <s v="No"/>
    <n v="0"/>
    <n v="0"/>
    <n v="5"/>
  </r>
  <r>
    <n v="3239"/>
    <s v="Sofia Almeida"/>
    <x v="0"/>
    <d v="2024-03-05T00:00:00"/>
    <x v="1"/>
    <n v="15"/>
    <x v="0"/>
    <s v="Yes"/>
    <n v="30"/>
    <s v="Yes"/>
    <n v="20"/>
    <n v="5"/>
    <n v="60"/>
  </r>
  <r>
    <n v="3240"/>
    <s v="Bruno Martins"/>
    <x v="2"/>
    <d v="2024-03-06T00:00:00"/>
    <x v="0"/>
    <n v="10"/>
    <x v="2"/>
    <s v="No"/>
    <s v="-"/>
    <s v="Yes"/>
    <n v="20"/>
    <n v="15"/>
    <n v="15"/>
  </r>
  <r>
    <n v="3241"/>
    <s v="Rita Castro"/>
    <x v="1"/>
    <d v="2024-03-07T00:00:00"/>
    <x v="1"/>
    <n v="5"/>
    <x v="0"/>
    <s v="No"/>
    <s v="-"/>
    <s v="No"/>
    <n v="0"/>
    <n v="1"/>
    <n v="4"/>
  </r>
  <r>
    <n v="3242"/>
    <s v="Marco Túlio"/>
    <x v="0"/>
    <d v="2024-03-08T00:00:00"/>
    <x v="0"/>
    <n v="15"/>
    <x v="1"/>
    <s v="Yes"/>
    <n v="30"/>
    <s v="Yes"/>
    <n v="20"/>
    <n v="20"/>
    <n v="45"/>
  </r>
  <r>
    <n v="3243"/>
    <s v="Lívia Silveira"/>
    <x v="2"/>
    <d v="2024-03-09T00:00:00"/>
    <x v="1"/>
    <n v="10"/>
    <x v="0"/>
    <s v="No"/>
    <s v="-"/>
    <s v="Yes"/>
    <n v="20"/>
    <n v="10"/>
    <n v="20"/>
  </r>
  <r>
    <n v="3244"/>
    <s v="Diogo Sousa"/>
    <x v="1"/>
    <d v="2024-03-10T00:00:00"/>
    <x v="0"/>
    <n v="5"/>
    <x v="2"/>
    <s v="No"/>
    <s v="-"/>
    <s v="No"/>
    <n v="0"/>
    <n v="0"/>
    <n v="5"/>
  </r>
  <r>
    <n v="3245"/>
    <s v="Fernanda Lima"/>
    <x v="0"/>
    <d v="2024-03-11T00:00:00"/>
    <x v="1"/>
    <n v="15"/>
    <x v="0"/>
    <s v="Yes"/>
    <n v="30"/>
    <s v="Yes"/>
    <n v="20"/>
    <n v="8"/>
    <n v="57"/>
  </r>
  <r>
    <n v="3246"/>
    <s v="Caio Pereira"/>
    <x v="2"/>
    <d v="2024-03-12T00:00:00"/>
    <x v="0"/>
    <n v="10"/>
    <x v="1"/>
    <s v="No"/>
    <s v="-"/>
    <s v="Yes"/>
    <n v="20"/>
    <n v="12"/>
    <n v="18"/>
  </r>
  <r>
    <n v="3247"/>
    <s v="Beatriz Gomes"/>
    <x v="1"/>
    <d v="2024-03-13T00:00:00"/>
    <x v="1"/>
    <n v="5"/>
    <x v="0"/>
    <s v="No"/>
    <s v="-"/>
    <s v="No"/>
    <n v="0"/>
    <n v="2"/>
    <n v="3"/>
  </r>
  <r>
    <n v="3248"/>
    <s v="Cesar Oliveira"/>
    <x v="0"/>
    <d v="2024-03-14T00:00:00"/>
    <x v="0"/>
    <n v="15"/>
    <x v="2"/>
    <s v="Yes"/>
    <n v="30"/>
    <s v="Yes"/>
    <n v="20"/>
    <n v="7"/>
    <n v="58"/>
  </r>
  <r>
    <n v="3249"/>
    <s v="Débora Machado"/>
    <x v="2"/>
    <d v="2024-03-15T00:00:00"/>
    <x v="1"/>
    <n v="10"/>
    <x v="0"/>
    <s v="No"/>
    <s v="-"/>
    <s v="Yes"/>
    <n v="20"/>
    <n v="5"/>
    <n v="25"/>
  </r>
  <r>
    <n v="3250"/>
    <s v="Eduardo Vargas"/>
    <x v="1"/>
    <d v="2024-03-16T00:00:00"/>
    <x v="0"/>
    <n v="5"/>
    <x v="1"/>
    <s v="No"/>
    <s v="-"/>
    <s v="No"/>
    <n v="0"/>
    <n v="0"/>
    <n v="5"/>
  </r>
  <r>
    <n v="3251"/>
    <s v="Gabriela Santos"/>
    <x v="0"/>
    <d v="2024-03-17T00:00:00"/>
    <x v="1"/>
    <n v="15"/>
    <x v="0"/>
    <s v="Yes"/>
    <n v="30"/>
    <s v="Yes"/>
    <n v="20"/>
    <n v="3"/>
    <n v="62"/>
  </r>
  <r>
    <n v="3252"/>
    <s v="Henrique Dias"/>
    <x v="2"/>
    <d v="2024-03-18T00:00:00"/>
    <x v="0"/>
    <n v="10"/>
    <x v="2"/>
    <s v="No"/>
    <s v="-"/>
    <s v="Yes"/>
    <n v="20"/>
    <n v="15"/>
    <n v="15"/>
  </r>
  <r>
    <n v="3253"/>
    <s v="Isabela Moreira"/>
    <x v="1"/>
    <d v="2024-03-19T00:00:00"/>
    <x v="1"/>
    <n v="5"/>
    <x v="0"/>
    <s v="No"/>
    <s v="-"/>
    <s v="No"/>
    <n v="0"/>
    <n v="1"/>
    <n v="4"/>
  </r>
  <r>
    <n v="3254"/>
    <s v="Joaquim Barbosa"/>
    <x v="0"/>
    <d v="2024-03-20T00:00:00"/>
    <x v="0"/>
    <n v="15"/>
    <x v="1"/>
    <s v="Yes"/>
    <n v="30"/>
    <s v="Yes"/>
    <n v="20"/>
    <n v="20"/>
    <n v="45"/>
  </r>
  <r>
    <n v="3255"/>
    <s v="Lara Rocha"/>
    <x v="2"/>
    <d v="2024-03-21T00:00:00"/>
    <x v="1"/>
    <n v="10"/>
    <x v="0"/>
    <s v="No"/>
    <s v="-"/>
    <s v="Yes"/>
    <n v="20"/>
    <n v="10"/>
    <n v="20"/>
  </r>
  <r>
    <n v="3256"/>
    <s v="Matheus Silva"/>
    <x v="1"/>
    <d v="2024-03-22T00:00:00"/>
    <x v="0"/>
    <n v="5"/>
    <x v="2"/>
    <s v="No"/>
    <s v="-"/>
    <s v="No"/>
    <n v="0"/>
    <n v="0"/>
    <n v="5"/>
  </r>
  <r>
    <n v="3257"/>
    <s v="Nicole Costa"/>
    <x v="0"/>
    <d v="2024-03-23T00:00:00"/>
    <x v="1"/>
    <n v="15"/>
    <x v="0"/>
    <s v="Yes"/>
    <n v="30"/>
    <s v="Yes"/>
    <n v="20"/>
    <n v="5"/>
    <n v="60"/>
  </r>
  <r>
    <n v="3258"/>
    <s v="Otávio Mendonça"/>
    <x v="2"/>
    <d v="2024-03-24T00:00:00"/>
    <x v="0"/>
    <n v="10"/>
    <x v="1"/>
    <s v="No"/>
    <s v="-"/>
    <s v="Yes"/>
    <n v="20"/>
    <n v="15"/>
    <n v="15"/>
  </r>
  <r>
    <n v="3259"/>
    <s v="Paula Ferreira"/>
    <x v="1"/>
    <d v="2024-03-25T00:00:00"/>
    <x v="1"/>
    <n v="5"/>
    <x v="0"/>
    <s v="No"/>
    <s v="-"/>
    <s v="No"/>
    <n v="0"/>
    <n v="1"/>
    <n v="4"/>
  </r>
  <r>
    <n v="3260"/>
    <s v="Raquel Alves"/>
    <x v="0"/>
    <d v="2024-03-26T00:00:00"/>
    <x v="0"/>
    <n v="15"/>
    <x v="2"/>
    <s v="Yes"/>
    <n v="30"/>
    <s v="Yes"/>
    <n v="20"/>
    <n v="7"/>
    <n v="58"/>
  </r>
  <r>
    <n v="3261"/>
    <s v="Samuel Pires"/>
    <x v="2"/>
    <d v="2024-03-27T00:00:00"/>
    <x v="1"/>
    <n v="10"/>
    <x v="0"/>
    <s v="No"/>
    <s v="-"/>
    <s v="Yes"/>
    <n v="20"/>
    <n v="10"/>
    <n v="20"/>
  </r>
  <r>
    <n v="3262"/>
    <s v="Tânia Barros"/>
    <x v="1"/>
    <d v="2024-03-28T00:00:00"/>
    <x v="0"/>
    <n v="5"/>
    <x v="1"/>
    <s v="No"/>
    <s v="-"/>
    <s v="No"/>
    <n v="0"/>
    <n v="0"/>
    <n v="5"/>
  </r>
  <r>
    <n v="3263"/>
    <s v="Vinicius Lima"/>
    <x v="0"/>
    <d v="2024-03-29T00:00:00"/>
    <x v="1"/>
    <n v="15"/>
    <x v="0"/>
    <s v="Yes"/>
    <n v="30"/>
    <s v="Yes"/>
    <n v="20"/>
    <n v="3"/>
    <n v="62"/>
  </r>
  <r>
    <n v="3264"/>
    <s v="Yasmin Teixeira"/>
    <x v="2"/>
    <d v="2024-03-30T00:00:00"/>
    <x v="0"/>
    <n v="10"/>
    <x v="2"/>
    <s v="No"/>
    <s v="-"/>
    <s v="Yes"/>
    <n v="20"/>
    <n v="15"/>
    <n v="15"/>
  </r>
  <r>
    <n v="3265"/>
    <s v="Zé Carlos"/>
    <x v="1"/>
    <d v="2024-03-31T00:00:00"/>
    <x v="1"/>
    <n v="5"/>
    <x v="0"/>
    <s v="No"/>
    <s v="-"/>
    <s v="No"/>
    <n v="0"/>
    <n v="1"/>
    <n v="4"/>
  </r>
  <r>
    <n v="3266"/>
    <s v="Amanda Nogueira"/>
    <x v="1"/>
    <d v="2024-04-01T00:00:00"/>
    <x v="0"/>
    <n v="5"/>
    <x v="0"/>
    <s v="No"/>
    <s v="-"/>
    <s v="No"/>
    <n v="0"/>
    <n v="0"/>
    <n v="5"/>
  </r>
  <r>
    <n v="3267"/>
    <s v="Bruno Cavalheiro"/>
    <x v="0"/>
    <d v="2024-04-02T00:00:00"/>
    <x v="1"/>
    <n v="15"/>
    <x v="2"/>
    <s v="Yes"/>
    <n v="30"/>
    <s v="Yes"/>
    <n v="20"/>
    <n v="7"/>
    <n v="58"/>
  </r>
  <r>
    <n v="3268"/>
    <s v="Carla Dias"/>
    <x v="2"/>
    <d v="2024-04-03T00:00:00"/>
    <x v="0"/>
    <n v="10"/>
    <x v="1"/>
    <s v="No"/>
    <s v="-"/>
    <s v="Yes"/>
    <n v="20"/>
    <n v="10"/>
    <n v="20"/>
  </r>
  <r>
    <n v="3269"/>
    <s v="Diego Fontes"/>
    <x v="1"/>
    <d v="2024-04-04T00:00:00"/>
    <x v="1"/>
    <n v="5"/>
    <x v="2"/>
    <s v="No"/>
    <s v="-"/>
    <s v="No"/>
    <n v="0"/>
    <n v="1"/>
    <n v="4"/>
  </r>
  <r>
    <n v="3270"/>
    <s v="Eunice Lima"/>
    <x v="0"/>
    <d v="2024-04-05T00:00:00"/>
    <x v="0"/>
    <n v="15"/>
    <x v="0"/>
    <s v="Yes"/>
    <n v="30"/>
    <s v="Yes"/>
    <n v="20"/>
    <n v="15"/>
    <n v="50"/>
  </r>
  <r>
    <n v="3271"/>
    <s v="Fábio Martins"/>
    <x v="2"/>
    <d v="2024-04-06T00:00:00"/>
    <x v="1"/>
    <n v="10"/>
    <x v="0"/>
    <s v="No"/>
    <s v="-"/>
    <s v="Yes"/>
    <n v="20"/>
    <n v="5"/>
    <n v="25"/>
  </r>
  <r>
    <n v="3272"/>
    <s v="Gisele Araújo"/>
    <x v="1"/>
    <d v="2024-04-07T00:00:00"/>
    <x v="0"/>
    <n v="5"/>
    <x v="1"/>
    <s v="No"/>
    <s v="-"/>
    <s v="No"/>
    <n v="0"/>
    <n v="0"/>
    <n v="5"/>
  </r>
  <r>
    <n v="3273"/>
    <s v="Hélio Castro"/>
    <x v="0"/>
    <d v="2024-04-08T00:00:00"/>
    <x v="1"/>
    <n v="15"/>
    <x v="2"/>
    <s v="Yes"/>
    <n v="30"/>
    <s v="Yes"/>
    <n v="20"/>
    <n v="20"/>
    <n v="45"/>
  </r>
  <r>
    <n v="3274"/>
    <s v="Ingrid Menezes"/>
    <x v="2"/>
    <d v="2024-04-09T00:00:00"/>
    <x v="0"/>
    <n v="10"/>
    <x v="2"/>
    <s v="No"/>
    <s v="-"/>
    <s v="Yes"/>
    <n v="20"/>
    <n v="12"/>
    <n v="18"/>
  </r>
  <r>
    <n v="3275"/>
    <s v="Jorge Baptista"/>
    <x v="1"/>
    <d v="2024-04-10T00:00:00"/>
    <x v="1"/>
    <n v="5"/>
    <x v="0"/>
    <s v="No"/>
    <s v="-"/>
    <s v="No"/>
    <n v="0"/>
    <n v="2"/>
    <n v="3"/>
  </r>
  <r>
    <n v="3276"/>
    <s v="Kléber Oliveira"/>
    <x v="0"/>
    <d v="2024-04-11T00:00:00"/>
    <x v="0"/>
    <n v="15"/>
    <x v="1"/>
    <s v="Yes"/>
    <n v="30"/>
    <s v="Yes"/>
    <n v="20"/>
    <n v="5"/>
    <n v="60"/>
  </r>
  <r>
    <n v="3277"/>
    <s v="Luciana Freitas"/>
    <x v="2"/>
    <d v="2024-04-12T00:00:00"/>
    <x v="1"/>
    <n v="10"/>
    <x v="0"/>
    <s v="No"/>
    <s v="-"/>
    <s v="Yes"/>
    <n v="20"/>
    <n v="10"/>
    <n v="20"/>
  </r>
  <r>
    <n v="3278"/>
    <s v="Márcia Eller"/>
    <x v="1"/>
    <d v="2024-04-13T00:00:00"/>
    <x v="0"/>
    <n v="5"/>
    <x v="2"/>
    <s v="No"/>
    <s v="-"/>
    <s v="No"/>
    <n v="0"/>
    <n v="0"/>
    <n v="5"/>
  </r>
  <r>
    <n v="3279"/>
    <s v="Nilo Peçanha"/>
    <x v="0"/>
    <d v="2024-04-14T00:00:00"/>
    <x v="1"/>
    <n v="15"/>
    <x v="0"/>
    <s v="Yes"/>
    <n v="30"/>
    <s v="Yes"/>
    <n v="20"/>
    <n v="3"/>
    <n v="62"/>
  </r>
  <r>
    <n v="3280"/>
    <s v="Oscar Neves"/>
    <x v="2"/>
    <d v="2024-04-15T00:00:00"/>
    <x v="0"/>
    <n v="10"/>
    <x v="1"/>
    <s v="No"/>
    <s v="-"/>
    <s v="Yes"/>
    <n v="20"/>
    <n v="15"/>
    <n v="15"/>
  </r>
  <r>
    <n v="3281"/>
    <s v="Patrícia Soares"/>
    <x v="1"/>
    <d v="2024-04-16T00:00:00"/>
    <x v="1"/>
    <n v="5"/>
    <x v="0"/>
    <s v="No"/>
    <s v="-"/>
    <s v="No"/>
    <n v="0"/>
    <n v="1"/>
    <n v="4"/>
  </r>
  <r>
    <n v="3282"/>
    <s v="Quirino Gonçalves"/>
    <x v="0"/>
    <d v="2024-04-17T00:00:00"/>
    <x v="0"/>
    <n v="15"/>
    <x v="2"/>
    <s v="Yes"/>
    <n v="30"/>
    <s v="Yes"/>
    <n v="20"/>
    <n v="7"/>
    <n v="58"/>
  </r>
  <r>
    <n v="3283"/>
    <s v="Raul Machado"/>
    <x v="2"/>
    <d v="2024-04-18T00:00:00"/>
    <x v="1"/>
    <n v="10"/>
    <x v="0"/>
    <s v="No"/>
    <s v="-"/>
    <s v="Yes"/>
    <n v="20"/>
    <n v="10"/>
    <n v="20"/>
  </r>
  <r>
    <n v="3284"/>
    <s v="Sônia Lobo"/>
    <x v="1"/>
    <d v="2024-04-19T00:00:00"/>
    <x v="0"/>
    <n v="5"/>
    <x v="1"/>
    <s v="No"/>
    <s v="-"/>
    <s v="No"/>
    <n v="0"/>
    <n v="0"/>
    <n v="5"/>
  </r>
  <r>
    <n v="3285"/>
    <s v="Tiago Ramos"/>
    <x v="0"/>
    <d v="2024-04-20T00:00:00"/>
    <x v="1"/>
    <n v="15"/>
    <x v="0"/>
    <s v="Yes"/>
    <n v="30"/>
    <s v="Yes"/>
    <n v="20"/>
    <n v="20"/>
    <n v="45"/>
  </r>
  <r>
    <n v="3286"/>
    <s v="Ugo Pires"/>
    <x v="2"/>
    <d v="2024-04-21T00:00:00"/>
    <x v="0"/>
    <n v="10"/>
    <x v="2"/>
    <s v="No"/>
    <s v="-"/>
    <s v="Yes"/>
    <n v="20"/>
    <n v="15"/>
    <n v="15"/>
  </r>
  <r>
    <n v="3287"/>
    <s v="Valéria Nobre"/>
    <x v="1"/>
    <d v="2024-04-22T00:00:00"/>
    <x v="1"/>
    <n v="5"/>
    <x v="0"/>
    <s v="No"/>
    <s v="-"/>
    <s v="No"/>
    <n v="0"/>
    <n v="1"/>
    <n v="4"/>
  </r>
  <r>
    <n v="3288"/>
    <s v="William Siqueira"/>
    <x v="0"/>
    <d v="2024-04-23T00:00:00"/>
    <x v="0"/>
    <n v="15"/>
    <x v="1"/>
    <s v="Yes"/>
    <n v="30"/>
    <s v="Yes"/>
    <n v="20"/>
    <n v="3"/>
    <n v="62"/>
  </r>
  <r>
    <n v="3289"/>
    <s v="Xuxa Meneghel"/>
    <x v="2"/>
    <d v="2024-04-24T00:00:00"/>
    <x v="1"/>
    <n v="10"/>
    <x v="0"/>
    <s v="No"/>
    <s v="-"/>
    <s v="Yes"/>
    <n v="20"/>
    <n v="10"/>
    <n v="20"/>
  </r>
  <r>
    <n v="3290"/>
    <s v="Yara Figueiredo"/>
    <x v="1"/>
    <d v="2024-04-25T00:00:00"/>
    <x v="0"/>
    <n v="5"/>
    <x v="2"/>
    <s v="No"/>
    <s v="-"/>
    <s v="No"/>
    <n v="0"/>
    <n v="0"/>
    <n v="5"/>
  </r>
  <r>
    <n v="3291"/>
    <s v="Zacarias Alves"/>
    <x v="0"/>
    <d v="2024-04-26T00:00:00"/>
    <x v="1"/>
    <n v="15"/>
    <x v="0"/>
    <s v="Yes"/>
    <n v="30"/>
    <s v="Yes"/>
    <n v="20"/>
    <n v="5"/>
    <n v="60"/>
  </r>
  <r>
    <n v="3292"/>
    <s v="Amanda Bynes"/>
    <x v="2"/>
    <d v="2024-04-27T00:00:00"/>
    <x v="0"/>
    <n v="10"/>
    <x v="1"/>
    <s v="No"/>
    <s v="-"/>
    <s v="Yes"/>
    <n v="20"/>
    <n v="15"/>
    <n v="15"/>
  </r>
  <r>
    <n v="3293"/>
    <s v="Bruno Mars"/>
    <x v="1"/>
    <d v="2024-04-28T00:00:00"/>
    <x v="1"/>
    <n v="5"/>
    <x v="0"/>
    <s v="No"/>
    <s v="-"/>
    <s v="No"/>
    <n v="0"/>
    <n v="1"/>
    <n v="4"/>
  </r>
  <r>
    <n v="3294"/>
    <s v="Carla Bruni"/>
    <x v="0"/>
    <d v="2024-04-29T00:00:00"/>
    <x v="0"/>
    <n v="15"/>
    <x v="2"/>
    <s v="Yes"/>
    <n v="30"/>
    <s v="Yes"/>
    <n v="20"/>
    <n v="20"/>
    <n v="45"/>
  </r>
  <r>
    <n v="3295"/>
    <s v="Diego Maradona"/>
    <x v="2"/>
    <d v="2024-04-30T00:00:00"/>
    <x v="1"/>
    <n v="10"/>
    <x v="0"/>
    <s v="No"/>
    <s v="-"/>
    <s v="Yes"/>
    <n v="20"/>
    <n v="5"/>
    <n v="25"/>
  </r>
  <r>
    <n v="3296"/>
    <s v="Estela Marques"/>
    <x v="1"/>
    <d v="2024-05-01T00:00:00"/>
    <x v="1"/>
    <n v="5"/>
    <x v="0"/>
    <s v="No"/>
    <s v="-"/>
    <s v="No"/>
    <n v="0"/>
    <n v="0"/>
    <n v="5"/>
  </r>
  <r>
    <n v="3297"/>
    <s v="Fábio Nobre"/>
    <x v="0"/>
    <d v="2024-05-02T00:00:00"/>
    <x v="0"/>
    <n v="15"/>
    <x v="2"/>
    <s v="Yes"/>
    <n v="30"/>
    <s v="Yes"/>
    <n v="20"/>
    <n v="7"/>
    <n v="58"/>
  </r>
  <r>
    <n v="3298"/>
    <s v="Gabriel Oliveira"/>
    <x v="2"/>
    <d v="2024-05-03T00:00:00"/>
    <x v="1"/>
    <n v="10"/>
    <x v="1"/>
    <s v="No"/>
    <s v="-"/>
    <s v="Yes"/>
    <n v="20"/>
    <n v="10"/>
    <n v="20"/>
  </r>
  <r>
    <n v="3299"/>
    <s v="Helena Santos"/>
    <x v="1"/>
    <d v="2024-05-04T00:00:00"/>
    <x v="0"/>
    <n v="5"/>
    <x v="2"/>
    <s v="No"/>
    <s v="-"/>
    <s v="No"/>
    <n v="0"/>
    <n v="1"/>
    <n v="4"/>
  </r>
  <r>
    <n v="3300"/>
    <s v="Ivan Carvalho"/>
    <x v="0"/>
    <d v="2024-05-05T00:00:00"/>
    <x v="1"/>
    <n v="15"/>
    <x v="0"/>
    <s v="Yes"/>
    <n v="30"/>
    <s v="Yes"/>
    <n v="20"/>
    <n v="15"/>
    <n v="50"/>
  </r>
  <r>
    <n v="3301"/>
    <s v="Júlia Ferreira"/>
    <x v="2"/>
    <d v="2024-05-06T00:00:00"/>
    <x v="0"/>
    <n v="10"/>
    <x v="0"/>
    <s v="No"/>
    <s v="-"/>
    <s v="Yes"/>
    <n v="20"/>
    <n v="5"/>
    <n v="25"/>
  </r>
  <r>
    <n v="3302"/>
    <s v="Karla Alves"/>
    <x v="1"/>
    <d v="2024-05-07T00:00:00"/>
    <x v="1"/>
    <n v="5"/>
    <x v="1"/>
    <s v="No"/>
    <s v="-"/>
    <s v="No"/>
    <n v="0"/>
    <n v="0"/>
    <n v="5"/>
  </r>
  <r>
    <n v="3303"/>
    <s v="Lucas Mendes"/>
    <x v="0"/>
    <d v="2024-05-08T00:00:00"/>
    <x v="0"/>
    <n v="15"/>
    <x v="2"/>
    <s v="Yes"/>
    <n v="30"/>
    <s v="Yes"/>
    <n v="20"/>
    <n v="20"/>
    <n v="45"/>
  </r>
  <r>
    <n v="3304"/>
    <s v="Mônica Gomes"/>
    <x v="2"/>
    <d v="2024-05-09T00:00:00"/>
    <x v="1"/>
    <n v="10"/>
    <x v="2"/>
    <s v="No"/>
    <s v="-"/>
    <s v="Yes"/>
    <n v="20"/>
    <n v="12"/>
    <n v="18"/>
  </r>
  <r>
    <n v="3305"/>
    <s v="Norberto Queiroz"/>
    <x v="1"/>
    <d v="2024-05-10T00:00:00"/>
    <x v="0"/>
    <n v="5"/>
    <x v="0"/>
    <s v="No"/>
    <s v="-"/>
    <s v="No"/>
    <n v="0"/>
    <n v="2"/>
    <n v="3"/>
  </r>
  <r>
    <n v="3306"/>
    <s v="Otávio Barros"/>
    <x v="0"/>
    <d v="2024-05-11T00:00:00"/>
    <x v="1"/>
    <n v="15"/>
    <x v="1"/>
    <s v="Yes"/>
    <n v="30"/>
    <s v="Yes"/>
    <n v="20"/>
    <n v="5"/>
    <n v="60"/>
  </r>
  <r>
    <n v="3307"/>
    <s v="Paula Vieira"/>
    <x v="2"/>
    <d v="2024-05-12T00:00:00"/>
    <x v="0"/>
    <n v="10"/>
    <x v="0"/>
    <s v="No"/>
    <s v="-"/>
    <s v="Yes"/>
    <n v="20"/>
    <n v="10"/>
    <n v="20"/>
  </r>
  <r>
    <n v="3308"/>
    <s v="Quentin Ramos"/>
    <x v="1"/>
    <d v="2024-05-13T00:00:00"/>
    <x v="1"/>
    <n v="5"/>
    <x v="2"/>
    <s v="No"/>
    <s v="-"/>
    <s v="No"/>
    <n v="0"/>
    <n v="0"/>
    <n v="5"/>
  </r>
  <r>
    <n v="3309"/>
    <s v="Raquel Novaes"/>
    <x v="0"/>
    <d v="2024-05-14T00:00:00"/>
    <x v="0"/>
    <n v="15"/>
    <x v="0"/>
    <s v="Yes"/>
    <n v="30"/>
    <s v="Yes"/>
    <n v="20"/>
    <n v="3"/>
    <n v="62"/>
  </r>
  <r>
    <n v="3310"/>
    <s v="Samantha Lopes"/>
    <x v="2"/>
    <d v="2024-05-15T00:00:00"/>
    <x v="1"/>
    <n v="10"/>
    <x v="1"/>
    <s v="No"/>
    <s v="-"/>
    <s v="Yes"/>
    <n v="20"/>
    <n v="15"/>
    <n v="15"/>
  </r>
  <r>
    <n v="3311"/>
    <s v="Tiago Martins"/>
    <x v="1"/>
    <d v="2024-05-16T00:00:00"/>
    <x v="0"/>
    <n v="5"/>
    <x v="0"/>
    <s v="No"/>
    <s v="-"/>
    <s v="No"/>
    <n v="0"/>
    <n v="1"/>
    <n v="4"/>
  </r>
  <r>
    <n v="3312"/>
    <s v="Ulysses Guimarães"/>
    <x v="0"/>
    <d v="2024-05-17T00:00:00"/>
    <x v="1"/>
    <n v="15"/>
    <x v="2"/>
    <s v="Yes"/>
    <n v="30"/>
    <s v="Yes"/>
    <n v="20"/>
    <n v="7"/>
    <n v="58"/>
  </r>
  <r>
    <n v="3313"/>
    <s v="Vanessa Silva"/>
    <x v="2"/>
    <d v="2024-05-18T00:00:00"/>
    <x v="0"/>
    <n v="10"/>
    <x v="0"/>
    <s v="No"/>
    <s v="-"/>
    <s v="Yes"/>
    <n v="20"/>
    <n v="10"/>
    <n v="20"/>
  </r>
  <r>
    <n v="3314"/>
    <s v="William Carneiro"/>
    <x v="1"/>
    <d v="2024-05-19T00:00:00"/>
    <x v="1"/>
    <n v="5"/>
    <x v="1"/>
    <s v="No"/>
    <s v="-"/>
    <s v="No"/>
    <n v="0"/>
    <n v="0"/>
    <n v="5"/>
  </r>
  <r>
    <n v="3315"/>
    <s v="Ximena Rocha"/>
    <x v="0"/>
    <d v="2024-05-20T00:00:00"/>
    <x v="0"/>
    <n v="15"/>
    <x v="0"/>
    <s v="Yes"/>
    <n v="30"/>
    <s v="Yes"/>
    <n v="20"/>
    <n v="20"/>
    <n v="45"/>
  </r>
  <r>
    <n v="3316"/>
    <s v="Yasmin Figueiredo"/>
    <x v="2"/>
    <d v="2024-05-21T00:00:00"/>
    <x v="1"/>
    <n v="10"/>
    <x v="2"/>
    <s v="No"/>
    <s v="-"/>
    <s v="Yes"/>
    <n v="20"/>
    <n v="15"/>
    <n v="15"/>
  </r>
  <r>
    <n v="3317"/>
    <s v="Zara Cunha"/>
    <x v="1"/>
    <d v="2024-05-22T00:00:00"/>
    <x v="0"/>
    <n v="5"/>
    <x v="0"/>
    <s v="No"/>
    <s v="-"/>
    <s v="No"/>
    <n v="0"/>
    <n v="1"/>
    <n v="4"/>
  </r>
  <r>
    <n v="3318"/>
    <s v="Alan Teixeira"/>
    <x v="0"/>
    <d v="2024-05-23T00:00:00"/>
    <x v="1"/>
    <n v="15"/>
    <x v="1"/>
    <s v="Yes"/>
    <n v="30"/>
    <s v="Yes"/>
    <n v="20"/>
    <n v="3"/>
    <n v="62"/>
  </r>
  <r>
    <n v="3319"/>
    <s v="Bárbara Oliveira"/>
    <x v="2"/>
    <d v="2024-05-24T00:00:00"/>
    <x v="0"/>
    <n v="10"/>
    <x v="0"/>
    <s v="No"/>
    <s v="-"/>
    <s v="Yes"/>
    <n v="20"/>
    <n v="10"/>
    <n v="20"/>
  </r>
  <r>
    <n v="3320"/>
    <s v="Carlos Junqueira"/>
    <x v="1"/>
    <d v="2024-05-25T00:00:00"/>
    <x v="1"/>
    <n v="5"/>
    <x v="2"/>
    <s v="No"/>
    <s v="-"/>
    <s v="No"/>
    <n v="0"/>
    <n v="0"/>
    <n v="5"/>
  </r>
  <r>
    <n v="3321"/>
    <s v="Daniela Moura"/>
    <x v="0"/>
    <d v="2024-05-26T00:00:00"/>
    <x v="0"/>
    <n v="15"/>
    <x v="0"/>
    <s v="Yes"/>
    <n v="30"/>
    <s v="Yes"/>
    <n v="20"/>
    <n v="5"/>
    <n v="60"/>
  </r>
  <r>
    <n v="3322"/>
    <s v="Eduardo Lima"/>
    <x v="2"/>
    <d v="2024-05-27T00:00:00"/>
    <x v="1"/>
    <n v="10"/>
    <x v="1"/>
    <s v="No"/>
    <s v="-"/>
    <s v="Yes"/>
    <n v="20"/>
    <n v="15"/>
    <n v="15"/>
  </r>
  <r>
    <n v="3323"/>
    <s v="Fabiana Araújo"/>
    <x v="1"/>
    <d v="2024-05-28T00:00:00"/>
    <x v="0"/>
    <n v="5"/>
    <x v="0"/>
    <s v="No"/>
    <s v="-"/>
    <s v="No"/>
    <n v="0"/>
    <n v="1"/>
    <n v="4"/>
  </r>
  <r>
    <n v="3324"/>
    <s v="Geraldo Ribeiro"/>
    <x v="0"/>
    <d v="2024-05-29T00:00:00"/>
    <x v="1"/>
    <n v="15"/>
    <x v="2"/>
    <s v="Yes"/>
    <n v="30"/>
    <s v="Yes"/>
    <n v="20"/>
    <n v="20"/>
    <n v="45"/>
  </r>
  <r>
    <n v="3325"/>
    <s v="Héctor Vargas"/>
    <x v="2"/>
    <d v="2024-05-30T00:00:00"/>
    <x v="0"/>
    <n v="10"/>
    <x v="2"/>
    <s v="No"/>
    <s v="-"/>
    <s v="Yes"/>
    <n v="20"/>
    <n v="15"/>
    <n v="15"/>
  </r>
  <r>
    <n v="3326"/>
    <s v="Isabela Fonseca"/>
    <x v="1"/>
    <d v="2024-05-31T00:00:00"/>
    <x v="1"/>
    <n v="5"/>
    <x v="1"/>
    <s v="No"/>
    <s v="-"/>
    <s v="No"/>
    <n v="0"/>
    <n v="0"/>
    <n v="5"/>
  </r>
  <r>
    <n v="3327"/>
    <s v="João Pedro Almeida"/>
    <x v="0"/>
    <d v="2024-06-01T00:00:00"/>
    <x v="0"/>
    <n v="15"/>
    <x v="0"/>
    <s v="Yes"/>
    <n v="30"/>
    <s v="Yes"/>
    <n v="20"/>
    <n v="7"/>
    <n v="58"/>
  </r>
  <r>
    <n v="3328"/>
    <s v="Klara Costa"/>
    <x v="2"/>
    <d v="2024-06-02T00:00:00"/>
    <x v="1"/>
    <n v="10"/>
    <x v="1"/>
    <s v="No"/>
    <s v="-"/>
    <s v="Yes"/>
    <n v="20"/>
    <n v="10"/>
    <n v="20"/>
  </r>
  <r>
    <n v="3329"/>
    <s v="Luciana Mendes"/>
    <x v="1"/>
    <d v="2024-06-03T00:00:00"/>
    <x v="0"/>
    <n v="5"/>
    <x v="2"/>
    <s v="No"/>
    <s v="-"/>
    <s v="No"/>
    <n v="0"/>
    <n v="1"/>
    <n v="4"/>
  </r>
  <r>
    <n v="3330"/>
    <s v="Marcelo Gouveia"/>
    <x v="0"/>
    <d v="2024-06-04T00:00:00"/>
    <x v="1"/>
    <n v="15"/>
    <x v="0"/>
    <s v="Yes"/>
    <n v="30"/>
    <s v="Yes"/>
    <n v="20"/>
    <n v="15"/>
    <n v="50"/>
  </r>
  <r>
    <n v="3331"/>
    <s v="Nívea Borges"/>
    <x v="2"/>
    <d v="2024-06-05T00:00:00"/>
    <x v="0"/>
    <n v="10"/>
    <x v="0"/>
    <s v="No"/>
    <s v="-"/>
    <s v="Yes"/>
    <n v="20"/>
    <n v="5"/>
    <n v="25"/>
  </r>
  <r>
    <n v="3332"/>
    <s v="Oscar Nogueira"/>
    <x v="1"/>
    <d v="2024-06-06T00:00:00"/>
    <x v="1"/>
    <n v="5"/>
    <x v="1"/>
    <s v="No"/>
    <s v="-"/>
    <s v="No"/>
    <n v="0"/>
    <n v="0"/>
    <n v="5"/>
  </r>
  <r>
    <n v="3333"/>
    <s v="Patrícia Alves"/>
    <x v="0"/>
    <d v="2024-06-07T00:00:00"/>
    <x v="0"/>
    <n v="15"/>
    <x v="2"/>
    <s v="Yes"/>
    <n v="30"/>
    <s v="Yes"/>
    <n v="20"/>
    <n v="20"/>
    <n v="45"/>
  </r>
  <r>
    <n v="3334"/>
    <s v="Rafaela Silva"/>
    <x v="2"/>
    <d v="2024-06-08T00:00:00"/>
    <x v="1"/>
    <n v="10"/>
    <x v="2"/>
    <s v="No"/>
    <s v="-"/>
    <s v="Yes"/>
    <n v="20"/>
    <n v="12"/>
    <n v="18"/>
  </r>
  <r>
    <n v="3335"/>
    <s v="Samantha Moraes"/>
    <x v="1"/>
    <d v="2024-06-09T00:00:00"/>
    <x v="0"/>
    <n v="5"/>
    <x v="0"/>
    <s v="No"/>
    <s v="-"/>
    <s v="No"/>
    <n v="0"/>
    <n v="2"/>
    <n v="3"/>
  </r>
  <r>
    <n v="3336"/>
    <s v="Tatiana Rocha"/>
    <x v="1"/>
    <d v="2024-06-10T00:00:00"/>
    <x v="0"/>
    <n v="5"/>
    <x v="0"/>
    <s v="No"/>
    <s v="-"/>
    <s v="No"/>
    <n v="0"/>
    <n v="0"/>
    <n v="5"/>
  </r>
  <r>
    <n v="3337"/>
    <s v="Ulisses Tavares"/>
    <x v="0"/>
    <d v="2024-06-11T00:00:00"/>
    <x v="1"/>
    <n v="15"/>
    <x v="2"/>
    <s v="Yes"/>
    <n v="30"/>
    <s v="Yes"/>
    <n v="20"/>
    <n v="7"/>
    <n v="58"/>
  </r>
  <r>
    <n v="3338"/>
    <s v="Víctor Lemos"/>
    <x v="2"/>
    <d v="2024-06-12T00:00:00"/>
    <x v="0"/>
    <n v="10"/>
    <x v="1"/>
    <s v="No"/>
    <s v="-"/>
    <s v="Yes"/>
    <n v="20"/>
    <n v="10"/>
    <n v="20"/>
  </r>
  <r>
    <n v="3339"/>
    <s v="Wilma Barros"/>
    <x v="1"/>
    <d v="2024-06-13T00:00:00"/>
    <x v="1"/>
    <n v="5"/>
    <x v="2"/>
    <s v="No"/>
    <s v="-"/>
    <s v="No"/>
    <n v="0"/>
    <n v="1"/>
    <n v="4"/>
  </r>
  <r>
    <n v="3340"/>
    <s v="Xavier Nascimento"/>
    <x v="0"/>
    <d v="2024-06-14T00:00:00"/>
    <x v="0"/>
    <n v="15"/>
    <x v="0"/>
    <s v="Yes"/>
    <n v="30"/>
    <s v="Yes"/>
    <n v="20"/>
    <n v="15"/>
    <n v="50"/>
  </r>
  <r>
    <n v="3341"/>
    <s v="Yago Pereira"/>
    <x v="2"/>
    <d v="2024-06-15T00:00:00"/>
    <x v="1"/>
    <n v="10"/>
    <x v="0"/>
    <s v="No"/>
    <s v="-"/>
    <s v="Yes"/>
    <n v="20"/>
    <n v="5"/>
    <n v="25"/>
  </r>
  <r>
    <n v="3342"/>
    <s v="Zilda Ferreira"/>
    <x v="1"/>
    <d v="2024-06-16T00:00:00"/>
    <x v="0"/>
    <n v="5"/>
    <x v="1"/>
    <s v="No"/>
    <s v="-"/>
    <s v="No"/>
    <n v="0"/>
    <n v="0"/>
    <n v="5"/>
  </r>
  <r>
    <n v="3343"/>
    <s v="Amanda Lopes"/>
    <x v="0"/>
    <d v="2024-06-17T00:00:00"/>
    <x v="1"/>
    <n v="15"/>
    <x v="2"/>
    <s v="Yes"/>
    <n v="30"/>
    <s v="Yes"/>
    <n v="20"/>
    <n v="20"/>
    <n v="45"/>
  </r>
  <r>
    <n v="3344"/>
    <s v="Bruno Miranda"/>
    <x v="2"/>
    <d v="2024-06-18T00:00:00"/>
    <x v="0"/>
    <n v="10"/>
    <x v="2"/>
    <s v="No"/>
    <s v="-"/>
    <s v="Yes"/>
    <n v="20"/>
    <n v="12"/>
    <n v="18"/>
  </r>
  <r>
    <n v="3345"/>
    <s v="Célia Torres"/>
    <x v="1"/>
    <d v="2024-06-19T00:00:00"/>
    <x v="1"/>
    <n v="5"/>
    <x v="0"/>
    <s v="No"/>
    <s v="-"/>
    <s v="No"/>
    <n v="0"/>
    <n v="2"/>
    <n v="3"/>
  </r>
  <r>
    <n v="3346"/>
    <s v="Diogo Souza"/>
    <x v="0"/>
    <d v="2024-06-20T00:00:00"/>
    <x v="0"/>
    <n v="15"/>
    <x v="1"/>
    <s v="Yes"/>
    <n v="30"/>
    <s v="Yes"/>
    <n v="20"/>
    <n v="5"/>
    <n v="60"/>
  </r>
  <r>
    <n v="3347"/>
    <s v="Elisa Castro"/>
    <x v="2"/>
    <d v="2024-06-21T00:00:00"/>
    <x v="1"/>
    <n v="10"/>
    <x v="0"/>
    <s v="No"/>
    <s v="-"/>
    <s v="Yes"/>
    <n v="20"/>
    <n v="10"/>
    <n v="20"/>
  </r>
  <r>
    <n v="3348"/>
    <s v="Fátima Lima"/>
    <x v="1"/>
    <d v="2024-06-22T00:00:00"/>
    <x v="0"/>
    <n v="5"/>
    <x v="2"/>
    <s v="No"/>
    <s v="-"/>
    <s v="No"/>
    <n v="0"/>
    <n v="0"/>
    <n v="5"/>
  </r>
  <r>
    <n v="3349"/>
    <s v="Geraldo Ribeiro"/>
    <x v="0"/>
    <d v="2024-06-23T00:00:00"/>
    <x v="1"/>
    <n v="15"/>
    <x v="0"/>
    <s v="Yes"/>
    <n v="30"/>
    <s v="Yes"/>
    <n v="20"/>
    <n v="3"/>
    <n v="62"/>
  </r>
  <r>
    <n v="3350"/>
    <s v="Hélio Martins"/>
    <x v="2"/>
    <d v="2024-06-24T00:00:00"/>
    <x v="0"/>
    <n v="10"/>
    <x v="1"/>
    <s v="No"/>
    <s v="-"/>
    <s v="Yes"/>
    <n v="20"/>
    <n v="15"/>
    <n v="15"/>
  </r>
  <r>
    <n v="3351"/>
    <s v="Íris Santos"/>
    <x v="1"/>
    <d v="2024-06-25T00:00:00"/>
    <x v="1"/>
    <n v="5"/>
    <x v="0"/>
    <s v="No"/>
    <s v="-"/>
    <s v="No"/>
    <n v="0"/>
    <n v="1"/>
    <n v="4"/>
  </r>
  <r>
    <n v="3352"/>
    <s v="João Marcelo"/>
    <x v="0"/>
    <d v="2024-06-26T00:00:00"/>
    <x v="0"/>
    <n v="15"/>
    <x v="2"/>
    <s v="Yes"/>
    <n v="30"/>
    <s v="Yes"/>
    <n v="20"/>
    <n v="7"/>
    <n v="58"/>
  </r>
  <r>
    <n v="3353"/>
    <s v="Larissa Gomes"/>
    <x v="2"/>
    <d v="2024-06-27T00:00:00"/>
    <x v="1"/>
    <n v="10"/>
    <x v="0"/>
    <s v="No"/>
    <s v="-"/>
    <s v="Yes"/>
    <n v="20"/>
    <n v="10"/>
    <n v="20"/>
  </r>
  <r>
    <n v="3354"/>
    <s v="Márcio Silva"/>
    <x v="1"/>
    <d v="2024-06-28T00:00:00"/>
    <x v="0"/>
    <n v="5"/>
    <x v="1"/>
    <s v="No"/>
    <s v="-"/>
    <s v="No"/>
    <n v="0"/>
    <n v="0"/>
    <n v="5"/>
  </r>
  <r>
    <n v="3355"/>
    <s v="Nadia Costa"/>
    <x v="0"/>
    <d v="2024-06-29T00:00:00"/>
    <x v="1"/>
    <n v="15"/>
    <x v="0"/>
    <s v="Yes"/>
    <n v="30"/>
    <s v="Yes"/>
    <n v="20"/>
    <n v="20"/>
    <n v="45"/>
  </r>
  <r>
    <n v="3356"/>
    <s v="Oscar Almeida"/>
    <x v="2"/>
    <d v="2024-06-30T00:00:00"/>
    <x v="0"/>
    <n v="10"/>
    <x v="2"/>
    <s v="No"/>
    <s v="-"/>
    <s v="Yes"/>
    <n v="20"/>
    <n v="15"/>
    <n v="15"/>
  </r>
  <r>
    <n v="3357"/>
    <s v="Patricia Soares"/>
    <x v="1"/>
    <d v="2024-07-01T00:00:00"/>
    <x v="1"/>
    <n v="5"/>
    <x v="0"/>
    <s v="No"/>
    <s v="-"/>
    <s v="No"/>
    <n v="0"/>
    <n v="1"/>
    <n v="4"/>
  </r>
  <r>
    <n v="3358"/>
    <s v="Quênia Barros"/>
    <x v="0"/>
    <d v="2024-07-02T00:00:00"/>
    <x v="0"/>
    <n v="15"/>
    <x v="1"/>
    <s v="Yes"/>
    <n v="30"/>
    <s v="Yes"/>
    <n v="20"/>
    <n v="3"/>
    <n v="62"/>
  </r>
  <r>
    <n v="3359"/>
    <s v="Rafael Torres"/>
    <x v="2"/>
    <d v="2024-07-03T00:00:00"/>
    <x v="1"/>
    <n v="10"/>
    <x v="0"/>
    <s v="No"/>
    <s v="-"/>
    <s v="Yes"/>
    <n v="20"/>
    <n v="10"/>
    <n v="20"/>
  </r>
  <r>
    <n v="3360"/>
    <s v="Silvia Nascimento"/>
    <x v="1"/>
    <d v="2024-07-04T00:00:00"/>
    <x v="0"/>
    <n v="5"/>
    <x v="2"/>
    <s v="No"/>
    <s v="-"/>
    <s v="No"/>
    <n v="0"/>
    <n v="0"/>
    <n v="5"/>
  </r>
  <r>
    <n v="3361"/>
    <s v="Tiago Mendes"/>
    <x v="0"/>
    <d v="2024-07-05T00:00:00"/>
    <x v="1"/>
    <n v="15"/>
    <x v="0"/>
    <s v="Yes"/>
    <n v="30"/>
    <s v="Yes"/>
    <n v="20"/>
    <n v="15"/>
    <n v="50"/>
  </r>
  <r>
    <n v="3362"/>
    <s v="Ursula Silva"/>
    <x v="2"/>
    <d v="2024-07-06T00:00:00"/>
    <x v="0"/>
    <n v="10"/>
    <x v="1"/>
    <s v="No"/>
    <s v="-"/>
    <s v="Yes"/>
    <n v="20"/>
    <n v="15"/>
    <n v="15"/>
  </r>
  <r>
    <n v="3363"/>
    <s v="Vanessa Moraes"/>
    <x v="1"/>
    <d v="2024-07-07T00:00:00"/>
    <x v="1"/>
    <n v="5"/>
    <x v="0"/>
    <s v="No"/>
    <s v="-"/>
    <s v="No"/>
    <n v="0"/>
    <n v="1"/>
    <n v="4"/>
  </r>
  <r>
    <n v="3364"/>
    <s v="Waldir Junior"/>
    <x v="0"/>
    <d v="2024-07-08T00:00:00"/>
    <x v="0"/>
    <n v="15"/>
    <x v="2"/>
    <s v="Yes"/>
    <n v="30"/>
    <s v="Yes"/>
    <n v="20"/>
    <n v="7"/>
    <n v="58"/>
  </r>
  <r>
    <n v="3365"/>
    <s v="Xavier Lopes"/>
    <x v="2"/>
    <d v="2024-07-09T00:00:00"/>
    <x v="1"/>
    <n v="10"/>
    <x v="0"/>
    <s v="No"/>
    <s v="-"/>
    <s v="Yes"/>
    <n v="20"/>
    <n v="10"/>
    <n v="20"/>
  </r>
  <r>
    <n v="3366"/>
    <s v="Yolanda Freitas"/>
    <x v="1"/>
    <d v="2024-07-10T00:00:00"/>
    <x v="0"/>
    <n v="5"/>
    <x v="0"/>
    <s v="No"/>
    <s v="-"/>
    <s v="No"/>
    <n v="0"/>
    <n v="0"/>
    <n v="5"/>
  </r>
  <r>
    <n v="3367"/>
    <s v="Zacarias Nunes"/>
    <x v="0"/>
    <d v="2024-07-11T00:00:00"/>
    <x v="1"/>
    <n v="15"/>
    <x v="2"/>
    <s v="Yes"/>
    <n v="30"/>
    <s v="Yes"/>
    <n v="20"/>
    <n v="7"/>
    <n v="58"/>
  </r>
  <r>
    <n v="3368"/>
    <s v="Ana Clara Barreto"/>
    <x v="2"/>
    <d v="2024-07-12T00:00:00"/>
    <x v="0"/>
    <n v="10"/>
    <x v="1"/>
    <s v="No"/>
    <s v="-"/>
    <s v="Yes"/>
    <n v="20"/>
    <n v="10"/>
    <n v="20"/>
  </r>
  <r>
    <n v="3369"/>
    <s v="Bruno Henrique"/>
    <x v="1"/>
    <d v="2024-07-13T00:00:00"/>
    <x v="1"/>
    <n v="5"/>
    <x v="2"/>
    <s v="No"/>
    <s v="-"/>
    <s v="No"/>
    <n v="0"/>
    <n v="1"/>
    <n v="4"/>
  </r>
  <r>
    <n v="3370"/>
    <s v="Carlos Eduardo"/>
    <x v="0"/>
    <d v="2024-07-14T00:00:00"/>
    <x v="0"/>
    <n v="15"/>
    <x v="0"/>
    <s v="Yes"/>
    <n v="30"/>
    <s v="Yes"/>
    <n v="20"/>
    <n v="15"/>
    <n v="50"/>
  </r>
  <r>
    <n v="3371"/>
    <s v="Débora Lima"/>
    <x v="2"/>
    <d v="2024-07-15T00:00:00"/>
    <x v="1"/>
    <n v="10"/>
    <x v="0"/>
    <s v="No"/>
    <s v="-"/>
    <s v="Yes"/>
    <n v="20"/>
    <n v="5"/>
    <n v="25"/>
  </r>
  <r>
    <n v="3372"/>
    <s v="Elisa Neves"/>
    <x v="1"/>
    <d v="2024-07-16T00:00:00"/>
    <x v="0"/>
    <n v="5"/>
    <x v="1"/>
    <s v="No"/>
    <s v="-"/>
    <s v="No"/>
    <n v="0"/>
    <n v="0"/>
    <n v="5"/>
  </r>
  <r>
    <n v="3373"/>
    <s v="Fabiano Gomes"/>
    <x v="0"/>
    <d v="2024-07-17T00:00:00"/>
    <x v="1"/>
    <n v="15"/>
    <x v="2"/>
    <s v="Yes"/>
    <n v="30"/>
    <s v="Yes"/>
    <n v="20"/>
    <n v="20"/>
    <n v="45"/>
  </r>
  <r>
    <n v="3374"/>
    <s v="Gisele Oliveira"/>
    <x v="2"/>
    <d v="2024-07-18T00:00:00"/>
    <x v="0"/>
    <n v="10"/>
    <x v="2"/>
    <s v="No"/>
    <s v="-"/>
    <s v="Yes"/>
    <n v="20"/>
    <n v="12"/>
    <n v="18"/>
  </r>
  <r>
    <n v="3375"/>
    <s v="Héctor Silva"/>
    <x v="1"/>
    <d v="2024-07-19T00:00:00"/>
    <x v="1"/>
    <n v="5"/>
    <x v="0"/>
    <s v="No"/>
    <s v="-"/>
    <s v="No"/>
    <n v="0"/>
    <n v="2"/>
    <n v="3"/>
  </r>
  <r>
    <n v="3376"/>
    <s v="Igor Martins"/>
    <x v="0"/>
    <d v="2024-07-20T00:00:00"/>
    <x v="0"/>
    <n v="15"/>
    <x v="1"/>
    <s v="Yes"/>
    <n v="30"/>
    <s v="Yes"/>
    <n v="20"/>
    <n v="5"/>
    <n v="60"/>
  </r>
  <r>
    <n v="3377"/>
    <s v="Joana Figueiredo"/>
    <x v="2"/>
    <d v="2024-07-21T00:00:00"/>
    <x v="1"/>
    <n v="10"/>
    <x v="0"/>
    <s v="No"/>
    <s v="-"/>
    <s v="Yes"/>
    <n v="20"/>
    <n v="10"/>
    <n v="20"/>
  </r>
  <r>
    <n v="3378"/>
    <s v="Kleber Machado"/>
    <x v="1"/>
    <d v="2024-07-22T00:00:00"/>
    <x v="0"/>
    <n v="5"/>
    <x v="2"/>
    <s v="No"/>
    <s v="-"/>
    <s v="No"/>
    <n v="0"/>
    <n v="0"/>
    <n v="5"/>
  </r>
  <r>
    <n v="3379"/>
    <s v="Luciana Santos"/>
    <x v="0"/>
    <d v="2024-07-23T00:00:00"/>
    <x v="1"/>
    <n v="15"/>
    <x v="0"/>
    <s v="Yes"/>
    <n v="30"/>
    <s v="Yes"/>
    <n v="20"/>
    <n v="3"/>
    <n v="62"/>
  </r>
  <r>
    <n v="3380"/>
    <s v="Marcos Teixeira"/>
    <x v="2"/>
    <d v="2024-07-24T00:00:00"/>
    <x v="0"/>
    <n v="10"/>
    <x v="1"/>
    <s v="No"/>
    <s v="-"/>
    <s v="Yes"/>
    <n v="20"/>
    <n v="15"/>
    <n v="15"/>
  </r>
  <r>
    <n v="3381"/>
    <s v="Natalia Costa"/>
    <x v="1"/>
    <d v="2024-07-25T00:00:00"/>
    <x v="1"/>
    <n v="5"/>
    <x v="0"/>
    <s v="No"/>
    <s v="-"/>
    <s v="No"/>
    <n v="0"/>
    <n v="1"/>
    <n v="4"/>
  </r>
  <r>
    <n v="3382"/>
    <s v="Oscar Ribeiro"/>
    <x v="0"/>
    <d v="2024-07-26T00:00:00"/>
    <x v="0"/>
    <n v="15"/>
    <x v="2"/>
    <s v="Yes"/>
    <n v="30"/>
    <s v="Yes"/>
    <n v="20"/>
    <n v="7"/>
    <n v="58"/>
  </r>
  <r>
    <n v="3383"/>
    <s v="Patricia Almeida"/>
    <x v="2"/>
    <d v="2024-07-27T00:00:00"/>
    <x v="1"/>
    <n v="10"/>
    <x v="0"/>
    <s v="No"/>
    <s v="-"/>
    <s v="Yes"/>
    <n v="20"/>
    <n v="10"/>
    <n v="20"/>
  </r>
  <r>
    <n v="3384"/>
    <s v="Quirino Junior"/>
    <x v="1"/>
    <d v="2024-07-28T00:00:00"/>
    <x v="0"/>
    <n v="5"/>
    <x v="1"/>
    <s v="No"/>
    <s v="-"/>
    <s v="No"/>
    <n v="0"/>
    <n v="0"/>
    <n v="5"/>
  </r>
  <r>
    <n v="3385"/>
    <s v="Renata Machado"/>
    <x v="0"/>
    <d v="2024-07-29T00:00:00"/>
    <x v="1"/>
    <n v="15"/>
    <x v="0"/>
    <s v="Yes"/>
    <n v="30"/>
    <s v="Yes"/>
    <n v="20"/>
    <n v="20"/>
    <n v="45"/>
  </r>
  <r>
    <n v="3386"/>
    <s v="Sônia Alves"/>
    <x v="2"/>
    <d v="2024-07-30T00:00:00"/>
    <x v="0"/>
    <n v="10"/>
    <x v="2"/>
    <s v="No"/>
    <s v="-"/>
    <s v="Yes"/>
    <n v="20"/>
    <n v="15"/>
    <n v="15"/>
  </r>
  <r>
    <n v="3387"/>
    <s v="Tiago Nunes"/>
    <x v="1"/>
    <d v="2024-07-31T00:00:00"/>
    <x v="1"/>
    <n v="5"/>
    <x v="0"/>
    <s v="No"/>
    <s v="-"/>
    <s v="No"/>
    <n v="0"/>
    <n v="1"/>
    <n v="4"/>
  </r>
  <r>
    <n v="3388"/>
    <s v="Ulysses Pereira"/>
    <x v="0"/>
    <d v="2024-08-01T00:00:00"/>
    <x v="0"/>
    <n v="15"/>
    <x v="1"/>
    <s v="Yes"/>
    <n v="30"/>
    <s v="Yes"/>
    <n v="20"/>
    <n v="3"/>
    <n v="62"/>
  </r>
  <r>
    <n v="3389"/>
    <s v="Vanessa Lima"/>
    <x v="2"/>
    <d v="2024-08-02T00:00:00"/>
    <x v="1"/>
    <n v="10"/>
    <x v="0"/>
    <s v="No"/>
    <s v="-"/>
    <s v="Yes"/>
    <n v="20"/>
    <n v="10"/>
    <n v="20"/>
  </r>
  <r>
    <n v="3390"/>
    <s v="Wagner Santos"/>
    <x v="1"/>
    <d v="2024-08-03T00:00:00"/>
    <x v="0"/>
    <n v="5"/>
    <x v="2"/>
    <s v="No"/>
    <s v="-"/>
    <s v="No"/>
    <n v="0"/>
    <n v="0"/>
    <n v="5"/>
  </r>
  <r>
    <n v="3391"/>
    <s v="Xuxa Meneghel"/>
    <x v="0"/>
    <d v="2024-08-04T00:00:00"/>
    <x v="1"/>
    <n v="15"/>
    <x v="0"/>
    <s v="Yes"/>
    <n v="30"/>
    <s v="Yes"/>
    <n v="20"/>
    <n v="15"/>
    <n v="50"/>
  </r>
  <r>
    <n v="3392"/>
    <s v="Yasmin Silva"/>
    <x v="2"/>
    <d v="2024-08-05T00:00:00"/>
    <x v="0"/>
    <n v="10"/>
    <x v="1"/>
    <s v="No"/>
    <s v="-"/>
    <s v="Yes"/>
    <n v="20"/>
    <n v="15"/>
    <n v="15"/>
  </r>
  <r>
    <n v="3393"/>
    <s v="Zacarias de Souza"/>
    <x v="1"/>
    <d v="2024-08-06T00:00:00"/>
    <x v="1"/>
    <n v="5"/>
    <x v="0"/>
    <s v="No"/>
    <s v="-"/>
    <s v="No"/>
    <n v="0"/>
    <n v="1"/>
    <n v="4"/>
  </r>
  <r>
    <n v="3394"/>
    <s v="André Lima"/>
    <x v="0"/>
    <d v="2024-08-07T00:00:00"/>
    <x v="0"/>
    <n v="15"/>
    <x v="2"/>
    <s v="Yes"/>
    <n v="30"/>
    <s v="Yes"/>
    <n v="20"/>
    <n v="7"/>
    <n v="58"/>
  </r>
  <r>
    <n v="3395"/>
    <s v="Bianca Freitas"/>
    <x v="2"/>
    <d v="2024-08-08T00:00:00"/>
    <x v="1"/>
    <n v="10"/>
    <x v="0"/>
    <s v="No"/>
    <s v="-"/>
    <s v="Yes"/>
    <n v="20"/>
    <n v="10"/>
    <n v="20"/>
  </r>
  <r>
    <n v="3396"/>
    <s v="Caio Mendes"/>
    <x v="1"/>
    <d v="2024-08-09T00:00:00"/>
    <x v="0"/>
    <n v="5"/>
    <x v="1"/>
    <s v="No"/>
    <s v="-"/>
    <s v="No"/>
    <n v="0"/>
    <n v="0"/>
    <n v="5"/>
  </r>
  <r>
    <n v="3397"/>
    <s v="Daniela Moura"/>
    <x v="0"/>
    <d v="2024-08-10T00:00:00"/>
    <x v="1"/>
    <n v="15"/>
    <x v="0"/>
    <s v="Yes"/>
    <n v="30"/>
    <s v="Yes"/>
    <n v="20"/>
    <n v="20"/>
    <n v="45"/>
  </r>
  <r>
    <n v="3398"/>
    <s v="Eduardo Costa"/>
    <x v="2"/>
    <d v="2024-08-11T00:00:00"/>
    <x v="0"/>
    <n v="10"/>
    <x v="2"/>
    <s v="No"/>
    <s v="-"/>
    <s v="Yes"/>
    <n v="20"/>
    <n v="15"/>
    <n v="15"/>
  </r>
  <r>
    <n v="3399"/>
    <s v="Fernanda Gomes"/>
    <x v="1"/>
    <d v="2024-08-12T00:00:00"/>
    <x v="1"/>
    <n v="5"/>
    <x v="0"/>
    <s v="No"/>
    <s v="-"/>
    <s v="No"/>
    <n v="0"/>
    <n v="1"/>
    <n v="4"/>
  </r>
  <r>
    <n v="3400"/>
    <s v="Guilherme Souza"/>
    <x v="0"/>
    <d v="2024-08-13T00:00:00"/>
    <x v="0"/>
    <n v="15"/>
    <x v="1"/>
    <s v="Yes"/>
    <n v="30"/>
    <s v="Yes"/>
    <n v="20"/>
    <n v="5"/>
    <n v="60"/>
  </r>
  <r>
    <n v="3401"/>
    <s v="Helena Ribeiro"/>
    <x v="2"/>
    <d v="2024-08-14T00:00:00"/>
    <x v="1"/>
    <n v="10"/>
    <x v="0"/>
    <s v="No"/>
    <s v="-"/>
    <s v="Yes"/>
    <n v="20"/>
    <n v="10"/>
    <n v="20"/>
  </r>
  <r>
    <n v="3402"/>
    <s v="Igor Santos"/>
    <x v="1"/>
    <d v="2024-08-15T00:00:00"/>
    <x v="0"/>
    <n v="5"/>
    <x v="2"/>
    <s v="No"/>
    <s v="-"/>
    <s v="No"/>
    <n v="0"/>
    <n v="0"/>
    <n v="5"/>
  </r>
  <r>
    <n v="3403"/>
    <s v="João Carvalho"/>
    <x v="0"/>
    <d v="2024-08-16T00:00:00"/>
    <x v="1"/>
    <n v="15"/>
    <x v="0"/>
    <s v="Yes"/>
    <n v="30"/>
    <s v="Yes"/>
    <n v="20"/>
    <n v="3"/>
    <n v="62"/>
  </r>
  <r>
    <n v="3404"/>
    <s v="Klara Fagundes"/>
    <x v="2"/>
    <d v="2024-08-17T00:00:00"/>
    <x v="0"/>
    <n v="10"/>
    <x v="1"/>
    <s v="No"/>
    <s v="-"/>
    <s v="Yes"/>
    <n v="20"/>
    <n v="15"/>
    <n v="15"/>
  </r>
  <r>
    <n v="3405"/>
    <s v="Lúcia Mendonça"/>
    <x v="1"/>
    <d v="2024-08-18T00:00:00"/>
    <x v="1"/>
    <n v="5"/>
    <x v="0"/>
    <s v="No"/>
    <s v="-"/>
    <s v="No"/>
    <n v="0"/>
    <n v="1"/>
    <n v="4"/>
  </r>
  <r>
    <n v="3406"/>
    <s v="Marcelo Novaes"/>
    <x v="1"/>
    <d v="2024-08-19T00:00:00"/>
    <x v="0"/>
    <n v="5"/>
    <x v="0"/>
    <s v="No"/>
    <s v="-"/>
    <s v="No"/>
    <n v="0"/>
    <n v="0"/>
    <n v="5"/>
  </r>
  <r>
    <n v="3407"/>
    <s v="Nina Pacheco"/>
    <x v="0"/>
    <d v="2024-08-20T00:00:00"/>
    <x v="1"/>
    <n v="15"/>
    <x v="2"/>
    <s v="Yes"/>
    <n v="30"/>
    <s v="Yes"/>
    <n v="20"/>
    <n v="7"/>
    <n v="58"/>
  </r>
  <r>
    <n v="3408"/>
    <s v="Olívia Rios"/>
    <x v="2"/>
    <d v="2024-08-21T00:00:00"/>
    <x v="0"/>
    <n v="10"/>
    <x v="1"/>
    <s v="No"/>
    <s v="-"/>
    <s v="Yes"/>
    <n v="20"/>
    <n v="10"/>
    <n v="20"/>
  </r>
  <r>
    <n v="3409"/>
    <s v="Paulo Quintana"/>
    <x v="1"/>
    <d v="2024-08-22T00:00:00"/>
    <x v="1"/>
    <n v="5"/>
    <x v="2"/>
    <s v="No"/>
    <s v="-"/>
    <s v="No"/>
    <n v="0"/>
    <n v="1"/>
    <n v="4"/>
  </r>
  <r>
    <n v="3410"/>
    <s v="Raquel Domingos"/>
    <x v="0"/>
    <d v="2024-08-23T00:00:00"/>
    <x v="0"/>
    <n v="15"/>
    <x v="0"/>
    <s v="Yes"/>
    <n v="30"/>
    <s v="Yes"/>
    <n v="20"/>
    <n v="15"/>
    <n v="50"/>
  </r>
  <r>
    <n v="3411"/>
    <s v="Samuel Viana"/>
    <x v="2"/>
    <d v="2024-08-24T00:00:00"/>
    <x v="1"/>
    <n v="10"/>
    <x v="0"/>
    <s v="No"/>
    <s v="-"/>
    <s v="Yes"/>
    <n v="20"/>
    <n v="5"/>
    <n v="25"/>
  </r>
  <r>
    <n v="3412"/>
    <s v="Tatiane Rocha"/>
    <x v="1"/>
    <d v="2024-08-25T00:00:00"/>
    <x v="0"/>
    <n v="5"/>
    <x v="1"/>
    <s v="No"/>
    <s v="-"/>
    <s v="No"/>
    <n v="0"/>
    <n v="0"/>
    <n v="5"/>
  </r>
  <r>
    <n v="3413"/>
    <s v="Ulysses Farias"/>
    <x v="0"/>
    <d v="2024-08-26T00:00:00"/>
    <x v="1"/>
    <n v="15"/>
    <x v="2"/>
    <s v="Yes"/>
    <n v="30"/>
    <s v="Yes"/>
    <n v="20"/>
    <n v="20"/>
    <n v="45"/>
  </r>
  <r>
    <n v="3414"/>
    <s v="Vanessa Moreira"/>
    <x v="2"/>
    <d v="2024-08-27T00:00:00"/>
    <x v="0"/>
    <n v="10"/>
    <x v="2"/>
    <s v="No"/>
    <s v="-"/>
    <s v="Yes"/>
    <n v="20"/>
    <n v="12"/>
    <n v="18"/>
  </r>
  <r>
    <n v="3415"/>
    <s v="William Carvalho"/>
    <x v="1"/>
    <d v="2024-08-28T00:00:00"/>
    <x v="1"/>
    <n v="5"/>
    <x v="0"/>
    <s v="No"/>
    <s v="-"/>
    <s v="No"/>
    <n v="0"/>
    <n v="2"/>
    <n v="3"/>
  </r>
  <r>
    <n v="3416"/>
    <s v="Ximena Barros"/>
    <x v="0"/>
    <d v="2024-08-29T00:00:00"/>
    <x v="0"/>
    <n v="15"/>
    <x v="1"/>
    <s v="Yes"/>
    <n v="30"/>
    <s v="Yes"/>
    <n v="20"/>
    <n v="5"/>
    <n v="60"/>
  </r>
  <r>
    <n v="3417"/>
    <s v="Yara Machado"/>
    <x v="2"/>
    <d v="2024-08-30T00:00:00"/>
    <x v="1"/>
    <n v="10"/>
    <x v="0"/>
    <s v="No"/>
    <s v="-"/>
    <s v="Yes"/>
    <n v="20"/>
    <n v="10"/>
    <n v="20"/>
  </r>
  <r>
    <n v="3418"/>
    <s v="Zacarias Costa"/>
    <x v="1"/>
    <d v="2024-08-31T00:00:00"/>
    <x v="0"/>
    <n v="5"/>
    <x v="2"/>
    <s v="No"/>
    <s v="-"/>
    <s v="No"/>
    <n v="0"/>
    <n v="0"/>
    <n v="5"/>
  </r>
  <r>
    <n v="3419"/>
    <s v="André Lopes"/>
    <x v="0"/>
    <d v="2024-09-01T00:00:00"/>
    <x v="1"/>
    <n v="15"/>
    <x v="0"/>
    <s v="Yes"/>
    <n v="30"/>
    <s v="Yes"/>
    <n v="20"/>
    <n v="3"/>
    <n v="62"/>
  </r>
  <r>
    <n v="3420"/>
    <s v="Beatriz Souza"/>
    <x v="2"/>
    <d v="2024-09-02T00:00:00"/>
    <x v="0"/>
    <n v="10"/>
    <x v="1"/>
    <s v="No"/>
    <s v="-"/>
    <s v="Yes"/>
    <n v="20"/>
    <n v="15"/>
    <n v="15"/>
  </r>
  <r>
    <n v="3421"/>
    <s v="Caio Pereira"/>
    <x v="1"/>
    <d v="2024-09-03T00:00:00"/>
    <x v="1"/>
    <n v="5"/>
    <x v="0"/>
    <s v="No"/>
    <s v="-"/>
    <s v="No"/>
    <n v="0"/>
    <n v="1"/>
    <n v="4"/>
  </r>
  <r>
    <n v="3422"/>
    <s v="Daniela Araújo"/>
    <x v="0"/>
    <d v="2024-09-04T00:00:00"/>
    <x v="0"/>
    <n v="15"/>
    <x v="2"/>
    <s v="Yes"/>
    <n v="30"/>
    <s v="Yes"/>
    <n v="20"/>
    <n v="7"/>
    <n v="58"/>
  </r>
  <r>
    <n v="3423"/>
    <s v="Eduardo Santos"/>
    <x v="2"/>
    <d v="2024-09-05T00:00:00"/>
    <x v="1"/>
    <n v="10"/>
    <x v="0"/>
    <s v="No"/>
    <s v="-"/>
    <s v="Yes"/>
    <n v="20"/>
    <n v="10"/>
    <n v="20"/>
  </r>
  <r>
    <n v="3424"/>
    <s v="Fernanda Lima"/>
    <x v="1"/>
    <d v="2024-09-06T00:00:00"/>
    <x v="0"/>
    <n v="5"/>
    <x v="1"/>
    <s v="No"/>
    <s v="-"/>
    <s v="No"/>
    <n v="0"/>
    <n v="0"/>
    <n v="5"/>
  </r>
  <r>
    <n v="3425"/>
    <s v="Gabriel Teixeira"/>
    <x v="0"/>
    <d v="2024-09-07T00:00:00"/>
    <x v="1"/>
    <n v="15"/>
    <x v="0"/>
    <s v="Yes"/>
    <n v="30"/>
    <s v="Yes"/>
    <n v="20"/>
    <n v="20"/>
    <n v="45"/>
  </r>
  <r>
    <n v="3426"/>
    <s v="Helena Ribeiro"/>
    <x v="2"/>
    <d v="2024-09-08T00:00:00"/>
    <x v="0"/>
    <n v="10"/>
    <x v="2"/>
    <s v="No"/>
    <s v="-"/>
    <s v="Yes"/>
    <n v="20"/>
    <n v="15"/>
    <n v="15"/>
  </r>
  <r>
    <n v="3427"/>
    <s v="Igor Mendes"/>
    <x v="1"/>
    <d v="2024-09-09T00:00:00"/>
    <x v="1"/>
    <n v="5"/>
    <x v="0"/>
    <s v="No"/>
    <s v="-"/>
    <s v="No"/>
    <n v="0"/>
    <n v="1"/>
    <n v="4"/>
  </r>
  <r>
    <n v="3428"/>
    <s v="Joana Silveira"/>
    <x v="0"/>
    <d v="2024-09-10T00:00:00"/>
    <x v="0"/>
    <n v="15"/>
    <x v="1"/>
    <s v="Yes"/>
    <n v="30"/>
    <s v="Yes"/>
    <n v="20"/>
    <n v="3"/>
    <n v="62"/>
  </r>
  <r>
    <n v="3429"/>
    <s v="Lucas Martins"/>
    <x v="2"/>
    <d v="2024-09-11T00:00:00"/>
    <x v="1"/>
    <n v="10"/>
    <x v="0"/>
    <s v="No"/>
    <s v="-"/>
    <s v="Yes"/>
    <n v="20"/>
    <n v="10"/>
    <n v="20"/>
  </r>
  <r>
    <n v="3430"/>
    <s v="Marcela Gouveia"/>
    <x v="1"/>
    <d v="2024-09-12T00:00:00"/>
    <x v="0"/>
    <n v="5"/>
    <x v="2"/>
    <s v="No"/>
    <s v="-"/>
    <s v="No"/>
    <n v="0"/>
    <n v="0"/>
    <n v="5"/>
  </r>
  <r>
    <n v="3431"/>
    <s v="Nicolas Borges"/>
    <x v="0"/>
    <d v="2024-09-13T00:00:00"/>
    <x v="1"/>
    <n v="15"/>
    <x v="0"/>
    <s v="Yes"/>
    <n v="30"/>
    <s v="Yes"/>
    <n v="20"/>
    <n v="15"/>
    <n v="50"/>
  </r>
  <r>
    <n v="3432"/>
    <s v="Olivia Freitas"/>
    <x v="2"/>
    <d v="2024-09-14T00:00:00"/>
    <x v="0"/>
    <n v="10"/>
    <x v="1"/>
    <s v="No"/>
    <s v="-"/>
    <s v="Yes"/>
    <n v="20"/>
    <n v="15"/>
    <n v="15"/>
  </r>
  <r>
    <n v="3433"/>
    <s v="Paulo Nogueira"/>
    <x v="1"/>
    <d v="2024-09-15T00:00:00"/>
    <x v="1"/>
    <n v="5"/>
    <x v="0"/>
    <s v="No"/>
    <s v="-"/>
    <s v="No"/>
    <n v="0"/>
    <n v="1"/>
    <n v="4"/>
  </r>
  <r>
    <n v="3434"/>
    <s v="Raquel Andrade"/>
    <x v="0"/>
    <d v="2024-09-16T00:00:00"/>
    <x v="0"/>
    <n v="15"/>
    <x v="2"/>
    <s v="Yes"/>
    <n v="30"/>
    <s v="Yes"/>
    <n v="20"/>
    <n v="7"/>
    <n v="58"/>
  </r>
  <r>
    <n v="3435"/>
    <s v="Sônia Carvalho"/>
    <x v="2"/>
    <d v="2024-09-17T00:00:00"/>
    <x v="1"/>
    <n v="10"/>
    <x v="0"/>
    <s v="No"/>
    <s v="-"/>
    <s v="Yes"/>
    <n v="20"/>
    <n v="10"/>
    <n v="20"/>
  </r>
  <r>
    <n v="3436"/>
    <s v="Tiago Rodrigues"/>
    <x v="1"/>
    <d v="2024-09-18T00:00:00"/>
    <x v="0"/>
    <n v="5"/>
    <x v="0"/>
    <s v="No"/>
    <s v="-"/>
    <s v="No"/>
    <n v="0"/>
    <n v="0"/>
    <n v="5"/>
  </r>
  <r>
    <n v="3437"/>
    <s v="Ursula Monteiro"/>
    <x v="0"/>
    <d v="2024-09-19T00:00:00"/>
    <x v="1"/>
    <n v="15"/>
    <x v="2"/>
    <s v="Yes"/>
    <n v="30"/>
    <s v="Yes"/>
    <n v="20"/>
    <n v="7"/>
    <n v="58"/>
  </r>
  <r>
    <n v="3438"/>
    <s v="Vanessa Pereira"/>
    <x v="2"/>
    <d v="2024-09-20T00:00:00"/>
    <x v="0"/>
    <n v="10"/>
    <x v="1"/>
    <s v="No"/>
    <s v="-"/>
    <s v="Yes"/>
    <n v="20"/>
    <n v="10"/>
    <n v="20"/>
  </r>
  <r>
    <n v="3439"/>
    <s v="Walter Silva"/>
    <x v="1"/>
    <d v="2024-09-21T00:00:00"/>
    <x v="1"/>
    <n v="5"/>
    <x v="2"/>
    <s v="No"/>
    <s v="-"/>
    <s v="No"/>
    <n v="0"/>
    <n v="1"/>
    <n v="4"/>
  </r>
  <r>
    <n v="3440"/>
    <s v="Xavier Almeida"/>
    <x v="0"/>
    <d v="2024-09-22T00:00:00"/>
    <x v="0"/>
    <n v="15"/>
    <x v="0"/>
    <s v="Yes"/>
    <n v="30"/>
    <s v="Yes"/>
    <n v="20"/>
    <n v="15"/>
    <n v="50"/>
  </r>
  <r>
    <n v="3441"/>
    <s v="Yasmine Correia"/>
    <x v="2"/>
    <d v="2024-09-23T00:00:00"/>
    <x v="1"/>
    <n v="10"/>
    <x v="0"/>
    <s v="No"/>
    <s v="-"/>
    <s v="Yes"/>
    <n v="20"/>
    <n v="5"/>
    <n v="25"/>
  </r>
  <r>
    <n v="3442"/>
    <s v="Zacarias Almeida"/>
    <x v="1"/>
    <d v="2024-09-24T00:00:00"/>
    <x v="0"/>
    <n v="5"/>
    <x v="1"/>
    <s v="No"/>
    <s v="-"/>
    <s v="No"/>
    <n v="0"/>
    <n v="0"/>
    <n v="5"/>
  </r>
  <r>
    <n v="3443"/>
    <s v="Amanda Costa"/>
    <x v="0"/>
    <d v="2024-09-25T00:00:00"/>
    <x v="1"/>
    <n v="15"/>
    <x v="2"/>
    <s v="Yes"/>
    <n v="30"/>
    <s v="Yes"/>
    <n v="20"/>
    <n v="20"/>
    <n v="45"/>
  </r>
  <r>
    <n v="3444"/>
    <s v="Bruno Ferreira"/>
    <x v="2"/>
    <d v="2024-09-26T00:00:00"/>
    <x v="0"/>
    <n v="10"/>
    <x v="2"/>
    <s v="No"/>
    <s v="-"/>
    <s v="Yes"/>
    <n v="20"/>
    <n v="12"/>
    <n v="18"/>
  </r>
  <r>
    <n v="3445"/>
    <s v="Carla Dias"/>
    <x v="1"/>
    <d v="2024-09-27T00:00:00"/>
    <x v="1"/>
    <n v="5"/>
    <x v="0"/>
    <s v="No"/>
    <s v="-"/>
    <s v="No"/>
    <n v="0"/>
    <n v="2"/>
    <n v="3"/>
  </r>
  <r>
    <n v="3446"/>
    <s v="Diogo Martins"/>
    <x v="0"/>
    <d v="2024-09-28T00:00:00"/>
    <x v="0"/>
    <n v="15"/>
    <x v="1"/>
    <s v="Yes"/>
    <n v="30"/>
    <s v="Yes"/>
    <n v="20"/>
    <n v="5"/>
    <n v="60"/>
  </r>
  <r>
    <n v="3447"/>
    <s v="Elisa Campos"/>
    <x v="2"/>
    <d v="2024-09-29T00:00:00"/>
    <x v="1"/>
    <n v="10"/>
    <x v="0"/>
    <s v="No"/>
    <s v="-"/>
    <s v="Yes"/>
    <n v="20"/>
    <n v="10"/>
    <n v="20"/>
  </r>
  <r>
    <n v="3448"/>
    <s v="Fabiana Lima"/>
    <x v="1"/>
    <d v="2024-09-30T00:00:00"/>
    <x v="0"/>
    <n v="5"/>
    <x v="2"/>
    <s v="No"/>
    <s v="-"/>
    <s v="No"/>
    <n v="0"/>
    <n v="0"/>
    <n v="5"/>
  </r>
  <r>
    <n v="3449"/>
    <s v="Gabriel Santos"/>
    <x v="0"/>
    <d v="2024-10-01T00:00:00"/>
    <x v="1"/>
    <n v="15"/>
    <x v="0"/>
    <s v="Yes"/>
    <n v="30"/>
    <s v="Yes"/>
    <n v="20"/>
    <n v="3"/>
    <n v="62"/>
  </r>
  <r>
    <n v="3450"/>
    <s v="Helena Ferreira"/>
    <x v="2"/>
    <d v="2024-10-02T00:00:00"/>
    <x v="0"/>
    <n v="10"/>
    <x v="1"/>
    <s v="No"/>
    <s v="-"/>
    <s v="Yes"/>
    <n v="20"/>
    <n v="15"/>
    <n v="15"/>
  </r>
  <r>
    <n v="3451"/>
    <s v="Ígor Nunes"/>
    <x v="1"/>
    <d v="2024-10-03T00:00:00"/>
    <x v="1"/>
    <n v="5"/>
    <x v="0"/>
    <s v="No"/>
    <s v="-"/>
    <s v="No"/>
    <n v="0"/>
    <n v="1"/>
    <n v="4"/>
  </r>
  <r>
    <n v="3452"/>
    <s v="Joana Silveira"/>
    <x v="0"/>
    <d v="2024-10-04T00:00:00"/>
    <x v="0"/>
    <n v="15"/>
    <x v="2"/>
    <s v="Yes"/>
    <n v="30"/>
    <s v="Yes"/>
    <n v="20"/>
    <n v="7"/>
    <n v="58"/>
  </r>
  <r>
    <n v="3453"/>
    <s v="Kléber Oliveira"/>
    <x v="2"/>
    <d v="2024-10-05T00:00:00"/>
    <x v="1"/>
    <n v="10"/>
    <x v="0"/>
    <s v="No"/>
    <s v="-"/>
    <s v="Yes"/>
    <n v="20"/>
    <n v="10"/>
    <n v="20"/>
  </r>
  <r>
    <n v="3454"/>
    <s v="Luciana Morais"/>
    <x v="1"/>
    <d v="2024-10-06T00:00:00"/>
    <x v="0"/>
    <n v="5"/>
    <x v="1"/>
    <s v="No"/>
    <s v="-"/>
    <s v="No"/>
    <n v="0"/>
    <n v="0"/>
    <n v="5"/>
  </r>
  <r>
    <n v="3455"/>
    <s v="Marcos Vinícius"/>
    <x v="0"/>
    <d v="2024-10-07T00:00:00"/>
    <x v="1"/>
    <n v="15"/>
    <x v="0"/>
    <s v="Yes"/>
    <n v="30"/>
    <s v="Yes"/>
    <n v="20"/>
    <n v="20"/>
    <n v="45"/>
  </r>
  <r>
    <n v="3456"/>
    <s v="Natália Barros"/>
    <x v="2"/>
    <d v="2024-10-08T00:00:00"/>
    <x v="0"/>
    <n v="10"/>
    <x v="2"/>
    <s v="No"/>
    <s v="-"/>
    <s v="Yes"/>
    <n v="20"/>
    <n v="15"/>
    <n v="15"/>
  </r>
  <r>
    <n v="3457"/>
    <s v="Oscar Sampaio"/>
    <x v="1"/>
    <d v="2024-10-09T00:00:00"/>
    <x v="1"/>
    <n v="5"/>
    <x v="0"/>
    <s v="No"/>
    <s v="-"/>
    <s v="No"/>
    <n v="0"/>
    <n v="1"/>
    <n v="4"/>
  </r>
  <r>
    <n v="3458"/>
    <s v="Patrícia Leite"/>
    <x v="0"/>
    <d v="2024-10-10T00:00:00"/>
    <x v="0"/>
    <n v="15"/>
    <x v="1"/>
    <s v="Yes"/>
    <n v="30"/>
    <s v="Yes"/>
    <n v="20"/>
    <n v="3"/>
    <n v="62"/>
  </r>
  <r>
    <n v="3459"/>
    <s v="Quênia Rocha"/>
    <x v="2"/>
    <d v="2024-10-11T00:00:00"/>
    <x v="1"/>
    <n v="10"/>
    <x v="0"/>
    <s v="No"/>
    <s v="-"/>
    <s v="Yes"/>
    <n v="20"/>
    <n v="10"/>
    <n v="20"/>
  </r>
  <r>
    <n v="3460"/>
    <s v="Rafael Torres"/>
    <x v="1"/>
    <d v="2024-10-12T00:00:00"/>
    <x v="0"/>
    <n v="5"/>
    <x v="2"/>
    <s v="No"/>
    <s v="-"/>
    <s v="No"/>
    <n v="0"/>
    <n v="0"/>
    <n v="5"/>
  </r>
  <r>
    <n v="3461"/>
    <s v="Sandra Gouveia"/>
    <x v="0"/>
    <d v="2024-10-13T00:00:00"/>
    <x v="1"/>
    <n v="15"/>
    <x v="0"/>
    <s v="Yes"/>
    <n v="30"/>
    <s v="Yes"/>
    <n v="20"/>
    <n v="15"/>
    <n v="50"/>
  </r>
  <r>
    <n v="3462"/>
    <s v="Tiago Lacerda"/>
    <x v="2"/>
    <d v="2024-10-14T00:00:00"/>
    <x v="0"/>
    <n v="10"/>
    <x v="1"/>
    <s v="No"/>
    <s v="-"/>
    <s v="Yes"/>
    <n v="20"/>
    <n v="15"/>
    <n v="15"/>
  </r>
  <r>
    <n v="3463"/>
    <s v="Ursula Fonseca"/>
    <x v="1"/>
    <d v="2024-10-15T00:00:00"/>
    <x v="1"/>
    <n v="5"/>
    <x v="0"/>
    <s v="No"/>
    <s v="-"/>
    <s v="No"/>
    <n v="0"/>
    <n v="1"/>
    <n v="4"/>
  </r>
  <r>
    <n v="3464"/>
    <s v="Vanessa Andrade"/>
    <x v="0"/>
    <d v="2024-10-16T00:00:00"/>
    <x v="0"/>
    <n v="15"/>
    <x v="2"/>
    <s v="Yes"/>
    <n v="30"/>
    <s v="Yes"/>
    <n v="20"/>
    <n v="7"/>
    <n v="58"/>
  </r>
  <r>
    <n v="3465"/>
    <s v="William Castro"/>
    <x v="2"/>
    <d v="2024-10-17T00:00:00"/>
    <x v="1"/>
    <n v="10"/>
    <x v="0"/>
    <s v="No"/>
    <s v="-"/>
    <s v="Yes"/>
    <n v="20"/>
    <n v="10"/>
    <n v="20"/>
  </r>
  <r>
    <n v="3466"/>
    <s v="Xavier Monteiro"/>
    <x v="1"/>
    <d v="2024-10-18T00:00:00"/>
    <x v="0"/>
    <n v="5"/>
    <x v="1"/>
    <s v="No"/>
    <s v="-"/>
    <s v="No"/>
    <n v="0"/>
    <n v="0"/>
    <n v="5"/>
  </r>
  <r>
    <n v="3467"/>
    <s v="Yasmin Figueira"/>
    <x v="0"/>
    <d v="2024-10-19T00:00:00"/>
    <x v="1"/>
    <n v="15"/>
    <x v="0"/>
    <s v="Yes"/>
    <n v="30"/>
    <s v="Yes"/>
    <n v="20"/>
    <n v="15"/>
    <n v="50"/>
  </r>
  <r>
    <n v="3468"/>
    <s v="Zacarias Mendonça"/>
    <x v="2"/>
    <d v="2024-10-20T00:00:00"/>
    <x v="0"/>
    <n v="10"/>
    <x v="2"/>
    <s v="No"/>
    <s v="-"/>
    <s v="Yes"/>
    <n v="20"/>
    <n v="12"/>
    <n v="18"/>
  </r>
  <r>
    <n v="3469"/>
    <s v="Amanda Menezes"/>
    <x v="1"/>
    <d v="2024-10-21T00:00:00"/>
    <x v="1"/>
    <n v="5"/>
    <x v="0"/>
    <s v="No"/>
    <s v="-"/>
    <s v="No"/>
    <n v="0"/>
    <n v="2"/>
    <n v="3"/>
  </r>
  <r>
    <n v="3470"/>
    <s v="Bruno Santos"/>
    <x v="0"/>
    <d v="2024-10-22T00:00:00"/>
    <x v="0"/>
    <n v="15"/>
    <x v="1"/>
    <s v="Yes"/>
    <n v="30"/>
    <s v="Yes"/>
    <n v="20"/>
    <n v="5"/>
    <n v="60"/>
  </r>
  <r>
    <n v="3471"/>
    <s v="Carla Ferreira"/>
    <x v="2"/>
    <d v="2024-10-23T00:00:00"/>
    <x v="1"/>
    <n v="10"/>
    <x v="0"/>
    <s v="No"/>
    <s v="-"/>
    <s v="Yes"/>
    <n v="20"/>
    <n v="10"/>
    <n v="20"/>
  </r>
  <r>
    <n v="3472"/>
    <s v="Diogo Alves"/>
    <x v="1"/>
    <d v="2024-10-24T00:00:00"/>
    <x v="0"/>
    <n v="5"/>
    <x v="2"/>
    <s v="No"/>
    <s v="-"/>
    <s v="No"/>
    <n v="0"/>
    <n v="0"/>
    <n v="5"/>
  </r>
  <r>
    <n v="3473"/>
    <s v="Elisa Neves"/>
    <x v="0"/>
    <d v="2024-10-25T00:00:00"/>
    <x v="1"/>
    <n v="15"/>
    <x v="0"/>
    <s v="Yes"/>
    <n v="30"/>
    <s v="Yes"/>
    <n v="20"/>
    <n v="3"/>
    <n v="62"/>
  </r>
  <r>
    <n v="3474"/>
    <s v="Fabiano Pires"/>
    <x v="2"/>
    <d v="2024-10-26T00:00:00"/>
    <x v="0"/>
    <n v="10"/>
    <x v="1"/>
    <s v="No"/>
    <s v="-"/>
    <s v="Yes"/>
    <n v="20"/>
    <n v="15"/>
    <n v="15"/>
  </r>
  <r>
    <n v="3475"/>
    <s v="Giovana Ribeiro"/>
    <x v="1"/>
    <d v="2024-10-27T00:00:00"/>
    <x v="1"/>
    <n v="5"/>
    <x v="0"/>
    <s v="No"/>
    <s v="-"/>
    <s v="No"/>
    <n v="0"/>
    <n v="1"/>
    <n v="4"/>
  </r>
  <r>
    <n v="3476"/>
    <s v="Hélio Costa"/>
    <x v="0"/>
    <d v="2024-10-28T00:00:00"/>
    <x v="0"/>
    <n v="15"/>
    <x v="2"/>
    <s v="Yes"/>
    <n v="30"/>
    <s v="Yes"/>
    <n v="20"/>
    <n v="7"/>
    <n v="58"/>
  </r>
  <r>
    <n v="3477"/>
    <s v="Íris Loureiro"/>
    <x v="2"/>
    <d v="2024-10-29T00:00:00"/>
    <x v="1"/>
    <n v="10"/>
    <x v="0"/>
    <s v="No"/>
    <s v="-"/>
    <s v="Yes"/>
    <n v="20"/>
    <n v="10"/>
    <n v="20"/>
  </r>
  <r>
    <n v="3478"/>
    <s v="João Pereira"/>
    <x v="1"/>
    <d v="2024-10-30T00:00:00"/>
    <x v="0"/>
    <n v="5"/>
    <x v="1"/>
    <s v="No"/>
    <s v="-"/>
    <s v="No"/>
    <n v="0"/>
    <n v="0"/>
    <n v="5"/>
  </r>
  <r>
    <n v="3479"/>
    <s v="Klara Silva"/>
    <x v="0"/>
    <d v="2024-10-31T00:00:00"/>
    <x v="1"/>
    <n v="15"/>
    <x v="0"/>
    <s v="Yes"/>
    <n v="30"/>
    <s v="Yes"/>
    <n v="20"/>
    <n v="20"/>
    <n v="45"/>
  </r>
  <r>
    <n v="3480"/>
    <s v="Luciana Barros"/>
    <x v="2"/>
    <d v="2024-11-01T00:00:00"/>
    <x v="0"/>
    <n v="10"/>
    <x v="2"/>
    <s v="No"/>
    <s v="-"/>
    <s v="Yes"/>
    <n v="20"/>
    <n v="15"/>
    <n v="15"/>
  </r>
  <r>
    <n v="3481"/>
    <s v="Marcos Gomes"/>
    <x v="1"/>
    <d v="2024-11-02T00:00:00"/>
    <x v="1"/>
    <n v="5"/>
    <x v="0"/>
    <s v="No"/>
    <s v="-"/>
    <s v="No"/>
    <n v="0"/>
    <n v="1"/>
    <n v="4"/>
  </r>
  <r>
    <n v="3482"/>
    <s v="Natália Soares"/>
    <x v="0"/>
    <d v="2024-11-03T00:00:00"/>
    <x v="0"/>
    <n v="15"/>
    <x v="1"/>
    <s v="Yes"/>
    <n v="30"/>
    <s v="Yes"/>
    <n v="20"/>
    <n v="3"/>
    <n v="62"/>
  </r>
  <r>
    <n v="3483"/>
    <s v="Oscar Machado"/>
    <x v="2"/>
    <d v="2024-11-04T00:00:00"/>
    <x v="1"/>
    <n v="10"/>
    <x v="0"/>
    <s v="No"/>
    <s v="-"/>
    <s v="Yes"/>
    <n v="20"/>
    <n v="10"/>
    <n v="20"/>
  </r>
  <r>
    <n v="3484"/>
    <s v="Patrícia Lima"/>
    <x v="1"/>
    <d v="2024-11-05T00:00:00"/>
    <x v="0"/>
    <n v="5"/>
    <x v="2"/>
    <s v="No"/>
    <s v="-"/>
    <s v="No"/>
    <n v="0"/>
    <n v="0"/>
    <n v="5"/>
  </r>
  <r>
    <n v="3485"/>
    <s v="Quirino Neto"/>
    <x v="0"/>
    <d v="2024-11-06T00:00:00"/>
    <x v="1"/>
    <n v="15"/>
    <x v="0"/>
    <s v="Yes"/>
    <n v="30"/>
    <s v="Yes"/>
    <n v="20"/>
    <n v="15"/>
    <n v="50"/>
  </r>
  <r>
    <n v="3486"/>
    <s v="Rafaela Souza"/>
    <x v="1"/>
    <d v="2024-11-07T00:00:00"/>
    <x v="0"/>
    <n v="5"/>
    <x v="0"/>
    <s v="No"/>
    <s v="-"/>
    <s v="No"/>
    <n v="0"/>
    <n v="0"/>
    <n v="5"/>
  </r>
  <r>
    <n v="3487"/>
    <s v="Sandro Almeida"/>
    <x v="0"/>
    <d v="2024-11-08T00:00:00"/>
    <x v="1"/>
    <n v="15"/>
    <x v="2"/>
    <s v="Yes"/>
    <n v="30"/>
    <s v="Yes"/>
    <n v="20"/>
    <n v="7"/>
    <n v="58"/>
  </r>
  <r>
    <n v="3488"/>
    <s v="Tânia Ribeiro"/>
    <x v="2"/>
    <d v="2024-11-09T00:00:00"/>
    <x v="0"/>
    <n v="10"/>
    <x v="1"/>
    <s v="No"/>
    <s v="-"/>
    <s v="Yes"/>
    <n v="20"/>
    <n v="10"/>
    <n v="20"/>
  </r>
  <r>
    <n v="3489"/>
    <s v="Ugo Dias"/>
    <x v="1"/>
    <d v="2024-11-10T00:00:00"/>
    <x v="1"/>
    <n v="5"/>
    <x v="2"/>
    <s v="No"/>
    <s v="-"/>
    <s v="No"/>
    <n v="0"/>
    <n v="1"/>
    <n v="4"/>
  </r>
  <r>
    <n v="3490"/>
    <s v="Valéria Lima"/>
    <x v="0"/>
    <d v="2024-11-11T00:00:00"/>
    <x v="0"/>
    <n v="15"/>
    <x v="0"/>
    <s v="Yes"/>
    <n v="30"/>
    <s v="Yes"/>
    <n v="20"/>
    <n v="15"/>
    <n v="50"/>
  </r>
  <r>
    <n v="3491"/>
    <s v="William Fernandes"/>
    <x v="2"/>
    <d v="2024-11-12T00:00:00"/>
    <x v="1"/>
    <n v="10"/>
    <x v="0"/>
    <s v="No"/>
    <s v="-"/>
    <s v="Yes"/>
    <n v="20"/>
    <n v="5"/>
    <n v="25"/>
  </r>
  <r>
    <n v="3492"/>
    <s v="Xuxa Mendes"/>
    <x v="1"/>
    <d v="2024-11-13T00:00:00"/>
    <x v="0"/>
    <n v="5"/>
    <x v="1"/>
    <s v="No"/>
    <s v="-"/>
    <s v="No"/>
    <n v="0"/>
    <n v="0"/>
    <n v="5"/>
  </r>
  <r>
    <n v="3493"/>
    <s v="Ygor Farias"/>
    <x v="0"/>
    <d v="2024-11-14T00:00:00"/>
    <x v="1"/>
    <n v="15"/>
    <x v="2"/>
    <s v="Yes"/>
    <n v="30"/>
    <s v="Yes"/>
    <n v="20"/>
    <n v="20"/>
    <n v="45"/>
  </r>
  <r>
    <n v="3494"/>
    <s v="Zilda Barros"/>
    <x v="2"/>
    <d v="2024-11-15T00:00:00"/>
    <x v="0"/>
    <n v="10"/>
    <x v="2"/>
    <s v="No"/>
    <s v="-"/>
    <s v="Yes"/>
    <n v="20"/>
    <n v="12"/>
    <n v="18"/>
  </r>
  <r>
    <n v="3495"/>
    <s v="Amanda Santos"/>
    <x v="1"/>
    <d v="2024-11-16T00:00:00"/>
    <x v="1"/>
    <n v="5"/>
    <x v="0"/>
    <s v="No"/>
    <s v="-"/>
    <s v="No"/>
    <n v="0"/>
    <n v="2"/>
    <n v="3"/>
  </r>
  <r>
    <n v="3496"/>
    <s v="Bruno Costa"/>
    <x v="0"/>
    <d v="2024-11-17T00:00:00"/>
    <x v="0"/>
    <n v="15"/>
    <x v="1"/>
    <s v="Yes"/>
    <n v="30"/>
    <s v="Yes"/>
    <n v="20"/>
    <n v="5"/>
    <n v="60"/>
  </r>
  <r>
    <n v="3497"/>
    <s v="Carla Rodrigues"/>
    <x v="2"/>
    <d v="2024-11-18T00:00:00"/>
    <x v="1"/>
    <n v="10"/>
    <x v="0"/>
    <s v="No"/>
    <s v="-"/>
    <s v="Yes"/>
    <n v="20"/>
    <n v="10"/>
    <n v="20"/>
  </r>
  <r>
    <n v="3498"/>
    <s v="Diogo Pereira"/>
    <x v="1"/>
    <d v="2024-11-19T00:00:00"/>
    <x v="0"/>
    <n v="5"/>
    <x v="2"/>
    <s v="No"/>
    <s v="-"/>
    <s v="No"/>
    <n v="0"/>
    <n v="0"/>
    <n v="5"/>
  </r>
  <r>
    <n v="3499"/>
    <s v="Elisa Correia"/>
    <x v="0"/>
    <d v="2024-11-20T00:00:00"/>
    <x v="1"/>
    <n v="15"/>
    <x v="0"/>
    <s v="Yes"/>
    <n v="30"/>
    <s v="Yes"/>
    <n v="20"/>
    <n v="3"/>
    <n v="62"/>
  </r>
  <r>
    <n v="3500"/>
    <s v="Fábio Lourenço"/>
    <x v="2"/>
    <d v="2024-11-21T00:00:00"/>
    <x v="0"/>
    <n v="10"/>
    <x v="1"/>
    <s v="No"/>
    <s v="-"/>
    <s v="Yes"/>
    <n v="20"/>
    <n v="15"/>
    <n v="15"/>
  </r>
  <r>
    <n v="3501"/>
    <s v="Gabriela Neves"/>
    <x v="1"/>
    <d v="2024-11-22T00:00:00"/>
    <x v="1"/>
    <n v="5"/>
    <x v="0"/>
    <s v="No"/>
    <s v="-"/>
    <s v="No"/>
    <n v="0"/>
    <n v="1"/>
    <n v="4"/>
  </r>
  <r>
    <n v="3502"/>
    <s v="Henrique Gonçalves"/>
    <x v="0"/>
    <d v="2024-11-23T00:00:00"/>
    <x v="0"/>
    <n v="15"/>
    <x v="2"/>
    <s v="Yes"/>
    <n v="30"/>
    <s v="Yes"/>
    <n v="20"/>
    <n v="7"/>
    <n v="58"/>
  </r>
  <r>
    <n v="3503"/>
    <s v="Íris Santos"/>
    <x v="2"/>
    <d v="2024-11-24T00:00:00"/>
    <x v="1"/>
    <n v="10"/>
    <x v="0"/>
    <s v="No"/>
    <s v="-"/>
    <s v="Yes"/>
    <n v="20"/>
    <n v="10"/>
    <n v="20"/>
  </r>
  <r>
    <n v="3504"/>
    <s v="João Marcelo Alves"/>
    <x v="1"/>
    <d v="2024-11-25T00:00:00"/>
    <x v="0"/>
    <n v="5"/>
    <x v="1"/>
    <s v="No"/>
    <s v="-"/>
    <s v="No"/>
    <n v="0"/>
    <n v="0"/>
    <n v="5"/>
  </r>
  <r>
    <n v="3505"/>
    <s v="Klara Fonseca"/>
    <x v="0"/>
    <d v="2024-11-26T00:00:00"/>
    <x v="1"/>
    <n v="15"/>
    <x v="0"/>
    <s v="Yes"/>
    <n v="30"/>
    <s v="Yes"/>
    <n v="20"/>
    <n v="20"/>
    <n v="45"/>
  </r>
  <r>
    <n v="3506"/>
    <s v="Lucas Mendonça"/>
    <x v="2"/>
    <d v="2024-11-27T00:00:00"/>
    <x v="0"/>
    <n v="10"/>
    <x v="2"/>
    <s v="No"/>
    <s v="-"/>
    <s v="Yes"/>
    <n v="20"/>
    <n v="15"/>
    <n v="15"/>
  </r>
  <r>
    <n v="3507"/>
    <s v="Marcela Torres"/>
    <x v="1"/>
    <d v="2024-11-28T00:00:00"/>
    <x v="1"/>
    <n v="5"/>
    <x v="0"/>
    <s v="No"/>
    <s v="-"/>
    <s v="No"/>
    <n v="0"/>
    <n v="1"/>
    <n v="4"/>
  </r>
  <r>
    <n v="3508"/>
    <s v="Natália Castro"/>
    <x v="0"/>
    <d v="2024-11-29T00:00:00"/>
    <x v="0"/>
    <n v="15"/>
    <x v="1"/>
    <s v="Yes"/>
    <n v="30"/>
    <s v="Yes"/>
    <n v="20"/>
    <n v="3"/>
    <n v="62"/>
  </r>
  <r>
    <n v="3509"/>
    <s v="Oscar Martins"/>
    <x v="2"/>
    <d v="2024-11-30T00:00:00"/>
    <x v="1"/>
    <n v="10"/>
    <x v="0"/>
    <s v="No"/>
    <s v="-"/>
    <s v="Yes"/>
    <n v="20"/>
    <n v="10"/>
    <n v="20"/>
  </r>
  <r>
    <n v="3510"/>
    <s v="Patrícia Oliveira"/>
    <x v="1"/>
    <d v="2024-12-01T00:00:00"/>
    <x v="0"/>
    <n v="5"/>
    <x v="2"/>
    <s v="No"/>
    <s v="-"/>
    <s v="No"/>
    <n v="0"/>
    <n v="0"/>
    <n v="5"/>
  </r>
  <r>
    <n v="3511"/>
    <s v="Quentin Nogueira"/>
    <x v="0"/>
    <d v="2024-12-02T00:00:00"/>
    <x v="1"/>
    <n v="15"/>
    <x v="0"/>
    <s v="Yes"/>
    <n v="30"/>
    <s v="Yes"/>
    <n v="20"/>
    <n v="15"/>
    <n v="50"/>
  </r>
  <r>
    <n v="3512"/>
    <s v="Raquel Silva"/>
    <x v="2"/>
    <d v="2024-12-03T00:00:00"/>
    <x v="0"/>
    <n v="10"/>
    <x v="1"/>
    <s v="No"/>
    <s v="-"/>
    <s v="Yes"/>
    <n v="20"/>
    <n v="15"/>
    <n v="15"/>
  </r>
  <r>
    <n v="3513"/>
    <s v="Sandro Gomes"/>
    <x v="1"/>
    <d v="2024-12-04T00:00:00"/>
    <x v="1"/>
    <n v="5"/>
    <x v="0"/>
    <s v="No"/>
    <s v="-"/>
    <s v="No"/>
    <n v="0"/>
    <n v="1"/>
    <n v="4"/>
  </r>
  <r>
    <n v="3514"/>
    <s v="Tânia Machado"/>
    <x v="0"/>
    <d v="2024-12-05T00:00:00"/>
    <x v="0"/>
    <n v="15"/>
    <x v="2"/>
    <s v="Yes"/>
    <n v="30"/>
    <s v="Yes"/>
    <n v="20"/>
    <n v="7"/>
    <n v="58"/>
  </r>
  <r>
    <n v="3515"/>
    <s v="Ursula Silva"/>
    <x v="2"/>
    <d v="2024-12-06T00:00:00"/>
    <x v="1"/>
    <n v="10"/>
    <x v="0"/>
    <s v="No"/>
    <s v="-"/>
    <s v="Yes"/>
    <n v="20"/>
    <n v="10"/>
    <n v="20"/>
  </r>
  <r>
    <n v="3516"/>
    <s v="Vanessa Moraes"/>
    <x v="1"/>
    <d v="2024-12-07T00:00:00"/>
    <x v="0"/>
    <n v="5"/>
    <x v="1"/>
    <s v="No"/>
    <s v="-"/>
    <s v="No"/>
    <n v="0"/>
    <n v="0"/>
    <n v="5"/>
  </r>
  <r>
    <n v="3517"/>
    <s v="William Carvalho"/>
    <x v="0"/>
    <d v="2024-12-08T00:00:00"/>
    <x v="1"/>
    <n v="15"/>
    <x v="0"/>
    <s v="Yes"/>
    <n v="30"/>
    <s v="Yes"/>
    <n v="20"/>
    <n v="20"/>
    <n v="45"/>
  </r>
  <r>
    <n v="3518"/>
    <s v="Xavier Reis"/>
    <x v="2"/>
    <d v="2024-12-09T00:00:00"/>
    <x v="0"/>
    <n v="10"/>
    <x v="2"/>
    <s v="No"/>
    <s v="-"/>
    <s v="Yes"/>
    <n v="20"/>
    <n v="12"/>
    <n v="18"/>
  </r>
  <r>
    <n v="3519"/>
    <s v="Yasmin Rocha"/>
    <x v="1"/>
    <d v="2024-12-10T00:00:00"/>
    <x v="1"/>
    <n v="5"/>
    <x v="0"/>
    <s v="No"/>
    <s v="-"/>
    <s v="No"/>
    <n v="0"/>
    <n v="2"/>
    <n v="3"/>
  </r>
  <r>
    <n v="3520"/>
    <s v="Zacarias Duarte"/>
    <x v="0"/>
    <d v="2024-12-11T00:00:00"/>
    <x v="0"/>
    <n v="15"/>
    <x v="1"/>
    <s v="Yes"/>
    <n v="30"/>
    <s v="Yes"/>
    <n v="20"/>
    <n v="5"/>
    <n v="60"/>
  </r>
  <r>
    <n v="3521"/>
    <s v="Amanda Freitas"/>
    <x v="2"/>
    <d v="2024-12-12T00:00:00"/>
    <x v="1"/>
    <n v="10"/>
    <x v="0"/>
    <s v="No"/>
    <s v="-"/>
    <s v="Yes"/>
    <n v="20"/>
    <n v="10"/>
    <n v="20"/>
  </r>
  <r>
    <n v="3522"/>
    <s v="Bruno Almeida"/>
    <x v="1"/>
    <d v="2024-12-13T00:00:00"/>
    <x v="0"/>
    <n v="5"/>
    <x v="2"/>
    <s v="No"/>
    <s v="-"/>
    <s v="No"/>
    <n v="0"/>
    <n v="0"/>
    <n v="5"/>
  </r>
  <r>
    <n v="3523"/>
    <s v="Carla Siqueira"/>
    <x v="0"/>
    <d v="2024-12-14T00:00:00"/>
    <x v="1"/>
    <n v="15"/>
    <x v="0"/>
    <s v="Yes"/>
    <n v="30"/>
    <s v="Yes"/>
    <n v="20"/>
    <n v="3"/>
    <n v="62"/>
  </r>
  <r>
    <n v="3524"/>
    <s v="Diogo Ramos"/>
    <x v="2"/>
    <d v="2024-12-15T00:00:00"/>
    <x v="0"/>
    <n v="10"/>
    <x v="1"/>
    <s v="No"/>
    <s v="-"/>
    <s v="Yes"/>
    <n v="20"/>
    <n v="15"/>
    <n v="15"/>
  </r>
  <r>
    <n v="3525"/>
    <s v="Elisa Magalhães"/>
    <x v="1"/>
    <d v="2024-12-16T00:00:00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0F4F90-A56B-4D59-ABA9-223C14B13FC7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32:C35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2A407F-1554-40BE-B7B2-25A823BDB597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12:C15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D20E05-3E8E-4E9E-A464-07A5403F619F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21:C25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04A3243A-95F8-472D-8FDA-1E221876F0D5}" sourceName="Subscription Type">
  <pivotTables>
    <pivotTable tabId="3" name="tbl_annual_total"/>
    <pivotTable tabId="3" name="tbl_easeasonpass_total"/>
    <pivotTable tabId="3" name="Tabela dinâmica2"/>
  </pivotTables>
  <data>
    <tabular pivotCacheId="2013270774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FCDED1C2-8022-45CF-9099-3ED09F655ABC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10">
      <filters>
        <filter val="R$ 20,00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341007E-D776-4BF2-B937-C642B0B31EDC}">
  <we:reference id="wa200005281" version="1.0.0.0" store="pt-BR" storeType="OMEX"/>
  <we:alternateReferences>
    <we:reference id="wa200005281" version="1.0.0.0" store="wa20000528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_xldudf_NUM_AI</we:customFunctionIds>
        <we:customFunctionIds>_xldudf_NUM_WRITE</we:customFunctionIds>
        <we:customFunctionIds>_xldudf_NUM_INFER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2" zoomScaleNormal="100" workbookViewId="0">
      <selection activeCell="U11" sqref="U11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1</v>
      </c>
      <c r="C5" t="s">
        <v>2</v>
      </c>
      <c r="E5" s="7" t="s">
        <v>3</v>
      </c>
      <c r="F5" t="s">
        <v>4</v>
      </c>
    </row>
    <row r="6" spans="2:16" x14ac:dyDescent="0.3">
      <c r="B6" s="4" t="s">
        <v>5</v>
      </c>
      <c r="C6" t="s">
        <v>2</v>
      </c>
    </row>
    <row r="7" spans="2:16" x14ac:dyDescent="0.3">
      <c r="B7" s="5" t="s">
        <v>6</v>
      </c>
      <c r="C7" t="s">
        <v>7</v>
      </c>
    </row>
    <row r="8" spans="2:16" x14ac:dyDescent="0.3">
      <c r="B8" s="6" t="s">
        <v>8</v>
      </c>
      <c r="C8" t="s">
        <v>7</v>
      </c>
    </row>
    <row r="12" spans="2:16" ht="20.399999999999999" thickBot="1" x14ac:dyDescent="0.45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K1" zoomScale="90" zoomScaleNormal="90" workbookViewId="0">
      <selection activeCell="U11" sqref="U11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14.5546875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9.88671875" customWidth="1"/>
    <col min="13" max="13" width="18.6640625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 x14ac:dyDescent="0.3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hidden="1" customHeight="1" x14ac:dyDescent="0.3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hidden="1" customHeight="1" x14ac:dyDescent="0.3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hidden="1" customHeight="1" x14ac:dyDescent="0.3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hidden="1" customHeight="1" x14ac:dyDescent="0.3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hidden="1" customHeight="1" x14ac:dyDescent="0.3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hidden="1" customHeight="1" x14ac:dyDescent="0.3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hidden="1" customHeight="1" x14ac:dyDescent="0.3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hidden="1" customHeight="1" x14ac:dyDescent="0.3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hidden="1" customHeight="1" x14ac:dyDescent="0.3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hidden="1" customHeight="1" x14ac:dyDescent="0.3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hidden="1" customHeight="1" x14ac:dyDescent="0.3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hidden="1" customHeight="1" x14ac:dyDescent="0.3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hidden="1" customHeight="1" x14ac:dyDescent="0.3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hidden="1" customHeight="1" x14ac:dyDescent="0.3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hidden="1" customHeight="1" x14ac:dyDescent="0.3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hidden="1" customHeight="1" x14ac:dyDescent="0.3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hidden="1" customHeight="1" x14ac:dyDescent="0.3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hidden="1" customHeight="1" x14ac:dyDescent="0.3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hidden="1" customHeight="1" x14ac:dyDescent="0.3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hidden="1" customHeight="1" x14ac:dyDescent="0.3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hidden="1" customHeight="1" x14ac:dyDescent="0.3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hidden="1" customHeight="1" x14ac:dyDescent="0.3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hidden="1" customHeight="1" x14ac:dyDescent="0.3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hidden="1" customHeight="1" x14ac:dyDescent="0.3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hidden="1" customHeight="1" x14ac:dyDescent="0.3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hidden="1" customHeight="1" x14ac:dyDescent="0.3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hidden="1" customHeight="1" x14ac:dyDescent="0.3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hidden="1" customHeight="1" x14ac:dyDescent="0.3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hidden="1" customHeight="1" x14ac:dyDescent="0.3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hidden="1" customHeight="1" x14ac:dyDescent="0.3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hidden="1" customHeight="1" x14ac:dyDescent="0.3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hidden="1" customHeight="1" x14ac:dyDescent="0.3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hidden="1" customHeight="1" x14ac:dyDescent="0.3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hidden="1" customHeight="1" x14ac:dyDescent="0.3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hidden="1" customHeight="1" x14ac:dyDescent="0.3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hidden="1" customHeight="1" x14ac:dyDescent="0.3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hidden="1" customHeight="1" x14ac:dyDescent="0.3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hidden="1" customHeight="1" x14ac:dyDescent="0.3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hidden="1" customHeight="1" x14ac:dyDescent="0.3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hidden="1" customHeight="1" x14ac:dyDescent="0.3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hidden="1" customHeight="1" x14ac:dyDescent="0.3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hidden="1" customHeight="1" x14ac:dyDescent="0.3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3:F36"/>
  <sheetViews>
    <sheetView showGridLines="0" workbookViewId="0">
      <selection activeCell="B38" sqref="B38"/>
    </sheetView>
  </sheetViews>
  <sheetFormatPr defaultRowHeight="14.4" x14ac:dyDescent="0.3"/>
  <cols>
    <col min="2" max="2" width="17.88671875" bestFit="1" customWidth="1"/>
    <col min="3" max="3" width="34.109375" bestFit="1" customWidth="1"/>
    <col min="4" max="4" width="30.5546875" bestFit="1" customWidth="1"/>
    <col min="5" max="5" width="10.109375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3" spans="2:4" x14ac:dyDescent="0.3">
      <c r="B3" s="21" t="s">
        <v>313</v>
      </c>
      <c r="C3" s="21"/>
      <c r="D3" s="21"/>
    </row>
    <row r="6" spans="2:4" x14ac:dyDescent="0.3">
      <c r="B6" t="s">
        <v>314</v>
      </c>
    </row>
    <row r="7" spans="2:4" x14ac:dyDescent="0.3">
      <c r="B7" t="s">
        <v>315</v>
      </c>
    </row>
    <row r="10" spans="2:4" x14ac:dyDescent="0.3">
      <c r="B10" s="12" t="s">
        <v>17</v>
      </c>
      <c r="C10" t="s">
        <v>31</v>
      </c>
    </row>
    <row r="12" spans="2:4" x14ac:dyDescent="0.3">
      <c r="B12" s="12" t="s">
        <v>316</v>
      </c>
      <c r="C12" t="s">
        <v>317</v>
      </c>
    </row>
    <row r="13" spans="2:4" x14ac:dyDescent="0.3">
      <c r="B13" s="13" t="s">
        <v>30</v>
      </c>
      <c r="C13" s="14">
        <v>217</v>
      </c>
    </row>
    <row r="14" spans="2:4" x14ac:dyDescent="0.3">
      <c r="B14" s="13" t="s">
        <v>26</v>
      </c>
      <c r="C14" s="14">
        <v>1537</v>
      </c>
    </row>
    <row r="15" spans="2:4" x14ac:dyDescent="0.3">
      <c r="B15" s="13" t="s">
        <v>318</v>
      </c>
      <c r="C15" s="14">
        <v>1754</v>
      </c>
    </row>
    <row r="17" spans="1:6" x14ac:dyDescent="0.3">
      <c r="A17" t="s">
        <v>319</v>
      </c>
    </row>
    <row r="19" spans="1:6" x14ac:dyDescent="0.3">
      <c r="B19" s="12" t="s">
        <v>17</v>
      </c>
      <c r="C19" t="s">
        <v>31</v>
      </c>
    </row>
    <row r="21" spans="1:6" x14ac:dyDescent="0.3">
      <c r="B21" s="12" t="s">
        <v>316</v>
      </c>
      <c r="C21" t="s">
        <v>320</v>
      </c>
    </row>
    <row r="22" spans="1:6" x14ac:dyDescent="0.3">
      <c r="B22" s="13" t="s">
        <v>29</v>
      </c>
      <c r="C22">
        <v>0</v>
      </c>
    </row>
    <row r="23" spans="1:6" x14ac:dyDescent="0.3">
      <c r="B23" s="13" t="s">
        <v>34</v>
      </c>
      <c r="C23">
        <v>0</v>
      </c>
    </row>
    <row r="24" spans="1:6" x14ac:dyDescent="0.3">
      <c r="B24" s="13" t="s">
        <v>25</v>
      </c>
      <c r="C24">
        <v>600</v>
      </c>
    </row>
    <row r="25" spans="1:6" x14ac:dyDescent="0.3">
      <c r="B25" s="13" t="s">
        <v>318</v>
      </c>
      <c r="C25">
        <v>600</v>
      </c>
      <c r="F25" s="16">
        <f>GETPIVOTDATA("EA Play Season Pass
Price",$B$21)</f>
        <v>600</v>
      </c>
    </row>
    <row r="28" spans="1:6" x14ac:dyDescent="0.3">
      <c r="B28" s="13" t="s">
        <v>322</v>
      </c>
    </row>
    <row r="30" spans="1:6" x14ac:dyDescent="0.3">
      <c r="B30" s="12" t="s">
        <v>17</v>
      </c>
      <c r="C30" t="s">
        <v>31</v>
      </c>
    </row>
    <row r="32" spans="1:6" x14ac:dyDescent="0.3">
      <c r="B32" s="12" t="s">
        <v>316</v>
      </c>
      <c r="C32" t="s">
        <v>323</v>
      </c>
    </row>
    <row r="33" spans="2:5" x14ac:dyDescent="0.3">
      <c r="B33" s="13" t="s">
        <v>30</v>
      </c>
      <c r="C33" s="14">
        <v>120</v>
      </c>
    </row>
    <row r="34" spans="2:5" x14ac:dyDescent="0.3">
      <c r="B34" s="13" t="s">
        <v>26</v>
      </c>
      <c r="C34" s="14">
        <v>820</v>
      </c>
    </row>
    <row r="35" spans="2:5" x14ac:dyDescent="0.3">
      <c r="B35" s="13" t="s">
        <v>318</v>
      </c>
      <c r="C35" s="14">
        <v>940</v>
      </c>
    </row>
    <row r="36" spans="2:5" x14ac:dyDescent="0.3">
      <c r="E36" s="16">
        <f>GETPIVOTDATA("Minecraft Season Pass Price",$B$32)</f>
        <v>940</v>
      </c>
    </row>
  </sheetData>
  <mergeCells count="1">
    <mergeCell ref="B3:D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3:R375"/>
  <sheetViews>
    <sheetView showGridLines="0" showRowColHeaders="0" tabSelected="1" zoomScale="86" zoomScaleNormal="86" workbookViewId="0">
      <selection activeCell="U17" sqref="U17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1" max="1" width="28.6640625" style="4" customWidth="1"/>
    <col min="2" max="2" width="3.5546875" customWidth="1"/>
    <col min="12" max="12" width="6.5546875" customWidth="1"/>
    <col min="18" max="18" width="0.88671875" customWidth="1"/>
  </cols>
  <sheetData>
    <row r="3" spans="1:18" ht="39" customHeight="1" thickBot="1" x14ac:dyDescent="0.35">
      <c r="C3" s="19" t="s">
        <v>321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8"/>
    </row>
    <row r="4" spans="1:18" ht="27" customHeight="1" thickTop="1" x14ac:dyDescent="0.3"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</row>
    <row r="5" spans="1:18" s="7" customFormat="1" ht="8.25" customHeight="1" x14ac:dyDescent="0.3">
      <c r="A5" s="4"/>
    </row>
    <row r="6" spans="1:18" s="7" customFormat="1" ht="7.5" customHeight="1" x14ac:dyDescent="0.3">
      <c r="A6" s="4"/>
    </row>
    <row r="7" spans="1:18" s="7" customFormat="1" ht="10.5" customHeight="1" x14ac:dyDescent="0.3">
      <c r="A7" s="4"/>
      <c r="C7" s="20"/>
      <c r="D7" s="20"/>
      <c r="E7" s="20"/>
      <c r="F7" s="20"/>
      <c r="G7" s="20"/>
      <c r="H7" s="20"/>
      <c r="I7" s="20"/>
    </row>
    <row r="8" spans="1:18" s="7" customFormat="1" ht="9.75" customHeight="1" x14ac:dyDescent="0.3">
      <c r="A8" s="4"/>
    </row>
    <row r="9" spans="1:18" s="7" customFormat="1" ht="33" customHeight="1" x14ac:dyDescent="0.3">
      <c r="A9" s="4"/>
    </row>
    <row r="10" spans="1:18" s="7" customFormat="1" x14ac:dyDescent="0.3">
      <c r="A10" s="4"/>
    </row>
    <row r="11" spans="1:18" s="7" customFormat="1" x14ac:dyDescent="0.3">
      <c r="A11" s="4"/>
    </row>
    <row r="12" spans="1:18" s="7" customFormat="1" x14ac:dyDescent="0.3">
      <c r="A12" s="4"/>
    </row>
    <row r="13" spans="1:18" s="7" customFormat="1" x14ac:dyDescent="0.3">
      <c r="A13" s="4"/>
    </row>
    <row r="14" spans="1:18" s="7" customFormat="1" x14ac:dyDescent="0.3">
      <c r="A14" s="4"/>
    </row>
    <row r="15" spans="1:18" s="7" customFormat="1" x14ac:dyDescent="0.3">
      <c r="A15" s="4"/>
    </row>
    <row r="16" spans="1:18" s="7" customFormat="1" x14ac:dyDescent="0.3">
      <c r="A16" s="4"/>
    </row>
    <row r="17" spans="1:1" s="7" customFormat="1" x14ac:dyDescent="0.3">
      <c r="A17" s="4"/>
    </row>
    <row r="18" spans="1:1" s="7" customFormat="1" x14ac:dyDescent="0.3">
      <c r="A18" s="4"/>
    </row>
    <row r="19" spans="1:1" s="7" customFormat="1" x14ac:dyDescent="0.3">
      <c r="A19" s="4"/>
    </row>
    <row r="20" spans="1:1" s="7" customFormat="1" x14ac:dyDescent="0.3">
      <c r="A20" s="4"/>
    </row>
    <row r="21" spans="1:1" s="7" customFormat="1" x14ac:dyDescent="0.3">
      <c r="A21" s="4"/>
    </row>
    <row r="22" spans="1:1" s="7" customFormat="1" x14ac:dyDescent="0.3">
      <c r="A22" s="4"/>
    </row>
    <row r="23" spans="1:1" s="7" customFormat="1" x14ac:dyDescent="0.3">
      <c r="A23" s="4"/>
    </row>
    <row r="24" spans="1:1" s="7" customFormat="1" x14ac:dyDescent="0.3">
      <c r="A24" s="4"/>
    </row>
    <row r="25" spans="1:1" s="7" customFormat="1" x14ac:dyDescent="0.3">
      <c r="A25" s="4"/>
    </row>
    <row r="26" spans="1:1" s="7" customFormat="1" x14ac:dyDescent="0.3">
      <c r="A26" s="4"/>
    </row>
    <row r="27" spans="1:1" s="7" customFormat="1" x14ac:dyDescent="0.3">
      <c r="A27" s="4"/>
    </row>
    <row r="28" spans="1:1" s="7" customFormat="1" x14ac:dyDescent="0.3">
      <c r="A28" s="4"/>
    </row>
    <row r="29" spans="1:1" s="7" customFormat="1" x14ac:dyDescent="0.3">
      <c r="A29" s="4"/>
    </row>
    <row r="30" spans="1:1" s="7" customFormat="1" x14ac:dyDescent="0.3">
      <c r="A30" s="4"/>
    </row>
    <row r="31" spans="1:1" s="7" customFormat="1" x14ac:dyDescent="0.3">
      <c r="A31" s="4"/>
    </row>
    <row r="32" spans="1:1" s="7" customFormat="1" x14ac:dyDescent="0.3">
      <c r="A32" s="4"/>
    </row>
    <row r="33" spans="1:1" s="7" customFormat="1" x14ac:dyDescent="0.3">
      <c r="A33" s="4"/>
    </row>
    <row r="34" spans="1:1" s="7" customFormat="1" x14ac:dyDescent="0.3">
      <c r="A34" s="4"/>
    </row>
    <row r="35" spans="1:1" s="7" customFormat="1" x14ac:dyDescent="0.3">
      <c r="A35" s="4"/>
    </row>
    <row r="36" spans="1:1" s="7" customFormat="1" x14ac:dyDescent="0.3">
      <c r="A36" s="4"/>
    </row>
    <row r="37" spans="1:1" s="7" customFormat="1" x14ac:dyDescent="0.3">
      <c r="A37" s="4"/>
    </row>
    <row r="38" spans="1:1" s="7" customFormat="1" x14ac:dyDescent="0.3">
      <c r="A38" s="4"/>
    </row>
    <row r="39" spans="1:1" s="7" customFormat="1" x14ac:dyDescent="0.3">
      <c r="A39" s="4"/>
    </row>
    <row r="40" spans="1:1" s="7" customFormat="1" x14ac:dyDescent="0.3">
      <c r="A40" s="4"/>
    </row>
    <row r="41" spans="1:1" s="7" customFormat="1" x14ac:dyDescent="0.3">
      <c r="A41" s="4"/>
    </row>
    <row r="42" spans="1:1" s="7" customFormat="1" x14ac:dyDescent="0.3">
      <c r="A42" s="4"/>
    </row>
    <row r="43" spans="1:1" s="7" customFormat="1" x14ac:dyDescent="0.3">
      <c r="A43" s="4"/>
    </row>
    <row r="44" spans="1:1" s="7" customFormat="1" x14ac:dyDescent="0.3">
      <c r="A44" s="4"/>
    </row>
    <row r="45" spans="1:1" s="7" customFormat="1" x14ac:dyDescent="0.3">
      <c r="A45" s="4"/>
    </row>
    <row r="46" spans="1:1" s="7" customFormat="1" x14ac:dyDescent="0.3">
      <c r="A46" s="4"/>
    </row>
    <row r="47" spans="1:1" s="7" customFormat="1" x14ac:dyDescent="0.3">
      <c r="A47" s="4"/>
    </row>
    <row r="48" spans="1:1" s="7" customFormat="1" x14ac:dyDescent="0.3">
      <c r="A48" s="4"/>
    </row>
    <row r="49" spans="1:1" s="7" customFormat="1" x14ac:dyDescent="0.3">
      <c r="A49" s="4"/>
    </row>
    <row r="50" spans="1:1" s="7" customFormat="1" x14ac:dyDescent="0.3">
      <c r="A50" s="4"/>
    </row>
    <row r="51" spans="1:1" s="7" customFormat="1" x14ac:dyDescent="0.3">
      <c r="A51" s="4"/>
    </row>
    <row r="52" spans="1:1" s="7" customFormat="1" x14ac:dyDescent="0.3">
      <c r="A52" s="4"/>
    </row>
    <row r="53" spans="1:1" s="7" customFormat="1" x14ac:dyDescent="0.3">
      <c r="A53" s="4"/>
    </row>
    <row r="54" spans="1:1" s="7" customFormat="1" x14ac:dyDescent="0.3">
      <c r="A54" s="4"/>
    </row>
    <row r="55" spans="1:1" s="7" customFormat="1" x14ac:dyDescent="0.3">
      <c r="A55" s="4"/>
    </row>
    <row r="56" spans="1:1" s="7" customFormat="1" x14ac:dyDescent="0.3">
      <c r="A56" s="4"/>
    </row>
    <row r="57" spans="1:1" s="7" customFormat="1" x14ac:dyDescent="0.3">
      <c r="A57" s="4"/>
    </row>
    <row r="58" spans="1:1" s="7" customFormat="1" x14ac:dyDescent="0.3">
      <c r="A58" s="4"/>
    </row>
    <row r="59" spans="1:1" s="7" customFormat="1" x14ac:dyDescent="0.3">
      <c r="A59" s="4"/>
    </row>
    <row r="60" spans="1:1" s="7" customFormat="1" x14ac:dyDescent="0.3">
      <c r="A60" s="4"/>
    </row>
    <row r="61" spans="1:1" s="7" customFormat="1" x14ac:dyDescent="0.3">
      <c r="A61" s="4"/>
    </row>
    <row r="62" spans="1:1" s="7" customFormat="1" x14ac:dyDescent="0.3">
      <c r="A62" s="4"/>
    </row>
    <row r="63" spans="1:1" s="7" customFormat="1" x14ac:dyDescent="0.3">
      <c r="A63" s="4"/>
    </row>
    <row r="64" spans="1:1" s="7" customFormat="1" x14ac:dyDescent="0.3">
      <c r="A64" s="4"/>
    </row>
    <row r="65" spans="1:1" s="7" customFormat="1" x14ac:dyDescent="0.3">
      <c r="A65" s="4"/>
    </row>
    <row r="66" spans="1:1" s="7" customFormat="1" x14ac:dyDescent="0.3">
      <c r="A66" s="4"/>
    </row>
    <row r="67" spans="1:1" s="7" customFormat="1" x14ac:dyDescent="0.3">
      <c r="A67" s="4"/>
    </row>
    <row r="68" spans="1:1" s="7" customFormat="1" x14ac:dyDescent="0.3">
      <c r="A68" s="4"/>
    </row>
    <row r="69" spans="1:1" s="7" customFormat="1" x14ac:dyDescent="0.3">
      <c r="A69" s="4"/>
    </row>
    <row r="70" spans="1:1" s="7" customFormat="1" x14ac:dyDescent="0.3">
      <c r="A70" s="4"/>
    </row>
    <row r="71" spans="1:1" s="7" customFormat="1" x14ac:dyDescent="0.3">
      <c r="A71" s="4"/>
    </row>
    <row r="72" spans="1:1" s="7" customFormat="1" x14ac:dyDescent="0.3">
      <c r="A72" s="4"/>
    </row>
    <row r="73" spans="1:1" s="7" customFormat="1" x14ac:dyDescent="0.3">
      <c r="A73" s="4"/>
    </row>
    <row r="74" spans="1:1" s="7" customFormat="1" x14ac:dyDescent="0.3">
      <c r="A74" s="4"/>
    </row>
    <row r="75" spans="1:1" s="7" customFormat="1" x14ac:dyDescent="0.3">
      <c r="A75" s="4"/>
    </row>
    <row r="76" spans="1:1" s="7" customFormat="1" x14ac:dyDescent="0.3">
      <c r="A76" s="4"/>
    </row>
    <row r="77" spans="1:1" s="7" customFormat="1" x14ac:dyDescent="0.3">
      <c r="A77" s="4"/>
    </row>
    <row r="78" spans="1:1" s="7" customFormat="1" x14ac:dyDescent="0.3">
      <c r="A78" s="4"/>
    </row>
    <row r="79" spans="1:1" s="7" customFormat="1" x14ac:dyDescent="0.3">
      <c r="A79" s="4"/>
    </row>
    <row r="80" spans="1:1" s="7" customFormat="1" x14ac:dyDescent="0.3">
      <c r="A80" s="4"/>
    </row>
    <row r="81" spans="1:1" s="7" customFormat="1" x14ac:dyDescent="0.3">
      <c r="A81" s="4"/>
    </row>
    <row r="82" spans="1:1" s="7" customFormat="1" x14ac:dyDescent="0.3">
      <c r="A82" s="4"/>
    </row>
    <row r="83" spans="1:1" s="7" customFormat="1" x14ac:dyDescent="0.3">
      <c r="A83" s="4"/>
    </row>
    <row r="84" spans="1:1" s="7" customFormat="1" x14ac:dyDescent="0.3">
      <c r="A84" s="4"/>
    </row>
    <row r="85" spans="1:1" s="7" customFormat="1" x14ac:dyDescent="0.3">
      <c r="A85" s="4"/>
    </row>
    <row r="86" spans="1:1" s="7" customFormat="1" x14ac:dyDescent="0.3">
      <c r="A86" s="4"/>
    </row>
    <row r="87" spans="1:1" s="7" customFormat="1" x14ac:dyDescent="0.3">
      <c r="A87" s="4"/>
    </row>
    <row r="88" spans="1:1" s="7" customFormat="1" x14ac:dyDescent="0.3">
      <c r="A88" s="4"/>
    </row>
    <row r="89" spans="1:1" s="7" customFormat="1" x14ac:dyDescent="0.3">
      <c r="A89" s="4"/>
    </row>
    <row r="90" spans="1:1" s="7" customFormat="1" x14ac:dyDescent="0.3">
      <c r="A90" s="4"/>
    </row>
    <row r="91" spans="1:1" s="7" customFormat="1" x14ac:dyDescent="0.3">
      <c r="A91" s="4"/>
    </row>
    <row r="92" spans="1:1" s="7" customFormat="1" x14ac:dyDescent="0.3">
      <c r="A92" s="4"/>
    </row>
    <row r="93" spans="1:1" s="7" customFormat="1" x14ac:dyDescent="0.3">
      <c r="A93" s="4"/>
    </row>
    <row r="94" spans="1:1" s="7" customFormat="1" x14ac:dyDescent="0.3">
      <c r="A94" s="4"/>
    </row>
    <row r="95" spans="1:1" s="7" customFormat="1" x14ac:dyDescent="0.3">
      <c r="A95" s="4"/>
    </row>
    <row r="96" spans="1:1" s="7" customFormat="1" x14ac:dyDescent="0.3">
      <c r="A96" s="4"/>
    </row>
    <row r="97" spans="1:1" s="7" customFormat="1" x14ac:dyDescent="0.3">
      <c r="A97" s="4"/>
    </row>
    <row r="98" spans="1:1" s="7" customFormat="1" x14ac:dyDescent="0.3">
      <c r="A98" s="4"/>
    </row>
    <row r="99" spans="1:1" s="7" customFormat="1" x14ac:dyDescent="0.3">
      <c r="A99" s="4"/>
    </row>
    <row r="100" spans="1:1" s="7" customFormat="1" x14ac:dyDescent="0.3">
      <c r="A100" s="4"/>
    </row>
    <row r="101" spans="1:1" s="7" customFormat="1" x14ac:dyDescent="0.3">
      <c r="A101" s="4"/>
    </row>
    <row r="102" spans="1:1" s="7" customFormat="1" x14ac:dyDescent="0.3">
      <c r="A102" s="4"/>
    </row>
    <row r="103" spans="1:1" s="7" customFormat="1" x14ac:dyDescent="0.3">
      <c r="A103" s="4"/>
    </row>
    <row r="104" spans="1:1" s="7" customFormat="1" x14ac:dyDescent="0.3">
      <c r="A104" s="4"/>
    </row>
    <row r="105" spans="1:1" s="7" customFormat="1" x14ac:dyDescent="0.3">
      <c r="A105" s="4"/>
    </row>
    <row r="106" spans="1:1" s="7" customFormat="1" x14ac:dyDescent="0.3">
      <c r="A106" s="4"/>
    </row>
    <row r="107" spans="1:1" s="7" customFormat="1" x14ac:dyDescent="0.3">
      <c r="A107" s="4"/>
    </row>
    <row r="108" spans="1:1" s="7" customFormat="1" x14ac:dyDescent="0.3">
      <c r="A108" s="4"/>
    </row>
    <row r="109" spans="1:1" s="7" customFormat="1" x14ac:dyDescent="0.3">
      <c r="A109" s="4"/>
    </row>
    <row r="110" spans="1:1" s="7" customFormat="1" x14ac:dyDescent="0.3">
      <c r="A110" s="4"/>
    </row>
    <row r="111" spans="1:1" s="7" customFormat="1" x14ac:dyDescent="0.3">
      <c r="A111" s="4"/>
    </row>
    <row r="112" spans="1:1" s="7" customFormat="1" x14ac:dyDescent="0.3">
      <c r="A112" s="4"/>
    </row>
    <row r="113" spans="1:1" s="7" customFormat="1" x14ac:dyDescent="0.3">
      <c r="A113" s="4"/>
    </row>
    <row r="114" spans="1:1" s="7" customFormat="1" x14ac:dyDescent="0.3">
      <c r="A114" s="4"/>
    </row>
    <row r="115" spans="1:1" s="7" customFormat="1" x14ac:dyDescent="0.3">
      <c r="A115" s="4"/>
    </row>
    <row r="116" spans="1:1" s="7" customFormat="1" x14ac:dyDescent="0.3">
      <c r="A116" s="4"/>
    </row>
    <row r="117" spans="1:1" s="7" customFormat="1" x14ac:dyDescent="0.3">
      <c r="A117" s="4"/>
    </row>
    <row r="118" spans="1:1" s="7" customFormat="1" x14ac:dyDescent="0.3">
      <c r="A118" s="4"/>
    </row>
    <row r="119" spans="1:1" s="7" customFormat="1" x14ac:dyDescent="0.3">
      <c r="A119" s="4"/>
    </row>
    <row r="120" spans="1:1" s="7" customFormat="1" x14ac:dyDescent="0.3">
      <c r="A120" s="4"/>
    </row>
    <row r="121" spans="1:1" s="7" customFormat="1" x14ac:dyDescent="0.3">
      <c r="A121" s="4"/>
    </row>
    <row r="122" spans="1:1" s="7" customFormat="1" x14ac:dyDescent="0.3">
      <c r="A122" s="4"/>
    </row>
    <row r="123" spans="1:1" s="7" customFormat="1" x14ac:dyDescent="0.3">
      <c r="A123" s="4"/>
    </row>
    <row r="124" spans="1:1" s="7" customFormat="1" x14ac:dyDescent="0.3">
      <c r="A124" s="4"/>
    </row>
    <row r="125" spans="1:1" s="7" customFormat="1" x14ac:dyDescent="0.3">
      <c r="A125" s="4"/>
    </row>
    <row r="126" spans="1:1" s="7" customFormat="1" x14ac:dyDescent="0.3">
      <c r="A126" s="4"/>
    </row>
    <row r="127" spans="1:1" s="7" customFormat="1" x14ac:dyDescent="0.3">
      <c r="A127" s="4"/>
    </row>
    <row r="128" spans="1:1" s="7" customFormat="1" x14ac:dyDescent="0.3">
      <c r="A128" s="4"/>
    </row>
    <row r="129" spans="1:1" s="7" customFormat="1" x14ac:dyDescent="0.3">
      <c r="A129" s="4"/>
    </row>
    <row r="130" spans="1:1" s="7" customFormat="1" x14ac:dyDescent="0.3">
      <c r="A130" s="4"/>
    </row>
    <row r="131" spans="1:1" s="7" customFormat="1" x14ac:dyDescent="0.3">
      <c r="A131" s="4"/>
    </row>
    <row r="132" spans="1:1" s="7" customFormat="1" x14ac:dyDescent="0.3">
      <c r="A132" s="4"/>
    </row>
    <row r="133" spans="1:1" s="7" customFormat="1" x14ac:dyDescent="0.3">
      <c r="A133" s="4"/>
    </row>
    <row r="134" spans="1:1" s="7" customFormat="1" x14ac:dyDescent="0.3">
      <c r="A134" s="4"/>
    </row>
    <row r="135" spans="1:1" s="7" customFormat="1" x14ac:dyDescent="0.3">
      <c r="A135" s="4"/>
    </row>
    <row r="136" spans="1:1" s="7" customFormat="1" x14ac:dyDescent="0.3">
      <c r="A136" s="4"/>
    </row>
    <row r="137" spans="1:1" s="7" customFormat="1" x14ac:dyDescent="0.3">
      <c r="A137" s="4"/>
    </row>
    <row r="138" spans="1:1" s="7" customFormat="1" x14ac:dyDescent="0.3">
      <c r="A138" s="4"/>
    </row>
    <row r="139" spans="1:1" s="7" customFormat="1" x14ac:dyDescent="0.3">
      <c r="A139" s="4"/>
    </row>
    <row r="140" spans="1:1" s="7" customFormat="1" x14ac:dyDescent="0.3">
      <c r="A140" s="4"/>
    </row>
    <row r="141" spans="1:1" s="7" customFormat="1" x14ac:dyDescent="0.3">
      <c r="A141" s="4"/>
    </row>
    <row r="142" spans="1:1" s="7" customFormat="1" x14ac:dyDescent="0.3">
      <c r="A142" s="4"/>
    </row>
    <row r="143" spans="1:1" s="7" customFormat="1" x14ac:dyDescent="0.3">
      <c r="A143" s="4"/>
    </row>
    <row r="144" spans="1:1" s="7" customFormat="1" x14ac:dyDescent="0.3">
      <c r="A144" s="4"/>
    </row>
    <row r="145" spans="1:1" s="7" customFormat="1" x14ac:dyDescent="0.3">
      <c r="A145" s="4"/>
    </row>
    <row r="146" spans="1:1" s="7" customFormat="1" x14ac:dyDescent="0.3">
      <c r="A146" s="4"/>
    </row>
    <row r="147" spans="1:1" s="7" customFormat="1" x14ac:dyDescent="0.3">
      <c r="A147" s="4"/>
    </row>
    <row r="148" spans="1:1" s="7" customFormat="1" x14ac:dyDescent="0.3">
      <c r="A148" s="4"/>
    </row>
    <row r="149" spans="1:1" s="7" customFormat="1" x14ac:dyDescent="0.3">
      <c r="A149" s="4"/>
    </row>
    <row r="150" spans="1:1" s="7" customFormat="1" x14ac:dyDescent="0.3">
      <c r="A150" s="4"/>
    </row>
    <row r="151" spans="1:1" s="7" customFormat="1" x14ac:dyDescent="0.3">
      <c r="A151" s="4"/>
    </row>
    <row r="152" spans="1:1" s="7" customFormat="1" x14ac:dyDescent="0.3">
      <c r="A152" s="4"/>
    </row>
    <row r="153" spans="1:1" s="7" customFormat="1" x14ac:dyDescent="0.3">
      <c r="A153" s="4"/>
    </row>
    <row r="154" spans="1:1" s="7" customFormat="1" x14ac:dyDescent="0.3">
      <c r="A154" s="4"/>
    </row>
    <row r="155" spans="1:1" s="7" customFormat="1" x14ac:dyDescent="0.3">
      <c r="A155" s="4"/>
    </row>
    <row r="156" spans="1:1" s="7" customFormat="1" x14ac:dyDescent="0.3">
      <c r="A156" s="4"/>
    </row>
    <row r="157" spans="1:1" s="7" customFormat="1" x14ac:dyDescent="0.3">
      <c r="A157" s="4"/>
    </row>
    <row r="158" spans="1:1" s="7" customFormat="1" x14ac:dyDescent="0.3">
      <c r="A158" s="4"/>
    </row>
    <row r="159" spans="1:1" s="7" customFormat="1" x14ac:dyDescent="0.3">
      <c r="A159" s="4"/>
    </row>
    <row r="160" spans="1:1" s="7" customFormat="1" x14ac:dyDescent="0.3">
      <c r="A160" s="4"/>
    </row>
    <row r="161" spans="1:1" s="7" customFormat="1" x14ac:dyDescent="0.3">
      <c r="A161" s="4"/>
    </row>
    <row r="162" spans="1:1" s="7" customFormat="1" x14ac:dyDescent="0.3">
      <c r="A162" s="4"/>
    </row>
    <row r="163" spans="1:1" s="7" customFormat="1" x14ac:dyDescent="0.3">
      <c r="A163" s="4"/>
    </row>
    <row r="164" spans="1:1" s="7" customFormat="1" x14ac:dyDescent="0.3">
      <c r="A164" s="4"/>
    </row>
    <row r="165" spans="1:1" s="7" customFormat="1" x14ac:dyDescent="0.3">
      <c r="A165" s="4"/>
    </row>
    <row r="166" spans="1:1" s="7" customFormat="1" x14ac:dyDescent="0.3">
      <c r="A166" s="4"/>
    </row>
    <row r="167" spans="1:1" s="7" customFormat="1" x14ac:dyDescent="0.3">
      <c r="A167" s="4"/>
    </row>
    <row r="168" spans="1:1" s="7" customFormat="1" x14ac:dyDescent="0.3">
      <c r="A168" s="4"/>
    </row>
    <row r="169" spans="1:1" s="7" customFormat="1" x14ac:dyDescent="0.3">
      <c r="A169" s="4"/>
    </row>
    <row r="170" spans="1:1" s="7" customFormat="1" x14ac:dyDescent="0.3">
      <c r="A170" s="4"/>
    </row>
    <row r="171" spans="1:1" s="7" customFormat="1" x14ac:dyDescent="0.3">
      <c r="A171" s="4"/>
    </row>
    <row r="172" spans="1:1" s="7" customFormat="1" x14ac:dyDescent="0.3">
      <c r="A172" s="4"/>
    </row>
    <row r="173" spans="1:1" s="7" customFormat="1" x14ac:dyDescent="0.3">
      <c r="A173" s="4"/>
    </row>
    <row r="174" spans="1:1" s="7" customFormat="1" x14ac:dyDescent="0.3">
      <c r="A174" s="4"/>
    </row>
    <row r="175" spans="1:1" s="7" customFormat="1" x14ac:dyDescent="0.3">
      <c r="A175" s="4"/>
    </row>
    <row r="176" spans="1:1" s="7" customFormat="1" x14ac:dyDescent="0.3">
      <c r="A176" s="4"/>
    </row>
    <row r="177" spans="1:1" s="7" customFormat="1" x14ac:dyDescent="0.3">
      <c r="A177" s="4"/>
    </row>
    <row r="178" spans="1:1" s="7" customFormat="1" x14ac:dyDescent="0.3">
      <c r="A178" s="4"/>
    </row>
    <row r="179" spans="1:1" s="7" customFormat="1" x14ac:dyDescent="0.3">
      <c r="A179" s="4"/>
    </row>
    <row r="180" spans="1:1" s="7" customFormat="1" x14ac:dyDescent="0.3">
      <c r="A180" s="4"/>
    </row>
    <row r="181" spans="1:1" s="7" customFormat="1" x14ac:dyDescent="0.3">
      <c r="A181" s="4"/>
    </row>
    <row r="182" spans="1:1" s="7" customFormat="1" x14ac:dyDescent="0.3">
      <c r="A182" s="4"/>
    </row>
    <row r="183" spans="1:1" s="7" customFormat="1" x14ac:dyDescent="0.3">
      <c r="A183" s="4"/>
    </row>
    <row r="184" spans="1:1" s="7" customFormat="1" x14ac:dyDescent="0.3">
      <c r="A184" s="4"/>
    </row>
    <row r="185" spans="1:1" s="7" customFormat="1" x14ac:dyDescent="0.3">
      <c r="A185" s="4"/>
    </row>
    <row r="186" spans="1:1" s="7" customFormat="1" x14ac:dyDescent="0.3">
      <c r="A186" s="4"/>
    </row>
    <row r="187" spans="1:1" s="7" customFormat="1" x14ac:dyDescent="0.3">
      <c r="A187" s="4"/>
    </row>
    <row r="188" spans="1:1" s="7" customFormat="1" x14ac:dyDescent="0.3">
      <c r="A188" s="4"/>
    </row>
    <row r="189" spans="1:1" s="7" customFormat="1" x14ac:dyDescent="0.3">
      <c r="A189" s="4"/>
    </row>
    <row r="190" spans="1:1" s="7" customFormat="1" x14ac:dyDescent="0.3">
      <c r="A190" s="4"/>
    </row>
    <row r="191" spans="1:1" s="7" customFormat="1" x14ac:dyDescent="0.3">
      <c r="A191" s="4"/>
    </row>
    <row r="192" spans="1:1" s="7" customFormat="1" x14ac:dyDescent="0.3">
      <c r="A192" s="4"/>
    </row>
    <row r="193" spans="1:1" s="7" customFormat="1" x14ac:dyDescent="0.3">
      <c r="A193" s="4"/>
    </row>
    <row r="194" spans="1:1" s="7" customFormat="1" x14ac:dyDescent="0.3">
      <c r="A194" s="4"/>
    </row>
    <row r="195" spans="1:1" s="7" customFormat="1" x14ac:dyDescent="0.3">
      <c r="A195" s="4"/>
    </row>
    <row r="196" spans="1:1" s="7" customFormat="1" x14ac:dyDescent="0.3">
      <c r="A196" s="4"/>
    </row>
    <row r="197" spans="1:1" s="7" customFormat="1" x14ac:dyDescent="0.3">
      <c r="A197" s="4"/>
    </row>
    <row r="198" spans="1:1" s="7" customFormat="1" x14ac:dyDescent="0.3">
      <c r="A198" s="4"/>
    </row>
    <row r="199" spans="1:1" s="7" customFormat="1" x14ac:dyDescent="0.3">
      <c r="A199" s="4"/>
    </row>
    <row r="200" spans="1:1" s="7" customFormat="1" x14ac:dyDescent="0.3">
      <c r="A200" s="4"/>
    </row>
    <row r="201" spans="1:1" s="7" customFormat="1" x14ac:dyDescent="0.3">
      <c r="A201" s="4"/>
    </row>
    <row r="202" spans="1:1" s="7" customFormat="1" x14ac:dyDescent="0.3">
      <c r="A202" s="4"/>
    </row>
    <row r="203" spans="1:1" s="7" customFormat="1" x14ac:dyDescent="0.3">
      <c r="A203" s="4"/>
    </row>
    <row r="204" spans="1:1" s="7" customFormat="1" x14ac:dyDescent="0.3">
      <c r="A204" s="4"/>
    </row>
    <row r="205" spans="1:1" s="7" customFormat="1" x14ac:dyDescent="0.3">
      <c r="A205" s="4"/>
    </row>
    <row r="206" spans="1:1" s="7" customFormat="1" x14ac:dyDescent="0.3">
      <c r="A206" s="4"/>
    </row>
    <row r="207" spans="1:1" s="7" customFormat="1" x14ac:dyDescent="0.3">
      <c r="A207" s="4"/>
    </row>
    <row r="208" spans="1:1" s="7" customFormat="1" x14ac:dyDescent="0.3">
      <c r="A208" s="4"/>
    </row>
    <row r="209" spans="1:1" s="7" customFormat="1" x14ac:dyDescent="0.3">
      <c r="A209" s="4"/>
    </row>
    <row r="210" spans="1:1" s="7" customFormat="1" x14ac:dyDescent="0.3">
      <c r="A210" s="4"/>
    </row>
    <row r="211" spans="1:1" s="7" customFormat="1" x14ac:dyDescent="0.3">
      <c r="A211" s="4"/>
    </row>
    <row r="212" spans="1:1" s="7" customFormat="1" x14ac:dyDescent="0.3">
      <c r="A212" s="4"/>
    </row>
    <row r="213" spans="1:1" s="7" customFormat="1" x14ac:dyDescent="0.3">
      <c r="A213" s="4"/>
    </row>
    <row r="214" spans="1:1" s="7" customFormat="1" x14ac:dyDescent="0.3">
      <c r="A214" s="4"/>
    </row>
    <row r="215" spans="1:1" s="7" customFormat="1" x14ac:dyDescent="0.3">
      <c r="A215" s="4"/>
    </row>
    <row r="216" spans="1:1" s="7" customFormat="1" x14ac:dyDescent="0.3">
      <c r="A216" s="4"/>
    </row>
    <row r="217" spans="1:1" s="7" customFormat="1" x14ac:dyDescent="0.3">
      <c r="A217" s="4"/>
    </row>
    <row r="218" spans="1:1" s="7" customFormat="1" x14ac:dyDescent="0.3">
      <c r="A218" s="4"/>
    </row>
    <row r="219" spans="1:1" s="7" customFormat="1" x14ac:dyDescent="0.3">
      <c r="A219" s="4"/>
    </row>
    <row r="220" spans="1:1" s="7" customFormat="1" x14ac:dyDescent="0.3">
      <c r="A220" s="4"/>
    </row>
    <row r="221" spans="1:1" s="7" customFormat="1" x14ac:dyDescent="0.3">
      <c r="A221" s="4"/>
    </row>
    <row r="222" spans="1:1" s="7" customFormat="1" x14ac:dyDescent="0.3">
      <c r="A222" s="4"/>
    </row>
    <row r="223" spans="1:1" s="7" customFormat="1" x14ac:dyDescent="0.3">
      <c r="A223" s="4"/>
    </row>
    <row r="224" spans="1:1" s="7" customFormat="1" x14ac:dyDescent="0.3">
      <c r="A224" s="4"/>
    </row>
    <row r="225" spans="1:1" s="7" customFormat="1" x14ac:dyDescent="0.3">
      <c r="A225" s="4"/>
    </row>
    <row r="226" spans="1:1" s="7" customFormat="1" x14ac:dyDescent="0.3">
      <c r="A226" s="4"/>
    </row>
    <row r="227" spans="1:1" s="7" customFormat="1" x14ac:dyDescent="0.3">
      <c r="A227" s="4"/>
    </row>
    <row r="228" spans="1:1" s="7" customFormat="1" x14ac:dyDescent="0.3">
      <c r="A228" s="4"/>
    </row>
    <row r="229" spans="1:1" s="7" customFormat="1" x14ac:dyDescent="0.3">
      <c r="A229" s="4"/>
    </row>
    <row r="230" spans="1:1" s="7" customFormat="1" x14ac:dyDescent="0.3">
      <c r="A230" s="4"/>
    </row>
    <row r="231" spans="1:1" s="7" customFormat="1" x14ac:dyDescent="0.3">
      <c r="A231" s="4"/>
    </row>
    <row r="232" spans="1:1" s="7" customFormat="1" x14ac:dyDescent="0.3">
      <c r="A232" s="4"/>
    </row>
    <row r="233" spans="1:1" s="7" customFormat="1" x14ac:dyDescent="0.3">
      <c r="A233" s="4"/>
    </row>
    <row r="234" spans="1:1" s="7" customFormat="1" x14ac:dyDescent="0.3">
      <c r="A234" s="4"/>
    </row>
    <row r="235" spans="1:1" s="7" customFormat="1" x14ac:dyDescent="0.3">
      <c r="A235" s="4"/>
    </row>
    <row r="236" spans="1:1" s="7" customFormat="1" x14ac:dyDescent="0.3">
      <c r="A236" s="4"/>
    </row>
    <row r="237" spans="1:1" s="7" customFormat="1" x14ac:dyDescent="0.3">
      <c r="A237" s="4"/>
    </row>
    <row r="238" spans="1:1" s="7" customFormat="1" x14ac:dyDescent="0.3">
      <c r="A238" s="4"/>
    </row>
    <row r="239" spans="1:1" s="7" customFormat="1" x14ac:dyDescent="0.3">
      <c r="A239" s="4"/>
    </row>
    <row r="240" spans="1:1" s="7" customFormat="1" x14ac:dyDescent="0.3">
      <c r="A240" s="4"/>
    </row>
    <row r="241" spans="1:1" s="7" customFormat="1" x14ac:dyDescent="0.3">
      <c r="A241" s="4"/>
    </row>
    <row r="242" spans="1:1" s="7" customFormat="1" x14ac:dyDescent="0.3">
      <c r="A242" s="4"/>
    </row>
    <row r="243" spans="1:1" s="7" customFormat="1" x14ac:dyDescent="0.3">
      <c r="A243" s="4"/>
    </row>
    <row r="244" spans="1:1" s="7" customFormat="1" x14ac:dyDescent="0.3">
      <c r="A244" s="4"/>
    </row>
    <row r="245" spans="1:1" s="7" customFormat="1" x14ac:dyDescent="0.3">
      <c r="A245" s="4"/>
    </row>
    <row r="246" spans="1:1" s="7" customFormat="1" x14ac:dyDescent="0.3">
      <c r="A246" s="4"/>
    </row>
    <row r="247" spans="1:1" s="7" customFormat="1" x14ac:dyDescent="0.3">
      <c r="A247" s="4"/>
    </row>
    <row r="248" spans="1:1" s="7" customFormat="1" x14ac:dyDescent="0.3">
      <c r="A248" s="4"/>
    </row>
    <row r="249" spans="1:1" s="7" customFormat="1" x14ac:dyDescent="0.3">
      <c r="A249" s="4"/>
    </row>
    <row r="250" spans="1:1" s="7" customFormat="1" x14ac:dyDescent="0.3">
      <c r="A250" s="4"/>
    </row>
    <row r="251" spans="1:1" s="7" customFormat="1" x14ac:dyDescent="0.3">
      <c r="A251" s="4"/>
    </row>
    <row r="252" spans="1:1" s="7" customFormat="1" x14ac:dyDescent="0.3">
      <c r="A252" s="4"/>
    </row>
    <row r="253" spans="1:1" s="7" customFormat="1" x14ac:dyDescent="0.3">
      <c r="A253" s="4"/>
    </row>
    <row r="254" spans="1:1" s="7" customFormat="1" x14ac:dyDescent="0.3">
      <c r="A254" s="4"/>
    </row>
    <row r="255" spans="1:1" s="7" customFormat="1" x14ac:dyDescent="0.3">
      <c r="A255" s="4"/>
    </row>
    <row r="256" spans="1:1" s="7" customFormat="1" x14ac:dyDescent="0.3">
      <c r="A256" s="4"/>
    </row>
    <row r="257" spans="1:1" s="7" customFormat="1" x14ac:dyDescent="0.3">
      <c r="A257" s="4"/>
    </row>
    <row r="258" spans="1:1" s="7" customFormat="1" x14ac:dyDescent="0.3">
      <c r="A258" s="4"/>
    </row>
    <row r="259" spans="1:1" s="7" customFormat="1" x14ac:dyDescent="0.3">
      <c r="A259" s="4"/>
    </row>
    <row r="260" spans="1:1" s="7" customFormat="1" x14ac:dyDescent="0.3">
      <c r="A260" s="4"/>
    </row>
    <row r="261" spans="1:1" s="7" customFormat="1" x14ac:dyDescent="0.3">
      <c r="A261" s="4"/>
    </row>
    <row r="262" spans="1:1" s="7" customFormat="1" x14ac:dyDescent="0.3">
      <c r="A262" s="4"/>
    </row>
    <row r="263" spans="1:1" s="7" customFormat="1" x14ac:dyDescent="0.3">
      <c r="A263" s="4"/>
    </row>
    <row r="264" spans="1:1" s="7" customFormat="1" x14ac:dyDescent="0.3">
      <c r="A264" s="4"/>
    </row>
    <row r="265" spans="1:1" s="7" customFormat="1" x14ac:dyDescent="0.3">
      <c r="A265" s="4"/>
    </row>
    <row r="266" spans="1:1" s="7" customFormat="1" x14ac:dyDescent="0.3">
      <c r="A266" s="4"/>
    </row>
    <row r="267" spans="1:1" s="7" customFormat="1" x14ac:dyDescent="0.3">
      <c r="A267" s="4"/>
    </row>
    <row r="268" spans="1:1" s="7" customFormat="1" x14ac:dyDescent="0.3">
      <c r="A268" s="4"/>
    </row>
    <row r="269" spans="1:1" s="7" customFormat="1" x14ac:dyDescent="0.3">
      <c r="A269" s="4"/>
    </row>
    <row r="270" spans="1:1" s="7" customFormat="1" x14ac:dyDescent="0.3">
      <c r="A270" s="4"/>
    </row>
    <row r="271" spans="1:1" s="7" customFormat="1" x14ac:dyDescent="0.3">
      <c r="A271" s="4"/>
    </row>
    <row r="272" spans="1:1" s="7" customFormat="1" x14ac:dyDescent="0.3">
      <c r="A272" s="4"/>
    </row>
    <row r="273" spans="1:1" s="7" customFormat="1" x14ac:dyDescent="0.3">
      <c r="A273" s="4"/>
    </row>
    <row r="274" spans="1:1" s="7" customFormat="1" x14ac:dyDescent="0.3">
      <c r="A274" s="4"/>
    </row>
    <row r="275" spans="1:1" s="7" customFormat="1" x14ac:dyDescent="0.3">
      <c r="A275" s="4"/>
    </row>
    <row r="276" spans="1:1" s="7" customFormat="1" x14ac:dyDescent="0.3">
      <c r="A276" s="4"/>
    </row>
    <row r="277" spans="1:1" s="7" customFormat="1" x14ac:dyDescent="0.3">
      <c r="A277" s="4"/>
    </row>
    <row r="278" spans="1:1" s="7" customFormat="1" x14ac:dyDescent="0.3">
      <c r="A278" s="4"/>
    </row>
    <row r="279" spans="1:1" s="7" customFormat="1" x14ac:dyDescent="0.3">
      <c r="A279" s="4"/>
    </row>
    <row r="280" spans="1:1" s="7" customFormat="1" x14ac:dyDescent="0.3">
      <c r="A280" s="4"/>
    </row>
    <row r="281" spans="1:1" s="7" customFormat="1" x14ac:dyDescent="0.3">
      <c r="A281" s="4"/>
    </row>
    <row r="282" spans="1:1" s="7" customFormat="1" x14ac:dyDescent="0.3">
      <c r="A282" s="4"/>
    </row>
    <row r="283" spans="1:1" s="7" customFormat="1" x14ac:dyDescent="0.3">
      <c r="A283" s="4"/>
    </row>
    <row r="284" spans="1:1" s="7" customFormat="1" x14ac:dyDescent="0.3">
      <c r="A284" s="4"/>
    </row>
    <row r="285" spans="1:1" s="7" customFormat="1" x14ac:dyDescent="0.3">
      <c r="A285" s="4"/>
    </row>
    <row r="286" spans="1:1" s="7" customFormat="1" x14ac:dyDescent="0.3">
      <c r="A286" s="4"/>
    </row>
    <row r="287" spans="1:1" s="7" customFormat="1" x14ac:dyDescent="0.3">
      <c r="A287" s="4"/>
    </row>
    <row r="288" spans="1:1" s="7" customFormat="1" x14ac:dyDescent="0.3">
      <c r="A288" s="4"/>
    </row>
    <row r="289" spans="1:1" s="7" customFormat="1" x14ac:dyDescent="0.3">
      <c r="A289" s="4"/>
    </row>
    <row r="290" spans="1:1" s="7" customFormat="1" x14ac:dyDescent="0.3">
      <c r="A290" s="4"/>
    </row>
    <row r="291" spans="1:1" s="7" customFormat="1" x14ac:dyDescent="0.3">
      <c r="A291" s="4"/>
    </row>
    <row r="292" spans="1:1" s="7" customFormat="1" x14ac:dyDescent="0.3">
      <c r="A292" s="4"/>
    </row>
    <row r="293" spans="1:1" s="7" customFormat="1" x14ac:dyDescent="0.3">
      <c r="A293" s="4"/>
    </row>
    <row r="294" spans="1:1" s="7" customFormat="1" x14ac:dyDescent="0.3">
      <c r="A294" s="4"/>
    </row>
    <row r="295" spans="1:1" s="7" customFormat="1" x14ac:dyDescent="0.3">
      <c r="A295" s="4"/>
    </row>
    <row r="296" spans="1:1" s="7" customFormat="1" x14ac:dyDescent="0.3">
      <c r="A296" s="4"/>
    </row>
    <row r="297" spans="1:1" s="7" customFormat="1" x14ac:dyDescent="0.3">
      <c r="A297" s="4"/>
    </row>
    <row r="298" spans="1:1" s="7" customFormat="1" x14ac:dyDescent="0.3">
      <c r="A298" s="4"/>
    </row>
    <row r="299" spans="1:1" s="7" customFormat="1" x14ac:dyDescent="0.3">
      <c r="A299" s="4"/>
    </row>
    <row r="300" spans="1:1" s="7" customFormat="1" x14ac:dyDescent="0.3">
      <c r="A300" s="4"/>
    </row>
    <row r="301" spans="1:1" s="7" customFormat="1" x14ac:dyDescent="0.3">
      <c r="A301" s="4"/>
    </row>
    <row r="302" spans="1:1" s="7" customFormat="1" x14ac:dyDescent="0.3">
      <c r="A302" s="4"/>
    </row>
    <row r="303" spans="1:1" s="7" customFormat="1" x14ac:dyDescent="0.3">
      <c r="A303" s="4"/>
    </row>
    <row r="304" spans="1:1" s="7" customFormat="1" x14ac:dyDescent="0.3">
      <c r="A304" s="4"/>
    </row>
    <row r="305" spans="1:1" s="7" customFormat="1" x14ac:dyDescent="0.3">
      <c r="A305" s="4"/>
    </row>
    <row r="306" spans="1:1" s="7" customFormat="1" x14ac:dyDescent="0.3">
      <c r="A306" s="4"/>
    </row>
    <row r="307" spans="1:1" s="7" customFormat="1" x14ac:dyDescent="0.3">
      <c r="A307" s="4"/>
    </row>
    <row r="308" spans="1:1" s="7" customFormat="1" x14ac:dyDescent="0.3">
      <c r="A308" s="4"/>
    </row>
    <row r="309" spans="1:1" s="7" customFormat="1" x14ac:dyDescent="0.3">
      <c r="A309" s="4"/>
    </row>
    <row r="310" spans="1:1" s="7" customFormat="1" x14ac:dyDescent="0.3">
      <c r="A310" s="4"/>
    </row>
    <row r="311" spans="1:1" s="7" customFormat="1" x14ac:dyDescent="0.3">
      <c r="A311" s="4"/>
    </row>
    <row r="312" spans="1:1" s="7" customFormat="1" x14ac:dyDescent="0.3">
      <c r="A312" s="4"/>
    </row>
    <row r="313" spans="1:1" s="7" customFormat="1" x14ac:dyDescent="0.3">
      <c r="A313" s="4"/>
    </row>
    <row r="314" spans="1:1" s="7" customFormat="1" x14ac:dyDescent="0.3">
      <c r="A314" s="4"/>
    </row>
    <row r="315" spans="1:1" s="7" customFormat="1" x14ac:dyDescent="0.3">
      <c r="A315" s="4"/>
    </row>
    <row r="316" spans="1:1" s="7" customFormat="1" x14ac:dyDescent="0.3">
      <c r="A316" s="4"/>
    </row>
    <row r="317" spans="1:1" s="7" customFormat="1" x14ac:dyDescent="0.3">
      <c r="A317" s="4"/>
    </row>
    <row r="318" spans="1:1" s="7" customFormat="1" x14ac:dyDescent="0.3">
      <c r="A318" s="4"/>
    </row>
    <row r="319" spans="1:1" s="7" customFormat="1" x14ac:dyDescent="0.3">
      <c r="A319" s="4"/>
    </row>
    <row r="320" spans="1:1" s="7" customFormat="1" x14ac:dyDescent="0.3">
      <c r="A320" s="4"/>
    </row>
    <row r="321" spans="1:1" s="7" customFormat="1" x14ac:dyDescent="0.3">
      <c r="A321" s="4"/>
    </row>
    <row r="322" spans="1:1" s="7" customFormat="1" x14ac:dyDescent="0.3">
      <c r="A322" s="4"/>
    </row>
    <row r="323" spans="1:1" s="7" customFormat="1" x14ac:dyDescent="0.3">
      <c r="A323" s="4"/>
    </row>
    <row r="324" spans="1:1" s="7" customFormat="1" x14ac:dyDescent="0.3">
      <c r="A324" s="4"/>
    </row>
    <row r="325" spans="1:1" s="7" customFormat="1" x14ac:dyDescent="0.3">
      <c r="A325" s="4"/>
    </row>
    <row r="326" spans="1:1" s="7" customFormat="1" x14ac:dyDescent="0.3">
      <c r="A326" s="4"/>
    </row>
    <row r="327" spans="1:1" s="7" customFormat="1" x14ac:dyDescent="0.3">
      <c r="A327" s="4"/>
    </row>
    <row r="328" spans="1:1" s="7" customFormat="1" x14ac:dyDescent="0.3">
      <c r="A328" s="4"/>
    </row>
    <row r="329" spans="1:1" s="7" customFormat="1" x14ac:dyDescent="0.3">
      <c r="A329" s="4"/>
    </row>
    <row r="330" spans="1:1" s="7" customFormat="1" x14ac:dyDescent="0.3">
      <c r="A330" s="4"/>
    </row>
    <row r="331" spans="1:1" s="7" customFormat="1" x14ac:dyDescent="0.3">
      <c r="A331" s="4"/>
    </row>
    <row r="332" spans="1:1" s="7" customFormat="1" x14ac:dyDescent="0.3">
      <c r="A332" s="4"/>
    </row>
    <row r="333" spans="1:1" s="7" customFormat="1" x14ac:dyDescent="0.3">
      <c r="A333" s="4"/>
    </row>
    <row r="334" spans="1:1" s="7" customFormat="1" x14ac:dyDescent="0.3">
      <c r="A334" s="4"/>
    </row>
    <row r="335" spans="1:1" s="7" customFormat="1" x14ac:dyDescent="0.3">
      <c r="A335" s="4"/>
    </row>
    <row r="336" spans="1:1" s="7" customFormat="1" x14ac:dyDescent="0.3">
      <c r="A336" s="4"/>
    </row>
    <row r="337" spans="1:1" s="7" customFormat="1" x14ac:dyDescent="0.3">
      <c r="A337" s="4"/>
    </row>
    <row r="338" spans="1:1" s="7" customFormat="1" x14ac:dyDescent="0.3">
      <c r="A338" s="4"/>
    </row>
    <row r="339" spans="1:1" s="7" customFormat="1" x14ac:dyDescent="0.3">
      <c r="A339" s="4"/>
    </row>
    <row r="340" spans="1:1" s="7" customFormat="1" x14ac:dyDescent="0.3">
      <c r="A340" s="4"/>
    </row>
    <row r="341" spans="1:1" s="7" customFormat="1" x14ac:dyDescent="0.3">
      <c r="A341" s="4"/>
    </row>
    <row r="342" spans="1:1" s="7" customFormat="1" x14ac:dyDescent="0.3">
      <c r="A342" s="4"/>
    </row>
    <row r="343" spans="1:1" s="7" customFormat="1" x14ac:dyDescent="0.3">
      <c r="A343" s="4"/>
    </row>
    <row r="344" spans="1:1" s="7" customFormat="1" x14ac:dyDescent="0.3">
      <c r="A344" s="4"/>
    </row>
    <row r="345" spans="1:1" s="7" customFormat="1" x14ac:dyDescent="0.3">
      <c r="A345" s="4"/>
    </row>
    <row r="346" spans="1:1" s="7" customFormat="1" x14ac:dyDescent="0.3">
      <c r="A346" s="4"/>
    </row>
    <row r="347" spans="1:1" s="7" customFormat="1" x14ac:dyDescent="0.3">
      <c r="A347" s="4"/>
    </row>
    <row r="348" spans="1:1" s="7" customFormat="1" x14ac:dyDescent="0.3">
      <c r="A348" s="4"/>
    </row>
    <row r="349" spans="1:1" s="7" customFormat="1" x14ac:dyDescent="0.3">
      <c r="A349" s="4"/>
    </row>
    <row r="350" spans="1:1" s="7" customFormat="1" x14ac:dyDescent="0.3">
      <c r="A350" s="4"/>
    </row>
    <row r="351" spans="1:1" s="7" customFormat="1" x14ac:dyDescent="0.3">
      <c r="A351" s="4"/>
    </row>
    <row r="352" spans="1:1" s="7" customFormat="1" x14ac:dyDescent="0.3">
      <c r="A352" s="4"/>
    </row>
    <row r="353" spans="1:1" s="7" customFormat="1" x14ac:dyDescent="0.3">
      <c r="A353" s="4"/>
    </row>
    <row r="354" spans="1:1" s="7" customFormat="1" x14ac:dyDescent="0.3">
      <c r="A354" s="4"/>
    </row>
    <row r="355" spans="1:1" s="7" customFormat="1" x14ac:dyDescent="0.3">
      <c r="A355" s="4"/>
    </row>
    <row r="356" spans="1:1" s="7" customFormat="1" x14ac:dyDescent="0.3">
      <c r="A356" s="4"/>
    </row>
    <row r="357" spans="1:1" s="7" customFormat="1" x14ac:dyDescent="0.3">
      <c r="A357" s="4"/>
    </row>
    <row r="358" spans="1:1" s="7" customFormat="1" x14ac:dyDescent="0.3">
      <c r="A358" s="4"/>
    </row>
    <row r="359" spans="1:1" s="7" customFormat="1" x14ac:dyDescent="0.3">
      <c r="A359" s="4"/>
    </row>
    <row r="360" spans="1:1" s="7" customFormat="1" x14ac:dyDescent="0.3">
      <c r="A360" s="4"/>
    </row>
    <row r="361" spans="1:1" s="7" customFormat="1" x14ac:dyDescent="0.3">
      <c r="A361" s="4"/>
    </row>
    <row r="362" spans="1:1" s="7" customFormat="1" x14ac:dyDescent="0.3">
      <c r="A362" s="4"/>
    </row>
    <row r="363" spans="1:1" s="7" customFormat="1" x14ac:dyDescent="0.3">
      <c r="A363" s="4"/>
    </row>
    <row r="364" spans="1:1" s="7" customFormat="1" x14ac:dyDescent="0.3">
      <c r="A364" s="4"/>
    </row>
    <row r="365" spans="1:1" s="7" customFormat="1" x14ac:dyDescent="0.3">
      <c r="A365" s="4"/>
    </row>
    <row r="366" spans="1:1" s="7" customFormat="1" x14ac:dyDescent="0.3">
      <c r="A366" s="4"/>
    </row>
    <row r="367" spans="1:1" s="7" customFormat="1" x14ac:dyDescent="0.3">
      <c r="A367" s="4"/>
    </row>
    <row r="368" spans="1:1" s="7" customFormat="1" x14ac:dyDescent="0.3">
      <c r="A368" s="4"/>
    </row>
    <row r="369" spans="1:1" s="7" customFormat="1" x14ac:dyDescent="0.3">
      <c r="A369" s="4"/>
    </row>
    <row r="370" spans="1:1" s="7" customFormat="1" x14ac:dyDescent="0.3">
      <c r="A370" s="4"/>
    </row>
    <row r="371" spans="1:1" s="7" customFormat="1" x14ac:dyDescent="0.3">
      <c r="A371" s="4"/>
    </row>
    <row r="372" spans="1:1" s="7" customFormat="1" x14ac:dyDescent="0.3">
      <c r="A372" s="4"/>
    </row>
    <row r="373" spans="1:1" s="7" customFormat="1" x14ac:dyDescent="0.3">
      <c r="A373" s="4"/>
    </row>
    <row r="374" spans="1:1" s="7" customFormat="1" x14ac:dyDescent="0.3">
      <c r="A374" s="4"/>
    </row>
    <row r="375" spans="1:1" s="7" customFormat="1" x14ac:dyDescent="0.3">
      <c r="A375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>LEANDRO V CORREA</cp:lastModifiedBy>
  <cp:revision/>
  <dcterms:created xsi:type="dcterms:W3CDTF">2024-12-19T13:13:10Z</dcterms:created>
  <dcterms:modified xsi:type="dcterms:W3CDTF">2025-06-10T14:12:17Z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