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LBI\Outspoken Market\"/>
    </mc:Choice>
  </mc:AlternateContent>
  <xr:revisionPtr revIDLastSave="0" documentId="13_ncr:1_{BDF8865B-D0D7-429E-B474-6A1E1D3FB8F7}" xr6:coauthVersionLast="45" xr6:coauthVersionMax="45" xr10:uidLastSave="{00000000-0000-0000-0000-000000000000}"/>
  <bookViews>
    <workbookView xWindow="-120" yWindow="-120" windowWidth="29040" windowHeight="15840" activeTab="4" xr2:uid="{F44A126F-7684-4B79-8B26-E2B43DAC70C1}"/>
  </bookViews>
  <sheets>
    <sheet name="OM" sheetId="6" r:id="rId1"/>
    <sheet name="GBRIDXGBP_Daily_Bid_2012.02.01_" sheetId="2" r:id="rId2"/>
    <sheet name="DINAMICA_GBR" sheetId="4" r:id="rId3"/>
    <sheet name="EURUSD_Daily_Bid_2009.09.22_201" sheetId="3" r:id="rId4"/>
    <sheet name="DINAMICA_EURUSD" sheetId="5" r:id="rId5"/>
  </sheets>
  <calcPr calcId="191029"/>
  <pivotCaches>
    <pivotCache cacheId="6" r:id="rId6"/>
    <pivotCache cacheId="1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416" i="3"/>
  <c r="J2417" i="3"/>
  <c r="J2418" i="3"/>
  <c r="J2419" i="3"/>
  <c r="J2420" i="3"/>
  <c r="J2421" i="3"/>
  <c r="J2422" i="3"/>
  <c r="J2423" i="3"/>
  <c r="J2424" i="3"/>
  <c r="J2425" i="3"/>
  <c r="J2426" i="3"/>
  <c r="J2427" i="3"/>
  <c r="J2428" i="3"/>
  <c r="J2429" i="3"/>
  <c r="J2430" i="3"/>
  <c r="J2431" i="3"/>
  <c r="J2432" i="3"/>
  <c r="J2433" i="3"/>
  <c r="J2434" i="3"/>
  <c r="J2435" i="3"/>
  <c r="J2436" i="3"/>
  <c r="J2437" i="3"/>
  <c r="J2438" i="3"/>
  <c r="J2439" i="3"/>
  <c r="J2440" i="3"/>
  <c r="J2441" i="3"/>
  <c r="J2442" i="3"/>
  <c r="J2443" i="3"/>
  <c r="J2444" i="3"/>
  <c r="J2445" i="3"/>
  <c r="J2446" i="3"/>
  <c r="J2447" i="3"/>
  <c r="J2448" i="3"/>
  <c r="J2449" i="3"/>
  <c r="J2450" i="3"/>
  <c r="J2451" i="3"/>
  <c r="J2452" i="3"/>
  <c r="J2453" i="3"/>
  <c r="J2454" i="3"/>
  <c r="J2455" i="3"/>
  <c r="J2456" i="3"/>
  <c r="J2457" i="3"/>
  <c r="J2458" i="3"/>
  <c r="J2459" i="3"/>
  <c r="J2460" i="3"/>
  <c r="J2461" i="3"/>
  <c r="J2462" i="3"/>
  <c r="J2463" i="3"/>
  <c r="J2464" i="3"/>
  <c r="J2465" i="3"/>
  <c r="J2466" i="3"/>
  <c r="J2467" i="3"/>
  <c r="J2468" i="3"/>
  <c r="J2469" i="3"/>
  <c r="J2470" i="3"/>
  <c r="J2471" i="3"/>
  <c r="J2472" i="3"/>
  <c r="J2473" i="3"/>
  <c r="J2474" i="3"/>
  <c r="J2475" i="3"/>
  <c r="J2476" i="3"/>
  <c r="J2477" i="3"/>
  <c r="J2478" i="3"/>
  <c r="J2479" i="3"/>
  <c r="J2480" i="3"/>
  <c r="J2481" i="3"/>
  <c r="J2482" i="3"/>
  <c r="J2483" i="3"/>
  <c r="J2484" i="3"/>
  <c r="J2485" i="3"/>
  <c r="J2486" i="3"/>
  <c r="J2487" i="3"/>
  <c r="J2488" i="3"/>
  <c r="J2489" i="3"/>
  <c r="J2490" i="3"/>
  <c r="J2491" i="3"/>
  <c r="J2492" i="3"/>
  <c r="J2493" i="3"/>
  <c r="J2494" i="3"/>
  <c r="J2495" i="3"/>
  <c r="J2496" i="3"/>
  <c r="J2497" i="3"/>
  <c r="J2498" i="3"/>
  <c r="J2499" i="3"/>
  <c r="J2500" i="3"/>
  <c r="J2501" i="3"/>
  <c r="J2502" i="3"/>
  <c r="J2503" i="3"/>
  <c r="J2504" i="3"/>
  <c r="J2505" i="3"/>
  <c r="J2506" i="3"/>
  <c r="J2507" i="3"/>
  <c r="J2508" i="3"/>
  <c r="J2509" i="3"/>
  <c r="J2510" i="3"/>
  <c r="J2511" i="3"/>
  <c r="J2512" i="3"/>
  <c r="J2513" i="3"/>
  <c r="J2514" i="3"/>
  <c r="J2515" i="3"/>
  <c r="J2516" i="3"/>
  <c r="J2517" i="3"/>
  <c r="J2518" i="3"/>
  <c r="J2519" i="3"/>
  <c r="J2520" i="3"/>
  <c r="J2521" i="3"/>
  <c r="J2522" i="3"/>
  <c r="J2523" i="3"/>
  <c r="J2524" i="3"/>
  <c r="J2525" i="3"/>
  <c r="J2526" i="3"/>
  <c r="J2527" i="3"/>
  <c r="J2528" i="3"/>
  <c r="J2529" i="3"/>
  <c r="J2530" i="3"/>
  <c r="J2531" i="3"/>
  <c r="J2532" i="3"/>
  <c r="J2533" i="3"/>
  <c r="J2534" i="3"/>
  <c r="J2535" i="3"/>
  <c r="J2536" i="3"/>
  <c r="J2537" i="3"/>
  <c r="J2538" i="3"/>
  <c r="J2539" i="3"/>
  <c r="J2540" i="3"/>
  <c r="J2541" i="3"/>
  <c r="J2542" i="3"/>
  <c r="J2543" i="3"/>
  <c r="J2544" i="3"/>
  <c r="J2545" i="3"/>
  <c r="J2546" i="3"/>
  <c r="J2547" i="3"/>
  <c r="J2548" i="3"/>
  <c r="J2549" i="3"/>
  <c r="J2550" i="3"/>
  <c r="J2551" i="3"/>
  <c r="J2552" i="3"/>
  <c r="J2553" i="3"/>
  <c r="J2554" i="3"/>
  <c r="J2555" i="3"/>
  <c r="J2556" i="3"/>
  <c r="J2557" i="3"/>
  <c r="J2558" i="3"/>
  <c r="J2559" i="3"/>
  <c r="J2560" i="3"/>
  <c r="J2561" i="3"/>
  <c r="J2562" i="3"/>
  <c r="J2563" i="3"/>
  <c r="J2564" i="3"/>
  <c r="J2565" i="3"/>
  <c r="J2566" i="3"/>
  <c r="J2567" i="3"/>
  <c r="J2568" i="3"/>
  <c r="J2569" i="3"/>
  <c r="J2570" i="3"/>
  <c r="J2571" i="3"/>
  <c r="J2572" i="3"/>
  <c r="J2573" i="3"/>
  <c r="J2574" i="3"/>
  <c r="J2575" i="3"/>
  <c r="J2576" i="3"/>
  <c r="J2577" i="3"/>
  <c r="J2578" i="3"/>
  <c r="J2579" i="3"/>
  <c r="J2580" i="3"/>
  <c r="J2581" i="3"/>
  <c r="J2582" i="3"/>
  <c r="J2583" i="3"/>
  <c r="J2584" i="3"/>
  <c r="J2585" i="3"/>
  <c r="J2586" i="3"/>
  <c r="J2587" i="3"/>
  <c r="J2588" i="3"/>
  <c r="J2589" i="3"/>
  <c r="J2590" i="3"/>
  <c r="J2591" i="3"/>
  <c r="J2592" i="3"/>
  <c r="J2593" i="3"/>
  <c r="J2594" i="3"/>
  <c r="J2595" i="3"/>
  <c r="J2596" i="3"/>
  <c r="J2597" i="3"/>
  <c r="J2598" i="3"/>
  <c r="J2599" i="3"/>
  <c r="J2600" i="3"/>
  <c r="J2601" i="3"/>
  <c r="J2602" i="3"/>
  <c r="J2603" i="3"/>
  <c r="J2604" i="3"/>
  <c r="J2605" i="3"/>
  <c r="J2606" i="3"/>
  <c r="J2607" i="3"/>
  <c r="J2608" i="3"/>
  <c r="J2609" i="3"/>
  <c r="J2610" i="3"/>
  <c r="J2611" i="3"/>
  <c r="J2612" i="3"/>
  <c r="J2613" i="3"/>
  <c r="J2614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" i="2"/>
  <c r="F13" i="3" l="1"/>
  <c r="G13" i="3" s="1"/>
  <c r="H13" i="3"/>
  <c r="F14" i="3"/>
  <c r="G14" i="3" s="1"/>
  <c r="H14" i="3"/>
  <c r="F15" i="3"/>
  <c r="G15" i="3" s="1"/>
  <c r="H15" i="3"/>
  <c r="F16" i="3"/>
  <c r="G16" i="3"/>
  <c r="H16" i="3"/>
  <c r="F17" i="3"/>
  <c r="G17" i="3"/>
  <c r="H17" i="3"/>
  <c r="F18" i="3"/>
  <c r="G18" i="3" s="1"/>
  <c r="H18" i="3"/>
  <c r="F19" i="3"/>
  <c r="G19" i="3" s="1"/>
  <c r="H19" i="3"/>
  <c r="F20" i="3"/>
  <c r="G20" i="3"/>
  <c r="H20" i="3"/>
  <c r="F21" i="3"/>
  <c r="G21" i="3" s="1"/>
  <c r="H21" i="3"/>
  <c r="F22" i="3"/>
  <c r="G22" i="3" s="1"/>
  <c r="H22" i="3"/>
  <c r="F23" i="3"/>
  <c r="G23" i="3" s="1"/>
  <c r="H23" i="3"/>
  <c r="F24" i="3"/>
  <c r="G24" i="3"/>
  <c r="H24" i="3"/>
  <c r="F25" i="3"/>
  <c r="G25" i="3"/>
  <c r="H25" i="3"/>
  <c r="F26" i="3"/>
  <c r="G26" i="3" s="1"/>
  <c r="H26" i="3"/>
  <c r="F27" i="3"/>
  <c r="G27" i="3" s="1"/>
  <c r="H27" i="3"/>
  <c r="F28" i="3"/>
  <c r="G28" i="3"/>
  <c r="H28" i="3"/>
  <c r="F29" i="3"/>
  <c r="G29" i="3" s="1"/>
  <c r="H29" i="3"/>
  <c r="F30" i="3"/>
  <c r="G30" i="3"/>
  <c r="H30" i="3"/>
  <c r="F31" i="3"/>
  <c r="G31" i="3"/>
  <c r="H31" i="3"/>
  <c r="F32" i="3"/>
  <c r="G32" i="3"/>
  <c r="H32" i="3"/>
  <c r="F33" i="3"/>
  <c r="G33" i="3"/>
  <c r="H33" i="3"/>
  <c r="F34" i="3"/>
  <c r="G34" i="3" s="1"/>
  <c r="H34" i="3"/>
  <c r="F35" i="3"/>
  <c r="G35" i="3" s="1"/>
  <c r="H35" i="3"/>
  <c r="F36" i="3"/>
  <c r="G36" i="3"/>
  <c r="H36" i="3"/>
  <c r="F37" i="3"/>
  <c r="G37" i="3" s="1"/>
  <c r="H37" i="3"/>
  <c r="F38" i="3"/>
  <c r="G38" i="3"/>
  <c r="H38" i="3"/>
  <c r="F39" i="3"/>
  <c r="G39" i="3"/>
  <c r="H39" i="3"/>
  <c r="F40" i="3"/>
  <c r="G40" i="3"/>
  <c r="H40" i="3"/>
  <c r="F41" i="3"/>
  <c r="G41" i="3"/>
  <c r="H41" i="3"/>
  <c r="F42" i="3"/>
  <c r="G42" i="3" s="1"/>
  <c r="H42" i="3"/>
  <c r="F43" i="3"/>
  <c r="G43" i="3" s="1"/>
  <c r="H43" i="3"/>
  <c r="F44" i="3"/>
  <c r="G44" i="3"/>
  <c r="H44" i="3"/>
  <c r="F45" i="3"/>
  <c r="G45" i="3" s="1"/>
  <c r="H45" i="3"/>
  <c r="F46" i="3"/>
  <c r="G46" i="3"/>
  <c r="H46" i="3"/>
  <c r="F47" i="3"/>
  <c r="G47" i="3" s="1"/>
  <c r="H47" i="3"/>
  <c r="F48" i="3"/>
  <c r="G48" i="3"/>
  <c r="H48" i="3"/>
  <c r="F49" i="3"/>
  <c r="G49" i="3"/>
  <c r="H49" i="3"/>
  <c r="F50" i="3"/>
  <c r="G50" i="3" s="1"/>
  <c r="H50" i="3"/>
  <c r="F51" i="3"/>
  <c r="G51" i="3" s="1"/>
  <c r="H51" i="3"/>
  <c r="F52" i="3"/>
  <c r="G52" i="3"/>
  <c r="H52" i="3"/>
  <c r="F53" i="3"/>
  <c r="G53" i="3" s="1"/>
  <c r="H53" i="3"/>
  <c r="F54" i="3"/>
  <c r="G54" i="3"/>
  <c r="H54" i="3"/>
  <c r="F55" i="3"/>
  <c r="G55" i="3" s="1"/>
  <c r="H55" i="3"/>
  <c r="F56" i="3"/>
  <c r="G56" i="3"/>
  <c r="H56" i="3"/>
  <c r="F57" i="3"/>
  <c r="G57" i="3"/>
  <c r="H57" i="3"/>
  <c r="F58" i="3"/>
  <c r="G58" i="3" s="1"/>
  <c r="H58" i="3"/>
  <c r="F59" i="3"/>
  <c r="G59" i="3" s="1"/>
  <c r="H59" i="3"/>
  <c r="F60" i="3"/>
  <c r="G60" i="3"/>
  <c r="H60" i="3"/>
  <c r="F61" i="3"/>
  <c r="G61" i="3" s="1"/>
  <c r="H61" i="3"/>
  <c r="F62" i="3"/>
  <c r="G62" i="3"/>
  <c r="H62" i="3"/>
  <c r="F63" i="3"/>
  <c r="G63" i="3" s="1"/>
  <c r="H63" i="3"/>
  <c r="F64" i="3"/>
  <c r="G64" i="3"/>
  <c r="H64" i="3"/>
  <c r="F65" i="3"/>
  <c r="G65" i="3"/>
  <c r="H65" i="3"/>
  <c r="F66" i="3"/>
  <c r="G66" i="3" s="1"/>
  <c r="H66" i="3"/>
  <c r="F67" i="3"/>
  <c r="G67" i="3" s="1"/>
  <c r="H67" i="3"/>
  <c r="F68" i="3"/>
  <c r="G68" i="3"/>
  <c r="H68" i="3"/>
  <c r="F69" i="3"/>
  <c r="G69" i="3" s="1"/>
  <c r="H69" i="3"/>
  <c r="F70" i="3"/>
  <c r="G70" i="3"/>
  <c r="H70" i="3"/>
  <c r="F71" i="3"/>
  <c r="G71" i="3" s="1"/>
  <c r="H71" i="3"/>
  <c r="F72" i="3"/>
  <c r="G72" i="3"/>
  <c r="H72" i="3"/>
  <c r="F73" i="3"/>
  <c r="G73" i="3"/>
  <c r="H73" i="3"/>
  <c r="F74" i="3"/>
  <c r="G74" i="3" s="1"/>
  <c r="H74" i="3"/>
  <c r="F75" i="3"/>
  <c r="G75" i="3" s="1"/>
  <c r="H75" i="3"/>
  <c r="F76" i="3"/>
  <c r="G76" i="3"/>
  <c r="H76" i="3"/>
  <c r="F77" i="3"/>
  <c r="G77" i="3" s="1"/>
  <c r="H77" i="3"/>
  <c r="F78" i="3"/>
  <c r="G78" i="3"/>
  <c r="H78" i="3"/>
  <c r="F79" i="3"/>
  <c r="G79" i="3"/>
  <c r="H79" i="3"/>
  <c r="F80" i="3"/>
  <c r="G80" i="3"/>
  <c r="H80" i="3"/>
  <c r="F81" i="3"/>
  <c r="G81" i="3"/>
  <c r="H81" i="3"/>
  <c r="F82" i="3"/>
  <c r="G82" i="3" s="1"/>
  <c r="H82" i="3"/>
  <c r="F83" i="3"/>
  <c r="G83" i="3" s="1"/>
  <c r="H83" i="3"/>
  <c r="F84" i="3"/>
  <c r="G84" i="3"/>
  <c r="H84" i="3"/>
  <c r="F85" i="3"/>
  <c r="G85" i="3" s="1"/>
  <c r="H85" i="3"/>
  <c r="F86" i="3"/>
  <c r="G86" i="3"/>
  <c r="H86" i="3"/>
  <c r="F87" i="3"/>
  <c r="G87" i="3"/>
  <c r="H87" i="3"/>
  <c r="F88" i="3"/>
  <c r="G88" i="3"/>
  <c r="H88" i="3"/>
  <c r="F89" i="3"/>
  <c r="G89" i="3"/>
  <c r="H89" i="3"/>
  <c r="F90" i="3"/>
  <c r="G90" i="3" s="1"/>
  <c r="H90" i="3"/>
  <c r="F91" i="3"/>
  <c r="G91" i="3" s="1"/>
  <c r="H91" i="3"/>
  <c r="F92" i="3"/>
  <c r="G92" i="3"/>
  <c r="H92" i="3"/>
  <c r="F93" i="3"/>
  <c r="G93" i="3" s="1"/>
  <c r="H93" i="3"/>
  <c r="F94" i="3"/>
  <c r="G94" i="3"/>
  <c r="H94" i="3"/>
  <c r="F95" i="3"/>
  <c r="G95" i="3"/>
  <c r="H95" i="3"/>
  <c r="F96" i="3"/>
  <c r="G96" i="3"/>
  <c r="H96" i="3"/>
  <c r="F97" i="3"/>
  <c r="G97" i="3"/>
  <c r="H97" i="3"/>
  <c r="F98" i="3"/>
  <c r="G98" i="3" s="1"/>
  <c r="H98" i="3"/>
  <c r="F99" i="3"/>
  <c r="G99" i="3"/>
  <c r="H99" i="3"/>
  <c r="F100" i="3"/>
  <c r="G100" i="3"/>
  <c r="H100" i="3"/>
  <c r="F101" i="3"/>
  <c r="G101" i="3" s="1"/>
  <c r="H101" i="3"/>
  <c r="F102" i="3"/>
  <c r="G102" i="3" s="1"/>
  <c r="H102" i="3"/>
  <c r="F103" i="3"/>
  <c r="G103" i="3" s="1"/>
  <c r="H103" i="3"/>
  <c r="F104" i="3"/>
  <c r="G104" i="3"/>
  <c r="H104" i="3"/>
  <c r="F105" i="3"/>
  <c r="G105" i="3"/>
  <c r="H105" i="3"/>
  <c r="F106" i="3"/>
  <c r="G106" i="3" s="1"/>
  <c r="H106" i="3"/>
  <c r="F107" i="3"/>
  <c r="G107" i="3"/>
  <c r="H107" i="3"/>
  <c r="F108" i="3"/>
  <c r="G108" i="3"/>
  <c r="H108" i="3"/>
  <c r="F109" i="3"/>
  <c r="G109" i="3" s="1"/>
  <c r="H109" i="3"/>
  <c r="F110" i="3"/>
  <c r="G110" i="3" s="1"/>
  <c r="H110" i="3"/>
  <c r="F111" i="3"/>
  <c r="G111" i="3" s="1"/>
  <c r="H111" i="3"/>
  <c r="F112" i="3"/>
  <c r="G112" i="3"/>
  <c r="H112" i="3"/>
  <c r="F113" i="3"/>
  <c r="G113" i="3"/>
  <c r="H113" i="3"/>
  <c r="F114" i="3"/>
  <c r="G114" i="3" s="1"/>
  <c r="H114" i="3"/>
  <c r="F115" i="3"/>
  <c r="G115" i="3"/>
  <c r="H115" i="3"/>
  <c r="F116" i="3"/>
  <c r="G116" i="3"/>
  <c r="H116" i="3"/>
  <c r="F117" i="3"/>
  <c r="G117" i="3"/>
  <c r="H117" i="3"/>
  <c r="F118" i="3"/>
  <c r="G118" i="3" s="1"/>
  <c r="H118" i="3"/>
  <c r="F119" i="3"/>
  <c r="G119" i="3"/>
  <c r="H119" i="3"/>
  <c r="F120" i="3"/>
  <c r="G120" i="3"/>
  <c r="H120" i="3"/>
  <c r="F121" i="3"/>
  <c r="G121" i="3"/>
  <c r="H121" i="3"/>
  <c r="F122" i="3"/>
  <c r="G122" i="3" s="1"/>
  <c r="H122" i="3"/>
  <c r="F123" i="3"/>
  <c r="G123" i="3"/>
  <c r="H123" i="3"/>
  <c r="F124" i="3"/>
  <c r="G124" i="3"/>
  <c r="H124" i="3"/>
  <c r="F125" i="3"/>
  <c r="G125" i="3"/>
  <c r="H125" i="3"/>
  <c r="F126" i="3"/>
  <c r="G126" i="3" s="1"/>
  <c r="H126" i="3"/>
  <c r="F127" i="3"/>
  <c r="G127" i="3"/>
  <c r="H127" i="3"/>
  <c r="F128" i="3"/>
  <c r="G128" i="3"/>
  <c r="H128" i="3"/>
  <c r="F129" i="3"/>
  <c r="G129" i="3"/>
  <c r="H129" i="3"/>
  <c r="F130" i="3"/>
  <c r="G130" i="3" s="1"/>
  <c r="H130" i="3"/>
  <c r="F131" i="3"/>
  <c r="G131" i="3"/>
  <c r="H131" i="3"/>
  <c r="F132" i="3"/>
  <c r="G132" i="3"/>
  <c r="H132" i="3"/>
  <c r="F133" i="3"/>
  <c r="G133" i="3"/>
  <c r="H133" i="3"/>
  <c r="F134" i="3"/>
  <c r="G134" i="3" s="1"/>
  <c r="H134" i="3"/>
  <c r="F135" i="3"/>
  <c r="G135" i="3" s="1"/>
  <c r="H135" i="3"/>
  <c r="F136" i="3"/>
  <c r="G136" i="3"/>
  <c r="H136" i="3"/>
  <c r="F137" i="3"/>
  <c r="G137" i="3"/>
  <c r="H137" i="3"/>
  <c r="F138" i="3"/>
  <c r="G138" i="3" s="1"/>
  <c r="H138" i="3"/>
  <c r="F139" i="3"/>
  <c r="G139" i="3"/>
  <c r="H139" i="3"/>
  <c r="F140" i="3"/>
  <c r="G140" i="3"/>
  <c r="H140" i="3"/>
  <c r="F141" i="3"/>
  <c r="G141" i="3"/>
  <c r="H141" i="3"/>
  <c r="F142" i="3"/>
  <c r="G142" i="3" s="1"/>
  <c r="H142" i="3"/>
  <c r="F143" i="3"/>
  <c r="G143" i="3" s="1"/>
  <c r="H143" i="3"/>
  <c r="F144" i="3"/>
  <c r="G144" i="3"/>
  <c r="H144" i="3"/>
  <c r="F145" i="3"/>
  <c r="G145" i="3"/>
  <c r="H145" i="3"/>
  <c r="F146" i="3"/>
  <c r="G146" i="3" s="1"/>
  <c r="H146" i="3"/>
  <c r="F147" i="3"/>
  <c r="G147" i="3"/>
  <c r="H147" i="3"/>
  <c r="F148" i="3"/>
  <c r="G148" i="3"/>
  <c r="H148" i="3"/>
  <c r="F149" i="3"/>
  <c r="G149" i="3"/>
  <c r="H149" i="3"/>
  <c r="F150" i="3"/>
  <c r="G150" i="3" s="1"/>
  <c r="H150" i="3"/>
  <c r="F151" i="3"/>
  <c r="G151" i="3"/>
  <c r="H151" i="3"/>
  <c r="F152" i="3"/>
  <c r="G152" i="3"/>
  <c r="H152" i="3"/>
  <c r="F153" i="3"/>
  <c r="G153" i="3"/>
  <c r="H153" i="3"/>
  <c r="F154" i="3"/>
  <c r="G154" i="3" s="1"/>
  <c r="H154" i="3"/>
  <c r="F155" i="3"/>
  <c r="G155" i="3"/>
  <c r="H155" i="3"/>
  <c r="F156" i="3"/>
  <c r="G156" i="3"/>
  <c r="H156" i="3"/>
  <c r="F157" i="3"/>
  <c r="G157" i="3"/>
  <c r="H157" i="3"/>
  <c r="F158" i="3"/>
  <c r="G158" i="3" s="1"/>
  <c r="H158" i="3"/>
  <c r="F159" i="3"/>
  <c r="G159" i="3"/>
  <c r="H159" i="3"/>
  <c r="F160" i="3"/>
  <c r="G160" i="3"/>
  <c r="H160" i="3"/>
  <c r="F161" i="3"/>
  <c r="G161" i="3"/>
  <c r="H161" i="3"/>
  <c r="F162" i="3"/>
  <c r="G162" i="3" s="1"/>
  <c r="H162" i="3"/>
  <c r="F163" i="3"/>
  <c r="G163" i="3"/>
  <c r="H163" i="3"/>
  <c r="F164" i="3"/>
  <c r="G164" i="3"/>
  <c r="H164" i="3"/>
  <c r="F165" i="3"/>
  <c r="G165" i="3"/>
  <c r="H165" i="3"/>
  <c r="F166" i="3"/>
  <c r="G166" i="3" s="1"/>
  <c r="H166" i="3"/>
  <c r="F167" i="3"/>
  <c r="G167" i="3" s="1"/>
  <c r="H167" i="3"/>
  <c r="F168" i="3"/>
  <c r="G168" i="3"/>
  <c r="H168" i="3"/>
  <c r="F169" i="3"/>
  <c r="G169" i="3"/>
  <c r="H169" i="3"/>
  <c r="F170" i="3"/>
  <c r="G170" i="3" s="1"/>
  <c r="H170" i="3"/>
  <c r="F171" i="3"/>
  <c r="G171" i="3"/>
  <c r="H171" i="3"/>
  <c r="F172" i="3"/>
  <c r="G172" i="3"/>
  <c r="H172" i="3"/>
  <c r="F173" i="3"/>
  <c r="G173" i="3"/>
  <c r="H173" i="3"/>
  <c r="F174" i="3"/>
  <c r="G174" i="3" s="1"/>
  <c r="H174" i="3"/>
  <c r="F175" i="3"/>
  <c r="G175" i="3" s="1"/>
  <c r="H175" i="3"/>
  <c r="F176" i="3"/>
  <c r="G176" i="3"/>
  <c r="H176" i="3"/>
  <c r="F177" i="3"/>
  <c r="G177" i="3"/>
  <c r="H177" i="3"/>
  <c r="F178" i="3"/>
  <c r="G178" i="3" s="1"/>
  <c r="H178" i="3"/>
  <c r="F179" i="3"/>
  <c r="G179" i="3"/>
  <c r="H179" i="3"/>
  <c r="F180" i="3"/>
  <c r="G180" i="3"/>
  <c r="H180" i="3"/>
  <c r="F181" i="3"/>
  <c r="G181" i="3"/>
  <c r="H181" i="3"/>
  <c r="F182" i="3"/>
  <c r="G182" i="3" s="1"/>
  <c r="H182" i="3"/>
  <c r="F183" i="3"/>
  <c r="G183" i="3"/>
  <c r="H183" i="3"/>
  <c r="F184" i="3"/>
  <c r="G184" i="3"/>
  <c r="H184" i="3"/>
  <c r="F185" i="3"/>
  <c r="G185" i="3"/>
  <c r="H185" i="3"/>
  <c r="F186" i="3"/>
  <c r="G186" i="3" s="1"/>
  <c r="H186" i="3"/>
  <c r="F187" i="3"/>
  <c r="G187" i="3"/>
  <c r="H187" i="3"/>
  <c r="F188" i="3"/>
  <c r="G188" i="3"/>
  <c r="H188" i="3"/>
  <c r="F189" i="3"/>
  <c r="G189" i="3"/>
  <c r="H189" i="3"/>
  <c r="F190" i="3"/>
  <c r="G190" i="3" s="1"/>
  <c r="H190" i="3"/>
  <c r="F191" i="3"/>
  <c r="G191" i="3"/>
  <c r="H191" i="3"/>
  <c r="F192" i="3"/>
  <c r="G192" i="3"/>
  <c r="H192" i="3"/>
  <c r="F193" i="3"/>
  <c r="G193" i="3"/>
  <c r="H193" i="3"/>
  <c r="F194" i="3"/>
  <c r="G194" i="3" s="1"/>
  <c r="H194" i="3"/>
  <c r="F195" i="3"/>
  <c r="G195" i="3"/>
  <c r="H195" i="3"/>
  <c r="F196" i="3"/>
  <c r="G196" i="3"/>
  <c r="H196" i="3"/>
  <c r="F197" i="3"/>
  <c r="G197" i="3"/>
  <c r="H197" i="3"/>
  <c r="F198" i="3"/>
  <c r="G198" i="3" s="1"/>
  <c r="H198" i="3"/>
  <c r="F199" i="3"/>
  <c r="G199" i="3" s="1"/>
  <c r="H199" i="3"/>
  <c r="F200" i="3"/>
  <c r="G200" i="3"/>
  <c r="H200" i="3"/>
  <c r="F201" i="3"/>
  <c r="G201" i="3"/>
  <c r="H201" i="3"/>
  <c r="F202" i="3"/>
  <c r="G202" i="3" s="1"/>
  <c r="H202" i="3"/>
  <c r="F203" i="3"/>
  <c r="G203" i="3"/>
  <c r="H203" i="3"/>
  <c r="F204" i="3"/>
  <c r="G204" i="3"/>
  <c r="H204" i="3"/>
  <c r="F205" i="3"/>
  <c r="G205" i="3"/>
  <c r="H205" i="3"/>
  <c r="F206" i="3"/>
  <c r="G206" i="3" s="1"/>
  <c r="H206" i="3"/>
  <c r="F207" i="3"/>
  <c r="G207" i="3" s="1"/>
  <c r="H207" i="3"/>
  <c r="F208" i="3"/>
  <c r="G208" i="3"/>
  <c r="H208" i="3"/>
  <c r="F209" i="3"/>
  <c r="G209" i="3"/>
  <c r="H209" i="3"/>
  <c r="F210" i="3"/>
  <c r="G210" i="3" s="1"/>
  <c r="H210" i="3"/>
  <c r="F211" i="3"/>
  <c r="G211" i="3"/>
  <c r="H211" i="3"/>
  <c r="F212" i="3"/>
  <c r="G212" i="3"/>
  <c r="H212" i="3"/>
  <c r="F213" i="3"/>
  <c r="G213" i="3"/>
  <c r="H213" i="3"/>
  <c r="F214" i="3"/>
  <c r="G214" i="3" s="1"/>
  <c r="H214" i="3"/>
  <c r="F215" i="3"/>
  <c r="G215" i="3"/>
  <c r="H215" i="3"/>
  <c r="F216" i="3"/>
  <c r="G216" i="3"/>
  <c r="H216" i="3"/>
  <c r="F217" i="3"/>
  <c r="G217" i="3"/>
  <c r="H217" i="3"/>
  <c r="F218" i="3"/>
  <c r="G218" i="3" s="1"/>
  <c r="H218" i="3"/>
  <c r="F219" i="3"/>
  <c r="G219" i="3"/>
  <c r="H219" i="3"/>
  <c r="F220" i="3"/>
  <c r="G220" i="3"/>
  <c r="H220" i="3"/>
  <c r="F221" i="3"/>
  <c r="G221" i="3"/>
  <c r="H221" i="3"/>
  <c r="F222" i="3"/>
  <c r="G222" i="3" s="1"/>
  <c r="H222" i="3"/>
  <c r="F223" i="3"/>
  <c r="G223" i="3"/>
  <c r="H223" i="3"/>
  <c r="F224" i="3"/>
  <c r="G224" i="3"/>
  <c r="H224" i="3"/>
  <c r="F225" i="3"/>
  <c r="G225" i="3"/>
  <c r="H225" i="3"/>
  <c r="F226" i="3"/>
  <c r="G226" i="3" s="1"/>
  <c r="H226" i="3"/>
  <c r="F227" i="3"/>
  <c r="G227" i="3"/>
  <c r="H227" i="3"/>
  <c r="F228" i="3"/>
  <c r="G228" i="3"/>
  <c r="H228" i="3"/>
  <c r="F229" i="3"/>
  <c r="G229" i="3"/>
  <c r="H229" i="3"/>
  <c r="F230" i="3"/>
  <c r="G230" i="3" s="1"/>
  <c r="H230" i="3"/>
  <c r="F231" i="3"/>
  <c r="G231" i="3" s="1"/>
  <c r="H231" i="3"/>
  <c r="F232" i="3"/>
  <c r="G232" i="3"/>
  <c r="H232" i="3"/>
  <c r="F233" i="3"/>
  <c r="G233" i="3"/>
  <c r="H233" i="3"/>
  <c r="F234" i="3"/>
  <c r="G234" i="3" s="1"/>
  <c r="H234" i="3"/>
  <c r="F235" i="3"/>
  <c r="G235" i="3"/>
  <c r="H235" i="3"/>
  <c r="F236" i="3"/>
  <c r="G236" i="3"/>
  <c r="H236" i="3"/>
  <c r="F237" i="3"/>
  <c r="G237" i="3"/>
  <c r="H237" i="3"/>
  <c r="F238" i="3"/>
  <c r="G238" i="3" s="1"/>
  <c r="H238" i="3"/>
  <c r="F239" i="3"/>
  <c r="G239" i="3" s="1"/>
  <c r="H239" i="3"/>
  <c r="F240" i="3"/>
  <c r="G240" i="3"/>
  <c r="H240" i="3"/>
  <c r="F241" i="3"/>
  <c r="G241" i="3"/>
  <c r="H241" i="3"/>
  <c r="F242" i="3"/>
  <c r="G242" i="3" s="1"/>
  <c r="H242" i="3"/>
  <c r="F243" i="3"/>
  <c r="G243" i="3"/>
  <c r="H243" i="3"/>
  <c r="F244" i="3"/>
  <c r="G244" i="3"/>
  <c r="H244" i="3"/>
  <c r="F245" i="3"/>
  <c r="G245" i="3"/>
  <c r="H245" i="3"/>
  <c r="F246" i="3"/>
  <c r="G246" i="3" s="1"/>
  <c r="H246" i="3"/>
  <c r="F247" i="3"/>
  <c r="G247" i="3"/>
  <c r="H247" i="3"/>
  <c r="F248" i="3"/>
  <c r="G248" i="3"/>
  <c r="H248" i="3"/>
  <c r="F249" i="3"/>
  <c r="G249" i="3"/>
  <c r="H249" i="3"/>
  <c r="F250" i="3"/>
  <c r="G250" i="3" s="1"/>
  <c r="H250" i="3"/>
  <c r="F251" i="3"/>
  <c r="G251" i="3"/>
  <c r="H251" i="3"/>
  <c r="F252" i="3"/>
  <c r="G252" i="3"/>
  <c r="H252" i="3"/>
  <c r="F253" i="3"/>
  <c r="G253" i="3"/>
  <c r="H253" i="3"/>
  <c r="F254" i="3"/>
  <c r="G254" i="3" s="1"/>
  <c r="H254" i="3"/>
  <c r="F255" i="3"/>
  <c r="G255" i="3"/>
  <c r="H255" i="3"/>
  <c r="F256" i="3"/>
  <c r="G256" i="3"/>
  <c r="H256" i="3"/>
  <c r="F257" i="3"/>
  <c r="G257" i="3"/>
  <c r="H257" i="3"/>
  <c r="F258" i="3"/>
  <c r="G258" i="3" s="1"/>
  <c r="H258" i="3"/>
  <c r="F259" i="3"/>
  <c r="G259" i="3"/>
  <c r="H259" i="3"/>
  <c r="F260" i="3"/>
  <c r="G260" i="3"/>
  <c r="H260" i="3"/>
  <c r="F261" i="3"/>
  <c r="G261" i="3"/>
  <c r="H261" i="3"/>
  <c r="F262" i="3"/>
  <c r="G262" i="3" s="1"/>
  <c r="H262" i="3"/>
  <c r="F263" i="3"/>
  <c r="G263" i="3" s="1"/>
  <c r="H263" i="3"/>
  <c r="F264" i="3"/>
  <c r="G264" i="3"/>
  <c r="H264" i="3"/>
  <c r="F265" i="3"/>
  <c r="G265" i="3"/>
  <c r="H265" i="3"/>
  <c r="F266" i="3"/>
  <c r="G266" i="3" s="1"/>
  <c r="H266" i="3"/>
  <c r="F267" i="3"/>
  <c r="G267" i="3"/>
  <c r="H267" i="3"/>
  <c r="F268" i="3"/>
  <c r="G268" i="3"/>
  <c r="H268" i="3"/>
  <c r="F269" i="3"/>
  <c r="G269" i="3"/>
  <c r="H269" i="3"/>
  <c r="F270" i="3"/>
  <c r="G270" i="3" s="1"/>
  <c r="H270" i="3"/>
  <c r="F271" i="3"/>
  <c r="G271" i="3" s="1"/>
  <c r="H271" i="3"/>
  <c r="F272" i="3"/>
  <c r="G272" i="3"/>
  <c r="H272" i="3"/>
  <c r="F273" i="3"/>
  <c r="G273" i="3"/>
  <c r="H273" i="3"/>
  <c r="F274" i="3"/>
  <c r="G274" i="3" s="1"/>
  <c r="H274" i="3"/>
  <c r="F275" i="3"/>
  <c r="G275" i="3"/>
  <c r="H275" i="3"/>
  <c r="F276" i="3"/>
  <c r="G276" i="3"/>
  <c r="H276" i="3"/>
  <c r="F277" i="3"/>
  <c r="G277" i="3"/>
  <c r="H277" i="3"/>
  <c r="F278" i="3"/>
  <c r="G278" i="3" s="1"/>
  <c r="H278" i="3"/>
  <c r="F279" i="3"/>
  <c r="G279" i="3"/>
  <c r="H279" i="3"/>
  <c r="F280" i="3"/>
  <c r="G280" i="3"/>
  <c r="H280" i="3"/>
  <c r="F281" i="3"/>
  <c r="G281" i="3"/>
  <c r="H281" i="3"/>
  <c r="F282" i="3"/>
  <c r="G282" i="3" s="1"/>
  <c r="H282" i="3"/>
  <c r="F283" i="3"/>
  <c r="G283" i="3"/>
  <c r="H283" i="3"/>
  <c r="F284" i="3"/>
  <c r="G284" i="3"/>
  <c r="H284" i="3"/>
  <c r="F285" i="3"/>
  <c r="G285" i="3"/>
  <c r="H285" i="3"/>
  <c r="F286" i="3"/>
  <c r="G286" i="3" s="1"/>
  <c r="H286" i="3"/>
  <c r="F287" i="3"/>
  <c r="G287" i="3"/>
  <c r="H287" i="3"/>
  <c r="F288" i="3"/>
  <c r="G288" i="3"/>
  <c r="H288" i="3"/>
  <c r="F289" i="3"/>
  <c r="G289" i="3"/>
  <c r="H289" i="3"/>
  <c r="F290" i="3"/>
  <c r="G290" i="3" s="1"/>
  <c r="H290" i="3"/>
  <c r="F291" i="3"/>
  <c r="G291" i="3"/>
  <c r="H291" i="3"/>
  <c r="F292" i="3"/>
  <c r="G292" i="3"/>
  <c r="H292" i="3"/>
  <c r="F293" i="3"/>
  <c r="G293" i="3"/>
  <c r="H293" i="3"/>
  <c r="F294" i="3"/>
  <c r="G294" i="3" s="1"/>
  <c r="H294" i="3"/>
  <c r="F295" i="3"/>
  <c r="G295" i="3" s="1"/>
  <c r="H295" i="3"/>
  <c r="F296" i="3"/>
  <c r="G296" i="3"/>
  <c r="H296" i="3"/>
  <c r="F297" i="3"/>
  <c r="G297" i="3"/>
  <c r="H297" i="3"/>
  <c r="F298" i="3"/>
  <c r="G298" i="3" s="1"/>
  <c r="H298" i="3"/>
  <c r="F299" i="3"/>
  <c r="G299" i="3"/>
  <c r="H299" i="3"/>
  <c r="F300" i="3"/>
  <c r="G300" i="3"/>
  <c r="H300" i="3"/>
  <c r="F301" i="3"/>
  <c r="G301" i="3"/>
  <c r="H301" i="3"/>
  <c r="F302" i="3"/>
  <c r="G302" i="3" s="1"/>
  <c r="H302" i="3"/>
  <c r="F303" i="3"/>
  <c r="G303" i="3" s="1"/>
  <c r="H303" i="3"/>
  <c r="F304" i="3"/>
  <c r="G304" i="3"/>
  <c r="H304" i="3"/>
  <c r="F305" i="3"/>
  <c r="G305" i="3"/>
  <c r="H305" i="3"/>
  <c r="F306" i="3"/>
  <c r="G306" i="3" s="1"/>
  <c r="H306" i="3"/>
  <c r="F307" i="3"/>
  <c r="G307" i="3"/>
  <c r="H307" i="3"/>
  <c r="F308" i="3"/>
  <c r="G308" i="3"/>
  <c r="H308" i="3"/>
  <c r="F309" i="3"/>
  <c r="G309" i="3"/>
  <c r="H309" i="3"/>
  <c r="F310" i="3"/>
  <c r="G310" i="3" s="1"/>
  <c r="H310" i="3"/>
  <c r="F311" i="3"/>
  <c r="G311" i="3"/>
  <c r="H311" i="3"/>
  <c r="F312" i="3"/>
  <c r="G312" i="3"/>
  <c r="H312" i="3"/>
  <c r="F313" i="3"/>
  <c r="G313" i="3"/>
  <c r="H313" i="3"/>
  <c r="F314" i="3"/>
  <c r="G314" i="3" s="1"/>
  <c r="H314" i="3"/>
  <c r="F315" i="3"/>
  <c r="G315" i="3"/>
  <c r="H315" i="3"/>
  <c r="F316" i="3"/>
  <c r="G316" i="3"/>
  <c r="H316" i="3"/>
  <c r="F317" i="3"/>
  <c r="G317" i="3"/>
  <c r="H317" i="3"/>
  <c r="F318" i="3"/>
  <c r="G318" i="3" s="1"/>
  <c r="H318" i="3"/>
  <c r="F319" i="3"/>
  <c r="G319" i="3"/>
  <c r="H319" i="3"/>
  <c r="F320" i="3"/>
  <c r="G320" i="3"/>
  <c r="H320" i="3"/>
  <c r="F321" i="3"/>
  <c r="G321" i="3"/>
  <c r="H321" i="3"/>
  <c r="F322" i="3"/>
  <c r="G322" i="3" s="1"/>
  <c r="H322" i="3"/>
  <c r="F323" i="3"/>
  <c r="G323" i="3"/>
  <c r="H323" i="3"/>
  <c r="F324" i="3"/>
  <c r="G324" i="3"/>
  <c r="H324" i="3"/>
  <c r="F325" i="3"/>
  <c r="G325" i="3"/>
  <c r="H325" i="3"/>
  <c r="F326" i="3"/>
  <c r="G326" i="3" s="1"/>
  <c r="H326" i="3"/>
  <c r="F327" i="3"/>
  <c r="G327" i="3" s="1"/>
  <c r="H327" i="3"/>
  <c r="F328" i="3"/>
  <c r="G328" i="3"/>
  <c r="H328" i="3"/>
  <c r="F329" i="3"/>
  <c r="G329" i="3"/>
  <c r="H329" i="3"/>
  <c r="F330" i="3"/>
  <c r="G330" i="3" s="1"/>
  <c r="H330" i="3"/>
  <c r="F331" i="3"/>
  <c r="G331" i="3"/>
  <c r="H331" i="3"/>
  <c r="F332" i="3"/>
  <c r="G332" i="3"/>
  <c r="H332" i="3"/>
  <c r="F333" i="3"/>
  <c r="G333" i="3"/>
  <c r="H333" i="3"/>
  <c r="F334" i="3"/>
  <c r="G334" i="3" s="1"/>
  <c r="H334" i="3"/>
  <c r="F335" i="3"/>
  <c r="G335" i="3" s="1"/>
  <c r="H335" i="3"/>
  <c r="F336" i="3"/>
  <c r="G336" i="3"/>
  <c r="H336" i="3"/>
  <c r="F337" i="3"/>
  <c r="G337" i="3"/>
  <c r="H337" i="3"/>
  <c r="F338" i="3"/>
  <c r="G338" i="3" s="1"/>
  <c r="H338" i="3"/>
  <c r="F339" i="3"/>
  <c r="G339" i="3"/>
  <c r="H339" i="3"/>
  <c r="F340" i="3"/>
  <c r="G340" i="3"/>
  <c r="H340" i="3"/>
  <c r="F341" i="3"/>
  <c r="G341" i="3"/>
  <c r="H341" i="3"/>
  <c r="F342" i="3"/>
  <c r="G342" i="3" s="1"/>
  <c r="H342" i="3"/>
  <c r="F343" i="3"/>
  <c r="G343" i="3"/>
  <c r="H343" i="3"/>
  <c r="F344" i="3"/>
  <c r="G344" i="3"/>
  <c r="H344" i="3"/>
  <c r="F345" i="3"/>
  <c r="G345" i="3"/>
  <c r="H345" i="3"/>
  <c r="F346" i="3"/>
  <c r="G346" i="3" s="1"/>
  <c r="H346" i="3"/>
  <c r="F347" i="3"/>
  <c r="G347" i="3"/>
  <c r="H347" i="3"/>
  <c r="F348" i="3"/>
  <c r="G348" i="3"/>
  <c r="H348" i="3"/>
  <c r="F349" i="3"/>
  <c r="G349" i="3"/>
  <c r="H349" i="3"/>
  <c r="F350" i="3"/>
  <c r="G350" i="3" s="1"/>
  <c r="H350" i="3"/>
  <c r="F351" i="3"/>
  <c r="G351" i="3"/>
  <c r="H351" i="3"/>
  <c r="F352" i="3"/>
  <c r="G352" i="3"/>
  <c r="H352" i="3"/>
  <c r="F353" i="3"/>
  <c r="G353" i="3"/>
  <c r="H353" i="3"/>
  <c r="F354" i="3"/>
  <c r="G354" i="3" s="1"/>
  <c r="H354" i="3"/>
  <c r="F355" i="3"/>
  <c r="G355" i="3"/>
  <c r="H355" i="3"/>
  <c r="F356" i="3"/>
  <c r="G356" i="3"/>
  <c r="H356" i="3"/>
  <c r="F357" i="3"/>
  <c r="G357" i="3"/>
  <c r="H357" i="3"/>
  <c r="F358" i="3"/>
  <c r="G358" i="3" s="1"/>
  <c r="H358" i="3"/>
  <c r="F359" i="3"/>
  <c r="G359" i="3" s="1"/>
  <c r="H359" i="3"/>
  <c r="F360" i="3"/>
  <c r="G360" i="3"/>
  <c r="H360" i="3"/>
  <c r="F361" i="3"/>
  <c r="G361" i="3"/>
  <c r="H361" i="3"/>
  <c r="F362" i="3"/>
  <c r="G362" i="3" s="1"/>
  <c r="H362" i="3"/>
  <c r="F363" i="3"/>
  <c r="G363" i="3"/>
  <c r="H363" i="3"/>
  <c r="F364" i="3"/>
  <c r="G364" i="3"/>
  <c r="H364" i="3"/>
  <c r="F365" i="3"/>
  <c r="G365" i="3"/>
  <c r="H365" i="3"/>
  <c r="F366" i="3"/>
  <c r="G366" i="3" s="1"/>
  <c r="H366" i="3"/>
  <c r="F367" i="3"/>
  <c r="G367" i="3" s="1"/>
  <c r="H367" i="3"/>
  <c r="F368" i="3"/>
  <c r="G368" i="3"/>
  <c r="H368" i="3"/>
  <c r="F369" i="3"/>
  <c r="G369" i="3"/>
  <c r="H369" i="3"/>
  <c r="F370" i="3"/>
  <c r="G370" i="3" s="1"/>
  <c r="H370" i="3"/>
  <c r="F371" i="3"/>
  <c r="G371" i="3"/>
  <c r="H371" i="3"/>
  <c r="F372" i="3"/>
  <c r="G372" i="3"/>
  <c r="H372" i="3"/>
  <c r="F373" i="3"/>
  <c r="G373" i="3"/>
  <c r="H373" i="3"/>
  <c r="F374" i="3"/>
  <c r="G374" i="3" s="1"/>
  <c r="H374" i="3"/>
  <c r="F375" i="3"/>
  <c r="G375" i="3"/>
  <c r="H375" i="3"/>
  <c r="F376" i="3"/>
  <c r="G376" i="3"/>
  <c r="H376" i="3"/>
  <c r="F377" i="3"/>
  <c r="G377" i="3"/>
  <c r="H377" i="3"/>
  <c r="F378" i="3"/>
  <c r="G378" i="3" s="1"/>
  <c r="H378" i="3"/>
  <c r="F379" i="3"/>
  <c r="G379" i="3"/>
  <c r="H379" i="3"/>
  <c r="F380" i="3"/>
  <c r="G380" i="3"/>
  <c r="H380" i="3"/>
  <c r="F381" i="3"/>
  <c r="G381" i="3"/>
  <c r="H381" i="3"/>
  <c r="F382" i="3"/>
  <c r="G382" i="3" s="1"/>
  <c r="H382" i="3"/>
  <c r="F383" i="3"/>
  <c r="G383" i="3"/>
  <c r="H383" i="3"/>
  <c r="F384" i="3"/>
  <c r="G384" i="3"/>
  <c r="H384" i="3"/>
  <c r="F385" i="3"/>
  <c r="G385" i="3"/>
  <c r="H385" i="3"/>
  <c r="F386" i="3"/>
  <c r="G386" i="3" s="1"/>
  <c r="H386" i="3"/>
  <c r="F387" i="3"/>
  <c r="G387" i="3"/>
  <c r="H387" i="3"/>
  <c r="F388" i="3"/>
  <c r="G388" i="3"/>
  <c r="H388" i="3"/>
  <c r="F389" i="3"/>
  <c r="G389" i="3"/>
  <c r="H389" i="3"/>
  <c r="F390" i="3"/>
  <c r="G390" i="3" s="1"/>
  <c r="H390" i="3"/>
  <c r="F391" i="3"/>
  <c r="G391" i="3" s="1"/>
  <c r="H391" i="3"/>
  <c r="F392" i="3"/>
  <c r="G392" i="3"/>
  <c r="H392" i="3"/>
  <c r="F393" i="3"/>
  <c r="G393" i="3"/>
  <c r="H393" i="3"/>
  <c r="F394" i="3"/>
  <c r="G394" i="3" s="1"/>
  <c r="H394" i="3"/>
  <c r="F395" i="3"/>
  <c r="G395" i="3"/>
  <c r="H395" i="3"/>
  <c r="F396" i="3"/>
  <c r="G396" i="3"/>
  <c r="H396" i="3"/>
  <c r="F397" i="3"/>
  <c r="G397" i="3"/>
  <c r="H397" i="3"/>
  <c r="F398" i="3"/>
  <c r="G398" i="3" s="1"/>
  <c r="H398" i="3"/>
  <c r="F399" i="3"/>
  <c r="G399" i="3" s="1"/>
  <c r="H399" i="3"/>
  <c r="F400" i="3"/>
  <c r="G400" i="3"/>
  <c r="H400" i="3"/>
  <c r="F401" i="3"/>
  <c r="G401" i="3"/>
  <c r="H401" i="3"/>
  <c r="F402" i="3"/>
  <c r="G402" i="3" s="1"/>
  <c r="H402" i="3"/>
  <c r="F403" i="3"/>
  <c r="G403" i="3"/>
  <c r="H403" i="3"/>
  <c r="F404" i="3"/>
  <c r="G404" i="3"/>
  <c r="H404" i="3"/>
  <c r="F405" i="3"/>
  <c r="G405" i="3"/>
  <c r="H405" i="3"/>
  <c r="F406" i="3"/>
  <c r="G406" i="3" s="1"/>
  <c r="H406" i="3"/>
  <c r="F407" i="3"/>
  <c r="G407" i="3"/>
  <c r="H407" i="3"/>
  <c r="F408" i="3"/>
  <c r="G408" i="3"/>
  <c r="H408" i="3"/>
  <c r="F409" i="3"/>
  <c r="G409" i="3"/>
  <c r="H409" i="3"/>
  <c r="F410" i="3"/>
  <c r="G410" i="3" s="1"/>
  <c r="H410" i="3"/>
  <c r="F411" i="3"/>
  <c r="G411" i="3"/>
  <c r="H411" i="3"/>
  <c r="F412" i="3"/>
  <c r="G412" i="3"/>
  <c r="H412" i="3"/>
  <c r="F413" i="3"/>
  <c r="G413" i="3"/>
  <c r="H413" i="3"/>
  <c r="F414" i="3"/>
  <c r="G414" i="3" s="1"/>
  <c r="H414" i="3"/>
  <c r="F415" i="3"/>
  <c r="G415" i="3"/>
  <c r="H415" i="3"/>
  <c r="F416" i="3"/>
  <c r="G416" i="3"/>
  <c r="H416" i="3"/>
  <c r="F417" i="3"/>
  <c r="G417" i="3"/>
  <c r="H417" i="3"/>
  <c r="F418" i="3"/>
  <c r="G418" i="3" s="1"/>
  <c r="H418" i="3"/>
  <c r="F419" i="3"/>
  <c r="G419" i="3"/>
  <c r="H419" i="3"/>
  <c r="F420" i="3"/>
  <c r="G420" i="3"/>
  <c r="H420" i="3"/>
  <c r="F421" i="3"/>
  <c r="G421" i="3"/>
  <c r="H421" i="3"/>
  <c r="F422" i="3"/>
  <c r="G422" i="3" s="1"/>
  <c r="H422" i="3"/>
  <c r="F423" i="3"/>
  <c r="G423" i="3" s="1"/>
  <c r="H423" i="3"/>
  <c r="F424" i="3"/>
  <c r="G424" i="3"/>
  <c r="H424" i="3"/>
  <c r="F425" i="3"/>
  <c r="G425" i="3"/>
  <c r="H425" i="3"/>
  <c r="F426" i="3"/>
  <c r="G426" i="3" s="1"/>
  <c r="H426" i="3"/>
  <c r="F427" i="3"/>
  <c r="G427" i="3"/>
  <c r="H427" i="3"/>
  <c r="F428" i="3"/>
  <c r="G428" i="3"/>
  <c r="H428" i="3"/>
  <c r="F429" i="3"/>
  <c r="G429" i="3"/>
  <c r="H429" i="3"/>
  <c r="F430" i="3"/>
  <c r="G430" i="3" s="1"/>
  <c r="H430" i="3"/>
  <c r="F431" i="3"/>
  <c r="G431" i="3" s="1"/>
  <c r="H431" i="3"/>
  <c r="F432" i="3"/>
  <c r="G432" i="3"/>
  <c r="H432" i="3"/>
  <c r="F433" i="3"/>
  <c r="G433" i="3"/>
  <c r="H433" i="3"/>
  <c r="F434" i="3"/>
  <c r="G434" i="3" s="1"/>
  <c r="H434" i="3"/>
  <c r="F435" i="3"/>
  <c r="G435" i="3"/>
  <c r="H435" i="3"/>
  <c r="F436" i="3"/>
  <c r="G436" i="3"/>
  <c r="H436" i="3"/>
  <c r="F437" i="3"/>
  <c r="G437" i="3"/>
  <c r="H437" i="3"/>
  <c r="F438" i="3"/>
  <c r="G438" i="3" s="1"/>
  <c r="H438" i="3"/>
  <c r="F439" i="3"/>
  <c r="G439" i="3"/>
  <c r="H439" i="3"/>
  <c r="F440" i="3"/>
  <c r="G440" i="3"/>
  <c r="H440" i="3"/>
  <c r="F441" i="3"/>
  <c r="G441" i="3"/>
  <c r="H441" i="3"/>
  <c r="F442" i="3"/>
  <c r="G442" i="3" s="1"/>
  <c r="H442" i="3"/>
  <c r="F443" i="3"/>
  <c r="G443" i="3"/>
  <c r="H443" i="3"/>
  <c r="F444" i="3"/>
  <c r="G444" i="3"/>
  <c r="H444" i="3"/>
  <c r="F445" i="3"/>
  <c r="G445" i="3"/>
  <c r="H445" i="3"/>
  <c r="F446" i="3"/>
  <c r="G446" i="3" s="1"/>
  <c r="H446" i="3"/>
  <c r="F447" i="3"/>
  <c r="G447" i="3"/>
  <c r="H447" i="3"/>
  <c r="F448" i="3"/>
  <c r="G448" i="3"/>
  <c r="H448" i="3"/>
  <c r="F449" i="3"/>
  <c r="G449" i="3"/>
  <c r="H449" i="3"/>
  <c r="F450" i="3"/>
  <c r="G450" i="3" s="1"/>
  <c r="H450" i="3"/>
  <c r="F451" i="3"/>
  <c r="G451" i="3"/>
  <c r="H451" i="3"/>
  <c r="F452" i="3"/>
  <c r="G452" i="3"/>
  <c r="H452" i="3"/>
  <c r="F453" i="3"/>
  <c r="G453" i="3"/>
  <c r="H453" i="3"/>
  <c r="F454" i="3"/>
  <c r="G454" i="3" s="1"/>
  <c r="H454" i="3"/>
  <c r="F455" i="3"/>
  <c r="G455" i="3" s="1"/>
  <c r="H455" i="3"/>
  <c r="F456" i="3"/>
  <c r="G456" i="3"/>
  <c r="H456" i="3"/>
  <c r="F457" i="3"/>
  <c r="G457" i="3"/>
  <c r="H457" i="3"/>
  <c r="F458" i="3"/>
  <c r="G458" i="3" s="1"/>
  <c r="H458" i="3"/>
  <c r="F459" i="3"/>
  <c r="G459" i="3"/>
  <c r="H459" i="3"/>
  <c r="F460" i="3"/>
  <c r="G460" i="3" s="1"/>
  <c r="H460" i="3"/>
  <c r="F461" i="3"/>
  <c r="G461" i="3"/>
  <c r="H461" i="3"/>
  <c r="F462" i="3"/>
  <c r="G462" i="3" s="1"/>
  <c r="H462" i="3"/>
  <c r="F463" i="3"/>
  <c r="G463" i="3" s="1"/>
  <c r="H463" i="3"/>
  <c r="F464" i="3"/>
  <c r="G464" i="3"/>
  <c r="H464" i="3"/>
  <c r="F465" i="3"/>
  <c r="G465" i="3"/>
  <c r="H465" i="3"/>
  <c r="F466" i="3"/>
  <c r="G466" i="3" s="1"/>
  <c r="H466" i="3"/>
  <c r="F467" i="3"/>
  <c r="G467" i="3"/>
  <c r="H467" i="3"/>
  <c r="F468" i="3"/>
  <c r="G468" i="3"/>
  <c r="H468" i="3"/>
  <c r="F469" i="3"/>
  <c r="G469" i="3"/>
  <c r="H469" i="3"/>
  <c r="F470" i="3"/>
  <c r="G470" i="3" s="1"/>
  <c r="H470" i="3"/>
  <c r="F471" i="3"/>
  <c r="G471" i="3"/>
  <c r="H471" i="3"/>
  <c r="F472" i="3"/>
  <c r="G472" i="3"/>
  <c r="H472" i="3"/>
  <c r="F473" i="3"/>
  <c r="G473" i="3"/>
  <c r="H473" i="3"/>
  <c r="F474" i="3"/>
  <c r="G474" i="3" s="1"/>
  <c r="H474" i="3"/>
  <c r="F475" i="3"/>
  <c r="G475" i="3"/>
  <c r="H475" i="3"/>
  <c r="F476" i="3"/>
  <c r="G476" i="3"/>
  <c r="H476" i="3"/>
  <c r="F477" i="3"/>
  <c r="G477" i="3"/>
  <c r="H477" i="3"/>
  <c r="F478" i="3"/>
  <c r="G478" i="3" s="1"/>
  <c r="H478" i="3"/>
  <c r="F479" i="3"/>
  <c r="G479" i="3"/>
  <c r="H479" i="3"/>
  <c r="F480" i="3"/>
  <c r="G480" i="3"/>
  <c r="H480" i="3"/>
  <c r="F481" i="3"/>
  <c r="G481" i="3"/>
  <c r="H481" i="3"/>
  <c r="F482" i="3"/>
  <c r="G482" i="3" s="1"/>
  <c r="H482" i="3"/>
  <c r="F483" i="3"/>
  <c r="G483" i="3"/>
  <c r="H483" i="3"/>
  <c r="F484" i="3"/>
  <c r="G484" i="3" s="1"/>
  <c r="H484" i="3"/>
  <c r="F485" i="3"/>
  <c r="G485" i="3"/>
  <c r="H485" i="3"/>
  <c r="F486" i="3"/>
  <c r="G486" i="3" s="1"/>
  <c r="H486" i="3"/>
  <c r="F487" i="3"/>
  <c r="G487" i="3" s="1"/>
  <c r="H487" i="3"/>
  <c r="F488" i="3"/>
  <c r="G488" i="3"/>
  <c r="H488" i="3"/>
  <c r="F489" i="3"/>
  <c r="G489" i="3"/>
  <c r="H489" i="3"/>
  <c r="F490" i="3"/>
  <c r="G490" i="3" s="1"/>
  <c r="H490" i="3"/>
  <c r="F491" i="3"/>
  <c r="G491" i="3"/>
  <c r="H491" i="3"/>
  <c r="F492" i="3"/>
  <c r="G492" i="3" s="1"/>
  <c r="H492" i="3"/>
  <c r="F493" i="3"/>
  <c r="G493" i="3"/>
  <c r="H493" i="3"/>
  <c r="F494" i="3"/>
  <c r="G494" i="3" s="1"/>
  <c r="H494" i="3"/>
  <c r="F495" i="3"/>
  <c r="G495" i="3" s="1"/>
  <c r="H495" i="3"/>
  <c r="F496" i="3"/>
  <c r="G496" i="3"/>
  <c r="H496" i="3"/>
  <c r="F497" i="3"/>
  <c r="G497" i="3"/>
  <c r="H497" i="3"/>
  <c r="F498" i="3"/>
  <c r="G498" i="3" s="1"/>
  <c r="H498" i="3"/>
  <c r="F499" i="3"/>
  <c r="G499" i="3"/>
  <c r="H499" i="3"/>
  <c r="F500" i="3"/>
  <c r="G500" i="3"/>
  <c r="H500" i="3"/>
  <c r="F501" i="3"/>
  <c r="G501" i="3"/>
  <c r="H501" i="3"/>
  <c r="F502" i="3"/>
  <c r="G502" i="3" s="1"/>
  <c r="H502" i="3"/>
  <c r="F503" i="3"/>
  <c r="G503" i="3"/>
  <c r="H503" i="3"/>
  <c r="F504" i="3"/>
  <c r="G504" i="3"/>
  <c r="H504" i="3"/>
  <c r="F505" i="3"/>
  <c r="G505" i="3"/>
  <c r="H505" i="3"/>
  <c r="F506" i="3"/>
  <c r="G506" i="3" s="1"/>
  <c r="H506" i="3"/>
  <c r="F507" i="3"/>
  <c r="G507" i="3"/>
  <c r="H507" i="3"/>
  <c r="F508" i="3"/>
  <c r="G508" i="3"/>
  <c r="H508" i="3"/>
  <c r="F509" i="3"/>
  <c r="G509" i="3"/>
  <c r="H509" i="3"/>
  <c r="F510" i="3"/>
  <c r="G510" i="3" s="1"/>
  <c r="H510" i="3"/>
  <c r="F511" i="3"/>
  <c r="G511" i="3"/>
  <c r="H511" i="3"/>
  <c r="F512" i="3"/>
  <c r="G512" i="3"/>
  <c r="H512" i="3"/>
  <c r="F513" i="3"/>
  <c r="G513" i="3"/>
  <c r="H513" i="3"/>
  <c r="F514" i="3"/>
  <c r="G514" i="3" s="1"/>
  <c r="H514" i="3"/>
  <c r="F515" i="3"/>
  <c r="G515" i="3"/>
  <c r="H515" i="3"/>
  <c r="F516" i="3"/>
  <c r="G516" i="3" s="1"/>
  <c r="H516" i="3"/>
  <c r="F517" i="3"/>
  <c r="G517" i="3"/>
  <c r="H517" i="3"/>
  <c r="F518" i="3"/>
  <c r="G518" i="3" s="1"/>
  <c r="H518" i="3"/>
  <c r="F519" i="3"/>
  <c r="G519" i="3" s="1"/>
  <c r="H519" i="3"/>
  <c r="F520" i="3"/>
  <c r="G520" i="3"/>
  <c r="H520" i="3"/>
  <c r="F521" i="3"/>
  <c r="G521" i="3"/>
  <c r="H521" i="3"/>
  <c r="F522" i="3"/>
  <c r="G522" i="3" s="1"/>
  <c r="H522" i="3"/>
  <c r="F523" i="3"/>
  <c r="G523" i="3"/>
  <c r="H523" i="3"/>
  <c r="F524" i="3"/>
  <c r="G524" i="3" s="1"/>
  <c r="H524" i="3"/>
  <c r="F525" i="3"/>
  <c r="G525" i="3"/>
  <c r="H525" i="3"/>
  <c r="F526" i="3"/>
  <c r="G526" i="3" s="1"/>
  <c r="H526" i="3"/>
  <c r="F527" i="3"/>
  <c r="G527" i="3" s="1"/>
  <c r="H527" i="3"/>
  <c r="F528" i="3"/>
  <c r="G528" i="3"/>
  <c r="H528" i="3"/>
  <c r="F529" i="3"/>
  <c r="G529" i="3"/>
  <c r="H529" i="3"/>
  <c r="F530" i="3"/>
  <c r="G530" i="3" s="1"/>
  <c r="H530" i="3"/>
  <c r="F531" i="3"/>
  <c r="G531" i="3"/>
  <c r="H531" i="3"/>
  <c r="F532" i="3"/>
  <c r="G532" i="3"/>
  <c r="H532" i="3"/>
  <c r="F533" i="3"/>
  <c r="G533" i="3"/>
  <c r="H533" i="3"/>
  <c r="F534" i="3"/>
  <c r="G534" i="3" s="1"/>
  <c r="H534" i="3"/>
  <c r="F535" i="3"/>
  <c r="G535" i="3"/>
  <c r="H535" i="3"/>
  <c r="F536" i="3"/>
  <c r="G536" i="3"/>
  <c r="H536" i="3"/>
  <c r="F537" i="3"/>
  <c r="G537" i="3"/>
  <c r="H537" i="3"/>
  <c r="F538" i="3"/>
  <c r="G538" i="3" s="1"/>
  <c r="H538" i="3"/>
  <c r="F539" i="3"/>
  <c r="G539" i="3"/>
  <c r="H539" i="3"/>
  <c r="F540" i="3"/>
  <c r="G540" i="3"/>
  <c r="H540" i="3"/>
  <c r="F541" i="3"/>
  <c r="G541" i="3"/>
  <c r="H541" i="3"/>
  <c r="F542" i="3"/>
  <c r="G542" i="3" s="1"/>
  <c r="H542" i="3"/>
  <c r="F543" i="3"/>
  <c r="G543" i="3"/>
  <c r="H543" i="3"/>
  <c r="F544" i="3"/>
  <c r="G544" i="3"/>
  <c r="H544" i="3"/>
  <c r="F545" i="3"/>
  <c r="G545" i="3"/>
  <c r="H545" i="3"/>
  <c r="F546" i="3"/>
  <c r="G546" i="3" s="1"/>
  <c r="H546" i="3"/>
  <c r="F547" i="3"/>
  <c r="G547" i="3"/>
  <c r="H547" i="3"/>
  <c r="F548" i="3"/>
  <c r="G548" i="3" s="1"/>
  <c r="H548" i="3"/>
  <c r="F549" i="3"/>
  <c r="G549" i="3"/>
  <c r="H549" i="3"/>
  <c r="F550" i="3"/>
  <c r="G550" i="3" s="1"/>
  <c r="H550" i="3"/>
  <c r="F551" i="3"/>
  <c r="G551" i="3" s="1"/>
  <c r="H551" i="3"/>
  <c r="F552" i="3"/>
  <c r="G552" i="3"/>
  <c r="H552" i="3"/>
  <c r="F553" i="3"/>
  <c r="G553" i="3"/>
  <c r="H553" i="3"/>
  <c r="F554" i="3"/>
  <c r="G554" i="3" s="1"/>
  <c r="H554" i="3"/>
  <c r="F555" i="3"/>
  <c r="G555" i="3"/>
  <c r="H555" i="3"/>
  <c r="F556" i="3"/>
  <c r="G556" i="3" s="1"/>
  <c r="H556" i="3"/>
  <c r="F557" i="3"/>
  <c r="G557" i="3"/>
  <c r="H557" i="3"/>
  <c r="F558" i="3"/>
  <c r="G558" i="3" s="1"/>
  <c r="H558" i="3"/>
  <c r="F559" i="3"/>
  <c r="G559" i="3" s="1"/>
  <c r="H559" i="3"/>
  <c r="F560" i="3"/>
  <c r="G560" i="3"/>
  <c r="H560" i="3"/>
  <c r="F561" i="3"/>
  <c r="G561" i="3"/>
  <c r="H561" i="3"/>
  <c r="F562" i="3"/>
  <c r="G562" i="3" s="1"/>
  <c r="H562" i="3"/>
  <c r="F563" i="3"/>
  <c r="G563" i="3"/>
  <c r="H563" i="3"/>
  <c r="F564" i="3"/>
  <c r="G564" i="3" s="1"/>
  <c r="H564" i="3"/>
  <c r="F565" i="3"/>
  <c r="G565" i="3"/>
  <c r="H565" i="3"/>
  <c r="F566" i="3"/>
  <c r="G566" i="3" s="1"/>
  <c r="H566" i="3"/>
  <c r="F567" i="3"/>
  <c r="G567" i="3" s="1"/>
  <c r="H567" i="3"/>
  <c r="F568" i="3"/>
  <c r="G568" i="3"/>
  <c r="H568" i="3"/>
  <c r="F569" i="3"/>
  <c r="G569" i="3"/>
  <c r="H569" i="3"/>
  <c r="F570" i="3"/>
  <c r="G570" i="3" s="1"/>
  <c r="H570" i="3"/>
  <c r="F571" i="3"/>
  <c r="G571" i="3"/>
  <c r="H571" i="3"/>
  <c r="F572" i="3"/>
  <c r="G572" i="3"/>
  <c r="H572" i="3"/>
  <c r="F573" i="3"/>
  <c r="G573" i="3"/>
  <c r="H573" i="3"/>
  <c r="F574" i="3"/>
  <c r="G574" i="3" s="1"/>
  <c r="H574" i="3"/>
  <c r="F575" i="3"/>
  <c r="G575" i="3"/>
  <c r="H575" i="3"/>
  <c r="F576" i="3"/>
  <c r="G576" i="3"/>
  <c r="H576" i="3"/>
  <c r="F577" i="3"/>
  <c r="G577" i="3"/>
  <c r="H577" i="3"/>
  <c r="F578" i="3"/>
  <c r="G578" i="3" s="1"/>
  <c r="H578" i="3"/>
  <c r="F579" i="3"/>
  <c r="G579" i="3"/>
  <c r="H579" i="3"/>
  <c r="F580" i="3"/>
  <c r="G580" i="3" s="1"/>
  <c r="H580" i="3"/>
  <c r="F581" i="3"/>
  <c r="G581" i="3"/>
  <c r="H581" i="3"/>
  <c r="F582" i="3"/>
  <c r="G582" i="3" s="1"/>
  <c r="H582" i="3"/>
  <c r="F583" i="3"/>
  <c r="G583" i="3" s="1"/>
  <c r="H583" i="3"/>
  <c r="F584" i="3"/>
  <c r="G584" i="3"/>
  <c r="H584" i="3"/>
  <c r="F585" i="3"/>
  <c r="G585" i="3"/>
  <c r="H585" i="3"/>
  <c r="F586" i="3"/>
  <c r="G586" i="3" s="1"/>
  <c r="H586" i="3"/>
  <c r="F587" i="3"/>
  <c r="G587" i="3"/>
  <c r="H587" i="3"/>
  <c r="F588" i="3"/>
  <c r="G588" i="3" s="1"/>
  <c r="H588" i="3"/>
  <c r="F589" i="3"/>
  <c r="G589" i="3"/>
  <c r="H589" i="3"/>
  <c r="F590" i="3"/>
  <c r="G590" i="3" s="1"/>
  <c r="H590" i="3"/>
  <c r="F591" i="3"/>
  <c r="G591" i="3" s="1"/>
  <c r="H591" i="3"/>
  <c r="F592" i="3"/>
  <c r="G592" i="3"/>
  <c r="H592" i="3"/>
  <c r="F593" i="3"/>
  <c r="G593" i="3"/>
  <c r="H593" i="3"/>
  <c r="F594" i="3"/>
  <c r="G594" i="3" s="1"/>
  <c r="H594" i="3"/>
  <c r="F595" i="3"/>
  <c r="G595" i="3"/>
  <c r="H595" i="3"/>
  <c r="F596" i="3"/>
  <c r="G596" i="3" s="1"/>
  <c r="H596" i="3"/>
  <c r="F597" i="3"/>
  <c r="G597" i="3"/>
  <c r="H597" i="3"/>
  <c r="F598" i="3"/>
  <c r="G598" i="3"/>
  <c r="H598" i="3"/>
  <c r="F599" i="3"/>
  <c r="G599" i="3"/>
  <c r="H599" i="3"/>
  <c r="F600" i="3"/>
  <c r="G600" i="3"/>
  <c r="H600" i="3"/>
  <c r="F601" i="3"/>
  <c r="G601" i="3"/>
  <c r="H601" i="3"/>
  <c r="F602" i="3"/>
  <c r="G602" i="3" s="1"/>
  <c r="H602" i="3"/>
  <c r="F603" i="3"/>
  <c r="G603" i="3" s="1"/>
  <c r="H603" i="3"/>
  <c r="F604" i="3"/>
  <c r="G604" i="3"/>
  <c r="H604" i="3"/>
  <c r="F605" i="3"/>
  <c r="G605" i="3"/>
  <c r="H605" i="3"/>
  <c r="F606" i="3"/>
  <c r="G606" i="3"/>
  <c r="H606" i="3"/>
  <c r="F607" i="3"/>
  <c r="G607" i="3"/>
  <c r="H607" i="3"/>
  <c r="F608" i="3"/>
  <c r="G608" i="3"/>
  <c r="H608" i="3"/>
  <c r="F609" i="3"/>
  <c r="G609" i="3"/>
  <c r="H609" i="3"/>
  <c r="F610" i="3"/>
  <c r="G610" i="3" s="1"/>
  <c r="H610" i="3"/>
  <c r="F611" i="3"/>
  <c r="G611" i="3"/>
  <c r="H611" i="3"/>
  <c r="F612" i="3"/>
  <c r="G612" i="3"/>
  <c r="H612" i="3"/>
  <c r="F613" i="3"/>
  <c r="G613" i="3"/>
  <c r="H613" i="3"/>
  <c r="F614" i="3"/>
  <c r="G614" i="3" s="1"/>
  <c r="H614" i="3"/>
  <c r="F615" i="3"/>
  <c r="G615" i="3"/>
  <c r="H615" i="3"/>
  <c r="F616" i="3"/>
  <c r="G616" i="3" s="1"/>
  <c r="H616" i="3"/>
  <c r="F617" i="3"/>
  <c r="G617" i="3"/>
  <c r="H617" i="3"/>
  <c r="F618" i="3"/>
  <c r="G618" i="3" s="1"/>
  <c r="H618" i="3"/>
  <c r="F619" i="3"/>
  <c r="G619" i="3" s="1"/>
  <c r="H619" i="3"/>
  <c r="F620" i="3"/>
  <c r="G620" i="3"/>
  <c r="H620" i="3"/>
  <c r="F621" i="3"/>
  <c r="G621" i="3"/>
  <c r="H621" i="3"/>
  <c r="F622" i="3"/>
  <c r="G622" i="3"/>
  <c r="H622" i="3"/>
  <c r="F623" i="3"/>
  <c r="G623" i="3"/>
  <c r="H623" i="3"/>
  <c r="F624" i="3"/>
  <c r="G624" i="3"/>
  <c r="H624" i="3"/>
  <c r="F625" i="3"/>
  <c r="G625" i="3" s="1"/>
  <c r="H625" i="3"/>
  <c r="F626" i="3"/>
  <c r="G626" i="3" s="1"/>
  <c r="H626" i="3"/>
  <c r="F627" i="3"/>
  <c r="G627" i="3" s="1"/>
  <c r="H627" i="3"/>
  <c r="F628" i="3"/>
  <c r="G628" i="3" s="1"/>
  <c r="H628" i="3"/>
  <c r="F629" i="3"/>
  <c r="G629" i="3"/>
  <c r="H629" i="3"/>
  <c r="F630" i="3"/>
  <c r="G630" i="3" s="1"/>
  <c r="H630" i="3"/>
  <c r="F631" i="3"/>
  <c r="G631" i="3"/>
  <c r="H631" i="3"/>
  <c r="F632" i="3"/>
  <c r="G632" i="3"/>
  <c r="H632" i="3"/>
  <c r="F633" i="3"/>
  <c r="G633" i="3"/>
  <c r="H633" i="3"/>
  <c r="F634" i="3"/>
  <c r="G634" i="3" s="1"/>
  <c r="H634" i="3"/>
  <c r="F635" i="3"/>
  <c r="G635" i="3"/>
  <c r="H635" i="3"/>
  <c r="F636" i="3"/>
  <c r="G636" i="3"/>
  <c r="H636" i="3"/>
  <c r="F637" i="3"/>
  <c r="G637" i="3"/>
  <c r="H637" i="3"/>
  <c r="F638" i="3"/>
  <c r="G638" i="3" s="1"/>
  <c r="H638" i="3"/>
  <c r="F639" i="3"/>
  <c r="G639" i="3" s="1"/>
  <c r="H639" i="3"/>
  <c r="F640" i="3"/>
  <c r="G640" i="3"/>
  <c r="H640" i="3"/>
  <c r="F641" i="3"/>
  <c r="G641" i="3" s="1"/>
  <c r="H641" i="3"/>
  <c r="F642" i="3"/>
  <c r="G642" i="3" s="1"/>
  <c r="H642" i="3"/>
  <c r="F643" i="3"/>
  <c r="G643" i="3"/>
  <c r="H643" i="3"/>
  <c r="F644" i="3"/>
  <c r="G644" i="3" s="1"/>
  <c r="H644" i="3"/>
  <c r="F645" i="3"/>
  <c r="G645" i="3"/>
  <c r="H645" i="3"/>
  <c r="F646" i="3"/>
  <c r="G646" i="3"/>
  <c r="H646" i="3"/>
  <c r="F647" i="3"/>
  <c r="G647" i="3"/>
  <c r="H647" i="3"/>
  <c r="F648" i="3"/>
  <c r="G648" i="3"/>
  <c r="H648" i="3"/>
  <c r="F649" i="3"/>
  <c r="G649" i="3"/>
  <c r="H649" i="3"/>
  <c r="F650" i="3"/>
  <c r="G650" i="3" s="1"/>
  <c r="H650" i="3"/>
  <c r="F651" i="3"/>
  <c r="G651" i="3"/>
  <c r="H651" i="3"/>
  <c r="F652" i="3"/>
  <c r="G652" i="3"/>
  <c r="H652" i="3"/>
  <c r="F653" i="3"/>
  <c r="G653" i="3"/>
  <c r="H653" i="3"/>
  <c r="F654" i="3"/>
  <c r="G654" i="3"/>
  <c r="H654" i="3"/>
  <c r="F655" i="3"/>
  <c r="G655" i="3" s="1"/>
  <c r="H655" i="3"/>
  <c r="F656" i="3"/>
  <c r="G656" i="3"/>
  <c r="H656" i="3"/>
  <c r="F657" i="3"/>
  <c r="G657" i="3"/>
  <c r="H657" i="3"/>
  <c r="F658" i="3"/>
  <c r="G658" i="3" s="1"/>
  <c r="H658" i="3"/>
  <c r="F659" i="3"/>
  <c r="G659" i="3"/>
  <c r="H659" i="3"/>
  <c r="F660" i="3"/>
  <c r="G660" i="3"/>
  <c r="H660" i="3"/>
  <c r="F661" i="3"/>
  <c r="G661" i="3"/>
  <c r="H661" i="3"/>
  <c r="F662" i="3"/>
  <c r="G662" i="3"/>
  <c r="H662" i="3"/>
  <c r="F663" i="3"/>
  <c r="G663" i="3"/>
  <c r="H663" i="3"/>
  <c r="F664" i="3"/>
  <c r="G664" i="3" s="1"/>
  <c r="H664" i="3"/>
  <c r="F665" i="3"/>
  <c r="G665" i="3"/>
  <c r="H665" i="3"/>
  <c r="F666" i="3"/>
  <c r="G666" i="3" s="1"/>
  <c r="H666" i="3"/>
  <c r="F667" i="3"/>
  <c r="G667" i="3" s="1"/>
  <c r="H667" i="3"/>
  <c r="F668" i="3"/>
  <c r="G668" i="3" s="1"/>
  <c r="H668" i="3"/>
  <c r="F669" i="3"/>
  <c r="G669" i="3"/>
  <c r="H669" i="3"/>
  <c r="F670" i="3"/>
  <c r="G670" i="3"/>
  <c r="H670" i="3"/>
  <c r="F671" i="3"/>
  <c r="G671" i="3"/>
  <c r="H671" i="3"/>
  <c r="F672" i="3"/>
  <c r="G672" i="3"/>
  <c r="H672" i="3"/>
  <c r="F673" i="3"/>
  <c r="G673" i="3"/>
  <c r="H673" i="3"/>
  <c r="F674" i="3"/>
  <c r="G674" i="3" s="1"/>
  <c r="H674" i="3"/>
  <c r="F675" i="3"/>
  <c r="G675" i="3"/>
  <c r="H675" i="3"/>
  <c r="F676" i="3"/>
  <c r="G676" i="3"/>
  <c r="H676" i="3"/>
  <c r="F677" i="3"/>
  <c r="G677" i="3"/>
  <c r="H677" i="3"/>
  <c r="F678" i="3"/>
  <c r="G678" i="3" s="1"/>
  <c r="H678" i="3"/>
  <c r="F679" i="3"/>
  <c r="G679" i="3"/>
  <c r="H679" i="3"/>
  <c r="F680" i="3"/>
  <c r="G680" i="3" s="1"/>
  <c r="H680" i="3"/>
  <c r="F681" i="3"/>
  <c r="G681" i="3"/>
  <c r="H681" i="3"/>
  <c r="F682" i="3"/>
  <c r="G682" i="3" s="1"/>
  <c r="H682" i="3"/>
  <c r="F683" i="3"/>
  <c r="G683" i="3" s="1"/>
  <c r="H683" i="3"/>
  <c r="F684" i="3"/>
  <c r="G684" i="3"/>
  <c r="H684" i="3"/>
  <c r="F685" i="3"/>
  <c r="G685" i="3"/>
  <c r="H685" i="3"/>
  <c r="F686" i="3"/>
  <c r="G686" i="3"/>
  <c r="H686" i="3"/>
  <c r="F687" i="3"/>
  <c r="G687" i="3"/>
  <c r="H687" i="3"/>
  <c r="F688" i="3"/>
  <c r="G688" i="3"/>
  <c r="H688" i="3"/>
  <c r="F689" i="3"/>
  <c r="G689" i="3" s="1"/>
  <c r="H689" i="3"/>
  <c r="F690" i="3"/>
  <c r="G690" i="3" s="1"/>
  <c r="H690" i="3"/>
  <c r="F691" i="3"/>
  <c r="G691" i="3" s="1"/>
  <c r="H691" i="3"/>
  <c r="F692" i="3"/>
  <c r="G692" i="3" s="1"/>
  <c r="H692" i="3"/>
  <c r="F693" i="3"/>
  <c r="G693" i="3"/>
  <c r="H693" i="3"/>
  <c r="F694" i="3"/>
  <c r="G694" i="3" s="1"/>
  <c r="H694" i="3"/>
  <c r="F695" i="3"/>
  <c r="G695" i="3"/>
  <c r="H695" i="3"/>
  <c r="F696" i="3"/>
  <c r="G696" i="3"/>
  <c r="H696" i="3"/>
  <c r="F697" i="3"/>
  <c r="G697" i="3"/>
  <c r="H697" i="3"/>
  <c r="F698" i="3"/>
  <c r="G698" i="3"/>
  <c r="H698" i="3"/>
  <c r="F699" i="3"/>
  <c r="G699" i="3"/>
  <c r="H699" i="3"/>
  <c r="F700" i="3"/>
  <c r="G700" i="3" s="1"/>
  <c r="H700" i="3"/>
  <c r="F701" i="3"/>
  <c r="G701" i="3"/>
  <c r="H701" i="3"/>
  <c r="F702" i="3"/>
  <c r="G702" i="3" s="1"/>
  <c r="H702" i="3"/>
  <c r="F703" i="3"/>
  <c r="G703" i="3"/>
  <c r="H703" i="3"/>
  <c r="F704" i="3"/>
  <c r="G704" i="3"/>
  <c r="H704" i="3"/>
  <c r="F705" i="3"/>
  <c r="G705" i="3"/>
  <c r="H705" i="3"/>
  <c r="F706" i="3"/>
  <c r="G706" i="3"/>
  <c r="H706" i="3"/>
  <c r="F707" i="3"/>
  <c r="G707" i="3" s="1"/>
  <c r="H707" i="3"/>
  <c r="F708" i="3"/>
  <c r="G708" i="3" s="1"/>
  <c r="H708" i="3"/>
  <c r="F709" i="3"/>
  <c r="G709" i="3"/>
  <c r="H709" i="3"/>
  <c r="F710" i="3"/>
  <c r="G710" i="3" s="1"/>
  <c r="H710" i="3"/>
  <c r="F711" i="3"/>
  <c r="G711" i="3"/>
  <c r="H711" i="3"/>
  <c r="F712" i="3"/>
  <c r="G712" i="3"/>
  <c r="H712" i="3"/>
  <c r="F713" i="3"/>
  <c r="G713" i="3"/>
  <c r="H713" i="3"/>
  <c r="F714" i="3"/>
  <c r="G714" i="3"/>
  <c r="H714" i="3"/>
  <c r="F715" i="3"/>
  <c r="G715" i="3" s="1"/>
  <c r="H715" i="3"/>
  <c r="F716" i="3"/>
  <c r="G716" i="3" s="1"/>
  <c r="H716" i="3"/>
  <c r="F717" i="3"/>
  <c r="G717" i="3"/>
  <c r="H717" i="3"/>
  <c r="F718" i="3"/>
  <c r="G718" i="3" s="1"/>
  <c r="H718" i="3"/>
  <c r="F719" i="3"/>
  <c r="G719" i="3"/>
  <c r="H719" i="3"/>
  <c r="F720" i="3"/>
  <c r="G720" i="3"/>
  <c r="H720" i="3"/>
  <c r="F721" i="3"/>
  <c r="G721" i="3"/>
  <c r="H721" i="3"/>
  <c r="F722" i="3"/>
  <c r="G722" i="3"/>
  <c r="H722" i="3"/>
  <c r="F723" i="3"/>
  <c r="G723" i="3" s="1"/>
  <c r="H723" i="3"/>
  <c r="F724" i="3"/>
  <c r="G724" i="3" s="1"/>
  <c r="H724" i="3"/>
  <c r="F725" i="3"/>
  <c r="G725" i="3"/>
  <c r="H725" i="3"/>
  <c r="F726" i="3"/>
  <c r="G726" i="3" s="1"/>
  <c r="H726" i="3"/>
  <c r="F727" i="3"/>
  <c r="G727" i="3"/>
  <c r="H727" i="3"/>
  <c r="F728" i="3"/>
  <c r="G728" i="3"/>
  <c r="H728" i="3"/>
  <c r="F729" i="3"/>
  <c r="G729" i="3"/>
  <c r="H729" i="3"/>
  <c r="F730" i="3"/>
  <c r="G730" i="3"/>
  <c r="H730" i="3"/>
  <c r="F731" i="3"/>
  <c r="G731" i="3"/>
  <c r="H731" i="3"/>
  <c r="F732" i="3"/>
  <c r="G732" i="3" s="1"/>
  <c r="H732" i="3"/>
  <c r="F733" i="3"/>
  <c r="G733" i="3"/>
  <c r="H733" i="3"/>
  <c r="F734" i="3"/>
  <c r="G734" i="3" s="1"/>
  <c r="H734" i="3"/>
  <c r="F735" i="3"/>
  <c r="G735" i="3"/>
  <c r="H735" i="3"/>
  <c r="F736" i="3"/>
  <c r="G736" i="3"/>
  <c r="H736" i="3"/>
  <c r="F737" i="3"/>
  <c r="G737" i="3"/>
  <c r="H737" i="3"/>
  <c r="F738" i="3"/>
  <c r="G738" i="3"/>
  <c r="H738" i="3"/>
  <c r="F739" i="3"/>
  <c r="G739" i="3" s="1"/>
  <c r="H739" i="3"/>
  <c r="F740" i="3"/>
  <c r="G740" i="3" s="1"/>
  <c r="H740" i="3"/>
  <c r="F741" i="3"/>
  <c r="G741" i="3"/>
  <c r="H741" i="3"/>
  <c r="F742" i="3"/>
  <c r="G742" i="3" s="1"/>
  <c r="H742" i="3"/>
  <c r="F743" i="3"/>
  <c r="G743" i="3"/>
  <c r="H743" i="3"/>
  <c r="F744" i="3"/>
  <c r="G744" i="3"/>
  <c r="H744" i="3"/>
  <c r="F745" i="3"/>
  <c r="G745" i="3"/>
  <c r="H745" i="3"/>
  <c r="F746" i="3"/>
  <c r="G746" i="3"/>
  <c r="H746" i="3"/>
  <c r="F747" i="3"/>
  <c r="G747" i="3" s="1"/>
  <c r="H747" i="3"/>
  <c r="F748" i="3"/>
  <c r="G748" i="3" s="1"/>
  <c r="H748" i="3"/>
  <c r="F749" i="3"/>
  <c r="G749" i="3"/>
  <c r="H749" i="3"/>
  <c r="F750" i="3"/>
  <c r="G750" i="3" s="1"/>
  <c r="H750" i="3"/>
  <c r="F751" i="3"/>
  <c r="G751" i="3"/>
  <c r="H751" i="3"/>
  <c r="F752" i="3"/>
  <c r="G752" i="3"/>
  <c r="H752" i="3"/>
  <c r="F753" i="3"/>
  <c r="G753" i="3"/>
  <c r="H753" i="3"/>
  <c r="F754" i="3"/>
  <c r="G754" i="3"/>
  <c r="H754" i="3"/>
  <c r="F755" i="3"/>
  <c r="G755" i="3" s="1"/>
  <c r="H755" i="3"/>
  <c r="F756" i="3"/>
  <c r="G756" i="3" s="1"/>
  <c r="H756" i="3"/>
  <c r="F757" i="3"/>
  <c r="G757" i="3"/>
  <c r="H757" i="3"/>
  <c r="F758" i="3"/>
  <c r="G758" i="3" s="1"/>
  <c r="H758" i="3"/>
  <c r="F759" i="3"/>
  <c r="G759" i="3"/>
  <c r="H759" i="3"/>
  <c r="F760" i="3"/>
  <c r="G760" i="3"/>
  <c r="H760" i="3"/>
  <c r="F761" i="3"/>
  <c r="G761" i="3"/>
  <c r="H761" i="3"/>
  <c r="F762" i="3"/>
  <c r="G762" i="3"/>
  <c r="H762" i="3"/>
  <c r="F763" i="3"/>
  <c r="G763" i="3"/>
  <c r="H763" i="3"/>
  <c r="F764" i="3"/>
  <c r="G764" i="3" s="1"/>
  <c r="H764" i="3"/>
  <c r="F765" i="3"/>
  <c r="G765" i="3"/>
  <c r="H765" i="3"/>
  <c r="F766" i="3"/>
  <c r="G766" i="3" s="1"/>
  <c r="H766" i="3"/>
  <c r="F767" i="3"/>
  <c r="G767" i="3"/>
  <c r="H767" i="3"/>
  <c r="F768" i="3"/>
  <c r="G768" i="3"/>
  <c r="H768" i="3"/>
  <c r="F769" i="3"/>
  <c r="G769" i="3"/>
  <c r="H769" i="3"/>
  <c r="F770" i="3"/>
  <c r="G770" i="3"/>
  <c r="H770" i="3"/>
  <c r="F771" i="3"/>
  <c r="G771" i="3" s="1"/>
  <c r="H771" i="3"/>
  <c r="F772" i="3"/>
  <c r="G772" i="3" s="1"/>
  <c r="H772" i="3"/>
  <c r="F773" i="3"/>
  <c r="G773" i="3"/>
  <c r="H773" i="3"/>
  <c r="F774" i="3"/>
  <c r="G774" i="3" s="1"/>
  <c r="H774" i="3"/>
  <c r="F775" i="3"/>
  <c r="G775" i="3"/>
  <c r="H775" i="3"/>
  <c r="F776" i="3"/>
  <c r="G776" i="3"/>
  <c r="H776" i="3"/>
  <c r="F777" i="3"/>
  <c r="G777" i="3"/>
  <c r="H777" i="3"/>
  <c r="F778" i="3"/>
  <c r="G778" i="3"/>
  <c r="H778" i="3"/>
  <c r="F779" i="3"/>
  <c r="G779" i="3" s="1"/>
  <c r="H779" i="3"/>
  <c r="F780" i="3"/>
  <c r="G780" i="3" s="1"/>
  <c r="H780" i="3"/>
  <c r="F781" i="3"/>
  <c r="G781" i="3" s="1"/>
  <c r="H781" i="3"/>
  <c r="F782" i="3"/>
  <c r="G782" i="3" s="1"/>
  <c r="H782" i="3"/>
  <c r="F783" i="3"/>
  <c r="G783" i="3"/>
  <c r="H783" i="3"/>
  <c r="F784" i="3"/>
  <c r="G784" i="3" s="1"/>
  <c r="H784" i="3"/>
  <c r="F785" i="3"/>
  <c r="G785" i="3"/>
  <c r="H785" i="3"/>
  <c r="F786" i="3"/>
  <c r="G786" i="3"/>
  <c r="H786" i="3"/>
  <c r="F787" i="3"/>
  <c r="G787" i="3" s="1"/>
  <c r="H787" i="3"/>
  <c r="F788" i="3"/>
  <c r="G788" i="3" s="1"/>
  <c r="H788" i="3"/>
  <c r="F789" i="3"/>
  <c r="G789" i="3"/>
  <c r="H789" i="3"/>
  <c r="F790" i="3"/>
  <c r="G790" i="3" s="1"/>
  <c r="H790" i="3"/>
  <c r="F791" i="3"/>
  <c r="G791" i="3"/>
  <c r="H791" i="3"/>
  <c r="F792" i="3"/>
  <c r="G792" i="3"/>
  <c r="H792" i="3"/>
  <c r="F793" i="3"/>
  <c r="G793" i="3"/>
  <c r="H793" i="3"/>
  <c r="F794" i="3"/>
  <c r="G794" i="3"/>
  <c r="H794" i="3"/>
  <c r="F795" i="3"/>
  <c r="G795" i="3"/>
  <c r="H795" i="3"/>
  <c r="F796" i="3"/>
  <c r="G796" i="3" s="1"/>
  <c r="H796" i="3"/>
  <c r="F797" i="3"/>
  <c r="G797" i="3"/>
  <c r="H797" i="3"/>
  <c r="F798" i="3"/>
  <c r="G798" i="3" s="1"/>
  <c r="H798" i="3"/>
  <c r="F799" i="3"/>
  <c r="G799" i="3"/>
  <c r="H799" i="3"/>
  <c r="F800" i="3"/>
  <c r="G800" i="3"/>
  <c r="H800" i="3"/>
  <c r="F801" i="3"/>
  <c r="G801" i="3"/>
  <c r="H801" i="3"/>
  <c r="F802" i="3"/>
  <c r="G802" i="3"/>
  <c r="H802" i="3"/>
  <c r="F803" i="3"/>
  <c r="G803" i="3" s="1"/>
  <c r="H803" i="3"/>
  <c r="F804" i="3"/>
  <c r="G804" i="3" s="1"/>
  <c r="H804" i="3"/>
  <c r="F805" i="3"/>
  <c r="G805" i="3"/>
  <c r="H805" i="3"/>
  <c r="F806" i="3"/>
  <c r="G806" i="3" s="1"/>
  <c r="H806" i="3"/>
  <c r="F807" i="3"/>
  <c r="G807" i="3"/>
  <c r="H807" i="3"/>
  <c r="F808" i="3"/>
  <c r="G808" i="3"/>
  <c r="H808" i="3"/>
  <c r="F809" i="3"/>
  <c r="G809" i="3"/>
  <c r="H809" i="3"/>
  <c r="F810" i="3"/>
  <c r="G810" i="3"/>
  <c r="H810" i="3"/>
  <c r="F811" i="3"/>
  <c r="G811" i="3" s="1"/>
  <c r="H811" i="3"/>
  <c r="F812" i="3"/>
  <c r="G812" i="3" s="1"/>
  <c r="H812" i="3"/>
  <c r="F813" i="3"/>
  <c r="G813" i="3" s="1"/>
  <c r="H813" i="3"/>
  <c r="F814" i="3"/>
  <c r="G814" i="3" s="1"/>
  <c r="H814" i="3"/>
  <c r="F815" i="3"/>
  <c r="G815" i="3"/>
  <c r="H815" i="3"/>
  <c r="F816" i="3"/>
  <c r="G816" i="3" s="1"/>
  <c r="H816" i="3"/>
  <c r="F817" i="3"/>
  <c r="G817" i="3"/>
  <c r="H817" i="3"/>
  <c r="F818" i="3"/>
  <c r="G818" i="3"/>
  <c r="H818" i="3"/>
  <c r="F819" i="3"/>
  <c r="G819" i="3" s="1"/>
  <c r="H819" i="3"/>
  <c r="F820" i="3"/>
  <c r="G820" i="3" s="1"/>
  <c r="H820" i="3"/>
  <c r="F821" i="3"/>
  <c r="G821" i="3"/>
  <c r="H821" i="3"/>
  <c r="F822" i="3"/>
  <c r="G822" i="3" s="1"/>
  <c r="H822" i="3"/>
  <c r="F823" i="3"/>
  <c r="G823" i="3"/>
  <c r="H823" i="3"/>
  <c r="F824" i="3"/>
  <c r="G824" i="3"/>
  <c r="H824" i="3"/>
  <c r="F825" i="3"/>
  <c r="G825" i="3"/>
  <c r="H825" i="3"/>
  <c r="F826" i="3"/>
  <c r="G826" i="3"/>
  <c r="H826" i="3"/>
  <c r="F827" i="3"/>
  <c r="G827" i="3"/>
  <c r="H827" i="3"/>
  <c r="F828" i="3"/>
  <c r="G828" i="3" s="1"/>
  <c r="H828" i="3"/>
  <c r="F829" i="3"/>
  <c r="G829" i="3"/>
  <c r="H829" i="3"/>
  <c r="F830" i="3"/>
  <c r="G830" i="3" s="1"/>
  <c r="H830" i="3"/>
  <c r="F831" i="3"/>
  <c r="G831" i="3"/>
  <c r="H831" i="3"/>
  <c r="F832" i="3"/>
  <c r="G832" i="3"/>
  <c r="H832" i="3"/>
  <c r="F833" i="3"/>
  <c r="G833" i="3"/>
  <c r="H833" i="3"/>
  <c r="F834" i="3"/>
  <c r="G834" i="3"/>
  <c r="H834" i="3"/>
  <c r="F835" i="3"/>
  <c r="G835" i="3" s="1"/>
  <c r="H835" i="3"/>
  <c r="F836" i="3"/>
  <c r="G836" i="3" s="1"/>
  <c r="H836" i="3"/>
  <c r="F837" i="3"/>
  <c r="G837" i="3"/>
  <c r="H837" i="3"/>
  <c r="F838" i="3"/>
  <c r="G838" i="3" s="1"/>
  <c r="H838" i="3"/>
  <c r="F839" i="3"/>
  <c r="G839" i="3"/>
  <c r="H839" i="3"/>
  <c r="F840" i="3"/>
  <c r="G840" i="3"/>
  <c r="H840" i="3"/>
  <c r="F841" i="3"/>
  <c r="G841" i="3"/>
  <c r="H841" i="3"/>
  <c r="F842" i="3"/>
  <c r="G842" i="3"/>
  <c r="H842" i="3"/>
  <c r="F843" i="3"/>
  <c r="G843" i="3" s="1"/>
  <c r="H843" i="3"/>
  <c r="F844" i="3"/>
  <c r="G844" i="3" s="1"/>
  <c r="H844" i="3"/>
  <c r="F845" i="3"/>
  <c r="G845" i="3" s="1"/>
  <c r="H845" i="3"/>
  <c r="F846" i="3"/>
  <c r="G846" i="3" s="1"/>
  <c r="H846" i="3"/>
  <c r="F847" i="3"/>
  <c r="G847" i="3"/>
  <c r="H847" i="3"/>
  <c r="F848" i="3"/>
  <c r="G848" i="3" s="1"/>
  <c r="H848" i="3"/>
  <c r="F849" i="3"/>
  <c r="G849" i="3"/>
  <c r="H849" i="3"/>
  <c r="F850" i="3"/>
  <c r="G850" i="3"/>
  <c r="H850" i="3"/>
  <c r="F851" i="3"/>
  <c r="G851" i="3" s="1"/>
  <c r="H851" i="3"/>
  <c r="F852" i="3"/>
  <c r="G852" i="3" s="1"/>
  <c r="H852" i="3"/>
  <c r="F853" i="3"/>
  <c r="G853" i="3"/>
  <c r="H853" i="3"/>
  <c r="F854" i="3"/>
  <c r="G854" i="3" s="1"/>
  <c r="H854" i="3"/>
  <c r="F855" i="3"/>
  <c r="G855" i="3"/>
  <c r="H855" i="3"/>
  <c r="F856" i="3"/>
  <c r="G856" i="3"/>
  <c r="H856" i="3"/>
  <c r="F857" i="3"/>
  <c r="G857" i="3"/>
  <c r="H857" i="3"/>
  <c r="F858" i="3"/>
  <c r="G858" i="3"/>
  <c r="H858" i="3"/>
  <c r="F859" i="3"/>
  <c r="G859" i="3"/>
  <c r="H859" i="3"/>
  <c r="F860" i="3"/>
  <c r="G860" i="3" s="1"/>
  <c r="H860" i="3"/>
  <c r="F861" i="3"/>
  <c r="G861" i="3"/>
  <c r="H861" i="3"/>
  <c r="F862" i="3"/>
  <c r="G862" i="3" s="1"/>
  <c r="H862" i="3"/>
  <c r="F863" i="3"/>
  <c r="G863" i="3"/>
  <c r="H863" i="3"/>
  <c r="F864" i="3"/>
  <c r="G864" i="3"/>
  <c r="H864" i="3"/>
  <c r="F865" i="3"/>
  <c r="G865" i="3"/>
  <c r="H865" i="3"/>
  <c r="F866" i="3"/>
  <c r="G866" i="3"/>
  <c r="H866" i="3"/>
  <c r="F867" i="3"/>
  <c r="G867" i="3" s="1"/>
  <c r="H867" i="3"/>
  <c r="F868" i="3"/>
  <c r="G868" i="3" s="1"/>
  <c r="H868" i="3"/>
  <c r="F869" i="3"/>
  <c r="G869" i="3"/>
  <c r="H869" i="3"/>
  <c r="F870" i="3"/>
  <c r="G870" i="3" s="1"/>
  <c r="H870" i="3"/>
  <c r="F871" i="3"/>
  <c r="G871" i="3"/>
  <c r="H871" i="3"/>
  <c r="F872" i="3"/>
  <c r="G872" i="3"/>
  <c r="H872" i="3"/>
  <c r="F873" i="3"/>
  <c r="G873" i="3"/>
  <c r="H873" i="3"/>
  <c r="F874" i="3"/>
  <c r="G874" i="3"/>
  <c r="H874" i="3"/>
  <c r="F875" i="3"/>
  <c r="G875" i="3" s="1"/>
  <c r="H875" i="3"/>
  <c r="F876" i="3"/>
  <c r="G876" i="3" s="1"/>
  <c r="H876" i="3"/>
  <c r="F877" i="3"/>
  <c r="G877" i="3"/>
  <c r="H877" i="3"/>
  <c r="F878" i="3"/>
  <c r="G878" i="3" s="1"/>
  <c r="H878" i="3"/>
  <c r="F879" i="3"/>
  <c r="G879" i="3"/>
  <c r="H879" i="3"/>
  <c r="F880" i="3"/>
  <c r="G880" i="3"/>
  <c r="H880" i="3"/>
  <c r="F881" i="3"/>
  <c r="G881" i="3"/>
  <c r="H881" i="3"/>
  <c r="F882" i="3"/>
  <c r="G882" i="3"/>
  <c r="H882" i="3"/>
  <c r="F883" i="3"/>
  <c r="G883" i="3" s="1"/>
  <c r="H883" i="3"/>
  <c r="F884" i="3"/>
  <c r="G884" i="3" s="1"/>
  <c r="H884" i="3"/>
  <c r="F885" i="3"/>
  <c r="G885" i="3"/>
  <c r="H885" i="3"/>
  <c r="F886" i="3"/>
  <c r="G886" i="3" s="1"/>
  <c r="H886" i="3"/>
  <c r="F887" i="3"/>
  <c r="G887" i="3"/>
  <c r="H887" i="3"/>
  <c r="F888" i="3"/>
  <c r="G888" i="3"/>
  <c r="H888" i="3"/>
  <c r="F889" i="3"/>
  <c r="G889" i="3"/>
  <c r="H889" i="3"/>
  <c r="F890" i="3"/>
  <c r="G890" i="3"/>
  <c r="H890" i="3"/>
  <c r="F891" i="3"/>
  <c r="G891" i="3"/>
  <c r="H891" i="3"/>
  <c r="F892" i="3"/>
  <c r="G892" i="3" s="1"/>
  <c r="H892" i="3"/>
  <c r="F893" i="3"/>
  <c r="G893" i="3"/>
  <c r="H893" i="3"/>
  <c r="F894" i="3"/>
  <c r="G894" i="3" s="1"/>
  <c r="H894" i="3"/>
  <c r="F895" i="3"/>
  <c r="G895" i="3"/>
  <c r="H895" i="3"/>
  <c r="F896" i="3"/>
  <c r="G896" i="3"/>
  <c r="H896" i="3"/>
  <c r="F897" i="3"/>
  <c r="G897" i="3"/>
  <c r="H897" i="3"/>
  <c r="F898" i="3"/>
  <c r="G898" i="3"/>
  <c r="H898" i="3"/>
  <c r="F899" i="3"/>
  <c r="G899" i="3" s="1"/>
  <c r="H899" i="3"/>
  <c r="F900" i="3"/>
  <c r="G900" i="3" s="1"/>
  <c r="H900" i="3"/>
  <c r="F901" i="3"/>
  <c r="G901" i="3"/>
  <c r="H901" i="3"/>
  <c r="F902" i="3"/>
  <c r="G902" i="3" s="1"/>
  <c r="H902" i="3"/>
  <c r="F903" i="3"/>
  <c r="G903" i="3"/>
  <c r="H903" i="3"/>
  <c r="F904" i="3"/>
  <c r="G904" i="3"/>
  <c r="H904" i="3"/>
  <c r="F905" i="3"/>
  <c r="G905" i="3"/>
  <c r="H905" i="3"/>
  <c r="F906" i="3"/>
  <c r="G906" i="3"/>
  <c r="H906" i="3"/>
  <c r="F907" i="3"/>
  <c r="G907" i="3" s="1"/>
  <c r="H907" i="3"/>
  <c r="F908" i="3"/>
  <c r="G908" i="3" s="1"/>
  <c r="H908" i="3"/>
  <c r="F909" i="3"/>
  <c r="G909" i="3" s="1"/>
  <c r="H909" i="3"/>
  <c r="F910" i="3"/>
  <c r="G910" i="3" s="1"/>
  <c r="H910" i="3"/>
  <c r="F911" i="3"/>
  <c r="G911" i="3"/>
  <c r="H911" i="3"/>
  <c r="F912" i="3"/>
  <c r="G912" i="3" s="1"/>
  <c r="H912" i="3"/>
  <c r="F913" i="3"/>
  <c r="G913" i="3"/>
  <c r="H913" i="3"/>
  <c r="F914" i="3"/>
  <c r="G914" i="3"/>
  <c r="H914" i="3"/>
  <c r="F915" i="3"/>
  <c r="G915" i="3" s="1"/>
  <c r="H915" i="3"/>
  <c r="F916" i="3"/>
  <c r="G916" i="3" s="1"/>
  <c r="H916" i="3"/>
  <c r="F917" i="3"/>
  <c r="G917" i="3"/>
  <c r="H917" i="3"/>
  <c r="F918" i="3"/>
  <c r="G918" i="3" s="1"/>
  <c r="H918" i="3"/>
  <c r="F919" i="3"/>
  <c r="G919" i="3"/>
  <c r="H919" i="3"/>
  <c r="F920" i="3"/>
  <c r="G920" i="3"/>
  <c r="H920" i="3"/>
  <c r="F921" i="3"/>
  <c r="G921" i="3"/>
  <c r="H921" i="3"/>
  <c r="F922" i="3"/>
  <c r="G922" i="3"/>
  <c r="H922" i="3"/>
  <c r="F923" i="3"/>
  <c r="G923" i="3"/>
  <c r="H923" i="3"/>
  <c r="F924" i="3"/>
  <c r="G924" i="3" s="1"/>
  <c r="H924" i="3"/>
  <c r="F925" i="3"/>
  <c r="G925" i="3"/>
  <c r="H925" i="3"/>
  <c r="F926" i="3"/>
  <c r="G926" i="3" s="1"/>
  <c r="H926" i="3"/>
  <c r="F927" i="3"/>
  <c r="G927" i="3"/>
  <c r="H927" i="3"/>
  <c r="F928" i="3"/>
  <c r="G928" i="3"/>
  <c r="H928" i="3"/>
  <c r="F929" i="3"/>
  <c r="G929" i="3"/>
  <c r="H929" i="3"/>
  <c r="F930" i="3"/>
  <c r="G930" i="3"/>
  <c r="H930" i="3"/>
  <c r="F931" i="3"/>
  <c r="G931" i="3" s="1"/>
  <c r="H931" i="3"/>
  <c r="F932" i="3"/>
  <c r="G932" i="3" s="1"/>
  <c r="H932" i="3"/>
  <c r="F933" i="3"/>
  <c r="G933" i="3"/>
  <c r="H933" i="3"/>
  <c r="F934" i="3"/>
  <c r="G934" i="3" s="1"/>
  <c r="H934" i="3"/>
  <c r="F935" i="3"/>
  <c r="G935" i="3"/>
  <c r="H935" i="3"/>
  <c r="F936" i="3"/>
  <c r="G936" i="3"/>
  <c r="H936" i="3"/>
  <c r="F937" i="3"/>
  <c r="G937" i="3"/>
  <c r="H937" i="3"/>
  <c r="F938" i="3"/>
  <c r="G938" i="3"/>
  <c r="H938" i="3"/>
  <c r="F939" i="3"/>
  <c r="G939" i="3" s="1"/>
  <c r="H939" i="3"/>
  <c r="F940" i="3"/>
  <c r="G940" i="3" s="1"/>
  <c r="H940" i="3"/>
  <c r="F941" i="3"/>
  <c r="G941" i="3" s="1"/>
  <c r="H941" i="3"/>
  <c r="F942" i="3"/>
  <c r="G942" i="3" s="1"/>
  <c r="H942" i="3"/>
  <c r="F943" i="3"/>
  <c r="G943" i="3"/>
  <c r="H943" i="3"/>
  <c r="F944" i="3"/>
  <c r="G944" i="3" s="1"/>
  <c r="H944" i="3"/>
  <c r="F945" i="3"/>
  <c r="G945" i="3"/>
  <c r="H945" i="3"/>
  <c r="F946" i="3"/>
  <c r="G946" i="3"/>
  <c r="H946" i="3"/>
  <c r="F947" i="3"/>
  <c r="G947" i="3" s="1"/>
  <c r="H947" i="3"/>
  <c r="F948" i="3"/>
  <c r="G948" i="3" s="1"/>
  <c r="H948" i="3"/>
  <c r="F949" i="3"/>
  <c r="G949" i="3"/>
  <c r="H949" i="3"/>
  <c r="F950" i="3"/>
  <c r="G950" i="3" s="1"/>
  <c r="H950" i="3"/>
  <c r="F951" i="3"/>
  <c r="G951" i="3"/>
  <c r="H951" i="3"/>
  <c r="F952" i="3"/>
  <c r="G952" i="3"/>
  <c r="H952" i="3"/>
  <c r="F953" i="3"/>
  <c r="G953" i="3"/>
  <c r="H953" i="3"/>
  <c r="F954" i="3"/>
  <c r="G954" i="3"/>
  <c r="H954" i="3"/>
  <c r="F955" i="3"/>
  <c r="G955" i="3"/>
  <c r="H955" i="3"/>
  <c r="F956" i="3"/>
  <c r="G956" i="3" s="1"/>
  <c r="H956" i="3"/>
  <c r="F957" i="3"/>
  <c r="G957" i="3"/>
  <c r="H957" i="3"/>
  <c r="F958" i="3"/>
  <c r="G958" i="3" s="1"/>
  <c r="H958" i="3"/>
  <c r="F959" i="3"/>
  <c r="G959" i="3"/>
  <c r="H959" i="3"/>
  <c r="F960" i="3"/>
  <c r="G960" i="3"/>
  <c r="H960" i="3"/>
  <c r="F961" i="3"/>
  <c r="G961" i="3"/>
  <c r="H961" i="3"/>
  <c r="F962" i="3"/>
  <c r="G962" i="3"/>
  <c r="H962" i="3"/>
  <c r="F963" i="3"/>
  <c r="G963" i="3" s="1"/>
  <c r="H963" i="3"/>
  <c r="F964" i="3"/>
  <c r="G964" i="3" s="1"/>
  <c r="H964" i="3"/>
  <c r="F965" i="3"/>
  <c r="G965" i="3"/>
  <c r="H965" i="3"/>
  <c r="F966" i="3"/>
  <c r="G966" i="3" s="1"/>
  <c r="H966" i="3"/>
  <c r="F967" i="3"/>
  <c r="G967" i="3"/>
  <c r="H967" i="3"/>
  <c r="F968" i="3"/>
  <c r="G968" i="3"/>
  <c r="H968" i="3"/>
  <c r="F969" i="3"/>
  <c r="G969" i="3"/>
  <c r="H969" i="3"/>
  <c r="F970" i="3"/>
  <c r="G970" i="3"/>
  <c r="H970" i="3"/>
  <c r="F971" i="3"/>
  <c r="G971" i="3" s="1"/>
  <c r="H971" i="3"/>
  <c r="F972" i="3"/>
  <c r="G972" i="3" s="1"/>
  <c r="H972" i="3"/>
  <c r="F973" i="3"/>
  <c r="G973" i="3"/>
  <c r="H973" i="3"/>
  <c r="F974" i="3"/>
  <c r="G974" i="3" s="1"/>
  <c r="H974" i="3"/>
  <c r="F975" i="3"/>
  <c r="G975" i="3"/>
  <c r="H975" i="3"/>
  <c r="F976" i="3"/>
  <c r="G976" i="3"/>
  <c r="H976" i="3"/>
  <c r="F977" i="3"/>
  <c r="G977" i="3"/>
  <c r="H977" i="3"/>
  <c r="F978" i="3"/>
  <c r="G978" i="3"/>
  <c r="H978" i="3"/>
  <c r="F979" i="3"/>
  <c r="G979" i="3" s="1"/>
  <c r="H979" i="3"/>
  <c r="F980" i="3"/>
  <c r="G980" i="3" s="1"/>
  <c r="H980" i="3"/>
  <c r="F981" i="3"/>
  <c r="G981" i="3"/>
  <c r="H981" i="3"/>
  <c r="F982" i="3"/>
  <c r="G982" i="3" s="1"/>
  <c r="H982" i="3"/>
  <c r="F983" i="3"/>
  <c r="G983" i="3"/>
  <c r="H983" i="3"/>
  <c r="F984" i="3"/>
  <c r="G984" i="3"/>
  <c r="H984" i="3"/>
  <c r="F985" i="3"/>
  <c r="G985" i="3"/>
  <c r="H985" i="3"/>
  <c r="F986" i="3"/>
  <c r="G986" i="3"/>
  <c r="H986" i="3"/>
  <c r="F987" i="3"/>
  <c r="G987" i="3"/>
  <c r="H987" i="3"/>
  <c r="F988" i="3"/>
  <c r="G988" i="3" s="1"/>
  <c r="H988" i="3"/>
  <c r="F989" i="3"/>
  <c r="G989" i="3"/>
  <c r="H989" i="3"/>
  <c r="F990" i="3"/>
  <c r="G990" i="3" s="1"/>
  <c r="H990" i="3"/>
  <c r="F991" i="3"/>
  <c r="G991" i="3"/>
  <c r="H991" i="3"/>
  <c r="F992" i="3"/>
  <c r="G992" i="3"/>
  <c r="H992" i="3"/>
  <c r="F993" i="3"/>
  <c r="G993" i="3"/>
  <c r="H993" i="3"/>
  <c r="F994" i="3"/>
  <c r="G994" i="3"/>
  <c r="H994" i="3"/>
  <c r="F995" i="3"/>
  <c r="G995" i="3" s="1"/>
  <c r="H995" i="3"/>
  <c r="F996" i="3"/>
  <c r="G996" i="3" s="1"/>
  <c r="H996" i="3"/>
  <c r="F997" i="3"/>
  <c r="G997" i="3"/>
  <c r="H997" i="3"/>
  <c r="F998" i="3"/>
  <c r="G998" i="3" s="1"/>
  <c r="H998" i="3"/>
  <c r="F999" i="3"/>
  <c r="G999" i="3"/>
  <c r="H999" i="3"/>
  <c r="F1000" i="3"/>
  <c r="G1000" i="3"/>
  <c r="H1000" i="3"/>
  <c r="F1001" i="3"/>
  <c r="G1001" i="3"/>
  <c r="H1001" i="3"/>
  <c r="F1002" i="3"/>
  <c r="G1002" i="3"/>
  <c r="H1002" i="3"/>
  <c r="F1003" i="3"/>
  <c r="G1003" i="3" s="1"/>
  <c r="H1003" i="3"/>
  <c r="F1004" i="3"/>
  <c r="G1004" i="3" s="1"/>
  <c r="H1004" i="3"/>
  <c r="F1005" i="3"/>
  <c r="G1005" i="3"/>
  <c r="H1005" i="3"/>
  <c r="F1006" i="3"/>
  <c r="G1006" i="3" s="1"/>
  <c r="H1006" i="3"/>
  <c r="F1007" i="3"/>
  <c r="G1007" i="3"/>
  <c r="H1007" i="3"/>
  <c r="F1008" i="3"/>
  <c r="G1008" i="3"/>
  <c r="H1008" i="3"/>
  <c r="F1009" i="3"/>
  <c r="G1009" i="3"/>
  <c r="H1009" i="3"/>
  <c r="F1010" i="3"/>
  <c r="G1010" i="3"/>
  <c r="H1010" i="3"/>
  <c r="F1011" i="3"/>
  <c r="G1011" i="3" s="1"/>
  <c r="H1011" i="3"/>
  <c r="F1012" i="3"/>
  <c r="G1012" i="3" s="1"/>
  <c r="H1012" i="3"/>
  <c r="F1013" i="3"/>
  <c r="G1013" i="3"/>
  <c r="H1013" i="3"/>
  <c r="F1014" i="3"/>
  <c r="G1014" i="3" s="1"/>
  <c r="H1014" i="3"/>
  <c r="F1015" i="3"/>
  <c r="G1015" i="3"/>
  <c r="H1015" i="3"/>
  <c r="F1016" i="3"/>
  <c r="G1016" i="3"/>
  <c r="H1016" i="3"/>
  <c r="F1017" i="3"/>
  <c r="G1017" i="3"/>
  <c r="H1017" i="3"/>
  <c r="F1018" i="3"/>
  <c r="G1018" i="3"/>
  <c r="H1018" i="3"/>
  <c r="F1019" i="3"/>
  <c r="G1019" i="3"/>
  <c r="H1019" i="3"/>
  <c r="F1020" i="3"/>
  <c r="G1020" i="3" s="1"/>
  <c r="H1020" i="3"/>
  <c r="F1021" i="3"/>
  <c r="G1021" i="3"/>
  <c r="H1021" i="3"/>
  <c r="F1022" i="3"/>
  <c r="G1022" i="3" s="1"/>
  <c r="H1022" i="3"/>
  <c r="F1023" i="3"/>
  <c r="G1023" i="3"/>
  <c r="H1023" i="3"/>
  <c r="F1024" i="3"/>
  <c r="G1024" i="3"/>
  <c r="H1024" i="3"/>
  <c r="F1025" i="3"/>
  <c r="G1025" i="3"/>
  <c r="H1025" i="3"/>
  <c r="F1026" i="3"/>
  <c r="G1026" i="3"/>
  <c r="H1026" i="3"/>
  <c r="F1027" i="3"/>
  <c r="G1027" i="3" s="1"/>
  <c r="H1027" i="3"/>
  <c r="F1028" i="3"/>
  <c r="G1028" i="3" s="1"/>
  <c r="H1028" i="3"/>
  <c r="F1029" i="3"/>
  <c r="G1029" i="3"/>
  <c r="H1029" i="3"/>
  <c r="F1030" i="3"/>
  <c r="G1030" i="3" s="1"/>
  <c r="H1030" i="3"/>
  <c r="F1031" i="3"/>
  <c r="G1031" i="3"/>
  <c r="H1031" i="3"/>
  <c r="F1032" i="3"/>
  <c r="G1032" i="3"/>
  <c r="H1032" i="3"/>
  <c r="F1033" i="3"/>
  <c r="G1033" i="3"/>
  <c r="H1033" i="3"/>
  <c r="F1034" i="3"/>
  <c r="G1034" i="3" s="1"/>
  <c r="H1034" i="3"/>
  <c r="F1035" i="3"/>
  <c r="G1035" i="3" s="1"/>
  <c r="H1035" i="3"/>
  <c r="F1036" i="3"/>
  <c r="G1036" i="3" s="1"/>
  <c r="H1036" i="3"/>
  <c r="F1037" i="3"/>
  <c r="G1037" i="3" s="1"/>
  <c r="H1037" i="3"/>
  <c r="F1038" i="3"/>
  <c r="G1038" i="3" s="1"/>
  <c r="H1038" i="3"/>
  <c r="F1039" i="3"/>
  <c r="G1039" i="3"/>
  <c r="H1039" i="3"/>
  <c r="F1040" i="3"/>
  <c r="G1040" i="3" s="1"/>
  <c r="H1040" i="3"/>
  <c r="F1041" i="3"/>
  <c r="G1041" i="3"/>
  <c r="H1041" i="3"/>
  <c r="F1042" i="3"/>
  <c r="G1042" i="3"/>
  <c r="H1042" i="3"/>
  <c r="F1043" i="3"/>
  <c r="G1043" i="3" s="1"/>
  <c r="H1043" i="3"/>
  <c r="F1044" i="3"/>
  <c r="G1044" i="3" s="1"/>
  <c r="H1044" i="3"/>
  <c r="F1045" i="3"/>
  <c r="G1045" i="3"/>
  <c r="H1045" i="3"/>
  <c r="F1046" i="3"/>
  <c r="G1046" i="3" s="1"/>
  <c r="H1046" i="3"/>
  <c r="F1047" i="3"/>
  <c r="G1047" i="3"/>
  <c r="H1047" i="3"/>
  <c r="F1048" i="3"/>
  <c r="G1048" i="3"/>
  <c r="H1048" i="3"/>
  <c r="F1049" i="3"/>
  <c r="G1049" i="3"/>
  <c r="H1049" i="3"/>
  <c r="F1050" i="3"/>
  <c r="G1050" i="3"/>
  <c r="H1050" i="3"/>
  <c r="F1051" i="3"/>
  <c r="G1051" i="3"/>
  <c r="H1051" i="3"/>
  <c r="F1052" i="3"/>
  <c r="G1052" i="3" s="1"/>
  <c r="H1052" i="3"/>
  <c r="F1053" i="3"/>
  <c r="G1053" i="3"/>
  <c r="H1053" i="3"/>
  <c r="F1054" i="3"/>
  <c r="G1054" i="3" s="1"/>
  <c r="H1054" i="3"/>
  <c r="F1055" i="3"/>
  <c r="G1055" i="3"/>
  <c r="H1055" i="3"/>
  <c r="F1056" i="3"/>
  <c r="G1056" i="3"/>
  <c r="H1056" i="3"/>
  <c r="F1057" i="3"/>
  <c r="G1057" i="3"/>
  <c r="H1057" i="3"/>
  <c r="F1058" i="3"/>
  <c r="G1058" i="3"/>
  <c r="H1058" i="3"/>
  <c r="F1059" i="3"/>
  <c r="G1059" i="3" s="1"/>
  <c r="H1059" i="3"/>
  <c r="F1060" i="3"/>
  <c r="G1060" i="3" s="1"/>
  <c r="H1060" i="3"/>
  <c r="F1061" i="3"/>
  <c r="G1061" i="3"/>
  <c r="H1061" i="3"/>
  <c r="F1062" i="3"/>
  <c r="G1062" i="3" s="1"/>
  <c r="H1062" i="3"/>
  <c r="F1063" i="3"/>
  <c r="G1063" i="3"/>
  <c r="H1063" i="3"/>
  <c r="F1064" i="3"/>
  <c r="G1064" i="3"/>
  <c r="H1064" i="3"/>
  <c r="F1065" i="3"/>
  <c r="G1065" i="3"/>
  <c r="H1065" i="3"/>
  <c r="F1066" i="3"/>
  <c r="G1066" i="3"/>
  <c r="H1066" i="3"/>
  <c r="F1067" i="3"/>
  <c r="G1067" i="3" s="1"/>
  <c r="H1067" i="3"/>
  <c r="F1068" i="3"/>
  <c r="G1068" i="3" s="1"/>
  <c r="H1068" i="3"/>
  <c r="F1069" i="3"/>
  <c r="G1069" i="3"/>
  <c r="H1069" i="3"/>
  <c r="F1070" i="3"/>
  <c r="G1070" i="3" s="1"/>
  <c r="H1070" i="3"/>
  <c r="F1071" i="3"/>
  <c r="G1071" i="3"/>
  <c r="H1071" i="3"/>
  <c r="F1072" i="3"/>
  <c r="G1072" i="3"/>
  <c r="H1072" i="3"/>
  <c r="F1073" i="3"/>
  <c r="G1073" i="3"/>
  <c r="H1073" i="3"/>
  <c r="F1074" i="3"/>
  <c r="G1074" i="3"/>
  <c r="H1074" i="3"/>
  <c r="F1075" i="3"/>
  <c r="G1075" i="3" s="1"/>
  <c r="H1075" i="3"/>
  <c r="F1076" i="3"/>
  <c r="G1076" i="3" s="1"/>
  <c r="H1076" i="3"/>
  <c r="F1077" i="3"/>
  <c r="G1077" i="3"/>
  <c r="H1077" i="3"/>
  <c r="F1078" i="3"/>
  <c r="G1078" i="3" s="1"/>
  <c r="H1078" i="3"/>
  <c r="F1079" i="3"/>
  <c r="G1079" i="3"/>
  <c r="H1079" i="3"/>
  <c r="F1080" i="3"/>
  <c r="G1080" i="3"/>
  <c r="H1080" i="3"/>
  <c r="F1081" i="3"/>
  <c r="G1081" i="3"/>
  <c r="H1081" i="3"/>
  <c r="F1082" i="3"/>
  <c r="G1082" i="3"/>
  <c r="H1082" i="3"/>
  <c r="F1083" i="3"/>
  <c r="G1083" i="3"/>
  <c r="H1083" i="3"/>
  <c r="F1084" i="3"/>
  <c r="G1084" i="3" s="1"/>
  <c r="H1084" i="3"/>
  <c r="F1085" i="3"/>
  <c r="G1085" i="3"/>
  <c r="H1085" i="3"/>
  <c r="F1086" i="3"/>
  <c r="G1086" i="3" s="1"/>
  <c r="H1086" i="3"/>
  <c r="F1087" i="3"/>
  <c r="G1087" i="3"/>
  <c r="H1087" i="3"/>
  <c r="F1088" i="3"/>
  <c r="G1088" i="3"/>
  <c r="H1088" i="3"/>
  <c r="F1089" i="3"/>
  <c r="G1089" i="3"/>
  <c r="H1089" i="3"/>
  <c r="F1090" i="3"/>
  <c r="G1090" i="3"/>
  <c r="H1090" i="3"/>
  <c r="F1091" i="3"/>
  <c r="G1091" i="3" s="1"/>
  <c r="H1091" i="3"/>
  <c r="F1092" i="3"/>
  <c r="G1092" i="3" s="1"/>
  <c r="H1092" i="3"/>
  <c r="F1093" i="3"/>
  <c r="G1093" i="3"/>
  <c r="H1093" i="3"/>
  <c r="F1094" i="3"/>
  <c r="G1094" i="3" s="1"/>
  <c r="H1094" i="3"/>
  <c r="F1095" i="3"/>
  <c r="G1095" i="3"/>
  <c r="H1095" i="3"/>
  <c r="F1096" i="3"/>
  <c r="G1096" i="3"/>
  <c r="H1096" i="3"/>
  <c r="F1097" i="3"/>
  <c r="G1097" i="3"/>
  <c r="H1097" i="3"/>
  <c r="F1098" i="3"/>
  <c r="G1098" i="3"/>
  <c r="H1098" i="3"/>
  <c r="F1099" i="3"/>
  <c r="G1099" i="3" s="1"/>
  <c r="H1099" i="3"/>
  <c r="F1100" i="3"/>
  <c r="G1100" i="3" s="1"/>
  <c r="H1100" i="3"/>
  <c r="F1101" i="3"/>
  <c r="G1101" i="3" s="1"/>
  <c r="H1101" i="3"/>
  <c r="F1102" i="3"/>
  <c r="G1102" i="3" s="1"/>
  <c r="H1102" i="3"/>
  <c r="F1103" i="3"/>
  <c r="G1103" i="3"/>
  <c r="H1103" i="3"/>
  <c r="F1104" i="3"/>
  <c r="G1104" i="3" s="1"/>
  <c r="H1104" i="3"/>
  <c r="F1105" i="3"/>
  <c r="G1105" i="3"/>
  <c r="H1105" i="3"/>
  <c r="F1106" i="3"/>
  <c r="G1106" i="3"/>
  <c r="H1106" i="3"/>
  <c r="F1107" i="3"/>
  <c r="G1107" i="3" s="1"/>
  <c r="H1107" i="3"/>
  <c r="F1108" i="3"/>
  <c r="G1108" i="3" s="1"/>
  <c r="H1108" i="3"/>
  <c r="F1109" i="3"/>
  <c r="G1109" i="3"/>
  <c r="H1109" i="3"/>
  <c r="F1110" i="3"/>
  <c r="G1110" i="3" s="1"/>
  <c r="H1110" i="3"/>
  <c r="F1111" i="3"/>
  <c r="G1111" i="3"/>
  <c r="H1111" i="3"/>
  <c r="F1112" i="3"/>
  <c r="G1112" i="3"/>
  <c r="H1112" i="3"/>
  <c r="F1113" i="3"/>
  <c r="G1113" i="3"/>
  <c r="H1113" i="3"/>
  <c r="F1114" i="3"/>
  <c r="G1114" i="3"/>
  <c r="H1114" i="3"/>
  <c r="F1115" i="3"/>
  <c r="G1115" i="3"/>
  <c r="H1115" i="3"/>
  <c r="F1116" i="3"/>
  <c r="G1116" i="3" s="1"/>
  <c r="H1116" i="3"/>
  <c r="F1117" i="3"/>
  <c r="G1117" i="3"/>
  <c r="H1117" i="3"/>
  <c r="F1118" i="3"/>
  <c r="G1118" i="3"/>
  <c r="H1118" i="3"/>
  <c r="F1119" i="3"/>
  <c r="G1119" i="3"/>
  <c r="H1119" i="3"/>
  <c r="F1120" i="3"/>
  <c r="G1120" i="3" s="1"/>
  <c r="H1120" i="3"/>
  <c r="F1121" i="3"/>
  <c r="G1121" i="3" s="1"/>
  <c r="H1121" i="3"/>
  <c r="F1122" i="3"/>
  <c r="G1122" i="3" s="1"/>
  <c r="H1122" i="3"/>
  <c r="F1123" i="3"/>
  <c r="G1123" i="3"/>
  <c r="H1123" i="3"/>
  <c r="F1124" i="3"/>
  <c r="G1124" i="3" s="1"/>
  <c r="H1124" i="3"/>
  <c r="F1125" i="3"/>
  <c r="G1125" i="3" s="1"/>
  <c r="H1125" i="3"/>
  <c r="F1126" i="3"/>
  <c r="G1126" i="3"/>
  <c r="H1126" i="3"/>
  <c r="F1127" i="3"/>
  <c r="G1127" i="3"/>
  <c r="H1127" i="3"/>
  <c r="F1128" i="3"/>
  <c r="G1128" i="3"/>
  <c r="H1128" i="3"/>
  <c r="F1129" i="3"/>
  <c r="G1129" i="3"/>
  <c r="H1129" i="3"/>
  <c r="F1130" i="3"/>
  <c r="G1130" i="3"/>
  <c r="H1130" i="3"/>
  <c r="F1131" i="3"/>
  <c r="G1131" i="3" s="1"/>
  <c r="H1131" i="3"/>
  <c r="F1132" i="3"/>
  <c r="G1132" i="3" s="1"/>
  <c r="H1132" i="3"/>
  <c r="F1133" i="3"/>
  <c r="G1133" i="3"/>
  <c r="H1133" i="3"/>
  <c r="F1134" i="3"/>
  <c r="G1134" i="3" s="1"/>
  <c r="H1134" i="3"/>
  <c r="F1135" i="3"/>
  <c r="G1135" i="3" s="1"/>
  <c r="H1135" i="3"/>
  <c r="F1136" i="3"/>
  <c r="G1136" i="3" s="1"/>
  <c r="H1136" i="3"/>
  <c r="F1137" i="3"/>
  <c r="G1137" i="3"/>
  <c r="H1137" i="3"/>
  <c r="F1138" i="3"/>
  <c r="G1138" i="3" s="1"/>
  <c r="H1138" i="3"/>
  <c r="F1139" i="3"/>
  <c r="G1139" i="3"/>
  <c r="H1139" i="3"/>
  <c r="F1140" i="3"/>
  <c r="G1140" i="3"/>
  <c r="H1140" i="3"/>
  <c r="F1141" i="3"/>
  <c r="G1141" i="3"/>
  <c r="H1141" i="3"/>
  <c r="F1142" i="3"/>
  <c r="G1142" i="3" s="1"/>
  <c r="H1142" i="3"/>
  <c r="F1143" i="3"/>
  <c r="G1143" i="3" s="1"/>
  <c r="H1143" i="3"/>
  <c r="F1144" i="3"/>
  <c r="G1144" i="3" s="1"/>
  <c r="H1144" i="3"/>
  <c r="F1145" i="3"/>
  <c r="G1145" i="3"/>
  <c r="H1145" i="3"/>
  <c r="F1146" i="3"/>
  <c r="G1146" i="3" s="1"/>
  <c r="H1146" i="3"/>
  <c r="F1147" i="3"/>
  <c r="G1147" i="3"/>
  <c r="H1147" i="3"/>
  <c r="F1148" i="3"/>
  <c r="G1148" i="3"/>
  <c r="H1148" i="3"/>
  <c r="F1149" i="3"/>
  <c r="G1149" i="3"/>
  <c r="H1149" i="3"/>
  <c r="F1150" i="3"/>
  <c r="G1150" i="3" s="1"/>
  <c r="H1150" i="3"/>
  <c r="F1151" i="3"/>
  <c r="G1151" i="3"/>
  <c r="H1151" i="3"/>
  <c r="F1152" i="3"/>
  <c r="G1152" i="3" s="1"/>
  <c r="H1152" i="3"/>
  <c r="F1153" i="3"/>
  <c r="G1153" i="3"/>
  <c r="H1153" i="3"/>
  <c r="F1154" i="3"/>
  <c r="G1154" i="3" s="1"/>
  <c r="H1154" i="3"/>
  <c r="F1155" i="3"/>
  <c r="G1155" i="3"/>
  <c r="H1155" i="3"/>
  <c r="F1156" i="3"/>
  <c r="G1156" i="3"/>
  <c r="H1156" i="3"/>
  <c r="F1157" i="3"/>
  <c r="G1157" i="3"/>
  <c r="H1157" i="3"/>
  <c r="F1158" i="3"/>
  <c r="G1158" i="3" s="1"/>
  <c r="H1158" i="3"/>
  <c r="F1159" i="3"/>
  <c r="G1159" i="3"/>
  <c r="H1159" i="3"/>
  <c r="F1160" i="3"/>
  <c r="G1160" i="3" s="1"/>
  <c r="H1160" i="3"/>
  <c r="F1161" i="3"/>
  <c r="G1161" i="3"/>
  <c r="H1161" i="3"/>
  <c r="F1162" i="3"/>
  <c r="G1162" i="3" s="1"/>
  <c r="H1162" i="3"/>
  <c r="F1163" i="3"/>
  <c r="G1163" i="3"/>
  <c r="H1163" i="3"/>
  <c r="F1164" i="3"/>
  <c r="G1164" i="3"/>
  <c r="H1164" i="3"/>
  <c r="F1165" i="3"/>
  <c r="G1165" i="3"/>
  <c r="H1165" i="3"/>
  <c r="F1166" i="3"/>
  <c r="G1166" i="3" s="1"/>
  <c r="H1166" i="3"/>
  <c r="F1167" i="3"/>
  <c r="G1167" i="3" s="1"/>
  <c r="H1167" i="3"/>
  <c r="F1168" i="3"/>
  <c r="G1168" i="3" s="1"/>
  <c r="H1168" i="3"/>
  <c r="F1169" i="3"/>
  <c r="G1169" i="3"/>
  <c r="H1169" i="3"/>
  <c r="F1170" i="3"/>
  <c r="G1170" i="3" s="1"/>
  <c r="H1170" i="3"/>
  <c r="F1171" i="3"/>
  <c r="G1171" i="3"/>
  <c r="H1171" i="3"/>
  <c r="F1172" i="3"/>
  <c r="G1172" i="3"/>
  <c r="H1172" i="3"/>
  <c r="F1173" i="3"/>
  <c r="G1173" i="3"/>
  <c r="H1173" i="3"/>
  <c r="F1174" i="3"/>
  <c r="G1174" i="3" s="1"/>
  <c r="H1174" i="3"/>
  <c r="F1175" i="3"/>
  <c r="G1175" i="3"/>
  <c r="H1175" i="3"/>
  <c r="F1176" i="3"/>
  <c r="G1176" i="3" s="1"/>
  <c r="H1176" i="3"/>
  <c r="F1177" i="3"/>
  <c r="G1177" i="3"/>
  <c r="H1177" i="3"/>
  <c r="F1178" i="3"/>
  <c r="G1178" i="3" s="1"/>
  <c r="H1178" i="3"/>
  <c r="F1179" i="3"/>
  <c r="G1179" i="3"/>
  <c r="H1179" i="3"/>
  <c r="F1180" i="3"/>
  <c r="G1180" i="3"/>
  <c r="H1180" i="3"/>
  <c r="F1181" i="3"/>
  <c r="G1181" i="3"/>
  <c r="H1181" i="3"/>
  <c r="F1182" i="3"/>
  <c r="G1182" i="3" s="1"/>
  <c r="H1182" i="3"/>
  <c r="F1183" i="3"/>
  <c r="G1183" i="3" s="1"/>
  <c r="H1183" i="3"/>
  <c r="F1184" i="3"/>
  <c r="G1184" i="3" s="1"/>
  <c r="H1184" i="3"/>
  <c r="F1185" i="3"/>
  <c r="G1185" i="3"/>
  <c r="H1185" i="3"/>
  <c r="F1186" i="3"/>
  <c r="G1186" i="3" s="1"/>
  <c r="H1186" i="3"/>
  <c r="F1187" i="3"/>
  <c r="G1187" i="3"/>
  <c r="H1187" i="3"/>
  <c r="F1188" i="3"/>
  <c r="G1188" i="3"/>
  <c r="H1188" i="3"/>
  <c r="F1189" i="3"/>
  <c r="G1189" i="3"/>
  <c r="H1189" i="3"/>
  <c r="F1190" i="3"/>
  <c r="G1190" i="3" s="1"/>
  <c r="H1190" i="3"/>
  <c r="F1191" i="3"/>
  <c r="G1191" i="3" s="1"/>
  <c r="H1191" i="3"/>
  <c r="F1192" i="3"/>
  <c r="G1192" i="3" s="1"/>
  <c r="H1192" i="3"/>
  <c r="F1193" i="3"/>
  <c r="G1193" i="3"/>
  <c r="H1193" i="3"/>
  <c r="F1194" i="3"/>
  <c r="G1194" i="3" s="1"/>
  <c r="H1194" i="3"/>
  <c r="F1195" i="3"/>
  <c r="G1195" i="3"/>
  <c r="H1195" i="3"/>
  <c r="F1196" i="3"/>
  <c r="G1196" i="3"/>
  <c r="H1196" i="3"/>
  <c r="F1197" i="3"/>
  <c r="G1197" i="3"/>
  <c r="H1197" i="3"/>
  <c r="F1198" i="3"/>
  <c r="G1198" i="3" s="1"/>
  <c r="H1198" i="3"/>
  <c r="F1199" i="3"/>
  <c r="G1199" i="3" s="1"/>
  <c r="H1199" i="3"/>
  <c r="F1200" i="3"/>
  <c r="G1200" i="3" s="1"/>
  <c r="H1200" i="3"/>
  <c r="F1201" i="3"/>
  <c r="G1201" i="3"/>
  <c r="H1201" i="3"/>
  <c r="F1202" i="3"/>
  <c r="G1202" i="3" s="1"/>
  <c r="H1202" i="3"/>
  <c r="F1203" i="3"/>
  <c r="G1203" i="3"/>
  <c r="H1203" i="3"/>
  <c r="F1204" i="3"/>
  <c r="G1204" i="3" s="1"/>
  <c r="H1204" i="3"/>
  <c r="F1205" i="3"/>
  <c r="G1205" i="3"/>
  <c r="H1205" i="3"/>
  <c r="F1206" i="3"/>
  <c r="G1206" i="3" s="1"/>
  <c r="H1206" i="3"/>
  <c r="F1207" i="3"/>
  <c r="G1207" i="3" s="1"/>
  <c r="H1207" i="3"/>
  <c r="F1208" i="3"/>
  <c r="G1208" i="3" s="1"/>
  <c r="H1208" i="3"/>
  <c r="F1209" i="3"/>
  <c r="G1209" i="3"/>
  <c r="H1209" i="3"/>
  <c r="F1210" i="3"/>
  <c r="G1210" i="3" s="1"/>
  <c r="H1210" i="3"/>
  <c r="F1211" i="3"/>
  <c r="G1211" i="3"/>
  <c r="H1211" i="3"/>
  <c r="F1212" i="3"/>
  <c r="G1212" i="3"/>
  <c r="H1212" i="3"/>
  <c r="F1213" i="3"/>
  <c r="G1213" i="3"/>
  <c r="H1213" i="3"/>
  <c r="F1214" i="3"/>
  <c r="G1214" i="3" s="1"/>
  <c r="H1214" i="3"/>
  <c r="F1215" i="3"/>
  <c r="G1215" i="3"/>
  <c r="H1215" i="3"/>
  <c r="F1216" i="3"/>
  <c r="G1216" i="3" s="1"/>
  <c r="H1216" i="3"/>
  <c r="F1217" i="3"/>
  <c r="G1217" i="3"/>
  <c r="H1217" i="3"/>
  <c r="F1218" i="3"/>
  <c r="G1218" i="3" s="1"/>
  <c r="H1218" i="3"/>
  <c r="F1219" i="3"/>
  <c r="G1219" i="3"/>
  <c r="H1219" i="3"/>
  <c r="F1220" i="3"/>
  <c r="G1220" i="3"/>
  <c r="H1220" i="3"/>
  <c r="F1221" i="3"/>
  <c r="G1221" i="3"/>
  <c r="H1221" i="3"/>
  <c r="F1222" i="3"/>
  <c r="G1222" i="3" s="1"/>
  <c r="H1222" i="3"/>
  <c r="F1223" i="3"/>
  <c r="G1223" i="3"/>
  <c r="H1223" i="3"/>
  <c r="F1224" i="3"/>
  <c r="G1224" i="3" s="1"/>
  <c r="H1224" i="3"/>
  <c r="F1225" i="3"/>
  <c r="G1225" i="3"/>
  <c r="H1225" i="3"/>
  <c r="F1226" i="3"/>
  <c r="G1226" i="3" s="1"/>
  <c r="H1226" i="3"/>
  <c r="F1227" i="3"/>
  <c r="G1227" i="3"/>
  <c r="H1227" i="3"/>
  <c r="F1228" i="3"/>
  <c r="G1228" i="3" s="1"/>
  <c r="H1228" i="3"/>
  <c r="F1229" i="3"/>
  <c r="G1229" i="3"/>
  <c r="H1229" i="3"/>
  <c r="F1230" i="3"/>
  <c r="G1230" i="3" s="1"/>
  <c r="H1230" i="3"/>
  <c r="F1231" i="3"/>
  <c r="G1231" i="3" s="1"/>
  <c r="H1231" i="3"/>
  <c r="F1232" i="3"/>
  <c r="G1232" i="3" s="1"/>
  <c r="H1232" i="3"/>
  <c r="F1233" i="3"/>
  <c r="G1233" i="3"/>
  <c r="H1233" i="3"/>
  <c r="F1234" i="3"/>
  <c r="G1234" i="3" s="1"/>
  <c r="H1234" i="3"/>
  <c r="F1235" i="3"/>
  <c r="G1235" i="3"/>
  <c r="H1235" i="3"/>
  <c r="F1236" i="3"/>
  <c r="G1236" i="3"/>
  <c r="H1236" i="3"/>
  <c r="F1237" i="3"/>
  <c r="G1237" i="3"/>
  <c r="H1237" i="3"/>
  <c r="F1238" i="3"/>
  <c r="G1238" i="3" s="1"/>
  <c r="H1238" i="3"/>
  <c r="F1239" i="3"/>
  <c r="G1239" i="3"/>
  <c r="H1239" i="3"/>
  <c r="F1240" i="3"/>
  <c r="G1240" i="3" s="1"/>
  <c r="H1240" i="3"/>
  <c r="F1241" i="3"/>
  <c r="G1241" i="3"/>
  <c r="H1241" i="3"/>
  <c r="F1242" i="3"/>
  <c r="G1242" i="3" s="1"/>
  <c r="H1242" i="3"/>
  <c r="F1243" i="3"/>
  <c r="G1243" i="3"/>
  <c r="H1243" i="3"/>
  <c r="F1244" i="3"/>
  <c r="G1244" i="3" s="1"/>
  <c r="H1244" i="3"/>
  <c r="F1245" i="3"/>
  <c r="G1245" i="3"/>
  <c r="H1245" i="3"/>
  <c r="F1246" i="3"/>
  <c r="G1246" i="3" s="1"/>
  <c r="H1246" i="3"/>
  <c r="F1247" i="3"/>
  <c r="G1247" i="3" s="1"/>
  <c r="H1247" i="3"/>
  <c r="F1248" i="3"/>
  <c r="G1248" i="3" s="1"/>
  <c r="H1248" i="3"/>
  <c r="F1249" i="3"/>
  <c r="G1249" i="3"/>
  <c r="H1249" i="3"/>
  <c r="F1250" i="3"/>
  <c r="G1250" i="3" s="1"/>
  <c r="H1250" i="3"/>
  <c r="F1251" i="3"/>
  <c r="G1251" i="3"/>
  <c r="H1251" i="3"/>
  <c r="F1252" i="3"/>
  <c r="G1252" i="3"/>
  <c r="H1252" i="3"/>
  <c r="F1253" i="3"/>
  <c r="G1253" i="3"/>
  <c r="H1253" i="3"/>
  <c r="F1254" i="3"/>
  <c r="G1254" i="3" s="1"/>
  <c r="H1254" i="3"/>
  <c r="F1255" i="3"/>
  <c r="G1255" i="3"/>
  <c r="H1255" i="3"/>
  <c r="F1256" i="3"/>
  <c r="G1256" i="3" s="1"/>
  <c r="H1256" i="3"/>
  <c r="F1257" i="3"/>
  <c r="G1257" i="3"/>
  <c r="H1257" i="3"/>
  <c r="F1258" i="3"/>
  <c r="G1258" i="3" s="1"/>
  <c r="H1258" i="3"/>
  <c r="F1259" i="3"/>
  <c r="G1259" i="3"/>
  <c r="H1259" i="3"/>
  <c r="F1260" i="3"/>
  <c r="G1260" i="3" s="1"/>
  <c r="H1260" i="3"/>
  <c r="F1261" i="3"/>
  <c r="G1261" i="3"/>
  <c r="H1261" i="3"/>
  <c r="F1262" i="3"/>
  <c r="G1262" i="3" s="1"/>
  <c r="H1262" i="3"/>
  <c r="F1263" i="3"/>
  <c r="G1263" i="3" s="1"/>
  <c r="H1263" i="3"/>
  <c r="F1264" i="3"/>
  <c r="G1264" i="3" s="1"/>
  <c r="H1264" i="3"/>
  <c r="F1265" i="3"/>
  <c r="G1265" i="3"/>
  <c r="H1265" i="3"/>
  <c r="F1266" i="3"/>
  <c r="G1266" i="3" s="1"/>
  <c r="H1266" i="3"/>
  <c r="F1267" i="3"/>
  <c r="G1267" i="3"/>
  <c r="H1267" i="3"/>
  <c r="F1268" i="3"/>
  <c r="G1268" i="3" s="1"/>
  <c r="H1268" i="3"/>
  <c r="F1269" i="3"/>
  <c r="G1269" i="3"/>
  <c r="H1269" i="3"/>
  <c r="F1270" i="3"/>
  <c r="G1270" i="3" s="1"/>
  <c r="H1270" i="3"/>
  <c r="F1271" i="3"/>
  <c r="G1271" i="3" s="1"/>
  <c r="H1271" i="3"/>
  <c r="F1272" i="3"/>
  <c r="G1272" i="3" s="1"/>
  <c r="H1272" i="3"/>
  <c r="F1273" i="3"/>
  <c r="G1273" i="3"/>
  <c r="H1273" i="3"/>
  <c r="F1274" i="3"/>
  <c r="G1274" i="3" s="1"/>
  <c r="H1274" i="3"/>
  <c r="F1275" i="3"/>
  <c r="G1275" i="3"/>
  <c r="H1275" i="3"/>
  <c r="F1276" i="3"/>
  <c r="G1276" i="3"/>
  <c r="H1276" i="3"/>
  <c r="F1277" i="3"/>
  <c r="G1277" i="3"/>
  <c r="H1277" i="3"/>
  <c r="F1278" i="3"/>
  <c r="G1278" i="3" s="1"/>
  <c r="H1278" i="3"/>
  <c r="F1279" i="3"/>
  <c r="G1279" i="3"/>
  <c r="H1279" i="3"/>
  <c r="F1280" i="3"/>
  <c r="G1280" i="3" s="1"/>
  <c r="H1280" i="3"/>
  <c r="F1281" i="3"/>
  <c r="G1281" i="3"/>
  <c r="H1281" i="3"/>
  <c r="F1282" i="3"/>
  <c r="G1282" i="3" s="1"/>
  <c r="H1282" i="3"/>
  <c r="F1283" i="3"/>
  <c r="G1283" i="3"/>
  <c r="H1283" i="3"/>
  <c r="F1284" i="3"/>
  <c r="G1284" i="3"/>
  <c r="H1284" i="3"/>
  <c r="F1285" i="3"/>
  <c r="G1285" i="3"/>
  <c r="H1285" i="3"/>
  <c r="F1286" i="3"/>
  <c r="G1286" i="3" s="1"/>
  <c r="H1286" i="3"/>
  <c r="F1287" i="3"/>
  <c r="G1287" i="3"/>
  <c r="H1287" i="3"/>
  <c r="F1288" i="3"/>
  <c r="G1288" i="3" s="1"/>
  <c r="H1288" i="3"/>
  <c r="F1289" i="3"/>
  <c r="G1289" i="3"/>
  <c r="H1289" i="3"/>
  <c r="F1290" i="3"/>
  <c r="G1290" i="3" s="1"/>
  <c r="H1290" i="3"/>
  <c r="F1291" i="3"/>
  <c r="G1291" i="3"/>
  <c r="H1291" i="3"/>
  <c r="F1292" i="3"/>
  <c r="G1292" i="3" s="1"/>
  <c r="H1292" i="3"/>
  <c r="F1293" i="3"/>
  <c r="G1293" i="3"/>
  <c r="H1293" i="3"/>
  <c r="F1294" i="3"/>
  <c r="G1294" i="3" s="1"/>
  <c r="H1294" i="3"/>
  <c r="F1295" i="3"/>
  <c r="G1295" i="3" s="1"/>
  <c r="H1295" i="3"/>
  <c r="F1296" i="3"/>
  <c r="G1296" i="3" s="1"/>
  <c r="H1296" i="3"/>
  <c r="F1297" i="3"/>
  <c r="G1297" i="3"/>
  <c r="H1297" i="3"/>
  <c r="F1298" i="3"/>
  <c r="G1298" i="3" s="1"/>
  <c r="H1298" i="3"/>
  <c r="F1299" i="3"/>
  <c r="G1299" i="3"/>
  <c r="H1299" i="3"/>
  <c r="F1300" i="3"/>
  <c r="G1300" i="3"/>
  <c r="H1300" i="3"/>
  <c r="F1301" i="3"/>
  <c r="G1301" i="3"/>
  <c r="H1301" i="3"/>
  <c r="F1302" i="3"/>
  <c r="G1302" i="3" s="1"/>
  <c r="H1302" i="3"/>
  <c r="F1303" i="3"/>
  <c r="G1303" i="3"/>
  <c r="H1303" i="3"/>
  <c r="F1304" i="3"/>
  <c r="G1304" i="3" s="1"/>
  <c r="H1304" i="3"/>
  <c r="F1305" i="3"/>
  <c r="G1305" i="3"/>
  <c r="H1305" i="3"/>
  <c r="F1306" i="3"/>
  <c r="G1306" i="3" s="1"/>
  <c r="H1306" i="3"/>
  <c r="F1307" i="3"/>
  <c r="G1307" i="3"/>
  <c r="H1307" i="3"/>
  <c r="F1308" i="3"/>
  <c r="G1308" i="3" s="1"/>
  <c r="H1308" i="3"/>
  <c r="F1309" i="3"/>
  <c r="G1309" i="3"/>
  <c r="H1309" i="3"/>
  <c r="F1310" i="3"/>
  <c r="G1310" i="3" s="1"/>
  <c r="H1310" i="3"/>
  <c r="F1311" i="3"/>
  <c r="G1311" i="3" s="1"/>
  <c r="H1311" i="3"/>
  <c r="F1312" i="3"/>
  <c r="G1312" i="3" s="1"/>
  <c r="H1312" i="3"/>
  <c r="F1313" i="3"/>
  <c r="G1313" i="3"/>
  <c r="H1313" i="3"/>
  <c r="F1314" i="3"/>
  <c r="G1314" i="3" s="1"/>
  <c r="H1314" i="3"/>
  <c r="F1315" i="3"/>
  <c r="G1315" i="3"/>
  <c r="H1315" i="3"/>
  <c r="F1316" i="3"/>
  <c r="G1316" i="3"/>
  <c r="H1316" i="3"/>
  <c r="F1317" i="3"/>
  <c r="G1317" i="3"/>
  <c r="H1317" i="3"/>
  <c r="F1318" i="3"/>
  <c r="G1318" i="3" s="1"/>
  <c r="H1318" i="3"/>
  <c r="F1319" i="3"/>
  <c r="G1319" i="3"/>
  <c r="H1319" i="3"/>
  <c r="F1320" i="3"/>
  <c r="G1320" i="3" s="1"/>
  <c r="H1320" i="3"/>
  <c r="F1321" i="3"/>
  <c r="G1321" i="3"/>
  <c r="H1321" i="3"/>
  <c r="F1322" i="3"/>
  <c r="G1322" i="3" s="1"/>
  <c r="H1322" i="3"/>
  <c r="F1323" i="3"/>
  <c r="G1323" i="3"/>
  <c r="H1323" i="3"/>
  <c r="F1324" i="3"/>
  <c r="G1324" i="3" s="1"/>
  <c r="H1324" i="3"/>
  <c r="F1325" i="3"/>
  <c r="G1325" i="3"/>
  <c r="H1325" i="3"/>
  <c r="F1326" i="3"/>
  <c r="G1326" i="3" s="1"/>
  <c r="H1326" i="3"/>
  <c r="F1327" i="3"/>
  <c r="G1327" i="3" s="1"/>
  <c r="H1327" i="3"/>
  <c r="F1328" i="3"/>
  <c r="G1328" i="3" s="1"/>
  <c r="H1328" i="3"/>
  <c r="F1329" i="3"/>
  <c r="G1329" i="3"/>
  <c r="H1329" i="3"/>
  <c r="F1330" i="3"/>
  <c r="G1330" i="3" s="1"/>
  <c r="H1330" i="3"/>
  <c r="F1331" i="3"/>
  <c r="G1331" i="3"/>
  <c r="H1331" i="3"/>
  <c r="F1332" i="3"/>
  <c r="G1332" i="3" s="1"/>
  <c r="H1332" i="3"/>
  <c r="F1333" i="3"/>
  <c r="G1333" i="3"/>
  <c r="H1333" i="3"/>
  <c r="F1334" i="3"/>
  <c r="G1334" i="3" s="1"/>
  <c r="H1334" i="3"/>
  <c r="F1335" i="3"/>
  <c r="G1335" i="3" s="1"/>
  <c r="H1335" i="3"/>
  <c r="F1336" i="3"/>
  <c r="G1336" i="3" s="1"/>
  <c r="H1336" i="3"/>
  <c r="F1337" i="3"/>
  <c r="G1337" i="3"/>
  <c r="H1337" i="3"/>
  <c r="F1338" i="3"/>
  <c r="G1338" i="3" s="1"/>
  <c r="H1338" i="3"/>
  <c r="F1339" i="3"/>
  <c r="G1339" i="3"/>
  <c r="H1339" i="3"/>
  <c r="F1340" i="3"/>
  <c r="G1340" i="3"/>
  <c r="H1340" i="3"/>
  <c r="F1341" i="3"/>
  <c r="G1341" i="3"/>
  <c r="H1341" i="3"/>
  <c r="F1342" i="3"/>
  <c r="G1342" i="3" s="1"/>
  <c r="H1342" i="3"/>
  <c r="F1343" i="3"/>
  <c r="G1343" i="3"/>
  <c r="H1343" i="3"/>
  <c r="F1344" i="3"/>
  <c r="G1344" i="3" s="1"/>
  <c r="H1344" i="3"/>
  <c r="F1345" i="3"/>
  <c r="G1345" i="3"/>
  <c r="H1345" i="3"/>
  <c r="F1346" i="3"/>
  <c r="G1346" i="3" s="1"/>
  <c r="H1346" i="3"/>
  <c r="F1347" i="3"/>
  <c r="G1347" i="3"/>
  <c r="H1347" i="3"/>
  <c r="F1348" i="3"/>
  <c r="G1348" i="3"/>
  <c r="H1348" i="3"/>
  <c r="F1349" i="3"/>
  <c r="G1349" i="3"/>
  <c r="H1349" i="3"/>
  <c r="F1350" i="3"/>
  <c r="G1350" i="3" s="1"/>
  <c r="H1350" i="3"/>
  <c r="F1351" i="3"/>
  <c r="G1351" i="3"/>
  <c r="H1351" i="3"/>
  <c r="F1352" i="3"/>
  <c r="G1352" i="3" s="1"/>
  <c r="H1352" i="3"/>
  <c r="F1353" i="3"/>
  <c r="G1353" i="3"/>
  <c r="H1353" i="3"/>
  <c r="F1354" i="3"/>
  <c r="G1354" i="3" s="1"/>
  <c r="H1354" i="3"/>
  <c r="F1355" i="3"/>
  <c r="G1355" i="3"/>
  <c r="H1355" i="3"/>
  <c r="F1356" i="3"/>
  <c r="G1356" i="3" s="1"/>
  <c r="H1356" i="3"/>
  <c r="F1357" i="3"/>
  <c r="G1357" i="3"/>
  <c r="H1357" i="3"/>
  <c r="F1358" i="3"/>
  <c r="G1358" i="3" s="1"/>
  <c r="H1358" i="3"/>
  <c r="F1359" i="3"/>
  <c r="G1359" i="3" s="1"/>
  <c r="H1359" i="3"/>
  <c r="F1360" i="3"/>
  <c r="G1360" i="3" s="1"/>
  <c r="H1360" i="3"/>
  <c r="F1361" i="3"/>
  <c r="G1361" i="3"/>
  <c r="H1361" i="3"/>
  <c r="F1362" i="3"/>
  <c r="G1362" i="3" s="1"/>
  <c r="H1362" i="3"/>
  <c r="F1363" i="3"/>
  <c r="G1363" i="3"/>
  <c r="H1363" i="3"/>
  <c r="F1364" i="3"/>
  <c r="G1364" i="3"/>
  <c r="H1364" i="3"/>
  <c r="F1365" i="3"/>
  <c r="G1365" i="3"/>
  <c r="H1365" i="3"/>
  <c r="F1366" i="3"/>
  <c r="G1366" i="3" s="1"/>
  <c r="H1366" i="3"/>
  <c r="F1367" i="3"/>
  <c r="G1367" i="3"/>
  <c r="H1367" i="3"/>
  <c r="F1368" i="3"/>
  <c r="G1368" i="3" s="1"/>
  <c r="H1368" i="3"/>
  <c r="F1369" i="3"/>
  <c r="G1369" i="3"/>
  <c r="H1369" i="3"/>
  <c r="F1370" i="3"/>
  <c r="G1370" i="3" s="1"/>
  <c r="H1370" i="3"/>
  <c r="F1371" i="3"/>
  <c r="G1371" i="3"/>
  <c r="H1371" i="3"/>
  <c r="F1372" i="3"/>
  <c r="G1372" i="3" s="1"/>
  <c r="H1372" i="3"/>
  <c r="F1373" i="3"/>
  <c r="G1373" i="3"/>
  <c r="H1373" i="3"/>
  <c r="F1374" i="3"/>
  <c r="G1374" i="3" s="1"/>
  <c r="H1374" i="3"/>
  <c r="F1375" i="3"/>
  <c r="G1375" i="3" s="1"/>
  <c r="H1375" i="3"/>
  <c r="F1376" i="3"/>
  <c r="G1376" i="3" s="1"/>
  <c r="H1376" i="3"/>
  <c r="F1377" i="3"/>
  <c r="G1377" i="3"/>
  <c r="H1377" i="3"/>
  <c r="F1378" i="3"/>
  <c r="G1378" i="3" s="1"/>
  <c r="H1378" i="3"/>
  <c r="F1379" i="3"/>
  <c r="G1379" i="3"/>
  <c r="H1379" i="3"/>
  <c r="F1380" i="3"/>
  <c r="G1380" i="3" s="1"/>
  <c r="H1380" i="3"/>
  <c r="F1381" i="3"/>
  <c r="G1381" i="3"/>
  <c r="H1381" i="3"/>
  <c r="F1382" i="3"/>
  <c r="G1382" i="3" s="1"/>
  <c r="H1382" i="3"/>
  <c r="F1383" i="3"/>
  <c r="G1383" i="3" s="1"/>
  <c r="H1383" i="3"/>
  <c r="F1384" i="3"/>
  <c r="G1384" i="3" s="1"/>
  <c r="H1384" i="3"/>
  <c r="F1385" i="3"/>
  <c r="G1385" i="3"/>
  <c r="H1385" i="3"/>
  <c r="F1386" i="3"/>
  <c r="G1386" i="3" s="1"/>
  <c r="H1386" i="3"/>
  <c r="F1387" i="3"/>
  <c r="G1387" i="3"/>
  <c r="H1387" i="3"/>
  <c r="F1388" i="3"/>
  <c r="G1388" i="3" s="1"/>
  <c r="H1388" i="3"/>
  <c r="F1389" i="3"/>
  <c r="G1389" i="3"/>
  <c r="H1389" i="3"/>
  <c r="F1390" i="3"/>
  <c r="G1390" i="3" s="1"/>
  <c r="H1390" i="3"/>
  <c r="F1391" i="3"/>
  <c r="G1391" i="3" s="1"/>
  <c r="H1391" i="3"/>
  <c r="F1392" i="3"/>
  <c r="G1392" i="3" s="1"/>
  <c r="H1392" i="3"/>
  <c r="F1393" i="3"/>
  <c r="G1393" i="3"/>
  <c r="H1393" i="3"/>
  <c r="F1394" i="3"/>
  <c r="G1394" i="3" s="1"/>
  <c r="H1394" i="3"/>
  <c r="F1395" i="3"/>
  <c r="G1395" i="3"/>
  <c r="H1395" i="3"/>
  <c r="F1396" i="3"/>
  <c r="G1396" i="3" s="1"/>
  <c r="H1396" i="3"/>
  <c r="F1397" i="3"/>
  <c r="G1397" i="3"/>
  <c r="H1397" i="3"/>
  <c r="F1398" i="3"/>
  <c r="G1398" i="3" s="1"/>
  <c r="H1398" i="3"/>
  <c r="F1399" i="3"/>
  <c r="G1399" i="3" s="1"/>
  <c r="H1399" i="3"/>
  <c r="F1400" i="3"/>
  <c r="G1400" i="3" s="1"/>
  <c r="H1400" i="3"/>
  <c r="F1401" i="3"/>
  <c r="G1401" i="3"/>
  <c r="H1401" i="3"/>
  <c r="F1402" i="3"/>
  <c r="G1402" i="3" s="1"/>
  <c r="H1402" i="3"/>
  <c r="F1403" i="3"/>
  <c r="G1403" i="3"/>
  <c r="H1403" i="3"/>
  <c r="F1404" i="3"/>
  <c r="G1404" i="3"/>
  <c r="H1404" i="3"/>
  <c r="F1405" i="3"/>
  <c r="G1405" i="3"/>
  <c r="H1405" i="3"/>
  <c r="F1406" i="3"/>
  <c r="G1406" i="3" s="1"/>
  <c r="H1406" i="3"/>
  <c r="F1407" i="3"/>
  <c r="G1407" i="3"/>
  <c r="H1407" i="3"/>
  <c r="F1408" i="3"/>
  <c r="G1408" i="3" s="1"/>
  <c r="H1408" i="3"/>
  <c r="F1409" i="3"/>
  <c r="G1409" i="3"/>
  <c r="H1409" i="3"/>
  <c r="F1410" i="3"/>
  <c r="G1410" i="3" s="1"/>
  <c r="H1410" i="3"/>
  <c r="F1411" i="3"/>
  <c r="G1411" i="3"/>
  <c r="H1411" i="3"/>
  <c r="F1412" i="3"/>
  <c r="G1412" i="3"/>
  <c r="H1412" i="3"/>
  <c r="F1413" i="3"/>
  <c r="G1413" i="3"/>
  <c r="H1413" i="3"/>
  <c r="F1414" i="3"/>
  <c r="G1414" i="3" s="1"/>
  <c r="H1414" i="3"/>
  <c r="F1415" i="3"/>
  <c r="G1415" i="3"/>
  <c r="H1415" i="3"/>
  <c r="F1416" i="3"/>
  <c r="G1416" i="3" s="1"/>
  <c r="H1416" i="3"/>
  <c r="F1417" i="3"/>
  <c r="G1417" i="3"/>
  <c r="H1417" i="3"/>
  <c r="F1418" i="3"/>
  <c r="G1418" i="3" s="1"/>
  <c r="H1418" i="3"/>
  <c r="F1419" i="3"/>
  <c r="G1419" i="3"/>
  <c r="H1419" i="3"/>
  <c r="F1420" i="3"/>
  <c r="G1420" i="3" s="1"/>
  <c r="H1420" i="3"/>
  <c r="F1421" i="3"/>
  <c r="G1421" i="3"/>
  <c r="H1421" i="3"/>
  <c r="F1422" i="3"/>
  <c r="G1422" i="3" s="1"/>
  <c r="H1422" i="3"/>
  <c r="F1423" i="3"/>
  <c r="G1423" i="3" s="1"/>
  <c r="H1423" i="3"/>
  <c r="F1424" i="3"/>
  <c r="G1424" i="3" s="1"/>
  <c r="H1424" i="3"/>
  <c r="F1425" i="3"/>
  <c r="G1425" i="3"/>
  <c r="H1425" i="3"/>
  <c r="F1426" i="3"/>
  <c r="G1426" i="3" s="1"/>
  <c r="H1426" i="3"/>
  <c r="F1427" i="3"/>
  <c r="G1427" i="3"/>
  <c r="H1427" i="3"/>
  <c r="F1428" i="3"/>
  <c r="G1428" i="3"/>
  <c r="H1428" i="3"/>
  <c r="F1429" i="3"/>
  <c r="G1429" i="3"/>
  <c r="H1429" i="3"/>
  <c r="F1430" i="3"/>
  <c r="G1430" i="3" s="1"/>
  <c r="H1430" i="3"/>
  <c r="F1431" i="3"/>
  <c r="G1431" i="3"/>
  <c r="H1431" i="3"/>
  <c r="F1432" i="3"/>
  <c r="G1432" i="3" s="1"/>
  <c r="H1432" i="3"/>
  <c r="F1433" i="3"/>
  <c r="G1433" i="3"/>
  <c r="H1433" i="3"/>
  <c r="F1434" i="3"/>
  <c r="G1434" i="3" s="1"/>
  <c r="H1434" i="3"/>
  <c r="F1435" i="3"/>
  <c r="G1435" i="3"/>
  <c r="H1435" i="3"/>
  <c r="F1436" i="3"/>
  <c r="G1436" i="3" s="1"/>
  <c r="H1436" i="3"/>
  <c r="F1437" i="3"/>
  <c r="G1437" i="3"/>
  <c r="H1437" i="3"/>
  <c r="F1438" i="3"/>
  <c r="G1438" i="3" s="1"/>
  <c r="H1438" i="3"/>
  <c r="F1439" i="3"/>
  <c r="G1439" i="3" s="1"/>
  <c r="H1439" i="3"/>
  <c r="F1440" i="3"/>
  <c r="G1440" i="3" s="1"/>
  <c r="H1440" i="3"/>
  <c r="F1441" i="3"/>
  <c r="G1441" i="3"/>
  <c r="H1441" i="3"/>
  <c r="F1442" i="3"/>
  <c r="G1442" i="3" s="1"/>
  <c r="H1442" i="3"/>
  <c r="F1443" i="3"/>
  <c r="G1443" i="3"/>
  <c r="H1443" i="3"/>
  <c r="F1444" i="3"/>
  <c r="G1444" i="3" s="1"/>
  <c r="H1444" i="3"/>
  <c r="F1445" i="3"/>
  <c r="G1445" i="3"/>
  <c r="H1445" i="3"/>
  <c r="F1446" i="3"/>
  <c r="G1446" i="3" s="1"/>
  <c r="H1446" i="3"/>
  <c r="F1447" i="3"/>
  <c r="G1447" i="3" s="1"/>
  <c r="H1447" i="3"/>
  <c r="F1448" i="3"/>
  <c r="G1448" i="3" s="1"/>
  <c r="H1448" i="3"/>
  <c r="F1449" i="3"/>
  <c r="G1449" i="3"/>
  <c r="H1449" i="3"/>
  <c r="F1450" i="3"/>
  <c r="G1450" i="3" s="1"/>
  <c r="H1450" i="3"/>
  <c r="F1451" i="3"/>
  <c r="G1451" i="3"/>
  <c r="H1451" i="3"/>
  <c r="F1452" i="3"/>
  <c r="G1452" i="3" s="1"/>
  <c r="H1452" i="3"/>
  <c r="F1453" i="3"/>
  <c r="G1453" i="3"/>
  <c r="H1453" i="3"/>
  <c r="F1454" i="3"/>
  <c r="G1454" i="3" s="1"/>
  <c r="H1454" i="3"/>
  <c r="F1455" i="3"/>
  <c r="G1455" i="3" s="1"/>
  <c r="H1455" i="3"/>
  <c r="F1456" i="3"/>
  <c r="G1456" i="3" s="1"/>
  <c r="H1456" i="3"/>
  <c r="F1457" i="3"/>
  <c r="G1457" i="3"/>
  <c r="H1457" i="3"/>
  <c r="F1458" i="3"/>
  <c r="G1458" i="3" s="1"/>
  <c r="H1458" i="3"/>
  <c r="F1459" i="3"/>
  <c r="G1459" i="3"/>
  <c r="H1459" i="3"/>
  <c r="F1460" i="3"/>
  <c r="G1460" i="3" s="1"/>
  <c r="H1460" i="3"/>
  <c r="F1461" i="3"/>
  <c r="G1461" i="3"/>
  <c r="H1461" i="3"/>
  <c r="F1462" i="3"/>
  <c r="G1462" i="3" s="1"/>
  <c r="H1462" i="3"/>
  <c r="F1463" i="3"/>
  <c r="G1463" i="3" s="1"/>
  <c r="H1463" i="3"/>
  <c r="F1464" i="3"/>
  <c r="G1464" i="3" s="1"/>
  <c r="H1464" i="3"/>
  <c r="F1465" i="3"/>
  <c r="G1465" i="3"/>
  <c r="H1465" i="3"/>
  <c r="F1466" i="3"/>
  <c r="G1466" i="3" s="1"/>
  <c r="H1466" i="3"/>
  <c r="F1467" i="3"/>
  <c r="G1467" i="3"/>
  <c r="H1467" i="3"/>
  <c r="F1468" i="3"/>
  <c r="G1468" i="3"/>
  <c r="H1468" i="3"/>
  <c r="F1469" i="3"/>
  <c r="G1469" i="3"/>
  <c r="H1469" i="3"/>
  <c r="F1470" i="3"/>
  <c r="G1470" i="3" s="1"/>
  <c r="H1470" i="3"/>
  <c r="F1471" i="3"/>
  <c r="G1471" i="3"/>
  <c r="H1471" i="3"/>
  <c r="F1472" i="3"/>
  <c r="G1472" i="3" s="1"/>
  <c r="H1472" i="3"/>
  <c r="F1473" i="3"/>
  <c r="G1473" i="3"/>
  <c r="H1473" i="3"/>
  <c r="F1474" i="3"/>
  <c r="G1474" i="3" s="1"/>
  <c r="H1474" i="3"/>
  <c r="F1475" i="3"/>
  <c r="G1475" i="3"/>
  <c r="H1475" i="3"/>
  <c r="F1476" i="3"/>
  <c r="G1476" i="3"/>
  <c r="H1476" i="3"/>
  <c r="F1477" i="3"/>
  <c r="G1477" i="3"/>
  <c r="H1477" i="3"/>
  <c r="F1478" i="3"/>
  <c r="G1478" i="3" s="1"/>
  <c r="H1478" i="3"/>
  <c r="F1479" i="3"/>
  <c r="G1479" i="3"/>
  <c r="H1479" i="3"/>
  <c r="F1480" i="3"/>
  <c r="G1480" i="3" s="1"/>
  <c r="H1480" i="3"/>
  <c r="F1481" i="3"/>
  <c r="G1481" i="3"/>
  <c r="H1481" i="3"/>
  <c r="F1482" i="3"/>
  <c r="G1482" i="3" s="1"/>
  <c r="H1482" i="3"/>
  <c r="F1483" i="3"/>
  <c r="G1483" i="3"/>
  <c r="H1483" i="3"/>
  <c r="F1484" i="3"/>
  <c r="G1484" i="3" s="1"/>
  <c r="H1484" i="3"/>
  <c r="F1485" i="3"/>
  <c r="G1485" i="3"/>
  <c r="H1485" i="3"/>
  <c r="F1486" i="3"/>
  <c r="G1486" i="3" s="1"/>
  <c r="H1486" i="3"/>
  <c r="F1487" i="3"/>
  <c r="G1487" i="3" s="1"/>
  <c r="H1487" i="3"/>
  <c r="F1488" i="3"/>
  <c r="G1488" i="3" s="1"/>
  <c r="H1488" i="3"/>
  <c r="F1489" i="3"/>
  <c r="G1489" i="3"/>
  <c r="H1489" i="3"/>
  <c r="F1490" i="3"/>
  <c r="G1490" i="3" s="1"/>
  <c r="H1490" i="3"/>
  <c r="F1491" i="3"/>
  <c r="G1491" i="3"/>
  <c r="H1491" i="3"/>
  <c r="F1492" i="3"/>
  <c r="G1492" i="3"/>
  <c r="H1492" i="3"/>
  <c r="F1493" i="3"/>
  <c r="G1493" i="3"/>
  <c r="H1493" i="3"/>
  <c r="F1494" i="3"/>
  <c r="G1494" i="3" s="1"/>
  <c r="H1494" i="3"/>
  <c r="F1495" i="3"/>
  <c r="G1495" i="3"/>
  <c r="H1495" i="3"/>
  <c r="F1496" i="3"/>
  <c r="G1496" i="3" s="1"/>
  <c r="H1496" i="3"/>
  <c r="F1497" i="3"/>
  <c r="G1497" i="3"/>
  <c r="H1497" i="3"/>
  <c r="F1498" i="3"/>
  <c r="G1498" i="3" s="1"/>
  <c r="H1498" i="3"/>
  <c r="F1499" i="3"/>
  <c r="G1499" i="3"/>
  <c r="H1499" i="3"/>
  <c r="F1500" i="3"/>
  <c r="G1500" i="3" s="1"/>
  <c r="H1500" i="3"/>
  <c r="F1501" i="3"/>
  <c r="G1501" i="3"/>
  <c r="H1501" i="3"/>
  <c r="F1502" i="3"/>
  <c r="G1502" i="3" s="1"/>
  <c r="H1502" i="3"/>
  <c r="F1503" i="3"/>
  <c r="G1503" i="3" s="1"/>
  <c r="H1503" i="3"/>
  <c r="F1504" i="3"/>
  <c r="G1504" i="3" s="1"/>
  <c r="H1504" i="3"/>
  <c r="F1505" i="3"/>
  <c r="G1505" i="3"/>
  <c r="H1505" i="3"/>
  <c r="F1506" i="3"/>
  <c r="G1506" i="3" s="1"/>
  <c r="H1506" i="3"/>
  <c r="F1507" i="3"/>
  <c r="G1507" i="3"/>
  <c r="H1507" i="3"/>
  <c r="F1508" i="3"/>
  <c r="G1508" i="3" s="1"/>
  <c r="H1508" i="3"/>
  <c r="F1509" i="3"/>
  <c r="G1509" i="3"/>
  <c r="H1509" i="3"/>
  <c r="F1510" i="3"/>
  <c r="G1510" i="3" s="1"/>
  <c r="H1510" i="3"/>
  <c r="F1511" i="3"/>
  <c r="G1511" i="3" s="1"/>
  <c r="H1511" i="3"/>
  <c r="F1512" i="3"/>
  <c r="G1512" i="3" s="1"/>
  <c r="H1512" i="3"/>
  <c r="F1513" i="3"/>
  <c r="G1513" i="3"/>
  <c r="H1513" i="3"/>
  <c r="F1514" i="3"/>
  <c r="G1514" i="3" s="1"/>
  <c r="H1514" i="3"/>
  <c r="F1515" i="3"/>
  <c r="G1515" i="3"/>
  <c r="H1515" i="3"/>
  <c r="F1516" i="3"/>
  <c r="G1516" i="3" s="1"/>
  <c r="H1516" i="3"/>
  <c r="F1517" i="3"/>
  <c r="G1517" i="3"/>
  <c r="H1517" i="3"/>
  <c r="F1518" i="3"/>
  <c r="G1518" i="3" s="1"/>
  <c r="H1518" i="3"/>
  <c r="F1519" i="3"/>
  <c r="G1519" i="3" s="1"/>
  <c r="H1519" i="3"/>
  <c r="F1520" i="3"/>
  <c r="G1520" i="3" s="1"/>
  <c r="H1520" i="3"/>
  <c r="F1521" i="3"/>
  <c r="G1521" i="3"/>
  <c r="H1521" i="3"/>
  <c r="F1522" i="3"/>
  <c r="G1522" i="3" s="1"/>
  <c r="H1522" i="3"/>
  <c r="F1523" i="3"/>
  <c r="G1523" i="3"/>
  <c r="H1523" i="3"/>
  <c r="F1524" i="3"/>
  <c r="G1524" i="3" s="1"/>
  <c r="H1524" i="3"/>
  <c r="F1525" i="3"/>
  <c r="G1525" i="3"/>
  <c r="H1525" i="3"/>
  <c r="F1526" i="3"/>
  <c r="G1526" i="3" s="1"/>
  <c r="H1526" i="3"/>
  <c r="F1527" i="3"/>
  <c r="G1527" i="3" s="1"/>
  <c r="H1527" i="3"/>
  <c r="F1528" i="3"/>
  <c r="G1528" i="3" s="1"/>
  <c r="H1528" i="3"/>
  <c r="F1529" i="3"/>
  <c r="G1529" i="3"/>
  <c r="H1529" i="3"/>
  <c r="F1530" i="3"/>
  <c r="G1530" i="3" s="1"/>
  <c r="H1530" i="3"/>
  <c r="F1531" i="3"/>
  <c r="G1531" i="3"/>
  <c r="H1531" i="3"/>
  <c r="F1532" i="3"/>
  <c r="G1532" i="3"/>
  <c r="H1532" i="3"/>
  <c r="F1533" i="3"/>
  <c r="G1533" i="3"/>
  <c r="H1533" i="3"/>
  <c r="F1534" i="3"/>
  <c r="G1534" i="3" s="1"/>
  <c r="H1534" i="3"/>
  <c r="F1535" i="3"/>
  <c r="G1535" i="3"/>
  <c r="H1535" i="3"/>
  <c r="F1536" i="3"/>
  <c r="G1536" i="3" s="1"/>
  <c r="H1536" i="3"/>
  <c r="F1537" i="3"/>
  <c r="G1537" i="3"/>
  <c r="H1537" i="3"/>
  <c r="F1538" i="3"/>
  <c r="G1538" i="3" s="1"/>
  <c r="H1538" i="3"/>
  <c r="F1539" i="3"/>
  <c r="G1539" i="3"/>
  <c r="H1539" i="3"/>
  <c r="F1540" i="3"/>
  <c r="G1540" i="3"/>
  <c r="H1540" i="3"/>
  <c r="F1541" i="3"/>
  <c r="G1541" i="3"/>
  <c r="H1541" i="3"/>
  <c r="F1542" i="3"/>
  <c r="G1542" i="3" s="1"/>
  <c r="H1542" i="3"/>
  <c r="F1543" i="3"/>
  <c r="G1543" i="3"/>
  <c r="H1543" i="3"/>
  <c r="F1544" i="3"/>
  <c r="G1544" i="3" s="1"/>
  <c r="H1544" i="3"/>
  <c r="F1545" i="3"/>
  <c r="G1545" i="3"/>
  <c r="H1545" i="3"/>
  <c r="F1546" i="3"/>
  <c r="G1546" i="3" s="1"/>
  <c r="H1546" i="3"/>
  <c r="F1547" i="3"/>
  <c r="G1547" i="3"/>
  <c r="H1547" i="3"/>
  <c r="F1548" i="3"/>
  <c r="G1548" i="3" s="1"/>
  <c r="H1548" i="3"/>
  <c r="F1549" i="3"/>
  <c r="G1549" i="3"/>
  <c r="H1549" i="3"/>
  <c r="F1550" i="3"/>
  <c r="G1550" i="3" s="1"/>
  <c r="H1550" i="3"/>
  <c r="F1551" i="3"/>
  <c r="G1551" i="3" s="1"/>
  <c r="H1551" i="3"/>
  <c r="F1552" i="3"/>
  <c r="G1552" i="3" s="1"/>
  <c r="H1552" i="3"/>
  <c r="F1553" i="3"/>
  <c r="G1553" i="3"/>
  <c r="H1553" i="3"/>
  <c r="F1554" i="3"/>
  <c r="G1554" i="3" s="1"/>
  <c r="H1554" i="3"/>
  <c r="F1555" i="3"/>
  <c r="G1555" i="3"/>
  <c r="H1555" i="3"/>
  <c r="F1556" i="3"/>
  <c r="G1556" i="3"/>
  <c r="H1556" i="3"/>
  <c r="F1557" i="3"/>
  <c r="G1557" i="3"/>
  <c r="H1557" i="3"/>
  <c r="F1558" i="3"/>
  <c r="G1558" i="3" s="1"/>
  <c r="H1558" i="3"/>
  <c r="F1559" i="3"/>
  <c r="G1559" i="3"/>
  <c r="H1559" i="3"/>
  <c r="F1560" i="3"/>
  <c r="G1560" i="3" s="1"/>
  <c r="H1560" i="3"/>
  <c r="F1561" i="3"/>
  <c r="G1561" i="3"/>
  <c r="H1561" i="3"/>
  <c r="F1562" i="3"/>
  <c r="G1562" i="3" s="1"/>
  <c r="H1562" i="3"/>
  <c r="F1563" i="3"/>
  <c r="G1563" i="3"/>
  <c r="H1563" i="3"/>
  <c r="F1564" i="3"/>
  <c r="G1564" i="3" s="1"/>
  <c r="H1564" i="3"/>
  <c r="F1565" i="3"/>
  <c r="G1565" i="3"/>
  <c r="H1565" i="3"/>
  <c r="F1566" i="3"/>
  <c r="G1566" i="3" s="1"/>
  <c r="H1566" i="3"/>
  <c r="F1567" i="3"/>
  <c r="G1567" i="3" s="1"/>
  <c r="H1567" i="3"/>
  <c r="F1568" i="3"/>
  <c r="G1568" i="3" s="1"/>
  <c r="H1568" i="3"/>
  <c r="F1569" i="3"/>
  <c r="G1569" i="3"/>
  <c r="H1569" i="3"/>
  <c r="F1570" i="3"/>
  <c r="G1570" i="3" s="1"/>
  <c r="H1570" i="3"/>
  <c r="F1571" i="3"/>
  <c r="G1571" i="3"/>
  <c r="H1571" i="3"/>
  <c r="F1572" i="3"/>
  <c r="G1572" i="3" s="1"/>
  <c r="H1572" i="3"/>
  <c r="F1573" i="3"/>
  <c r="G1573" i="3"/>
  <c r="H1573" i="3"/>
  <c r="F1574" i="3"/>
  <c r="G1574" i="3" s="1"/>
  <c r="H1574" i="3"/>
  <c r="F1575" i="3"/>
  <c r="G1575" i="3" s="1"/>
  <c r="H1575" i="3"/>
  <c r="F1576" i="3"/>
  <c r="G1576" i="3" s="1"/>
  <c r="H1576" i="3"/>
  <c r="F1577" i="3"/>
  <c r="G1577" i="3"/>
  <c r="H1577" i="3"/>
  <c r="F1578" i="3"/>
  <c r="G1578" i="3" s="1"/>
  <c r="H1578" i="3"/>
  <c r="F1579" i="3"/>
  <c r="G1579" i="3"/>
  <c r="H1579" i="3"/>
  <c r="F1580" i="3"/>
  <c r="G1580" i="3" s="1"/>
  <c r="H1580" i="3"/>
  <c r="F1581" i="3"/>
  <c r="G1581" i="3"/>
  <c r="H1581" i="3"/>
  <c r="F1582" i="3"/>
  <c r="G1582" i="3" s="1"/>
  <c r="H1582" i="3"/>
  <c r="F1583" i="3"/>
  <c r="G1583" i="3" s="1"/>
  <c r="H1583" i="3"/>
  <c r="F1584" i="3"/>
  <c r="G1584" i="3" s="1"/>
  <c r="H1584" i="3"/>
  <c r="F1585" i="3"/>
  <c r="G1585" i="3"/>
  <c r="H1585" i="3"/>
  <c r="F1586" i="3"/>
  <c r="G1586" i="3" s="1"/>
  <c r="H1586" i="3"/>
  <c r="F1587" i="3"/>
  <c r="G1587" i="3"/>
  <c r="H1587" i="3"/>
  <c r="F1588" i="3"/>
  <c r="G1588" i="3" s="1"/>
  <c r="H1588" i="3"/>
  <c r="F1589" i="3"/>
  <c r="G1589" i="3"/>
  <c r="H1589" i="3"/>
  <c r="F1590" i="3"/>
  <c r="G1590" i="3" s="1"/>
  <c r="H1590" i="3"/>
  <c r="F1591" i="3"/>
  <c r="G1591" i="3" s="1"/>
  <c r="H1591" i="3"/>
  <c r="F1592" i="3"/>
  <c r="G1592" i="3" s="1"/>
  <c r="H1592" i="3"/>
  <c r="F1593" i="3"/>
  <c r="G1593" i="3"/>
  <c r="H1593" i="3"/>
  <c r="F1594" i="3"/>
  <c r="G1594" i="3" s="1"/>
  <c r="H1594" i="3"/>
  <c r="F1595" i="3"/>
  <c r="G1595" i="3"/>
  <c r="H1595" i="3"/>
  <c r="F1596" i="3"/>
  <c r="G1596" i="3"/>
  <c r="H1596" i="3"/>
  <c r="F1597" i="3"/>
  <c r="G1597" i="3"/>
  <c r="H1597" i="3"/>
  <c r="F1598" i="3"/>
  <c r="G1598" i="3" s="1"/>
  <c r="H1598" i="3"/>
  <c r="F1599" i="3"/>
  <c r="G1599" i="3"/>
  <c r="H1599" i="3"/>
  <c r="F1600" i="3"/>
  <c r="G1600" i="3" s="1"/>
  <c r="H1600" i="3"/>
  <c r="F1601" i="3"/>
  <c r="G1601" i="3"/>
  <c r="H1601" i="3"/>
  <c r="F1602" i="3"/>
  <c r="G1602" i="3" s="1"/>
  <c r="H1602" i="3"/>
  <c r="F1603" i="3"/>
  <c r="G1603" i="3"/>
  <c r="H1603" i="3"/>
  <c r="F1604" i="3"/>
  <c r="G1604" i="3"/>
  <c r="H1604" i="3"/>
  <c r="F1605" i="3"/>
  <c r="G1605" i="3"/>
  <c r="H1605" i="3"/>
  <c r="F1606" i="3"/>
  <c r="G1606" i="3" s="1"/>
  <c r="H1606" i="3"/>
  <c r="F1607" i="3"/>
  <c r="G1607" i="3"/>
  <c r="H1607" i="3"/>
  <c r="F1608" i="3"/>
  <c r="G1608" i="3" s="1"/>
  <c r="H1608" i="3"/>
  <c r="F1609" i="3"/>
  <c r="G1609" i="3"/>
  <c r="H1609" i="3"/>
  <c r="F1610" i="3"/>
  <c r="G1610" i="3" s="1"/>
  <c r="H1610" i="3"/>
  <c r="F1611" i="3"/>
  <c r="G1611" i="3"/>
  <c r="H1611" i="3"/>
  <c r="F1612" i="3"/>
  <c r="G1612" i="3" s="1"/>
  <c r="H1612" i="3"/>
  <c r="F1613" i="3"/>
  <c r="G1613" i="3"/>
  <c r="H1613" i="3"/>
  <c r="F1614" i="3"/>
  <c r="G1614" i="3" s="1"/>
  <c r="H1614" i="3"/>
  <c r="F1615" i="3"/>
  <c r="G1615" i="3" s="1"/>
  <c r="H1615" i="3"/>
  <c r="F1616" i="3"/>
  <c r="G1616" i="3" s="1"/>
  <c r="H1616" i="3"/>
  <c r="F1617" i="3"/>
  <c r="G1617" i="3"/>
  <c r="H1617" i="3"/>
  <c r="F1618" i="3"/>
  <c r="G1618" i="3" s="1"/>
  <c r="H1618" i="3"/>
  <c r="F1619" i="3"/>
  <c r="G1619" i="3"/>
  <c r="H1619" i="3"/>
  <c r="F1620" i="3"/>
  <c r="G1620" i="3"/>
  <c r="H1620" i="3"/>
  <c r="F1621" i="3"/>
  <c r="G1621" i="3"/>
  <c r="H1621" i="3"/>
  <c r="F1622" i="3"/>
  <c r="G1622" i="3" s="1"/>
  <c r="H1622" i="3"/>
  <c r="F1623" i="3"/>
  <c r="G1623" i="3"/>
  <c r="H1623" i="3"/>
  <c r="F1624" i="3"/>
  <c r="G1624" i="3" s="1"/>
  <c r="H1624" i="3"/>
  <c r="F1625" i="3"/>
  <c r="G1625" i="3"/>
  <c r="H1625" i="3"/>
  <c r="F1626" i="3"/>
  <c r="G1626" i="3" s="1"/>
  <c r="H1626" i="3"/>
  <c r="F1627" i="3"/>
  <c r="G1627" i="3"/>
  <c r="H1627" i="3"/>
  <c r="F1628" i="3"/>
  <c r="G1628" i="3" s="1"/>
  <c r="H1628" i="3"/>
  <c r="F1629" i="3"/>
  <c r="G1629" i="3"/>
  <c r="H1629" i="3"/>
  <c r="F1630" i="3"/>
  <c r="G1630" i="3" s="1"/>
  <c r="H1630" i="3"/>
  <c r="F1631" i="3"/>
  <c r="G1631" i="3" s="1"/>
  <c r="H1631" i="3"/>
  <c r="F1632" i="3"/>
  <c r="G1632" i="3" s="1"/>
  <c r="H1632" i="3"/>
  <c r="F1633" i="3"/>
  <c r="G1633" i="3"/>
  <c r="H1633" i="3"/>
  <c r="F1634" i="3"/>
  <c r="G1634" i="3" s="1"/>
  <c r="H1634" i="3"/>
  <c r="F1635" i="3"/>
  <c r="G1635" i="3"/>
  <c r="H1635" i="3"/>
  <c r="F1636" i="3"/>
  <c r="G1636" i="3" s="1"/>
  <c r="H1636" i="3"/>
  <c r="F1637" i="3"/>
  <c r="G1637" i="3"/>
  <c r="H1637" i="3"/>
  <c r="F1638" i="3"/>
  <c r="G1638" i="3" s="1"/>
  <c r="H1638" i="3"/>
  <c r="F1639" i="3"/>
  <c r="G1639" i="3" s="1"/>
  <c r="H1639" i="3"/>
  <c r="F1640" i="3"/>
  <c r="G1640" i="3" s="1"/>
  <c r="H1640" i="3"/>
  <c r="F1641" i="3"/>
  <c r="G1641" i="3"/>
  <c r="H1641" i="3"/>
  <c r="F1642" i="3"/>
  <c r="G1642" i="3" s="1"/>
  <c r="H1642" i="3"/>
  <c r="F1643" i="3"/>
  <c r="G1643" i="3"/>
  <c r="H1643" i="3"/>
  <c r="F1644" i="3"/>
  <c r="G1644" i="3" s="1"/>
  <c r="H1644" i="3"/>
  <c r="F1645" i="3"/>
  <c r="G1645" i="3"/>
  <c r="H1645" i="3"/>
  <c r="F1646" i="3"/>
  <c r="G1646" i="3" s="1"/>
  <c r="H1646" i="3"/>
  <c r="F1647" i="3"/>
  <c r="G1647" i="3" s="1"/>
  <c r="H1647" i="3"/>
  <c r="F1648" i="3"/>
  <c r="G1648" i="3" s="1"/>
  <c r="H1648" i="3"/>
  <c r="F1649" i="3"/>
  <c r="G1649" i="3"/>
  <c r="H1649" i="3"/>
  <c r="F1650" i="3"/>
  <c r="G1650" i="3" s="1"/>
  <c r="H1650" i="3"/>
  <c r="F1651" i="3"/>
  <c r="G1651" i="3"/>
  <c r="H1651" i="3"/>
  <c r="F1652" i="3"/>
  <c r="G1652" i="3" s="1"/>
  <c r="H1652" i="3"/>
  <c r="F1653" i="3"/>
  <c r="G1653" i="3"/>
  <c r="H1653" i="3"/>
  <c r="F1654" i="3"/>
  <c r="G1654" i="3" s="1"/>
  <c r="H1654" i="3"/>
  <c r="F1655" i="3"/>
  <c r="G1655" i="3" s="1"/>
  <c r="H1655" i="3"/>
  <c r="F1656" i="3"/>
  <c r="G1656" i="3" s="1"/>
  <c r="H1656" i="3"/>
  <c r="F1657" i="3"/>
  <c r="G1657" i="3"/>
  <c r="H1657" i="3"/>
  <c r="F1658" i="3"/>
  <c r="G1658" i="3" s="1"/>
  <c r="H1658" i="3"/>
  <c r="F1659" i="3"/>
  <c r="G1659" i="3"/>
  <c r="H1659" i="3"/>
  <c r="F1660" i="3"/>
  <c r="G1660" i="3"/>
  <c r="H1660" i="3"/>
  <c r="F1661" i="3"/>
  <c r="G1661" i="3"/>
  <c r="H1661" i="3"/>
  <c r="F1662" i="3"/>
  <c r="G1662" i="3" s="1"/>
  <c r="H1662" i="3"/>
  <c r="F1663" i="3"/>
  <c r="G1663" i="3"/>
  <c r="H1663" i="3"/>
  <c r="F1664" i="3"/>
  <c r="G1664" i="3" s="1"/>
  <c r="H1664" i="3"/>
  <c r="F1665" i="3"/>
  <c r="G1665" i="3"/>
  <c r="H1665" i="3"/>
  <c r="F1666" i="3"/>
  <c r="G1666" i="3" s="1"/>
  <c r="H1666" i="3"/>
  <c r="F1667" i="3"/>
  <c r="G1667" i="3"/>
  <c r="H1667" i="3"/>
  <c r="F1668" i="3"/>
  <c r="G1668" i="3"/>
  <c r="H1668" i="3"/>
  <c r="F1669" i="3"/>
  <c r="G1669" i="3"/>
  <c r="H1669" i="3"/>
  <c r="F1670" i="3"/>
  <c r="G1670" i="3" s="1"/>
  <c r="H1670" i="3"/>
  <c r="F1671" i="3"/>
  <c r="G1671" i="3" s="1"/>
  <c r="H1671" i="3"/>
  <c r="F1672" i="3"/>
  <c r="G1672" i="3" s="1"/>
  <c r="H1672" i="3"/>
  <c r="F1673" i="3"/>
  <c r="G1673" i="3" s="1"/>
  <c r="H1673" i="3"/>
  <c r="F1674" i="3"/>
  <c r="G1674" i="3" s="1"/>
  <c r="H1674" i="3"/>
  <c r="F1675" i="3"/>
  <c r="G1675" i="3"/>
  <c r="H1675" i="3"/>
  <c r="F1676" i="3"/>
  <c r="G1676" i="3" s="1"/>
  <c r="H1676" i="3"/>
  <c r="F1677" i="3"/>
  <c r="G1677" i="3"/>
  <c r="H1677" i="3"/>
  <c r="F1678" i="3"/>
  <c r="G1678" i="3" s="1"/>
  <c r="H1678" i="3"/>
  <c r="F1679" i="3"/>
  <c r="G1679" i="3"/>
  <c r="H1679" i="3"/>
  <c r="F1680" i="3"/>
  <c r="G1680" i="3" s="1"/>
  <c r="H1680" i="3"/>
  <c r="F1681" i="3"/>
  <c r="G1681" i="3" s="1"/>
  <c r="H1681" i="3"/>
  <c r="F1682" i="3"/>
  <c r="G1682" i="3" s="1"/>
  <c r="H1682" i="3"/>
  <c r="F1683" i="3"/>
  <c r="G1683" i="3"/>
  <c r="H1683" i="3"/>
  <c r="F1684" i="3"/>
  <c r="G1684" i="3" s="1"/>
  <c r="H1684" i="3"/>
  <c r="F1685" i="3"/>
  <c r="G1685" i="3"/>
  <c r="H1685" i="3"/>
  <c r="F1686" i="3"/>
  <c r="G1686" i="3"/>
  <c r="H1686" i="3"/>
  <c r="F1687" i="3"/>
  <c r="G1687" i="3" s="1"/>
  <c r="H1687" i="3"/>
  <c r="F1688" i="3"/>
  <c r="G1688" i="3" s="1"/>
  <c r="H1688" i="3"/>
  <c r="F1689" i="3"/>
  <c r="G1689" i="3"/>
  <c r="H1689" i="3"/>
  <c r="F1690" i="3"/>
  <c r="G1690" i="3" s="1"/>
  <c r="H1690" i="3"/>
  <c r="F1691" i="3"/>
  <c r="G1691" i="3"/>
  <c r="H1691" i="3"/>
  <c r="F1692" i="3"/>
  <c r="G1692" i="3"/>
  <c r="H1692" i="3"/>
  <c r="F1693" i="3"/>
  <c r="G1693" i="3"/>
  <c r="H1693" i="3"/>
  <c r="F1694" i="3"/>
  <c r="G1694" i="3"/>
  <c r="H1694" i="3"/>
  <c r="F1695" i="3"/>
  <c r="G1695" i="3"/>
  <c r="H1695" i="3"/>
  <c r="F1696" i="3"/>
  <c r="G1696" i="3" s="1"/>
  <c r="H1696" i="3"/>
  <c r="F1697" i="3"/>
  <c r="G1697" i="3"/>
  <c r="H1697" i="3"/>
  <c r="F1698" i="3"/>
  <c r="G1698" i="3" s="1"/>
  <c r="H1698" i="3"/>
  <c r="F1699" i="3"/>
  <c r="G1699" i="3"/>
  <c r="H1699" i="3"/>
  <c r="F1700" i="3"/>
  <c r="G1700" i="3"/>
  <c r="H1700" i="3"/>
  <c r="F1701" i="3"/>
  <c r="G1701" i="3"/>
  <c r="H1701" i="3"/>
  <c r="F1702" i="3"/>
  <c r="G1702" i="3" s="1"/>
  <c r="H1702" i="3"/>
  <c r="F1703" i="3"/>
  <c r="G1703" i="3" s="1"/>
  <c r="H1703" i="3"/>
  <c r="F1704" i="3"/>
  <c r="G1704" i="3" s="1"/>
  <c r="H1704" i="3"/>
  <c r="F1705" i="3"/>
  <c r="G1705" i="3" s="1"/>
  <c r="H1705" i="3"/>
  <c r="F1706" i="3"/>
  <c r="G1706" i="3" s="1"/>
  <c r="H1706" i="3"/>
  <c r="F1707" i="3"/>
  <c r="G1707" i="3"/>
  <c r="H1707" i="3"/>
  <c r="F1708" i="3"/>
  <c r="G1708" i="3" s="1"/>
  <c r="H1708" i="3"/>
  <c r="F1709" i="3"/>
  <c r="G1709" i="3"/>
  <c r="H1709" i="3"/>
  <c r="F1710" i="3"/>
  <c r="G1710" i="3"/>
  <c r="H1710" i="3"/>
  <c r="F1711" i="3"/>
  <c r="G1711" i="3"/>
  <c r="H1711" i="3"/>
  <c r="F1712" i="3"/>
  <c r="G1712" i="3"/>
  <c r="H1712" i="3"/>
  <c r="F1713" i="3"/>
  <c r="G1713" i="3" s="1"/>
  <c r="H1713" i="3"/>
  <c r="F1714" i="3"/>
  <c r="G1714" i="3" s="1"/>
  <c r="H1714" i="3"/>
  <c r="F1715" i="3"/>
  <c r="G1715" i="3"/>
  <c r="H1715" i="3"/>
  <c r="F1716" i="3"/>
  <c r="G1716" i="3" s="1"/>
  <c r="H1716" i="3"/>
  <c r="F1717" i="3"/>
  <c r="G1717" i="3"/>
  <c r="H1717" i="3"/>
  <c r="F1718" i="3"/>
  <c r="G1718" i="3"/>
  <c r="H1718" i="3"/>
  <c r="F1719" i="3"/>
  <c r="G1719" i="3" s="1"/>
  <c r="H1719" i="3"/>
  <c r="F1720" i="3"/>
  <c r="G1720" i="3" s="1"/>
  <c r="H1720" i="3"/>
  <c r="F1721" i="3"/>
  <c r="G1721" i="3"/>
  <c r="H1721" i="3"/>
  <c r="F1722" i="3"/>
  <c r="G1722" i="3"/>
  <c r="H1722" i="3"/>
  <c r="F1723" i="3"/>
  <c r="G1723" i="3"/>
  <c r="H1723" i="3"/>
  <c r="F1724" i="3"/>
  <c r="G1724" i="3" s="1"/>
  <c r="H1724" i="3"/>
  <c r="F1725" i="3"/>
  <c r="G1725" i="3"/>
  <c r="H1725" i="3"/>
  <c r="F1726" i="3"/>
  <c r="G1726" i="3"/>
  <c r="H1726" i="3"/>
  <c r="F1727" i="3"/>
  <c r="G1727" i="3" s="1"/>
  <c r="H1727" i="3"/>
  <c r="F1728" i="3"/>
  <c r="G1728" i="3" s="1"/>
  <c r="H1728" i="3"/>
  <c r="F1729" i="3"/>
  <c r="G1729" i="3" s="1"/>
  <c r="H1729" i="3"/>
  <c r="F1730" i="3"/>
  <c r="G1730" i="3"/>
  <c r="H1730" i="3"/>
  <c r="F1731" i="3"/>
  <c r="G1731" i="3"/>
  <c r="H1731" i="3"/>
  <c r="F1732" i="3"/>
  <c r="G1732" i="3" s="1"/>
  <c r="H1732" i="3"/>
  <c r="F1733" i="3"/>
  <c r="G1733" i="3"/>
  <c r="H1733" i="3"/>
  <c r="F1734" i="3"/>
  <c r="G1734" i="3"/>
  <c r="H1734" i="3"/>
  <c r="F1735" i="3"/>
  <c r="G1735" i="3" s="1"/>
  <c r="H1735" i="3"/>
  <c r="F1736" i="3"/>
  <c r="G1736" i="3" s="1"/>
  <c r="H1736" i="3"/>
  <c r="F1737" i="3"/>
  <c r="G1737" i="3"/>
  <c r="H1737" i="3"/>
  <c r="F1738" i="3"/>
  <c r="G1738" i="3"/>
  <c r="H1738" i="3"/>
  <c r="F1739" i="3"/>
  <c r="G1739" i="3"/>
  <c r="H1739" i="3"/>
  <c r="F1740" i="3"/>
  <c r="G1740" i="3" s="1"/>
  <c r="H1740" i="3"/>
  <c r="F1741" i="3"/>
  <c r="G1741" i="3"/>
  <c r="H1741" i="3"/>
  <c r="F1742" i="3"/>
  <c r="G1742" i="3"/>
  <c r="H1742" i="3"/>
  <c r="F1743" i="3"/>
  <c r="G1743" i="3" s="1"/>
  <c r="H1743" i="3"/>
  <c r="F1744" i="3"/>
  <c r="G1744" i="3" s="1"/>
  <c r="H1744" i="3"/>
  <c r="F1745" i="3"/>
  <c r="G1745" i="3" s="1"/>
  <c r="H1745" i="3"/>
  <c r="F1746" i="3"/>
  <c r="G1746" i="3"/>
  <c r="H1746" i="3"/>
  <c r="F1747" i="3"/>
  <c r="G1747" i="3"/>
  <c r="H1747" i="3"/>
  <c r="F1748" i="3"/>
  <c r="G1748" i="3" s="1"/>
  <c r="H1748" i="3"/>
  <c r="F1749" i="3"/>
  <c r="G1749" i="3"/>
  <c r="H1749" i="3"/>
  <c r="F1750" i="3"/>
  <c r="G1750" i="3"/>
  <c r="H1750" i="3"/>
  <c r="F1751" i="3"/>
  <c r="G1751" i="3" s="1"/>
  <c r="H1751" i="3"/>
  <c r="F1752" i="3"/>
  <c r="G1752" i="3" s="1"/>
  <c r="H1752" i="3"/>
  <c r="F1753" i="3"/>
  <c r="G1753" i="3"/>
  <c r="H1753" i="3"/>
  <c r="F1754" i="3"/>
  <c r="G1754" i="3"/>
  <c r="H1754" i="3"/>
  <c r="F1755" i="3"/>
  <c r="G1755" i="3"/>
  <c r="H1755" i="3"/>
  <c r="F1756" i="3"/>
  <c r="G1756" i="3" s="1"/>
  <c r="H1756" i="3"/>
  <c r="F1757" i="3"/>
  <c r="G1757" i="3"/>
  <c r="H1757" i="3"/>
  <c r="F1758" i="3"/>
  <c r="G1758" i="3"/>
  <c r="H1758" i="3"/>
  <c r="F1759" i="3"/>
  <c r="G1759" i="3" s="1"/>
  <c r="H1759" i="3"/>
  <c r="F1760" i="3"/>
  <c r="G1760" i="3" s="1"/>
  <c r="H1760" i="3"/>
  <c r="F1761" i="3"/>
  <c r="G1761" i="3" s="1"/>
  <c r="H1761" i="3"/>
  <c r="F1762" i="3"/>
  <c r="G1762" i="3"/>
  <c r="H1762" i="3"/>
  <c r="F1763" i="3"/>
  <c r="G1763" i="3"/>
  <c r="H1763" i="3"/>
  <c r="F1764" i="3"/>
  <c r="G1764" i="3" s="1"/>
  <c r="H1764" i="3"/>
  <c r="F1765" i="3"/>
  <c r="G1765" i="3"/>
  <c r="H1765" i="3"/>
  <c r="F1766" i="3"/>
  <c r="G1766" i="3"/>
  <c r="H1766" i="3"/>
  <c r="F1767" i="3"/>
  <c r="G1767" i="3" s="1"/>
  <c r="H1767" i="3"/>
  <c r="F1768" i="3"/>
  <c r="G1768" i="3" s="1"/>
  <c r="H1768" i="3"/>
  <c r="F1769" i="3"/>
  <c r="G1769" i="3"/>
  <c r="H1769" i="3"/>
  <c r="F1770" i="3"/>
  <c r="G1770" i="3"/>
  <c r="H1770" i="3"/>
  <c r="F1771" i="3"/>
  <c r="G1771" i="3"/>
  <c r="H1771" i="3"/>
  <c r="F1772" i="3"/>
  <c r="G1772" i="3" s="1"/>
  <c r="H1772" i="3"/>
  <c r="F1773" i="3"/>
  <c r="G1773" i="3"/>
  <c r="H1773" i="3"/>
  <c r="F1774" i="3"/>
  <c r="G1774" i="3"/>
  <c r="H1774" i="3"/>
  <c r="F1775" i="3"/>
  <c r="G1775" i="3" s="1"/>
  <c r="H1775" i="3"/>
  <c r="F1776" i="3"/>
  <c r="G1776" i="3" s="1"/>
  <c r="H1776" i="3"/>
  <c r="F1777" i="3"/>
  <c r="G1777" i="3"/>
  <c r="H1777" i="3"/>
  <c r="F1778" i="3"/>
  <c r="G1778" i="3"/>
  <c r="H1778" i="3"/>
  <c r="F1779" i="3"/>
  <c r="G1779" i="3"/>
  <c r="H1779" i="3"/>
  <c r="F1780" i="3"/>
  <c r="G1780" i="3" s="1"/>
  <c r="H1780" i="3"/>
  <c r="F1781" i="3"/>
  <c r="G1781" i="3"/>
  <c r="H1781" i="3"/>
  <c r="F1782" i="3"/>
  <c r="G1782" i="3"/>
  <c r="H1782" i="3"/>
  <c r="F1783" i="3"/>
  <c r="G1783" i="3" s="1"/>
  <c r="H1783" i="3"/>
  <c r="F1784" i="3"/>
  <c r="G1784" i="3" s="1"/>
  <c r="H1784" i="3"/>
  <c r="F1785" i="3"/>
  <c r="G1785" i="3"/>
  <c r="H1785" i="3"/>
  <c r="F1786" i="3"/>
  <c r="G1786" i="3"/>
  <c r="H1786" i="3"/>
  <c r="F1787" i="3"/>
  <c r="G1787" i="3"/>
  <c r="H1787" i="3"/>
  <c r="F1788" i="3"/>
  <c r="G1788" i="3" s="1"/>
  <c r="H1788" i="3"/>
  <c r="F1789" i="3"/>
  <c r="G1789" i="3"/>
  <c r="H1789" i="3"/>
  <c r="F1790" i="3"/>
  <c r="G1790" i="3"/>
  <c r="H1790" i="3"/>
  <c r="F1791" i="3"/>
  <c r="G1791" i="3" s="1"/>
  <c r="H1791" i="3"/>
  <c r="F1792" i="3"/>
  <c r="G1792" i="3" s="1"/>
  <c r="H1792" i="3"/>
  <c r="F1793" i="3"/>
  <c r="G1793" i="3" s="1"/>
  <c r="H1793" i="3"/>
  <c r="F1794" i="3"/>
  <c r="G1794" i="3"/>
  <c r="H1794" i="3"/>
  <c r="F1795" i="3"/>
  <c r="G1795" i="3"/>
  <c r="H1795" i="3"/>
  <c r="F1796" i="3"/>
  <c r="G1796" i="3" s="1"/>
  <c r="H1796" i="3"/>
  <c r="F1797" i="3"/>
  <c r="G1797" i="3"/>
  <c r="H1797" i="3"/>
  <c r="F1798" i="3"/>
  <c r="G1798" i="3"/>
  <c r="H1798" i="3"/>
  <c r="F1799" i="3"/>
  <c r="G1799" i="3" s="1"/>
  <c r="H1799" i="3"/>
  <c r="F1800" i="3"/>
  <c r="G1800" i="3" s="1"/>
  <c r="H1800" i="3"/>
  <c r="F1801" i="3"/>
  <c r="G1801" i="3"/>
  <c r="H1801" i="3"/>
  <c r="F1802" i="3"/>
  <c r="G1802" i="3"/>
  <c r="H1802" i="3"/>
  <c r="F1803" i="3"/>
  <c r="G1803" i="3"/>
  <c r="H1803" i="3"/>
  <c r="F1804" i="3"/>
  <c r="G1804" i="3" s="1"/>
  <c r="H1804" i="3"/>
  <c r="F1805" i="3"/>
  <c r="G1805" i="3"/>
  <c r="H1805" i="3"/>
  <c r="F1806" i="3"/>
  <c r="G1806" i="3"/>
  <c r="H1806" i="3"/>
  <c r="F1807" i="3"/>
  <c r="G1807" i="3" s="1"/>
  <c r="H1807" i="3"/>
  <c r="F1808" i="3"/>
  <c r="G1808" i="3" s="1"/>
  <c r="H1808" i="3"/>
  <c r="F1809" i="3"/>
  <c r="G1809" i="3" s="1"/>
  <c r="H1809" i="3"/>
  <c r="F1810" i="3"/>
  <c r="G1810" i="3"/>
  <c r="H1810" i="3"/>
  <c r="F1811" i="3"/>
  <c r="G1811" i="3"/>
  <c r="H1811" i="3"/>
  <c r="F1812" i="3"/>
  <c r="G1812" i="3" s="1"/>
  <c r="H1812" i="3"/>
  <c r="F1813" i="3"/>
  <c r="G1813" i="3"/>
  <c r="H1813" i="3"/>
  <c r="F1814" i="3"/>
  <c r="G1814" i="3"/>
  <c r="H1814" i="3"/>
  <c r="F1815" i="3"/>
  <c r="G1815" i="3" s="1"/>
  <c r="H1815" i="3"/>
  <c r="F1816" i="3"/>
  <c r="G1816" i="3" s="1"/>
  <c r="H1816" i="3"/>
  <c r="F1817" i="3"/>
  <c r="G1817" i="3"/>
  <c r="H1817" i="3"/>
  <c r="F1818" i="3"/>
  <c r="G1818" i="3"/>
  <c r="H1818" i="3"/>
  <c r="F1819" i="3"/>
  <c r="G1819" i="3"/>
  <c r="H1819" i="3"/>
  <c r="F1820" i="3"/>
  <c r="G1820" i="3" s="1"/>
  <c r="H1820" i="3"/>
  <c r="F1821" i="3"/>
  <c r="G1821" i="3"/>
  <c r="H1821" i="3"/>
  <c r="F1822" i="3"/>
  <c r="G1822" i="3"/>
  <c r="H1822" i="3"/>
  <c r="F1823" i="3"/>
  <c r="G1823" i="3" s="1"/>
  <c r="H1823" i="3"/>
  <c r="F1824" i="3"/>
  <c r="G1824" i="3" s="1"/>
  <c r="H1824" i="3"/>
  <c r="F1825" i="3"/>
  <c r="G1825" i="3" s="1"/>
  <c r="H1825" i="3"/>
  <c r="F1826" i="3"/>
  <c r="G1826" i="3"/>
  <c r="H1826" i="3"/>
  <c r="F1827" i="3"/>
  <c r="G1827" i="3"/>
  <c r="H1827" i="3"/>
  <c r="F1828" i="3"/>
  <c r="G1828" i="3" s="1"/>
  <c r="H1828" i="3"/>
  <c r="F1829" i="3"/>
  <c r="G1829" i="3"/>
  <c r="H1829" i="3"/>
  <c r="F1830" i="3"/>
  <c r="G1830" i="3"/>
  <c r="H1830" i="3"/>
  <c r="F1831" i="3"/>
  <c r="G1831" i="3" s="1"/>
  <c r="H1831" i="3"/>
  <c r="F1832" i="3"/>
  <c r="G1832" i="3" s="1"/>
  <c r="H1832" i="3"/>
  <c r="F1833" i="3"/>
  <c r="G1833" i="3"/>
  <c r="H1833" i="3"/>
  <c r="F1834" i="3"/>
  <c r="G1834" i="3"/>
  <c r="H1834" i="3"/>
  <c r="F1835" i="3"/>
  <c r="G1835" i="3"/>
  <c r="H1835" i="3"/>
  <c r="F1836" i="3"/>
  <c r="G1836" i="3" s="1"/>
  <c r="H1836" i="3"/>
  <c r="F1837" i="3"/>
  <c r="G1837" i="3"/>
  <c r="H1837" i="3"/>
  <c r="F1838" i="3"/>
  <c r="G1838" i="3"/>
  <c r="H1838" i="3"/>
  <c r="F1839" i="3"/>
  <c r="G1839" i="3" s="1"/>
  <c r="H1839" i="3"/>
  <c r="F1840" i="3"/>
  <c r="G1840" i="3" s="1"/>
  <c r="H1840" i="3"/>
  <c r="F1841" i="3"/>
  <c r="G1841" i="3"/>
  <c r="H1841" i="3"/>
  <c r="F1842" i="3"/>
  <c r="G1842" i="3"/>
  <c r="H1842" i="3"/>
  <c r="F1843" i="3"/>
  <c r="G1843" i="3"/>
  <c r="H1843" i="3"/>
  <c r="F1844" i="3"/>
  <c r="G1844" i="3" s="1"/>
  <c r="H1844" i="3"/>
  <c r="F1845" i="3"/>
  <c r="G1845" i="3"/>
  <c r="H1845" i="3"/>
  <c r="F1846" i="3"/>
  <c r="G1846" i="3"/>
  <c r="H1846" i="3"/>
  <c r="F1847" i="3"/>
  <c r="G1847" i="3" s="1"/>
  <c r="H1847" i="3"/>
  <c r="F1848" i="3"/>
  <c r="G1848" i="3" s="1"/>
  <c r="H1848" i="3"/>
  <c r="F1849" i="3"/>
  <c r="G1849" i="3"/>
  <c r="H1849" i="3"/>
  <c r="F1850" i="3"/>
  <c r="G1850" i="3"/>
  <c r="H1850" i="3"/>
  <c r="F1851" i="3"/>
  <c r="G1851" i="3"/>
  <c r="H1851" i="3"/>
  <c r="F1852" i="3"/>
  <c r="G1852" i="3" s="1"/>
  <c r="H1852" i="3"/>
  <c r="F1853" i="3"/>
  <c r="G1853" i="3"/>
  <c r="H1853" i="3"/>
  <c r="F1854" i="3"/>
  <c r="G1854" i="3"/>
  <c r="H1854" i="3"/>
  <c r="F1855" i="3"/>
  <c r="G1855" i="3" s="1"/>
  <c r="H1855" i="3"/>
  <c r="F1856" i="3"/>
  <c r="G1856" i="3" s="1"/>
  <c r="H1856" i="3"/>
  <c r="F1857" i="3"/>
  <c r="G1857" i="3" s="1"/>
  <c r="H1857" i="3"/>
  <c r="F1858" i="3"/>
  <c r="G1858" i="3"/>
  <c r="H1858" i="3"/>
  <c r="F1859" i="3"/>
  <c r="G1859" i="3"/>
  <c r="H1859" i="3"/>
  <c r="F1860" i="3"/>
  <c r="G1860" i="3" s="1"/>
  <c r="H1860" i="3"/>
  <c r="F1861" i="3"/>
  <c r="G1861" i="3"/>
  <c r="H1861" i="3"/>
  <c r="F1862" i="3"/>
  <c r="G1862" i="3"/>
  <c r="H1862" i="3"/>
  <c r="F1863" i="3"/>
  <c r="G1863" i="3" s="1"/>
  <c r="H1863" i="3"/>
  <c r="F1864" i="3"/>
  <c r="G1864" i="3" s="1"/>
  <c r="H1864" i="3"/>
  <c r="F1865" i="3"/>
  <c r="G1865" i="3"/>
  <c r="H1865" i="3"/>
  <c r="F1866" i="3"/>
  <c r="G1866" i="3"/>
  <c r="H1866" i="3"/>
  <c r="F1867" i="3"/>
  <c r="G1867" i="3"/>
  <c r="H1867" i="3"/>
  <c r="F1868" i="3"/>
  <c r="G1868" i="3" s="1"/>
  <c r="H1868" i="3"/>
  <c r="F1869" i="3"/>
  <c r="G1869" i="3"/>
  <c r="H1869" i="3"/>
  <c r="F1870" i="3"/>
  <c r="G1870" i="3"/>
  <c r="H1870" i="3"/>
  <c r="F1871" i="3"/>
  <c r="G1871" i="3" s="1"/>
  <c r="H1871" i="3"/>
  <c r="F1872" i="3"/>
  <c r="G1872" i="3" s="1"/>
  <c r="H1872" i="3"/>
  <c r="F1873" i="3"/>
  <c r="G1873" i="3" s="1"/>
  <c r="H1873" i="3"/>
  <c r="F1874" i="3"/>
  <c r="G1874" i="3"/>
  <c r="H1874" i="3"/>
  <c r="F1875" i="3"/>
  <c r="G1875" i="3"/>
  <c r="H1875" i="3"/>
  <c r="F1876" i="3"/>
  <c r="G1876" i="3" s="1"/>
  <c r="H1876" i="3"/>
  <c r="F1877" i="3"/>
  <c r="G1877" i="3"/>
  <c r="H1877" i="3"/>
  <c r="F1878" i="3"/>
  <c r="G1878" i="3"/>
  <c r="H1878" i="3"/>
  <c r="F1879" i="3"/>
  <c r="G1879" i="3" s="1"/>
  <c r="H1879" i="3"/>
  <c r="F1880" i="3"/>
  <c r="G1880" i="3" s="1"/>
  <c r="H1880" i="3"/>
  <c r="F1881" i="3"/>
  <c r="G1881" i="3"/>
  <c r="H1881" i="3"/>
  <c r="F1882" i="3"/>
  <c r="G1882" i="3"/>
  <c r="H1882" i="3"/>
  <c r="F1883" i="3"/>
  <c r="G1883" i="3"/>
  <c r="H1883" i="3"/>
  <c r="F1884" i="3"/>
  <c r="G1884" i="3" s="1"/>
  <c r="H1884" i="3"/>
  <c r="F1885" i="3"/>
  <c r="G1885" i="3"/>
  <c r="H1885" i="3"/>
  <c r="F1886" i="3"/>
  <c r="G1886" i="3"/>
  <c r="H1886" i="3"/>
  <c r="F1887" i="3"/>
  <c r="G1887" i="3" s="1"/>
  <c r="H1887" i="3"/>
  <c r="F1888" i="3"/>
  <c r="G1888" i="3" s="1"/>
  <c r="H1888" i="3"/>
  <c r="F1889" i="3"/>
  <c r="G1889" i="3" s="1"/>
  <c r="H1889" i="3"/>
  <c r="F1890" i="3"/>
  <c r="G1890" i="3"/>
  <c r="H1890" i="3"/>
  <c r="F1891" i="3"/>
  <c r="G1891" i="3"/>
  <c r="H1891" i="3"/>
  <c r="F1892" i="3"/>
  <c r="G1892" i="3" s="1"/>
  <c r="H1892" i="3"/>
  <c r="F1893" i="3"/>
  <c r="G1893" i="3"/>
  <c r="H1893" i="3"/>
  <c r="F1894" i="3"/>
  <c r="G1894" i="3"/>
  <c r="H1894" i="3"/>
  <c r="F1895" i="3"/>
  <c r="G1895" i="3" s="1"/>
  <c r="H1895" i="3"/>
  <c r="F1896" i="3"/>
  <c r="G1896" i="3" s="1"/>
  <c r="H1896" i="3"/>
  <c r="F1897" i="3"/>
  <c r="G1897" i="3"/>
  <c r="H1897" i="3"/>
  <c r="F1898" i="3"/>
  <c r="G1898" i="3"/>
  <c r="H1898" i="3"/>
  <c r="F1899" i="3"/>
  <c r="G1899" i="3"/>
  <c r="H1899" i="3"/>
  <c r="F1900" i="3"/>
  <c r="G1900" i="3" s="1"/>
  <c r="H1900" i="3"/>
  <c r="F1901" i="3"/>
  <c r="G1901" i="3"/>
  <c r="H1901" i="3"/>
  <c r="F1902" i="3"/>
  <c r="G1902" i="3"/>
  <c r="H1902" i="3"/>
  <c r="F1903" i="3"/>
  <c r="G1903" i="3" s="1"/>
  <c r="H1903" i="3"/>
  <c r="F1904" i="3"/>
  <c r="G1904" i="3" s="1"/>
  <c r="H1904" i="3"/>
  <c r="F1905" i="3"/>
  <c r="G1905" i="3"/>
  <c r="H1905" i="3"/>
  <c r="F1906" i="3"/>
  <c r="G1906" i="3"/>
  <c r="H1906" i="3"/>
  <c r="F1907" i="3"/>
  <c r="G1907" i="3"/>
  <c r="H1907" i="3"/>
  <c r="F1908" i="3"/>
  <c r="G1908" i="3" s="1"/>
  <c r="H1908" i="3"/>
  <c r="F1909" i="3"/>
  <c r="G1909" i="3"/>
  <c r="H1909" i="3"/>
  <c r="F1910" i="3"/>
  <c r="G1910" i="3"/>
  <c r="H1910" i="3"/>
  <c r="F1911" i="3"/>
  <c r="G1911" i="3" s="1"/>
  <c r="H1911" i="3"/>
  <c r="F1912" i="3"/>
  <c r="G1912" i="3" s="1"/>
  <c r="H1912" i="3"/>
  <c r="F1913" i="3"/>
  <c r="G1913" i="3"/>
  <c r="H1913" i="3"/>
  <c r="F1914" i="3"/>
  <c r="G1914" i="3"/>
  <c r="H1914" i="3"/>
  <c r="F1915" i="3"/>
  <c r="G1915" i="3"/>
  <c r="H1915" i="3"/>
  <c r="F1916" i="3"/>
  <c r="G1916" i="3" s="1"/>
  <c r="H1916" i="3"/>
  <c r="F1917" i="3"/>
  <c r="G1917" i="3"/>
  <c r="H1917" i="3"/>
  <c r="F1918" i="3"/>
  <c r="G1918" i="3"/>
  <c r="H1918" i="3"/>
  <c r="F1919" i="3"/>
  <c r="G1919" i="3" s="1"/>
  <c r="H1919" i="3"/>
  <c r="F1920" i="3"/>
  <c r="G1920" i="3" s="1"/>
  <c r="H1920" i="3"/>
  <c r="F1921" i="3"/>
  <c r="G1921" i="3" s="1"/>
  <c r="H1921" i="3"/>
  <c r="F1922" i="3"/>
  <c r="G1922" i="3"/>
  <c r="H1922" i="3"/>
  <c r="F1923" i="3"/>
  <c r="G1923" i="3"/>
  <c r="H1923" i="3"/>
  <c r="F1924" i="3"/>
  <c r="G1924" i="3" s="1"/>
  <c r="H1924" i="3"/>
  <c r="F1925" i="3"/>
  <c r="G1925" i="3"/>
  <c r="H1925" i="3"/>
  <c r="F1926" i="3"/>
  <c r="G1926" i="3"/>
  <c r="H1926" i="3"/>
  <c r="F1927" i="3"/>
  <c r="G1927" i="3" s="1"/>
  <c r="H1927" i="3"/>
  <c r="F1928" i="3"/>
  <c r="G1928" i="3" s="1"/>
  <c r="H1928" i="3"/>
  <c r="F1929" i="3"/>
  <c r="G1929" i="3"/>
  <c r="H1929" i="3"/>
  <c r="F1930" i="3"/>
  <c r="G1930" i="3"/>
  <c r="H1930" i="3"/>
  <c r="F1931" i="3"/>
  <c r="G1931" i="3"/>
  <c r="H1931" i="3"/>
  <c r="F1932" i="3"/>
  <c r="G1932" i="3" s="1"/>
  <c r="H1932" i="3"/>
  <c r="F1933" i="3"/>
  <c r="G1933" i="3"/>
  <c r="H1933" i="3"/>
  <c r="F1934" i="3"/>
  <c r="G1934" i="3"/>
  <c r="H1934" i="3"/>
  <c r="F1935" i="3"/>
  <c r="G1935" i="3" s="1"/>
  <c r="H1935" i="3"/>
  <c r="F1936" i="3"/>
  <c r="G1936" i="3" s="1"/>
  <c r="H1936" i="3"/>
  <c r="F1937" i="3"/>
  <c r="G1937" i="3" s="1"/>
  <c r="H1937" i="3"/>
  <c r="F1938" i="3"/>
  <c r="G1938" i="3"/>
  <c r="H1938" i="3"/>
  <c r="F1939" i="3"/>
  <c r="G1939" i="3"/>
  <c r="H1939" i="3"/>
  <c r="F1940" i="3"/>
  <c r="G1940" i="3" s="1"/>
  <c r="H1940" i="3"/>
  <c r="F1941" i="3"/>
  <c r="G1941" i="3"/>
  <c r="H1941" i="3"/>
  <c r="F1942" i="3"/>
  <c r="G1942" i="3"/>
  <c r="H1942" i="3"/>
  <c r="F1943" i="3"/>
  <c r="G1943" i="3" s="1"/>
  <c r="H1943" i="3"/>
  <c r="F1944" i="3"/>
  <c r="G1944" i="3" s="1"/>
  <c r="H1944" i="3"/>
  <c r="F1945" i="3"/>
  <c r="G1945" i="3"/>
  <c r="H1945" i="3"/>
  <c r="F1946" i="3"/>
  <c r="G1946" i="3"/>
  <c r="H1946" i="3"/>
  <c r="F1947" i="3"/>
  <c r="G1947" i="3"/>
  <c r="H1947" i="3"/>
  <c r="F1948" i="3"/>
  <c r="G1948" i="3" s="1"/>
  <c r="H1948" i="3"/>
  <c r="F1949" i="3"/>
  <c r="G1949" i="3"/>
  <c r="H1949" i="3"/>
  <c r="F1950" i="3"/>
  <c r="G1950" i="3"/>
  <c r="H1950" i="3"/>
  <c r="F1951" i="3"/>
  <c r="G1951" i="3" s="1"/>
  <c r="H1951" i="3"/>
  <c r="F1952" i="3"/>
  <c r="G1952" i="3" s="1"/>
  <c r="H1952" i="3"/>
  <c r="F1953" i="3"/>
  <c r="G1953" i="3" s="1"/>
  <c r="H1953" i="3"/>
  <c r="F1954" i="3"/>
  <c r="G1954" i="3"/>
  <c r="H1954" i="3"/>
  <c r="F1955" i="3"/>
  <c r="G1955" i="3"/>
  <c r="H1955" i="3"/>
  <c r="F1956" i="3"/>
  <c r="G1956" i="3" s="1"/>
  <c r="H1956" i="3"/>
  <c r="F1957" i="3"/>
  <c r="G1957" i="3"/>
  <c r="H1957" i="3"/>
  <c r="F1958" i="3"/>
  <c r="G1958" i="3"/>
  <c r="H1958" i="3"/>
  <c r="F1959" i="3"/>
  <c r="G1959" i="3" s="1"/>
  <c r="H1959" i="3"/>
  <c r="F1960" i="3"/>
  <c r="G1960" i="3" s="1"/>
  <c r="H1960" i="3"/>
  <c r="F1961" i="3"/>
  <c r="G1961" i="3"/>
  <c r="H1961" i="3"/>
  <c r="F1962" i="3"/>
  <c r="G1962" i="3"/>
  <c r="H1962" i="3"/>
  <c r="F1963" i="3"/>
  <c r="G1963" i="3"/>
  <c r="H1963" i="3"/>
  <c r="F1964" i="3"/>
  <c r="G1964" i="3" s="1"/>
  <c r="H1964" i="3"/>
  <c r="F1965" i="3"/>
  <c r="G1965" i="3"/>
  <c r="H1965" i="3"/>
  <c r="F1966" i="3"/>
  <c r="G1966" i="3"/>
  <c r="H1966" i="3"/>
  <c r="F1967" i="3"/>
  <c r="G1967" i="3" s="1"/>
  <c r="H1967" i="3"/>
  <c r="F1968" i="3"/>
  <c r="G1968" i="3" s="1"/>
  <c r="H1968" i="3"/>
  <c r="F1969" i="3"/>
  <c r="G1969" i="3"/>
  <c r="H1969" i="3"/>
  <c r="F1970" i="3"/>
  <c r="G1970" i="3" s="1"/>
  <c r="H1970" i="3"/>
  <c r="F1971" i="3"/>
  <c r="G1971" i="3"/>
  <c r="H1971" i="3"/>
  <c r="F1972" i="3"/>
  <c r="G1972" i="3" s="1"/>
  <c r="H1972" i="3"/>
  <c r="F1973" i="3"/>
  <c r="G1973" i="3"/>
  <c r="H1973" i="3"/>
  <c r="F1974" i="3"/>
  <c r="G1974" i="3"/>
  <c r="H1974" i="3"/>
  <c r="F1975" i="3"/>
  <c r="G1975" i="3"/>
  <c r="H1975" i="3"/>
  <c r="F1976" i="3"/>
  <c r="G1976" i="3" s="1"/>
  <c r="H1976" i="3"/>
  <c r="F1977" i="3"/>
  <c r="G1977" i="3"/>
  <c r="H1977" i="3"/>
  <c r="F1978" i="3"/>
  <c r="G1978" i="3" s="1"/>
  <c r="H1978" i="3"/>
  <c r="F1979" i="3"/>
  <c r="G1979" i="3"/>
  <c r="H1979" i="3"/>
  <c r="F1980" i="3"/>
  <c r="G1980" i="3" s="1"/>
  <c r="H1980" i="3"/>
  <c r="F1981" i="3"/>
  <c r="G1981" i="3"/>
  <c r="H1981" i="3"/>
  <c r="F1982" i="3"/>
  <c r="G1982" i="3"/>
  <c r="H1982" i="3"/>
  <c r="F1983" i="3"/>
  <c r="G1983" i="3"/>
  <c r="H1983" i="3"/>
  <c r="F1984" i="3"/>
  <c r="G1984" i="3" s="1"/>
  <c r="H1984" i="3"/>
  <c r="F1985" i="3"/>
  <c r="G1985" i="3" s="1"/>
  <c r="H1985" i="3"/>
  <c r="F1986" i="3"/>
  <c r="G1986" i="3" s="1"/>
  <c r="H1986" i="3"/>
  <c r="F1987" i="3"/>
  <c r="G1987" i="3"/>
  <c r="H1987" i="3"/>
  <c r="F1988" i="3"/>
  <c r="G1988" i="3" s="1"/>
  <c r="H1988" i="3"/>
  <c r="F1989" i="3"/>
  <c r="G1989" i="3"/>
  <c r="H1989" i="3"/>
  <c r="F1990" i="3"/>
  <c r="G1990" i="3"/>
  <c r="H1990" i="3"/>
  <c r="F1991" i="3"/>
  <c r="G1991" i="3"/>
  <c r="H1991" i="3"/>
  <c r="F1992" i="3"/>
  <c r="G1992" i="3" s="1"/>
  <c r="H1992" i="3"/>
  <c r="F1993" i="3"/>
  <c r="G1993" i="3"/>
  <c r="H1993" i="3"/>
  <c r="F1994" i="3"/>
  <c r="G1994" i="3" s="1"/>
  <c r="H1994" i="3"/>
  <c r="F1995" i="3"/>
  <c r="G1995" i="3"/>
  <c r="H1995" i="3"/>
  <c r="F1996" i="3"/>
  <c r="G1996" i="3" s="1"/>
  <c r="H1996" i="3"/>
  <c r="F1997" i="3"/>
  <c r="G1997" i="3"/>
  <c r="H1997" i="3"/>
  <c r="F1998" i="3"/>
  <c r="G1998" i="3"/>
  <c r="H1998" i="3"/>
  <c r="F1999" i="3"/>
  <c r="G1999" i="3"/>
  <c r="H1999" i="3"/>
  <c r="F2000" i="3"/>
  <c r="G2000" i="3" s="1"/>
  <c r="H2000" i="3"/>
  <c r="F2001" i="3"/>
  <c r="G2001" i="3" s="1"/>
  <c r="H2001" i="3"/>
  <c r="F2002" i="3"/>
  <c r="G2002" i="3" s="1"/>
  <c r="H2002" i="3"/>
  <c r="F2003" i="3"/>
  <c r="G2003" i="3"/>
  <c r="H2003" i="3"/>
  <c r="F2004" i="3"/>
  <c r="G2004" i="3" s="1"/>
  <c r="H2004" i="3"/>
  <c r="F2005" i="3"/>
  <c r="G2005" i="3"/>
  <c r="H2005" i="3"/>
  <c r="F2006" i="3"/>
  <c r="G2006" i="3"/>
  <c r="H2006" i="3"/>
  <c r="F2007" i="3"/>
  <c r="G2007" i="3"/>
  <c r="H2007" i="3"/>
  <c r="F2008" i="3"/>
  <c r="G2008" i="3" s="1"/>
  <c r="H2008" i="3"/>
  <c r="F2009" i="3"/>
  <c r="G2009" i="3"/>
  <c r="H2009" i="3"/>
  <c r="F2010" i="3"/>
  <c r="G2010" i="3" s="1"/>
  <c r="H2010" i="3"/>
  <c r="F2011" i="3"/>
  <c r="G2011" i="3"/>
  <c r="H2011" i="3"/>
  <c r="F2012" i="3"/>
  <c r="G2012" i="3" s="1"/>
  <c r="H2012" i="3"/>
  <c r="F2013" i="3"/>
  <c r="G2013" i="3"/>
  <c r="H2013" i="3"/>
  <c r="F2014" i="3"/>
  <c r="G2014" i="3"/>
  <c r="H2014" i="3"/>
  <c r="F2015" i="3"/>
  <c r="G2015" i="3"/>
  <c r="H2015" i="3"/>
  <c r="F2016" i="3"/>
  <c r="G2016" i="3" s="1"/>
  <c r="H2016" i="3"/>
  <c r="F2017" i="3"/>
  <c r="G2017" i="3" s="1"/>
  <c r="H2017" i="3"/>
  <c r="F2018" i="3"/>
  <c r="G2018" i="3" s="1"/>
  <c r="H2018" i="3"/>
  <c r="F2019" i="3"/>
  <c r="G2019" i="3"/>
  <c r="H2019" i="3"/>
  <c r="F2020" i="3"/>
  <c r="G2020" i="3" s="1"/>
  <c r="H2020" i="3"/>
  <c r="F2021" i="3"/>
  <c r="G2021" i="3"/>
  <c r="H2021" i="3"/>
  <c r="F2022" i="3"/>
  <c r="G2022" i="3"/>
  <c r="H2022" i="3"/>
  <c r="F2023" i="3"/>
  <c r="G2023" i="3"/>
  <c r="H2023" i="3"/>
  <c r="F2024" i="3"/>
  <c r="G2024" i="3" s="1"/>
  <c r="H2024" i="3"/>
  <c r="F2025" i="3"/>
  <c r="G2025" i="3" s="1"/>
  <c r="H2025" i="3"/>
  <c r="F2026" i="3"/>
  <c r="G2026" i="3" s="1"/>
  <c r="H2026" i="3"/>
  <c r="F2027" i="3"/>
  <c r="G2027" i="3"/>
  <c r="H2027" i="3"/>
  <c r="F2028" i="3"/>
  <c r="G2028" i="3" s="1"/>
  <c r="H2028" i="3"/>
  <c r="F2029" i="3"/>
  <c r="G2029" i="3"/>
  <c r="H2029" i="3"/>
  <c r="F2030" i="3"/>
  <c r="G2030" i="3"/>
  <c r="H2030" i="3"/>
  <c r="F2031" i="3"/>
  <c r="G2031" i="3"/>
  <c r="H2031" i="3"/>
  <c r="F2032" i="3"/>
  <c r="G2032" i="3" s="1"/>
  <c r="H2032" i="3"/>
  <c r="F2033" i="3"/>
  <c r="G2033" i="3"/>
  <c r="H2033" i="3"/>
  <c r="F2034" i="3"/>
  <c r="G2034" i="3" s="1"/>
  <c r="H2034" i="3"/>
  <c r="F2035" i="3"/>
  <c r="G2035" i="3"/>
  <c r="H2035" i="3"/>
  <c r="F2036" i="3"/>
  <c r="G2036" i="3" s="1"/>
  <c r="H2036" i="3"/>
  <c r="F2037" i="3"/>
  <c r="G2037" i="3"/>
  <c r="H2037" i="3"/>
  <c r="F2038" i="3"/>
  <c r="G2038" i="3"/>
  <c r="H2038" i="3"/>
  <c r="F2039" i="3"/>
  <c r="G2039" i="3"/>
  <c r="H2039" i="3"/>
  <c r="F2040" i="3"/>
  <c r="G2040" i="3" s="1"/>
  <c r="H2040" i="3"/>
  <c r="F2041" i="3"/>
  <c r="G2041" i="3"/>
  <c r="H2041" i="3"/>
  <c r="F2042" i="3"/>
  <c r="G2042" i="3" s="1"/>
  <c r="H2042" i="3"/>
  <c r="F2043" i="3"/>
  <c r="G2043" i="3"/>
  <c r="H2043" i="3"/>
  <c r="F2044" i="3"/>
  <c r="G2044" i="3" s="1"/>
  <c r="H2044" i="3"/>
  <c r="F2045" i="3"/>
  <c r="G2045" i="3"/>
  <c r="H2045" i="3"/>
  <c r="F2046" i="3"/>
  <c r="G2046" i="3" s="1"/>
  <c r="H2046" i="3"/>
  <c r="F2047" i="3"/>
  <c r="G2047" i="3"/>
  <c r="H2047" i="3"/>
  <c r="F2048" i="3"/>
  <c r="G2048" i="3" s="1"/>
  <c r="H2048" i="3"/>
  <c r="F2049" i="3"/>
  <c r="G2049" i="3" s="1"/>
  <c r="H2049" i="3"/>
  <c r="F2050" i="3"/>
  <c r="G2050" i="3" s="1"/>
  <c r="H2050" i="3"/>
  <c r="F2051" i="3"/>
  <c r="G2051" i="3"/>
  <c r="H2051" i="3"/>
  <c r="F2052" i="3"/>
  <c r="G2052" i="3" s="1"/>
  <c r="H2052" i="3"/>
  <c r="F2053" i="3"/>
  <c r="G2053" i="3"/>
  <c r="H2053" i="3"/>
  <c r="F2054" i="3"/>
  <c r="G2054" i="3"/>
  <c r="H2054" i="3"/>
  <c r="F2055" i="3"/>
  <c r="G2055" i="3"/>
  <c r="H2055" i="3"/>
  <c r="F2056" i="3"/>
  <c r="G2056" i="3" s="1"/>
  <c r="H2056" i="3"/>
  <c r="F2057" i="3"/>
  <c r="G2057" i="3"/>
  <c r="H2057" i="3"/>
  <c r="F2058" i="3"/>
  <c r="G2058" i="3" s="1"/>
  <c r="H2058" i="3"/>
  <c r="F2059" i="3"/>
  <c r="G2059" i="3"/>
  <c r="H2059" i="3"/>
  <c r="F2060" i="3"/>
  <c r="G2060" i="3" s="1"/>
  <c r="H2060" i="3"/>
  <c r="F2061" i="3"/>
  <c r="G2061" i="3"/>
  <c r="H2061" i="3"/>
  <c r="F2062" i="3"/>
  <c r="G2062" i="3" s="1"/>
  <c r="H2062" i="3"/>
  <c r="F2063" i="3"/>
  <c r="G2063" i="3"/>
  <c r="H2063" i="3"/>
  <c r="F2064" i="3"/>
  <c r="G2064" i="3" s="1"/>
  <c r="H2064" i="3"/>
  <c r="F2065" i="3"/>
  <c r="G2065" i="3" s="1"/>
  <c r="H2065" i="3"/>
  <c r="F2066" i="3"/>
  <c r="G2066" i="3" s="1"/>
  <c r="H2066" i="3"/>
  <c r="F2067" i="3"/>
  <c r="G2067" i="3"/>
  <c r="H2067" i="3"/>
  <c r="F2068" i="3"/>
  <c r="G2068" i="3" s="1"/>
  <c r="H2068" i="3"/>
  <c r="F2069" i="3"/>
  <c r="G2069" i="3"/>
  <c r="H2069" i="3"/>
  <c r="F2070" i="3"/>
  <c r="G2070" i="3"/>
  <c r="H2070" i="3"/>
  <c r="F2071" i="3"/>
  <c r="G2071" i="3"/>
  <c r="H2071" i="3"/>
  <c r="F2072" i="3"/>
  <c r="G2072" i="3" s="1"/>
  <c r="H2072" i="3"/>
  <c r="F2073" i="3"/>
  <c r="G2073" i="3"/>
  <c r="H2073" i="3"/>
  <c r="F2074" i="3"/>
  <c r="G2074" i="3" s="1"/>
  <c r="H2074" i="3"/>
  <c r="F2075" i="3"/>
  <c r="G2075" i="3"/>
  <c r="H2075" i="3"/>
  <c r="F2076" i="3"/>
  <c r="G2076" i="3" s="1"/>
  <c r="H2076" i="3"/>
  <c r="F2077" i="3"/>
  <c r="G2077" i="3"/>
  <c r="H2077" i="3"/>
  <c r="F2078" i="3"/>
  <c r="G2078" i="3" s="1"/>
  <c r="H2078" i="3"/>
  <c r="F2079" i="3"/>
  <c r="G2079" i="3"/>
  <c r="H2079" i="3"/>
  <c r="F2080" i="3"/>
  <c r="G2080" i="3" s="1"/>
  <c r="H2080" i="3"/>
  <c r="F2081" i="3"/>
  <c r="G2081" i="3" s="1"/>
  <c r="H2081" i="3"/>
  <c r="F2082" i="3"/>
  <c r="G2082" i="3" s="1"/>
  <c r="H2082" i="3"/>
  <c r="F2083" i="3"/>
  <c r="G2083" i="3"/>
  <c r="H2083" i="3"/>
  <c r="F2084" i="3"/>
  <c r="G2084" i="3" s="1"/>
  <c r="H2084" i="3"/>
  <c r="F2085" i="3"/>
  <c r="G2085" i="3"/>
  <c r="H2085" i="3"/>
  <c r="F2086" i="3"/>
  <c r="G2086" i="3"/>
  <c r="H2086" i="3"/>
  <c r="F2087" i="3"/>
  <c r="G2087" i="3"/>
  <c r="H2087" i="3"/>
  <c r="F2088" i="3"/>
  <c r="G2088" i="3" s="1"/>
  <c r="H2088" i="3"/>
  <c r="F2089" i="3"/>
  <c r="G2089" i="3"/>
  <c r="H2089" i="3"/>
  <c r="F2090" i="3"/>
  <c r="G2090" i="3" s="1"/>
  <c r="H2090" i="3"/>
  <c r="F2091" i="3"/>
  <c r="G2091" i="3"/>
  <c r="H2091" i="3"/>
  <c r="F2092" i="3"/>
  <c r="G2092" i="3" s="1"/>
  <c r="H2092" i="3"/>
  <c r="F2093" i="3"/>
  <c r="G2093" i="3"/>
  <c r="H2093" i="3"/>
  <c r="F2094" i="3"/>
  <c r="G2094" i="3"/>
  <c r="H2094" i="3"/>
  <c r="F2095" i="3"/>
  <c r="G2095" i="3"/>
  <c r="H2095" i="3"/>
  <c r="F2096" i="3"/>
  <c r="G2096" i="3" s="1"/>
  <c r="H2096" i="3"/>
  <c r="F2097" i="3"/>
  <c r="G2097" i="3"/>
  <c r="H2097" i="3"/>
  <c r="F2098" i="3"/>
  <c r="G2098" i="3" s="1"/>
  <c r="H2098" i="3"/>
  <c r="F2099" i="3"/>
  <c r="G2099" i="3"/>
  <c r="H2099" i="3"/>
  <c r="F2100" i="3"/>
  <c r="G2100" i="3" s="1"/>
  <c r="H2100" i="3"/>
  <c r="F2101" i="3"/>
  <c r="G2101" i="3"/>
  <c r="H2101" i="3"/>
  <c r="F2102" i="3"/>
  <c r="G2102" i="3"/>
  <c r="H2102" i="3"/>
  <c r="F2103" i="3"/>
  <c r="G2103" i="3"/>
  <c r="H2103" i="3"/>
  <c r="F2104" i="3"/>
  <c r="G2104" i="3" s="1"/>
  <c r="H2104" i="3"/>
  <c r="F2105" i="3"/>
  <c r="G2105" i="3"/>
  <c r="H2105" i="3"/>
  <c r="F2106" i="3"/>
  <c r="G2106" i="3" s="1"/>
  <c r="H2106" i="3"/>
  <c r="F2107" i="3"/>
  <c r="G2107" i="3"/>
  <c r="H2107" i="3"/>
  <c r="F2108" i="3"/>
  <c r="G2108" i="3" s="1"/>
  <c r="H2108" i="3"/>
  <c r="F2109" i="3"/>
  <c r="G2109" i="3"/>
  <c r="H2109" i="3"/>
  <c r="F2110" i="3"/>
  <c r="G2110" i="3" s="1"/>
  <c r="H2110" i="3"/>
  <c r="F2111" i="3"/>
  <c r="G2111" i="3"/>
  <c r="H2111" i="3"/>
  <c r="F2112" i="3"/>
  <c r="G2112" i="3" s="1"/>
  <c r="H2112" i="3"/>
  <c r="F2113" i="3"/>
  <c r="G2113" i="3" s="1"/>
  <c r="H2113" i="3"/>
  <c r="F2114" i="3"/>
  <c r="G2114" i="3" s="1"/>
  <c r="H2114" i="3"/>
  <c r="F2115" i="3"/>
  <c r="G2115" i="3"/>
  <c r="H2115" i="3"/>
  <c r="F2116" i="3"/>
  <c r="G2116" i="3" s="1"/>
  <c r="H2116" i="3"/>
  <c r="F2117" i="3"/>
  <c r="G2117" i="3"/>
  <c r="H2117" i="3"/>
  <c r="F2118" i="3"/>
  <c r="G2118" i="3"/>
  <c r="H2118" i="3"/>
  <c r="F2119" i="3"/>
  <c r="G2119" i="3"/>
  <c r="H2119" i="3"/>
  <c r="F2120" i="3"/>
  <c r="G2120" i="3" s="1"/>
  <c r="H2120" i="3"/>
  <c r="F2121" i="3"/>
  <c r="G2121" i="3"/>
  <c r="H2121" i="3"/>
  <c r="F2122" i="3"/>
  <c r="G2122" i="3" s="1"/>
  <c r="H2122" i="3"/>
  <c r="F2123" i="3"/>
  <c r="G2123" i="3"/>
  <c r="H2123" i="3"/>
  <c r="F2124" i="3"/>
  <c r="G2124" i="3" s="1"/>
  <c r="H2124" i="3"/>
  <c r="F2125" i="3"/>
  <c r="G2125" i="3"/>
  <c r="H2125" i="3"/>
  <c r="F2126" i="3"/>
  <c r="G2126" i="3" s="1"/>
  <c r="H2126" i="3"/>
  <c r="F2127" i="3"/>
  <c r="G2127" i="3"/>
  <c r="H2127" i="3"/>
  <c r="F2128" i="3"/>
  <c r="G2128" i="3" s="1"/>
  <c r="H2128" i="3"/>
  <c r="F2129" i="3"/>
  <c r="G2129" i="3" s="1"/>
  <c r="H2129" i="3"/>
  <c r="F2130" i="3"/>
  <c r="G2130" i="3" s="1"/>
  <c r="H2130" i="3"/>
  <c r="F2131" i="3"/>
  <c r="G2131" i="3"/>
  <c r="H2131" i="3"/>
  <c r="F2132" i="3"/>
  <c r="G2132" i="3" s="1"/>
  <c r="H2132" i="3"/>
  <c r="F2133" i="3"/>
  <c r="G2133" i="3"/>
  <c r="H2133" i="3"/>
  <c r="F2134" i="3"/>
  <c r="G2134" i="3"/>
  <c r="H2134" i="3"/>
  <c r="F2135" i="3"/>
  <c r="G2135" i="3"/>
  <c r="H2135" i="3"/>
  <c r="F2136" i="3"/>
  <c r="G2136" i="3" s="1"/>
  <c r="H2136" i="3"/>
  <c r="F2137" i="3"/>
  <c r="G2137" i="3"/>
  <c r="H2137" i="3"/>
  <c r="F2138" i="3"/>
  <c r="G2138" i="3" s="1"/>
  <c r="H2138" i="3"/>
  <c r="F2139" i="3"/>
  <c r="G2139" i="3"/>
  <c r="H2139" i="3"/>
  <c r="F2140" i="3"/>
  <c r="G2140" i="3" s="1"/>
  <c r="H2140" i="3"/>
  <c r="F2141" i="3"/>
  <c r="G2141" i="3"/>
  <c r="H2141" i="3"/>
  <c r="F2142" i="3"/>
  <c r="G2142" i="3" s="1"/>
  <c r="H2142" i="3"/>
  <c r="F2143" i="3"/>
  <c r="G2143" i="3"/>
  <c r="H2143" i="3"/>
  <c r="F2144" i="3"/>
  <c r="G2144" i="3" s="1"/>
  <c r="H2144" i="3"/>
  <c r="F2145" i="3"/>
  <c r="G2145" i="3" s="1"/>
  <c r="H2145" i="3"/>
  <c r="F2146" i="3"/>
  <c r="G2146" i="3" s="1"/>
  <c r="H2146" i="3"/>
  <c r="F2147" i="3"/>
  <c r="G2147" i="3"/>
  <c r="H2147" i="3"/>
  <c r="F2148" i="3"/>
  <c r="G2148" i="3" s="1"/>
  <c r="H2148" i="3"/>
  <c r="F2149" i="3"/>
  <c r="G2149" i="3"/>
  <c r="H2149" i="3"/>
  <c r="F2150" i="3"/>
  <c r="G2150" i="3" s="1"/>
  <c r="H2150" i="3"/>
  <c r="F2151" i="3"/>
  <c r="G2151" i="3"/>
  <c r="H2151" i="3"/>
  <c r="F2152" i="3"/>
  <c r="G2152" i="3" s="1"/>
  <c r="H2152" i="3"/>
  <c r="F2153" i="3"/>
  <c r="G2153" i="3" s="1"/>
  <c r="H2153" i="3"/>
  <c r="F2154" i="3"/>
  <c r="G2154" i="3" s="1"/>
  <c r="H2154" i="3"/>
  <c r="F2155" i="3"/>
  <c r="G2155" i="3"/>
  <c r="H2155" i="3"/>
  <c r="F2156" i="3"/>
  <c r="G2156" i="3" s="1"/>
  <c r="H2156" i="3"/>
  <c r="F2157" i="3"/>
  <c r="G2157" i="3"/>
  <c r="H2157" i="3"/>
  <c r="F2158" i="3"/>
  <c r="G2158" i="3"/>
  <c r="H2158" i="3"/>
  <c r="F2159" i="3"/>
  <c r="G2159" i="3"/>
  <c r="H2159" i="3"/>
  <c r="F2160" i="3"/>
  <c r="G2160" i="3" s="1"/>
  <c r="H2160" i="3"/>
  <c r="F2161" i="3"/>
  <c r="G2161" i="3"/>
  <c r="H2161" i="3"/>
  <c r="F2162" i="3"/>
  <c r="G2162" i="3" s="1"/>
  <c r="H2162" i="3"/>
  <c r="F2163" i="3"/>
  <c r="G2163" i="3"/>
  <c r="H2163" i="3"/>
  <c r="F2164" i="3"/>
  <c r="G2164" i="3" s="1"/>
  <c r="H2164" i="3"/>
  <c r="F2165" i="3"/>
  <c r="G2165" i="3"/>
  <c r="H2165" i="3"/>
  <c r="F2166" i="3"/>
  <c r="G2166" i="3"/>
  <c r="H2166" i="3"/>
  <c r="F2167" i="3"/>
  <c r="G2167" i="3"/>
  <c r="H2167" i="3"/>
  <c r="F2168" i="3"/>
  <c r="G2168" i="3" s="1"/>
  <c r="H2168" i="3"/>
  <c r="F2169" i="3"/>
  <c r="G2169" i="3"/>
  <c r="H2169" i="3"/>
  <c r="F2170" i="3"/>
  <c r="G2170" i="3"/>
  <c r="H2170" i="3"/>
  <c r="F2171" i="3"/>
  <c r="G2171" i="3"/>
  <c r="H2171" i="3"/>
  <c r="F2172" i="3"/>
  <c r="G2172" i="3" s="1"/>
  <c r="H2172" i="3"/>
  <c r="F2173" i="3"/>
  <c r="G2173" i="3"/>
  <c r="H2173" i="3"/>
  <c r="F2174" i="3"/>
  <c r="G2174" i="3"/>
  <c r="H2174" i="3"/>
  <c r="F2175" i="3"/>
  <c r="G2175" i="3"/>
  <c r="H2175" i="3"/>
  <c r="F2176" i="3"/>
  <c r="G2176" i="3" s="1"/>
  <c r="H2176" i="3"/>
  <c r="F2177" i="3"/>
  <c r="G2177" i="3"/>
  <c r="H2177" i="3"/>
  <c r="F2178" i="3"/>
  <c r="G2178" i="3" s="1"/>
  <c r="H2178" i="3"/>
  <c r="F2179" i="3"/>
  <c r="G2179" i="3"/>
  <c r="H2179" i="3"/>
  <c r="F2180" i="3"/>
  <c r="G2180" i="3" s="1"/>
  <c r="H2180" i="3"/>
  <c r="F2181" i="3"/>
  <c r="G2181" i="3" s="1"/>
  <c r="H2181" i="3"/>
  <c r="F2182" i="3"/>
  <c r="G2182" i="3"/>
  <c r="H2182" i="3"/>
  <c r="F2183" i="3"/>
  <c r="G2183" i="3"/>
  <c r="H2183" i="3"/>
  <c r="F2184" i="3"/>
  <c r="G2184" i="3" s="1"/>
  <c r="H2184" i="3"/>
  <c r="F2185" i="3"/>
  <c r="G2185" i="3"/>
  <c r="H2185" i="3"/>
  <c r="F2186" i="3"/>
  <c r="G2186" i="3" s="1"/>
  <c r="H2186" i="3"/>
  <c r="F2187" i="3"/>
  <c r="G2187" i="3"/>
  <c r="H2187" i="3"/>
  <c r="F2188" i="3"/>
  <c r="G2188" i="3" s="1"/>
  <c r="H2188" i="3"/>
  <c r="F2189" i="3"/>
  <c r="G2189" i="3" s="1"/>
  <c r="H2189" i="3"/>
  <c r="F2190" i="3"/>
  <c r="G2190" i="3"/>
  <c r="H2190" i="3"/>
  <c r="F2191" i="3"/>
  <c r="G2191" i="3"/>
  <c r="H2191" i="3"/>
  <c r="F2192" i="3"/>
  <c r="G2192" i="3" s="1"/>
  <c r="H2192" i="3"/>
  <c r="F2193" i="3"/>
  <c r="G2193" i="3"/>
  <c r="H2193" i="3"/>
  <c r="F2194" i="3"/>
  <c r="G2194" i="3" s="1"/>
  <c r="H2194" i="3"/>
  <c r="F2195" i="3"/>
  <c r="G2195" i="3"/>
  <c r="H2195" i="3"/>
  <c r="F2196" i="3"/>
  <c r="G2196" i="3" s="1"/>
  <c r="H2196" i="3"/>
  <c r="F2197" i="3"/>
  <c r="G2197" i="3" s="1"/>
  <c r="H2197" i="3"/>
  <c r="F2198" i="3"/>
  <c r="G2198" i="3"/>
  <c r="H2198" i="3"/>
  <c r="F2199" i="3"/>
  <c r="G2199" i="3"/>
  <c r="H2199" i="3"/>
  <c r="F2200" i="3"/>
  <c r="G2200" i="3" s="1"/>
  <c r="H2200" i="3"/>
  <c r="F2201" i="3"/>
  <c r="G2201" i="3"/>
  <c r="H2201" i="3"/>
  <c r="F2202" i="3"/>
  <c r="G2202" i="3"/>
  <c r="H2202" i="3"/>
  <c r="F2203" i="3"/>
  <c r="G2203" i="3"/>
  <c r="H2203" i="3"/>
  <c r="F2204" i="3"/>
  <c r="G2204" i="3" s="1"/>
  <c r="H2204" i="3"/>
  <c r="F2205" i="3"/>
  <c r="G2205" i="3"/>
  <c r="H2205" i="3"/>
  <c r="F2206" i="3"/>
  <c r="G2206" i="3"/>
  <c r="H2206" i="3"/>
  <c r="F2207" i="3"/>
  <c r="G2207" i="3"/>
  <c r="H2207" i="3"/>
  <c r="F2208" i="3"/>
  <c r="G2208" i="3" s="1"/>
  <c r="H2208" i="3"/>
  <c r="F2209" i="3"/>
  <c r="G2209" i="3"/>
  <c r="H2209" i="3"/>
  <c r="F2210" i="3"/>
  <c r="G2210" i="3" s="1"/>
  <c r="H2210" i="3"/>
  <c r="F2211" i="3"/>
  <c r="G2211" i="3"/>
  <c r="H2211" i="3"/>
  <c r="F2212" i="3"/>
  <c r="G2212" i="3" s="1"/>
  <c r="H2212" i="3"/>
  <c r="F2213" i="3"/>
  <c r="G2213" i="3" s="1"/>
  <c r="H2213" i="3"/>
  <c r="F2214" i="3"/>
  <c r="G2214" i="3"/>
  <c r="H2214" i="3"/>
  <c r="F2215" i="3"/>
  <c r="G2215" i="3" s="1"/>
  <c r="H2215" i="3"/>
  <c r="F2216" i="3"/>
  <c r="G2216" i="3"/>
  <c r="H2216" i="3"/>
  <c r="F2217" i="3"/>
  <c r="G2217" i="3" s="1"/>
  <c r="H2217" i="3"/>
  <c r="F2218" i="3"/>
  <c r="G2218" i="3"/>
  <c r="H2218" i="3"/>
  <c r="F2219" i="3"/>
  <c r="G2219" i="3"/>
  <c r="H2219" i="3"/>
  <c r="F2220" i="3"/>
  <c r="G2220" i="3"/>
  <c r="H2220" i="3"/>
  <c r="F2221" i="3"/>
  <c r="G2221" i="3" s="1"/>
  <c r="H2221" i="3"/>
  <c r="F2222" i="3"/>
  <c r="G2222" i="3"/>
  <c r="H2222" i="3"/>
  <c r="F2223" i="3"/>
  <c r="G2223" i="3" s="1"/>
  <c r="H2223" i="3"/>
  <c r="F2224" i="3"/>
  <c r="G2224" i="3"/>
  <c r="H2224" i="3"/>
  <c r="F2225" i="3"/>
  <c r="G2225" i="3" s="1"/>
  <c r="H2225" i="3"/>
  <c r="F2226" i="3"/>
  <c r="G2226" i="3"/>
  <c r="H2226" i="3"/>
  <c r="F2227" i="3"/>
  <c r="G2227" i="3"/>
  <c r="H2227" i="3"/>
  <c r="F2228" i="3"/>
  <c r="G2228" i="3"/>
  <c r="H2228" i="3"/>
  <c r="F2229" i="3"/>
  <c r="G2229" i="3" s="1"/>
  <c r="H2229" i="3"/>
  <c r="F2230" i="3"/>
  <c r="G2230" i="3"/>
  <c r="H2230" i="3"/>
  <c r="F2231" i="3"/>
  <c r="G2231" i="3" s="1"/>
  <c r="H2231" i="3"/>
  <c r="F2232" i="3"/>
  <c r="G2232" i="3"/>
  <c r="H2232" i="3"/>
  <c r="F2233" i="3"/>
  <c r="G2233" i="3" s="1"/>
  <c r="H2233" i="3"/>
  <c r="F2234" i="3"/>
  <c r="G2234" i="3"/>
  <c r="H2234" i="3"/>
  <c r="F2235" i="3"/>
  <c r="G2235" i="3"/>
  <c r="H2235" i="3"/>
  <c r="F2236" i="3"/>
  <c r="G2236" i="3"/>
  <c r="H2236" i="3"/>
  <c r="F2237" i="3"/>
  <c r="G2237" i="3" s="1"/>
  <c r="H2237" i="3"/>
  <c r="F2238" i="3"/>
  <c r="G2238" i="3"/>
  <c r="H2238" i="3"/>
  <c r="F2239" i="3"/>
  <c r="G2239" i="3" s="1"/>
  <c r="H2239" i="3"/>
  <c r="F2240" i="3"/>
  <c r="G2240" i="3"/>
  <c r="H2240" i="3"/>
  <c r="F2241" i="3"/>
  <c r="G2241" i="3" s="1"/>
  <c r="H2241" i="3"/>
  <c r="F2242" i="3"/>
  <c r="G2242" i="3"/>
  <c r="H2242" i="3"/>
  <c r="F2243" i="3"/>
  <c r="G2243" i="3"/>
  <c r="H2243" i="3"/>
  <c r="F2244" i="3"/>
  <c r="G2244" i="3"/>
  <c r="H2244" i="3"/>
  <c r="F2245" i="3"/>
  <c r="G2245" i="3" s="1"/>
  <c r="H2245" i="3"/>
  <c r="F2246" i="3"/>
  <c r="G2246" i="3"/>
  <c r="H2246" i="3"/>
  <c r="F2247" i="3"/>
  <c r="G2247" i="3" s="1"/>
  <c r="H2247" i="3"/>
  <c r="F2248" i="3"/>
  <c r="G2248" i="3"/>
  <c r="H2248" i="3"/>
  <c r="F2249" i="3"/>
  <c r="G2249" i="3" s="1"/>
  <c r="H2249" i="3"/>
  <c r="F2250" i="3"/>
  <c r="G2250" i="3"/>
  <c r="H2250" i="3"/>
  <c r="F2251" i="3"/>
  <c r="G2251" i="3"/>
  <c r="H2251" i="3"/>
  <c r="F2252" i="3"/>
  <c r="G2252" i="3"/>
  <c r="H2252" i="3"/>
  <c r="F2253" i="3"/>
  <c r="G2253" i="3" s="1"/>
  <c r="H2253" i="3"/>
  <c r="F2254" i="3"/>
  <c r="G2254" i="3"/>
  <c r="H2254" i="3"/>
  <c r="F2255" i="3"/>
  <c r="G2255" i="3" s="1"/>
  <c r="H2255" i="3"/>
  <c r="F2256" i="3"/>
  <c r="G2256" i="3"/>
  <c r="H2256" i="3"/>
  <c r="F2257" i="3"/>
  <c r="G2257" i="3" s="1"/>
  <c r="H2257" i="3"/>
  <c r="F2258" i="3"/>
  <c r="G2258" i="3"/>
  <c r="H2258" i="3"/>
  <c r="F2259" i="3"/>
  <c r="G2259" i="3"/>
  <c r="H2259" i="3"/>
  <c r="F2260" i="3"/>
  <c r="G2260" i="3"/>
  <c r="H2260" i="3"/>
  <c r="F2261" i="3"/>
  <c r="G2261" i="3" s="1"/>
  <c r="H2261" i="3"/>
  <c r="F2262" i="3"/>
  <c r="G2262" i="3"/>
  <c r="H2262" i="3"/>
  <c r="F2263" i="3"/>
  <c r="G2263" i="3" s="1"/>
  <c r="H2263" i="3"/>
  <c r="F2264" i="3"/>
  <c r="G2264" i="3"/>
  <c r="H2264" i="3"/>
  <c r="F2265" i="3"/>
  <c r="G2265" i="3" s="1"/>
  <c r="H2265" i="3"/>
  <c r="F2266" i="3"/>
  <c r="G2266" i="3"/>
  <c r="H2266" i="3"/>
  <c r="F2267" i="3"/>
  <c r="G2267" i="3"/>
  <c r="H2267" i="3"/>
  <c r="F2268" i="3"/>
  <c r="G2268" i="3"/>
  <c r="H2268" i="3"/>
  <c r="F2269" i="3"/>
  <c r="G2269" i="3" s="1"/>
  <c r="H2269" i="3"/>
  <c r="F2270" i="3"/>
  <c r="G2270" i="3"/>
  <c r="H2270" i="3"/>
  <c r="F2271" i="3"/>
  <c r="G2271" i="3" s="1"/>
  <c r="H2271" i="3"/>
  <c r="F2272" i="3"/>
  <c r="G2272" i="3"/>
  <c r="H2272" i="3"/>
  <c r="F2273" i="3"/>
  <c r="G2273" i="3" s="1"/>
  <c r="H2273" i="3"/>
  <c r="F2274" i="3"/>
  <c r="G2274" i="3"/>
  <c r="H2274" i="3"/>
  <c r="F2275" i="3"/>
  <c r="G2275" i="3"/>
  <c r="H2275" i="3"/>
  <c r="F2276" i="3"/>
  <c r="G2276" i="3"/>
  <c r="H2276" i="3"/>
  <c r="F2277" i="3"/>
  <c r="G2277" i="3" s="1"/>
  <c r="H2277" i="3"/>
  <c r="F2278" i="3"/>
  <c r="G2278" i="3"/>
  <c r="H2278" i="3"/>
  <c r="F2279" i="3"/>
  <c r="G2279" i="3" s="1"/>
  <c r="H2279" i="3"/>
  <c r="F2280" i="3"/>
  <c r="G2280" i="3"/>
  <c r="H2280" i="3"/>
  <c r="F2281" i="3"/>
  <c r="G2281" i="3" s="1"/>
  <c r="H2281" i="3"/>
  <c r="F2282" i="3"/>
  <c r="G2282" i="3"/>
  <c r="H2282" i="3"/>
  <c r="F2283" i="3"/>
  <c r="G2283" i="3"/>
  <c r="H2283" i="3"/>
  <c r="F2284" i="3"/>
  <c r="G2284" i="3"/>
  <c r="H2284" i="3"/>
  <c r="F2285" i="3"/>
  <c r="G2285" i="3" s="1"/>
  <c r="H2285" i="3"/>
  <c r="F2286" i="3"/>
  <c r="G2286" i="3"/>
  <c r="H2286" i="3"/>
  <c r="F2287" i="3"/>
  <c r="G2287" i="3" s="1"/>
  <c r="H2287" i="3"/>
  <c r="F2288" i="3"/>
  <c r="G2288" i="3"/>
  <c r="H2288" i="3"/>
  <c r="F2289" i="3"/>
  <c r="G2289" i="3" s="1"/>
  <c r="H2289" i="3"/>
  <c r="F2290" i="3"/>
  <c r="G2290" i="3"/>
  <c r="H2290" i="3"/>
  <c r="F2291" i="3"/>
  <c r="G2291" i="3"/>
  <c r="H2291" i="3"/>
  <c r="F2292" i="3"/>
  <c r="G2292" i="3"/>
  <c r="H2292" i="3"/>
  <c r="F2293" i="3"/>
  <c r="G2293" i="3" s="1"/>
  <c r="H2293" i="3"/>
  <c r="F2294" i="3"/>
  <c r="G2294" i="3"/>
  <c r="H2294" i="3"/>
  <c r="F2295" i="3"/>
  <c r="G2295" i="3" s="1"/>
  <c r="H2295" i="3"/>
  <c r="F2296" i="3"/>
  <c r="G2296" i="3"/>
  <c r="H2296" i="3"/>
  <c r="F2297" i="3"/>
  <c r="G2297" i="3" s="1"/>
  <c r="H2297" i="3"/>
  <c r="F2298" i="3"/>
  <c r="G2298" i="3"/>
  <c r="H2298" i="3"/>
  <c r="F2299" i="3"/>
  <c r="G2299" i="3"/>
  <c r="H2299" i="3"/>
  <c r="F2300" i="3"/>
  <c r="G2300" i="3"/>
  <c r="H2300" i="3"/>
  <c r="F2301" i="3"/>
  <c r="G2301" i="3" s="1"/>
  <c r="H2301" i="3"/>
  <c r="F2302" i="3"/>
  <c r="G2302" i="3"/>
  <c r="H2302" i="3"/>
  <c r="F2303" i="3"/>
  <c r="G2303" i="3" s="1"/>
  <c r="H2303" i="3"/>
  <c r="F2304" i="3"/>
  <c r="G2304" i="3"/>
  <c r="H2304" i="3"/>
  <c r="F2305" i="3"/>
  <c r="G2305" i="3" s="1"/>
  <c r="H2305" i="3"/>
  <c r="F2306" i="3"/>
  <c r="G2306" i="3"/>
  <c r="H2306" i="3"/>
  <c r="F2307" i="3"/>
  <c r="G2307" i="3"/>
  <c r="H2307" i="3"/>
  <c r="F2308" i="3"/>
  <c r="G2308" i="3"/>
  <c r="H2308" i="3"/>
  <c r="F2309" i="3"/>
  <c r="G2309" i="3" s="1"/>
  <c r="H2309" i="3"/>
  <c r="F2310" i="3"/>
  <c r="G2310" i="3"/>
  <c r="H2310" i="3"/>
  <c r="F2311" i="3"/>
  <c r="G2311" i="3" s="1"/>
  <c r="H2311" i="3"/>
  <c r="F2312" i="3"/>
  <c r="G2312" i="3"/>
  <c r="H2312" i="3"/>
  <c r="F2313" i="3"/>
  <c r="G2313" i="3" s="1"/>
  <c r="H2313" i="3"/>
  <c r="F2314" i="3"/>
  <c r="G2314" i="3"/>
  <c r="H2314" i="3"/>
  <c r="F2315" i="3"/>
  <c r="G2315" i="3"/>
  <c r="H2315" i="3"/>
  <c r="F2316" i="3"/>
  <c r="G2316" i="3"/>
  <c r="H2316" i="3"/>
  <c r="F2317" i="3"/>
  <c r="G2317" i="3" s="1"/>
  <c r="H2317" i="3"/>
  <c r="F2318" i="3"/>
  <c r="G2318" i="3"/>
  <c r="H2318" i="3"/>
  <c r="F2319" i="3"/>
  <c r="G2319" i="3" s="1"/>
  <c r="H2319" i="3"/>
  <c r="F2320" i="3"/>
  <c r="G2320" i="3"/>
  <c r="H2320" i="3"/>
  <c r="F2321" i="3"/>
  <c r="G2321" i="3" s="1"/>
  <c r="H2321" i="3"/>
  <c r="F2322" i="3"/>
  <c r="G2322" i="3"/>
  <c r="H2322" i="3"/>
  <c r="F2323" i="3"/>
  <c r="G2323" i="3"/>
  <c r="H2323" i="3"/>
  <c r="F2324" i="3"/>
  <c r="G2324" i="3"/>
  <c r="H2324" i="3"/>
  <c r="F2325" i="3"/>
  <c r="G2325" i="3" s="1"/>
  <c r="H2325" i="3"/>
  <c r="F2326" i="3"/>
  <c r="G2326" i="3"/>
  <c r="H2326" i="3"/>
  <c r="F2327" i="3"/>
  <c r="G2327" i="3" s="1"/>
  <c r="H2327" i="3"/>
  <c r="F2328" i="3"/>
  <c r="G2328" i="3"/>
  <c r="H2328" i="3"/>
  <c r="F2329" i="3"/>
  <c r="G2329" i="3" s="1"/>
  <c r="H2329" i="3"/>
  <c r="F2330" i="3"/>
  <c r="G2330" i="3"/>
  <c r="H2330" i="3"/>
  <c r="F2331" i="3"/>
  <c r="G2331" i="3"/>
  <c r="H2331" i="3"/>
  <c r="F2332" i="3"/>
  <c r="G2332" i="3"/>
  <c r="H2332" i="3"/>
  <c r="F2333" i="3"/>
  <c r="G2333" i="3" s="1"/>
  <c r="H2333" i="3"/>
  <c r="F2334" i="3"/>
  <c r="G2334" i="3"/>
  <c r="H2334" i="3"/>
  <c r="F2335" i="3"/>
  <c r="G2335" i="3" s="1"/>
  <c r="H2335" i="3"/>
  <c r="F2336" i="3"/>
  <c r="G2336" i="3"/>
  <c r="H2336" i="3"/>
  <c r="F2337" i="3"/>
  <c r="G2337" i="3" s="1"/>
  <c r="H2337" i="3"/>
  <c r="F2338" i="3"/>
  <c r="G2338" i="3"/>
  <c r="H2338" i="3"/>
  <c r="F2339" i="3"/>
  <c r="G2339" i="3"/>
  <c r="H2339" i="3"/>
  <c r="F2340" i="3"/>
  <c r="G2340" i="3"/>
  <c r="H2340" i="3"/>
  <c r="F2341" i="3"/>
  <c r="G2341" i="3" s="1"/>
  <c r="H2341" i="3"/>
  <c r="F2342" i="3"/>
  <c r="G2342" i="3"/>
  <c r="H2342" i="3"/>
  <c r="F2343" i="3"/>
  <c r="G2343" i="3" s="1"/>
  <c r="H2343" i="3"/>
  <c r="F2344" i="3"/>
  <c r="G2344" i="3"/>
  <c r="H2344" i="3"/>
  <c r="F2345" i="3"/>
  <c r="G2345" i="3" s="1"/>
  <c r="H2345" i="3"/>
  <c r="F2346" i="3"/>
  <c r="G2346" i="3"/>
  <c r="H2346" i="3"/>
  <c r="F2347" i="3"/>
  <c r="G2347" i="3"/>
  <c r="H2347" i="3"/>
  <c r="F2348" i="3"/>
  <c r="G2348" i="3"/>
  <c r="H2348" i="3"/>
  <c r="F2349" i="3"/>
  <c r="G2349" i="3" s="1"/>
  <c r="H2349" i="3"/>
  <c r="F2350" i="3"/>
  <c r="G2350" i="3"/>
  <c r="H2350" i="3"/>
  <c r="F2351" i="3"/>
  <c r="G2351" i="3" s="1"/>
  <c r="H2351" i="3"/>
  <c r="F2352" i="3"/>
  <c r="G2352" i="3"/>
  <c r="H2352" i="3"/>
  <c r="F2353" i="3"/>
  <c r="G2353" i="3" s="1"/>
  <c r="H2353" i="3"/>
  <c r="F2354" i="3"/>
  <c r="G2354" i="3"/>
  <c r="H2354" i="3"/>
  <c r="F2355" i="3"/>
  <c r="G2355" i="3"/>
  <c r="H2355" i="3"/>
  <c r="F2356" i="3"/>
  <c r="G2356" i="3"/>
  <c r="H2356" i="3"/>
  <c r="F2357" i="3"/>
  <c r="G2357" i="3" s="1"/>
  <c r="H2357" i="3"/>
  <c r="F2358" i="3"/>
  <c r="G2358" i="3"/>
  <c r="H2358" i="3"/>
  <c r="F2359" i="3"/>
  <c r="G2359" i="3" s="1"/>
  <c r="H2359" i="3"/>
  <c r="F2360" i="3"/>
  <c r="G2360" i="3"/>
  <c r="H2360" i="3"/>
  <c r="F2361" i="3"/>
  <c r="G2361" i="3" s="1"/>
  <c r="H2361" i="3"/>
  <c r="F2362" i="3"/>
  <c r="G2362" i="3"/>
  <c r="H2362" i="3"/>
  <c r="F2363" i="3"/>
  <c r="G2363" i="3"/>
  <c r="H2363" i="3"/>
  <c r="F2364" i="3"/>
  <c r="G2364" i="3"/>
  <c r="H2364" i="3"/>
  <c r="F2365" i="3"/>
  <c r="G2365" i="3" s="1"/>
  <c r="H2365" i="3"/>
  <c r="F2366" i="3"/>
  <c r="G2366" i="3"/>
  <c r="H2366" i="3"/>
  <c r="F2367" i="3"/>
  <c r="G2367" i="3" s="1"/>
  <c r="H2367" i="3"/>
  <c r="F2368" i="3"/>
  <c r="G2368" i="3"/>
  <c r="H2368" i="3"/>
  <c r="F2369" i="3"/>
  <c r="G2369" i="3" s="1"/>
  <c r="H2369" i="3"/>
  <c r="F2370" i="3"/>
  <c r="G2370" i="3"/>
  <c r="H2370" i="3"/>
  <c r="F2371" i="3"/>
  <c r="G2371" i="3"/>
  <c r="H2371" i="3"/>
  <c r="F2372" i="3"/>
  <c r="G2372" i="3"/>
  <c r="H2372" i="3"/>
  <c r="F2373" i="3"/>
  <c r="G2373" i="3" s="1"/>
  <c r="H2373" i="3"/>
  <c r="F2374" i="3"/>
  <c r="G2374" i="3"/>
  <c r="H2374" i="3"/>
  <c r="F2375" i="3"/>
  <c r="G2375" i="3" s="1"/>
  <c r="H2375" i="3"/>
  <c r="F2376" i="3"/>
  <c r="G2376" i="3"/>
  <c r="H2376" i="3"/>
  <c r="F2377" i="3"/>
  <c r="G2377" i="3" s="1"/>
  <c r="H2377" i="3"/>
  <c r="F2378" i="3"/>
  <c r="G2378" i="3"/>
  <c r="H2378" i="3"/>
  <c r="F2379" i="3"/>
  <c r="G2379" i="3"/>
  <c r="H2379" i="3"/>
  <c r="F2380" i="3"/>
  <c r="G2380" i="3"/>
  <c r="H2380" i="3"/>
  <c r="F2381" i="3"/>
  <c r="G2381" i="3" s="1"/>
  <c r="H2381" i="3"/>
  <c r="F2382" i="3"/>
  <c r="G2382" i="3"/>
  <c r="H2382" i="3"/>
  <c r="F2383" i="3"/>
  <c r="G2383" i="3" s="1"/>
  <c r="H2383" i="3"/>
  <c r="F2384" i="3"/>
  <c r="G2384" i="3"/>
  <c r="H2384" i="3"/>
  <c r="F2385" i="3"/>
  <c r="G2385" i="3" s="1"/>
  <c r="H2385" i="3"/>
  <c r="F2386" i="3"/>
  <c r="G2386" i="3"/>
  <c r="H2386" i="3"/>
  <c r="F2387" i="3"/>
  <c r="G2387" i="3"/>
  <c r="H2387" i="3"/>
  <c r="F2388" i="3"/>
  <c r="G2388" i="3"/>
  <c r="H2388" i="3"/>
  <c r="F2389" i="3"/>
  <c r="G2389" i="3" s="1"/>
  <c r="H2389" i="3"/>
  <c r="F2390" i="3"/>
  <c r="G2390" i="3"/>
  <c r="H2390" i="3"/>
  <c r="F2391" i="3"/>
  <c r="G2391" i="3" s="1"/>
  <c r="H2391" i="3"/>
  <c r="F2392" i="3"/>
  <c r="G2392" i="3"/>
  <c r="H2392" i="3"/>
  <c r="F2393" i="3"/>
  <c r="G2393" i="3" s="1"/>
  <c r="H2393" i="3"/>
  <c r="F2394" i="3"/>
  <c r="G2394" i="3"/>
  <c r="H2394" i="3"/>
  <c r="F2395" i="3"/>
  <c r="G2395" i="3"/>
  <c r="H2395" i="3"/>
  <c r="F2396" i="3"/>
  <c r="G2396" i="3"/>
  <c r="H2396" i="3"/>
  <c r="F2397" i="3"/>
  <c r="G2397" i="3" s="1"/>
  <c r="H2397" i="3"/>
  <c r="F2398" i="3"/>
  <c r="G2398" i="3"/>
  <c r="H2398" i="3"/>
  <c r="F2399" i="3"/>
  <c r="G2399" i="3" s="1"/>
  <c r="H2399" i="3"/>
  <c r="F2400" i="3"/>
  <c r="G2400" i="3"/>
  <c r="H2400" i="3"/>
  <c r="F2401" i="3"/>
  <c r="G2401" i="3" s="1"/>
  <c r="H2401" i="3"/>
  <c r="F2402" i="3"/>
  <c r="G2402" i="3"/>
  <c r="H2402" i="3"/>
  <c r="F2403" i="3"/>
  <c r="G2403" i="3"/>
  <c r="H2403" i="3"/>
  <c r="F2404" i="3"/>
  <c r="G2404" i="3"/>
  <c r="H2404" i="3"/>
  <c r="F2405" i="3"/>
  <c r="G2405" i="3" s="1"/>
  <c r="H2405" i="3"/>
  <c r="F2406" i="3"/>
  <c r="G2406" i="3"/>
  <c r="H2406" i="3"/>
  <c r="F2407" i="3"/>
  <c r="G2407" i="3" s="1"/>
  <c r="H2407" i="3"/>
  <c r="F2408" i="3"/>
  <c r="G2408" i="3"/>
  <c r="H2408" i="3"/>
  <c r="F2409" i="3"/>
  <c r="G2409" i="3" s="1"/>
  <c r="H2409" i="3"/>
  <c r="F2410" i="3"/>
  <c r="G2410" i="3"/>
  <c r="H2410" i="3"/>
  <c r="F2411" i="3"/>
  <c r="G2411" i="3"/>
  <c r="H2411" i="3"/>
  <c r="F2412" i="3"/>
  <c r="G2412" i="3"/>
  <c r="H2412" i="3"/>
  <c r="F2413" i="3"/>
  <c r="G2413" i="3" s="1"/>
  <c r="H2413" i="3"/>
  <c r="F2414" i="3"/>
  <c r="G2414" i="3"/>
  <c r="H2414" i="3"/>
  <c r="F2415" i="3"/>
  <c r="G2415" i="3" s="1"/>
  <c r="H2415" i="3"/>
  <c r="F2416" i="3"/>
  <c r="G2416" i="3"/>
  <c r="H2416" i="3"/>
  <c r="F2417" i="3"/>
  <c r="G2417" i="3" s="1"/>
  <c r="H2417" i="3"/>
  <c r="F2418" i="3"/>
  <c r="G2418" i="3"/>
  <c r="H2418" i="3"/>
  <c r="F2419" i="3"/>
  <c r="G2419" i="3"/>
  <c r="H2419" i="3"/>
  <c r="F2420" i="3"/>
  <c r="G2420" i="3"/>
  <c r="H2420" i="3"/>
  <c r="F2421" i="3"/>
  <c r="G2421" i="3" s="1"/>
  <c r="H2421" i="3"/>
  <c r="F2422" i="3"/>
  <c r="G2422" i="3"/>
  <c r="H2422" i="3"/>
  <c r="F2423" i="3"/>
  <c r="G2423" i="3" s="1"/>
  <c r="H2423" i="3"/>
  <c r="F2424" i="3"/>
  <c r="G2424" i="3"/>
  <c r="H2424" i="3"/>
  <c r="F2425" i="3"/>
  <c r="G2425" i="3" s="1"/>
  <c r="H2425" i="3"/>
  <c r="F2426" i="3"/>
  <c r="G2426" i="3"/>
  <c r="H2426" i="3"/>
  <c r="F2427" i="3"/>
  <c r="G2427" i="3"/>
  <c r="H2427" i="3"/>
  <c r="F2428" i="3"/>
  <c r="G2428" i="3"/>
  <c r="H2428" i="3"/>
  <c r="F2429" i="3"/>
  <c r="G2429" i="3" s="1"/>
  <c r="H2429" i="3"/>
  <c r="F2430" i="3"/>
  <c r="G2430" i="3"/>
  <c r="H2430" i="3"/>
  <c r="F2431" i="3"/>
  <c r="G2431" i="3" s="1"/>
  <c r="H2431" i="3"/>
  <c r="F2432" i="3"/>
  <c r="G2432" i="3"/>
  <c r="H2432" i="3"/>
  <c r="F2433" i="3"/>
  <c r="G2433" i="3" s="1"/>
  <c r="H2433" i="3"/>
  <c r="F2434" i="3"/>
  <c r="G2434" i="3"/>
  <c r="H2434" i="3"/>
  <c r="F2435" i="3"/>
  <c r="G2435" i="3"/>
  <c r="H2435" i="3"/>
  <c r="F2436" i="3"/>
  <c r="G2436" i="3"/>
  <c r="H2436" i="3"/>
  <c r="F2437" i="3"/>
  <c r="G2437" i="3" s="1"/>
  <c r="H2437" i="3"/>
  <c r="F2438" i="3"/>
  <c r="G2438" i="3"/>
  <c r="H2438" i="3"/>
  <c r="F2439" i="3"/>
  <c r="G2439" i="3" s="1"/>
  <c r="H2439" i="3"/>
  <c r="F2440" i="3"/>
  <c r="G2440" i="3"/>
  <c r="H2440" i="3"/>
  <c r="F2441" i="3"/>
  <c r="G2441" i="3" s="1"/>
  <c r="H2441" i="3"/>
  <c r="F2442" i="3"/>
  <c r="G2442" i="3"/>
  <c r="H2442" i="3"/>
  <c r="F2443" i="3"/>
  <c r="G2443" i="3"/>
  <c r="H2443" i="3"/>
  <c r="F2444" i="3"/>
  <c r="G2444" i="3"/>
  <c r="H2444" i="3"/>
  <c r="F2445" i="3"/>
  <c r="G2445" i="3" s="1"/>
  <c r="H2445" i="3"/>
  <c r="F2446" i="3"/>
  <c r="G2446" i="3"/>
  <c r="H2446" i="3"/>
  <c r="F2447" i="3"/>
  <c r="G2447" i="3" s="1"/>
  <c r="H2447" i="3"/>
  <c r="F2448" i="3"/>
  <c r="G2448" i="3"/>
  <c r="H2448" i="3"/>
  <c r="F2449" i="3"/>
  <c r="G2449" i="3" s="1"/>
  <c r="H2449" i="3"/>
  <c r="F2450" i="3"/>
  <c r="G2450" i="3"/>
  <c r="H2450" i="3"/>
  <c r="F2451" i="3"/>
  <c r="G2451" i="3"/>
  <c r="H2451" i="3"/>
  <c r="F2452" i="3"/>
  <c r="G2452" i="3"/>
  <c r="H2452" i="3"/>
  <c r="F2453" i="3"/>
  <c r="G2453" i="3" s="1"/>
  <c r="H2453" i="3"/>
  <c r="F2454" i="3"/>
  <c r="G2454" i="3"/>
  <c r="H2454" i="3"/>
  <c r="F2455" i="3"/>
  <c r="G2455" i="3" s="1"/>
  <c r="H2455" i="3"/>
  <c r="F2456" i="3"/>
  <c r="G2456" i="3"/>
  <c r="H2456" i="3"/>
  <c r="F2457" i="3"/>
  <c r="G2457" i="3" s="1"/>
  <c r="H2457" i="3"/>
  <c r="F2458" i="3"/>
  <c r="G2458" i="3"/>
  <c r="H2458" i="3"/>
  <c r="F2459" i="3"/>
  <c r="G2459" i="3"/>
  <c r="H2459" i="3"/>
  <c r="F2460" i="3"/>
  <c r="G2460" i="3"/>
  <c r="H2460" i="3"/>
  <c r="F2461" i="3"/>
  <c r="G2461" i="3" s="1"/>
  <c r="H2461" i="3"/>
  <c r="F2462" i="3"/>
  <c r="G2462" i="3"/>
  <c r="H2462" i="3"/>
  <c r="F2463" i="3"/>
  <c r="G2463" i="3" s="1"/>
  <c r="H2463" i="3"/>
  <c r="F2464" i="3"/>
  <c r="G2464" i="3"/>
  <c r="H2464" i="3"/>
  <c r="F2465" i="3"/>
  <c r="G2465" i="3" s="1"/>
  <c r="H2465" i="3"/>
  <c r="F2466" i="3"/>
  <c r="G2466" i="3"/>
  <c r="H2466" i="3"/>
  <c r="F2467" i="3"/>
  <c r="G2467" i="3"/>
  <c r="H2467" i="3"/>
  <c r="F2468" i="3"/>
  <c r="G2468" i="3"/>
  <c r="H2468" i="3"/>
  <c r="F2469" i="3"/>
  <c r="G2469" i="3" s="1"/>
  <c r="H2469" i="3"/>
  <c r="F2470" i="3"/>
  <c r="G2470" i="3"/>
  <c r="H2470" i="3"/>
  <c r="F2471" i="3"/>
  <c r="G2471" i="3" s="1"/>
  <c r="H2471" i="3"/>
  <c r="F2472" i="3"/>
  <c r="G2472" i="3"/>
  <c r="H2472" i="3"/>
  <c r="F2473" i="3"/>
  <c r="G2473" i="3" s="1"/>
  <c r="H2473" i="3"/>
  <c r="F2474" i="3"/>
  <c r="G2474" i="3"/>
  <c r="H2474" i="3"/>
  <c r="F2475" i="3"/>
  <c r="G2475" i="3"/>
  <c r="H2475" i="3"/>
  <c r="F2476" i="3"/>
  <c r="G2476" i="3"/>
  <c r="H2476" i="3"/>
  <c r="F2477" i="3"/>
  <c r="G2477" i="3" s="1"/>
  <c r="H2477" i="3"/>
  <c r="F2478" i="3"/>
  <c r="G2478" i="3"/>
  <c r="H2478" i="3"/>
  <c r="F2479" i="3"/>
  <c r="G2479" i="3" s="1"/>
  <c r="H2479" i="3"/>
  <c r="F2480" i="3"/>
  <c r="G2480" i="3"/>
  <c r="H2480" i="3"/>
  <c r="F2481" i="3"/>
  <c r="G2481" i="3" s="1"/>
  <c r="H2481" i="3"/>
  <c r="F2482" i="3"/>
  <c r="G2482" i="3"/>
  <c r="H2482" i="3"/>
  <c r="F2483" i="3"/>
  <c r="G2483" i="3"/>
  <c r="H2483" i="3"/>
  <c r="F2484" i="3"/>
  <c r="G2484" i="3"/>
  <c r="H2484" i="3"/>
  <c r="F2485" i="3"/>
  <c r="G2485" i="3" s="1"/>
  <c r="H2485" i="3"/>
  <c r="F2486" i="3"/>
  <c r="G2486" i="3"/>
  <c r="H2486" i="3"/>
  <c r="F2487" i="3"/>
  <c r="G2487" i="3" s="1"/>
  <c r="H2487" i="3"/>
  <c r="F2488" i="3"/>
  <c r="G2488" i="3"/>
  <c r="H2488" i="3"/>
  <c r="F2489" i="3"/>
  <c r="G2489" i="3" s="1"/>
  <c r="H2489" i="3"/>
  <c r="F2490" i="3"/>
  <c r="G2490" i="3"/>
  <c r="H2490" i="3"/>
  <c r="F2491" i="3"/>
  <c r="G2491" i="3"/>
  <c r="H2491" i="3"/>
  <c r="F2492" i="3"/>
  <c r="G2492" i="3"/>
  <c r="H2492" i="3"/>
  <c r="F2493" i="3"/>
  <c r="G2493" i="3" s="1"/>
  <c r="H2493" i="3"/>
  <c r="F2494" i="3"/>
  <c r="G2494" i="3"/>
  <c r="H2494" i="3"/>
  <c r="F2495" i="3"/>
  <c r="G2495" i="3" s="1"/>
  <c r="H2495" i="3"/>
  <c r="F2496" i="3"/>
  <c r="G2496" i="3"/>
  <c r="H2496" i="3"/>
  <c r="F2497" i="3"/>
  <c r="G2497" i="3" s="1"/>
  <c r="H2497" i="3"/>
  <c r="F2498" i="3"/>
  <c r="G2498" i="3"/>
  <c r="H2498" i="3"/>
  <c r="F2499" i="3"/>
  <c r="G2499" i="3"/>
  <c r="H2499" i="3"/>
  <c r="F2500" i="3"/>
  <c r="G2500" i="3"/>
  <c r="H2500" i="3"/>
  <c r="F2501" i="3"/>
  <c r="G2501" i="3" s="1"/>
  <c r="H2501" i="3"/>
  <c r="F2502" i="3"/>
  <c r="G2502" i="3"/>
  <c r="H2502" i="3"/>
  <c r="F2503" i="3"/>
  <c r="G2503" i="3" s="1"/>
  <c r="H2503" i="3"/>
  <c r="F2504" i="3"/>
  <c r="G2504" i="3"/>
  <c r="H2504" i="3"/>
  <c r="F2505" i="3"/>
  <c r="G2505" i="3" s="1"/>
  <c r="H2505" i="3"/>
  <c r="F2506" i="3"/>
  <c r="G2506" i="3"/>
  <c r="H2506" i="3"/>
  <c r="F2507" i="3"/>
  <c r="G2507" i="3"/>
  <c r="H2507" i="3"/>
  <c r="F2508" i="3"/>
  <c r="G2508" i="3"/>
  <c r="H2508" i="3"/>
  <c r="F2509" i="3"/>
  <c r="G2509" i="3" s="1"/>
  <c r="H2509" i="3"/>
  <c r="F2510" i="3"/>
  <c r="G2510" i="3"/>
  <c r="H2510" i="3"/>
  <c r="F2511" i="3"/>
  <c r="G2511" i="3" s="1"/>
  <c r="H2511" i="3"/>
  <c r="F2512" i="3"/>
  <c r="G2512" i="3"/>
  <c r="H2512" i="3"/>
  <c r="F2513" i="3"/>
  <c r="G2513" i="3" s="1"/>
  <c r="H2513" i="3"/>
  <c r="F2514" i="3"/>
  <c r="G2514" i="3"/>
  <c r="H2514" i="3"/>
  <c r="F2515" i="3"/>
  <c r="G2515" i="3"/>
  <c r="H2515" i="3"/>
  <c r="F2516" i="3"/>
  <c r="G2516" i="3"/>
  <c r="H2516" i="3"/>
  <c r="F2517" i="3"/>
  <c r="G2517" i="3" s="1"/>
  <c r="H2517" i="3"/>
  <c r="F2518" i="3"/>
  <c r="G2518" i="3"/>
  <c r="H2518" i="3"/>
  <c r="F2519" i="3"/>
  <c r="G2519" i="3" s="1"/>
  <c r="H2519" i="3"/>
  <c r="F2520" i="3"/>
  <c r="G2520" i="3"/>
  <c r="H2520" i="3"/>
  <c r="F2521" i="3"/>
  <c r="G2521" i="3" s="1"/>
  <c r="H2521" i="3"/>
  <c r="F2522" i="3"/>
  <c r="G2522" i="3"/>
  <c r="H2522" i="3"/>
  <c r="F2523" i="3"/>
  <c r="G2523" i="3"/>
  <c r="H2523" i="3"/>
  <c r="F2524" i="3"/>
  <c r="G2524" i="3"/>
  <c r="H2524" i="3"/>
  <c r="F2525" i="3"/>
  <c r="G2525" i="3" s="1"/>
  <c r="H2525" i="3"/>
  <c r="F2526" i="3"/>
  <c r="G2526" i="3"/>
  <c r="H2526" i="3"/>
  <c r="F2527" i="3"/>
  <c r="G2527" i="3" s="1"/>
  <c r="H2527" i="3"/>
  <c r="F2528" i="3"/>
  <c r="G2528" i="3"/>
  <c r="H2528" i="3"/>
  <c r="F2529" i="3"/>
  <c r="G2529" i="3" s="1"/>
  <c r="H2529" i="3"/>
  <c r="F2530" i="3"/>
  <c r="G2530" i="3"/>
  <c r="H2530" i="3"/>
  <c r="F2531" i="3"/>
  <c r="G2531" i="3"/>
  <c r="H2531" i="3"/>
  <c r="F2532" i="3"/>
  <c r="G2532" i="3"/>
  <c r="H2532" i="3"/>
  <c r="F2533" i="3"/>
  <c r="G2533" i="3" s="1"/>
  <c r="H2533" i="3"/>
  <c r="F2534" i="3"/>
  <c r="G2534" i="3"/>
  <c r="H2534" i="3"/>
  <c r="F2535" i="3"/>
  <c r="G2535" i="3" s="1"/>
  <c r="H2535" i="3"/>
  <c r="F2536" i="3"/>
  <c r="G2536" i="3"/>
  <c r="H2536" i="3"/>
  <c r="F2537" i="3"/>
  <c r="G2537" i="3" s="1"/>
  <c r="H2537" i="3"/>
  <c r="F2538" i="3"/>
  <c r="G2538" i="3"/>
  <c r="H2538" i="3"/>
  <c r="F2539" i="3"/>
  <c r="G2539" i="3"/>
  <c r="H2539" i="3"/>
  <c r="F2540" i="3"/>
  <c r="G2540" i="3"/>
  <c r="H2540" i="3"/>
  <c r="F2541" i="3"/>
  <c r="G2541" i="3" s="1"/>
  <c r="H2541" i="3"/>
  <c r="F2542" i="3"/>
  <c r="G2542" i="3"/>
  <c r="H2542" i="3"/>
  <c r="F2543" i="3"/>
  <c r="G2543" i="3" s="1"/>
  <c r="H2543" i="3"/>
  <c r="F2544" i="3"/>
  <c r="G2544" i="3"/>
  <c r="H2544" i="3"/>
  <c r="F2545" i="3"/>
  <c r="G2545" i="3" s="1"/>
  <c r="H2545" i="3"/>
  <c r="F2546" i="3"/>
  <c r="G2546" i="3"/>
  <c r="H2546" i="3"/>
  <c r="F2547" i="3"/>
  <c r="G2547" i="3"/>
  <c r="H2547" i="3"/>
  <c r="F2548" i="3"/>
  <c r="G2548" i="3"/>
  <c r="H2548" i="3"/>
  <c r="F2549" i="3"/>
  <c r="G2549" i="3" s="1"/>
  <c r="H2549" i="3"/>
  <c r="F2550" i="3"/>
  <c r="G2550" i="3"/>
  <c r="H2550" i="3"/>
  <c r="F2551" i="3"/>
  <c r="G2551" i="3" s="1"/>
  <c r="H2551" i="3"/>
  <c r="F2552" i="3"/>
  <c r="G2552" i="3"/>
  <c r="H2552" i="3"/>
  <c r="F2553" i="3"/>
  <c r="G2553" i="3" s="1"/>
  <c r="H2553" i="3"/>
  <c r="F2554" i="3"/>
  <c r="G2554" i="3"/>
  <c r="H2554" i="3"/>
  <c r="F2555" i="3"/>
  <c r="G2555" i="3"/>
  <c r="H2555" i="3"/>
  <c r="F2556" i="3"/>
  <c r="G2556" i="3"/>
  <c r="H2556" i="3"/>
  <c r="F2557" i="3"/>
  <c r="G2557" i="3" s="1"/>
  <c r="H2557" i="3"/>
  <c r="F2558" i="3"/>
  <c r="G2558" i="3"/>
  <c r="H2558" i="3"/>
  <c r="F2559" i="3"/>
  <c r="G2559" i="3" s="1"/>
  <c r="H2559" i="3"/>
  <c r="F2560" i="3"/>
  <c r="G2560" i="3"/>
  <c r="H2560" i="3"/>
  <c r="F2561" i="3"/>
  <c r="G2561" i="3" s="1"/>
  <c r="H2561" i="3"/>
  <c r="F2562" i="3"/>
  <c r="G2562" i="3"/>
  <c r="H2562" i="3"/>
  <c r="F2563" i="3"/>
  <c r="G2563" i="3"/>
  <c r="H2563" i="3"/>
  <c r="F2564" i="3"/>
  <c r="G2564" i="3"/>
  <c r="H2564" i="3"/>
  <c r="F2565" i="3"/>
  <c r="G2565" i="3" s="1"/>
  <c r="H2565" i="3"/>
  <c r="F2566" i="3"/>
  <c r="G2566" i="3"/>
  <c r="H2566" i="3"/>
  <c r="F2567" i="3"/>
  <c r="G2567" i="3" s="1"/>
  <c r="H2567" i="3"/>
  <c r="F2568" i="3"/>
  <c r="G2568" i="3"/>
  <c r="H2568" i="3"/>
  <c r="F2569" i="3"/>
  <c r="G2569" i="3" s="1"/>
  <c r="H2569" i="3"/>
  <c r="F2570" i="3"/>
  <c r="G2570" i="3"/>
  <c r="H2570" i="3"/>
  <c r="F2571" i="3"/>
  <c r="G2571" i="3"/>
  <c r="H2571" i="3"/>
  <c r="F2572" i="3"/>
  <c r="G2572" i="3"/>
  <c r="H2572" i="3"/>
  <c r="F2573" i="3"/>
  <c r="G2573" i="3" s="1"/>
  <c r="H2573" i="3"/>
  <c r="F2574" i="3"/>
  <c r="G2574" i="3"/>
  <c r="H2574" i="3"/>
  <c r="F2575" i="3"/>
  <c r="G2575" i="3" s="1"/>
  <c r="H2575" i="3"/>
  <c r="F2576" i="3"/>
  <c r="G2576" i="3"/>
  <c r="H2576" i="3"/>
  <c r="F2577" i="3"/>
  <c r="G2577" i="3" s="1"/>
  <c r="H2577" i="3"/>
  <c r="F2578" i="3"/>
  <c r="G2578" i="3"/>
  <c r="H2578" i="3"/>
  <c r="F2579" i="3"/>
  <c r="G2579" i="3"/>
  <c r="H2579" i="3"/>
  <c r="F2580" i="3"/>
  <c r="G2580" i="3"/>
  <c r="H2580" i="3"/>
  <c r="F2581" i="3"/>
  <c r="G2581" i="3" s="1"/>
  <c r="H2581" i="3"/>
  <c r="F2582" i="3"/>
  <c r="G2582" i="3"/>
  <c r="H2582" i="3"/>
  <c r="F2583" i="3"/>
  <c r="G2583" i="3" s="1"/>
  <c r="H2583" i="3"/>
  <c r="F2584" i="3"/>
  <c r="G2584" i="3"/>
  <c r="H2584" i="3"/>
  <c r="F2585" i="3"/>
  <c r="G2585" i="3" s="1"/>
  <c r="H2585" i="3"/>
  <c r="F2586" i="3"/>
  <c r="G2586" i="3"/>
  <c r="H2586" i="3"/>
  <c r="F2587" i="3"/>
  <c r="G2587" i="3"/>
  <c r="H2587" i="3"/>
  <c r="F2588" i="3"/>
  <c r="G2588" i="3"/>
  <c r="H2588" i="3"/>
  <c r="F2589" i="3"/>
  <c r="G2589" i="3" s="1"/>
  <c r="H2589" i="3"/>
  <c r="F2590" i="3"/>
  <c r="G2590" i="3"/>
  <c r="H2590" i="3"/>
  <c r="F2591" i="3"/>
  <c r="G2591" i="3" s="1"/>
  <c r="H2591" i="3"/>
  <c r="F2592" i="3"/>
  <c r="G2592" i="3"/>
  <c r="H2592" i="3"/>
  <c r="F2593" i="3"/>
  <c r="G2593" i="3" s="1"/>
  <c r="H2593" i="3"/>
  <c r="F2594" i="3"/>
  <c r="G2594" i="3"/>
  <c r="H2594" i="3"/>
  <c r="F2595" i="3"/>
  <c r="G2595" i="3"/>
  <c r="H2595" i="3"/>
  <c r="F2596" i="3"/>
  <c r="G2596" i="3"/>
  <c r="H2596" i="3"/>
  <c r="F2597" i="3"/>
  <c r="G2597" i="3" s="1"/>
  <c r="H2597" i="3"/>
  <c r="F2598" i="3"/>
  <c r="G2598" i="3"/>
  <c r="H2598" i="3"/>
  <c r="F2599" i="3"/>
  <c r="G2599" i="3" s="1"/>
  <c r="H2599" i="3"/>
  <c r="F2600" i="3"/>
  <c r="G2600" i="3"/>
  <c r="H2600" i="3"/>
  <c r="F2601" i="3"/>
  <c r="G2601" i="3" s="1"/>
  <c r="H2601" i="3"/>
  <c r="F2602" i="3"/>
  <c r="G2602" i="3"/>
  <c r="H2602" i="3"/>
  <c r="F2603" i="3"/>
  <c r="G2603" i="3"/>
  <c r="H2603" i="3"/>
  <c r="F2604" i="3"/>
  <c r="G2604" i="3"/>
  <c r="H2604" i="3"/>
  <c r="F2605" i="3"/>
  <c r="G2605" i="3" s="1"/>
  <c r="H2605" i="3"/>
  <c r="F2606" i="3"/>
  <c r="G2606" i="3"/>
  <c r="H2606" i="3"/>
  <c r="F2607" i="3"/>
  <c r="G2607" i="3" s="1"/>
  <c r="H2607" i="3"/>
  <c r="F2608" i="3"/>
  <c r="G2608" i="3"/>
  <c r="H2608" i="3"/>
  <c r="F2609" i="3"/>
  <c r="G2609" i="3" s="1"/>
  <c r="H2609" i="3"/>
  <c r="F2610" i="3"/>
  <c r="G2610" i="3"/>
  <c r="H2610" i="3"/>
  <c r="F2611" i="3"/>
  <c r="G2611" i="3"/>
  <c r="H2611" i="3"/>
  <c r="F2612" i="3"/>
  <c r="G2612" i="3"/>
  <c r="H2612" i="3"/>
  <c r="F2613" i="3"/>
  <c r="G2613" i="3" s="1"/>
  <c r="H2613" i="3"/>
  <c r="F2614" i="3"/>
  <c r="G2614" i="3"/>
  <c r="H2614" i="3"/>
  <c r="F3" i="3"/>
  <c r="F4" i="3"/>
  <c r="F5" i="3"/>
  <c r="F6" i="3"/>
  <c r="F7" i="3"/>
  <c r="G7" i="3" s="1"/>
  <c r="F8" i="3"/>
  <c r="F9" i="3"/>
  <c r="G9" i="3" s="1"/>
  <c r="F10" i="3"/>
  <c r="G10" i="3" s="1"/>
  <c r="F11" i="3"/>
  <c r="F12" i="3"/>
  <c r="F2" i="3"/>
  <c r="H12" i="3"/>
  <c r="G12" i="3"/>
  <c r="H11" i="3"/>
  <c r="G11" i="3"/>
  <c r="G8" i="3"/>
  <c r="G5" i="3"/>
  <c r="G4" i="3"/>
  <c r="G3" i="3"/>
  <c r="K2" i="3"/>
  <c r="G2" i="3"/>
  <c r="K2" i="2"/>
  <c r="K3" i="2" s="1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1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" i="2"/>
  <c r="K4" i="2" l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K531" i="2" s="1"/>
  <c r="K532" i="2" s="1"/>
  <c r="K533" i="2" s="1"/>
  <c r="K534" i="2" s="1"/>
  <c r="K535" i="2" s="1"/>
  <c r="K536" i="2" s="1"/>
  <c r="K537" i="2" s="1"/>
  <c r="K538" i="2" s="1"/>
  <c r="K539" i="2" s="1"/>
  <c r="K540" i="2" s="1"/>
  <c r="K541" i="2" s="1"/>
  <c r="K542" i="2" s="1"/>
  <c r="K543" i="2" s="1"/>
  <c r="K544" i="2" s="1"/>
  <c r="K545" i="2" s="1"/>
  <c r="K546" i="2" s="1"/>
  <c r="K547" i="2" s="1"/>
  <c r="K548" i="2" s="1"/>
  <c r="K549" i="2" s="1"/>
  <c r="K550" i="2" s="1"/>
  <c r="K551" i="2" s="1"/>
  <c r="K552" i="2" s="1"/>
  <c r="K553" i="2" s="1"/>
  <c r="K554" i="2" s="1"/>
  <c r="K555" i="2" s="1"/>
  <c r="K556" i="2" s="1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K567" i="2" s="1"/>
  <c r="K568" i="2" s="1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K579" i="2" s="1"/>
  <c r="K580" i="2" s="1"/>
  <c r="K581" i="2" s="1"/>
  <c r="K582" i="2" s="1"/>
  <c r="K583" i="2" s="1"/>
  <c r="K584" i="2" s="1"/>
  <c r="K585" i="2" s="1"/>
  <c r="K586" i="2" s="1"/>
  <c r="K587" i="2" s="1"/>
  <c r="K588" i="2" s="1"/>
  <c r="K589" i="2" s="1"/>
  <c r="K590" i="2" s="1"/>
  <c r="K591" i="2" s="1"/>
  <c r="K592" i="2" s="1"/>
  <c r="K593" i="2" s="1"/>
  <c r="K594" i="2" s="1"/>
  <c r="K595" i="2" s="1"/>
  <c r="K596" i="2" s="1"/>
  <c r="K597" i="2" s="1"/>
  <c r="K598" i="2" s="1"/>
  <c r="K599" i="2" s="1"/>
  <c r="K600" i="2" s="1"/>
  <c r="K601" i="2" s="1"/>
  <c r="K602" i="2" s="1"/>
  <c r="K603" i="2" s="1"/>
  <c r="K604" i="2" s="1"/>
  <c r="K605" i="2" s="1"/>
  <c r="K606" i="2" s="1"/>
  <c r="K607" i="2" s="1"/>
  <c r="K608" i="2" s="1"/>
  <c r="K609" i="2" s="1"/>
  <c r="K610" i="2" s="1"/>
  <c r="K611" i="2" s="1"/>
  <c r="K612" i="2" s="1"/>
  <c r="K613" i="2" s="1"/>
  <c r="K614" i="2" s="1"/>
  <c r="K615" i="2" s="1"/>
  <c r="K616" i="2" s="1"/>
  <c r="K617" i="2" s="1"/>
  <c r="K618" i="2" s="1"/>
  <c r="K619" i="2" s="1"/>
  <c r="K620" i="2" s="1"/>
  <c r="K621" i="2" s="1"/>
  <c r="K622" i="2" s="1"/>
  <c r="K623" i="2" s="1"/>
  <c r="K624" i="2" s="1"/>
  <c r="K625" i="2" s="1"/>
  <c r="K626" i="2" s="1"/>
  <c r="K627" i="2" s="1"/>
  <c r="K628" i="2" s="1"/>
  <c r="K629" i="2" s="1"/>
  <c r="K630" i="2" s="1"/>
  <c r="K631" i="2" s="1"/>
  <c r="K632" i="2" s="1"/>
  <c r="K633" i="2" s="1"/>
  <c r="K634" i="2" s="1"/>
  <c r="K635" i="2" s="1"/>
  <c r="K636" i="2" s="1"/>
  <c r="K637" i="2" s="1"/>
  <c r="K638" i="2" s="1"/>
  <c r="K639" i="2" s="1"/>
  <c r="K640" i="2" s="1"/>
  <c r="K641" i="2" s="1"/>
  <c r="K642" i="2" s="1"/>
  <c r="K643" i="2" s="1"/>
  <c r="K644" i="2" s="1"/>
  <c r="K645" i="2" s="1"/>
  <c r="K646" i="2" s="1"/>
  <c r="K647" i="2" s="1"/>
  <c r="K648" i="2" s="1"/>
  <c r="K649" i="2" s="1"/>
  <c r="K650" i="2" s="1"/>
  <c r="K651" i="2" s="1"/>
  <c r="K652" i="2" s="1"/>
  <c r="K653" i="2" s="1"/>
  <c r="K654" i="2" s="1"/>
  <c r="K655" i="2" s="1"/>
  <c r="K656" i="2" s="1"/>
  <c r="K657" i="2" s="1"/>
  <c r="K658" i="2" s="1"/>
  <c r="K659" i="2" s="1"/>
  <c r="K660" i="2" s="1"/>
  <c r="K661" i="2" s="1"/>
  <c r="K662" i="2" s="1"/>
  <c r="K663" i="2" s="1"/>
  <c r="K664" i="2" s="1"/>
  <c r="K665" i="2" s="1"/>
  <c r="K666" i="2" s="1"/>
  <c r="K667" i="2" s="1"/>
  <c r="K668" i="2" s="1"/>
  <c r="K669" i="2" s="1"/>
  <c r="K670" i="2" s="1"/>
  <c r="K671" i="2" s="1"/>
  <c r="K672" i="2" s="1"/>
  <c r="K673" i="2" s="1"/>
  <c r="K674" i="2" s="1"/>
  <c r="K675" i="2" s="1"/>
  <c r="K676" i="2" s="1"/>
  <c r="K677" i="2" s="1"/>
  <c r="K678" i="2" s="1"/>
  <c r="K679" i="2" s="1"/>
  <c r="K680" i="2" s="1"/>
  <c r="K681" i="2" s="1"/>
  <c r="K682" i="2" s="1"/>
  <c r="K683" i="2" s="1"/>
  <c r="K684" i="2" s="1"/>
  <c r="K685" i="2" s="1"/>
  <c r="K686" i="2" s="1"/>
  <c r="K687" i="2" s="1"/>
  <c r="K688" i="2" s="1"/>
  <c r="K689" i="2" s="1"/>
  <c r="K690" i="2" s="1"/>
  <c r="K691" i="2" s="1"/>
  <c r="K692" i="2" s="1"/>
  <c r="K693" i="2" s="1"/>
  <c r="K694" i="2" s="1"/>
  <c r="K695" i="2" s="1"/>
  <c r="K696" i="2" s="1"/>
  <c r="K697" i="2" s="1"/>
  <c r="K698" i="2" s="1"/>
  <c r="K699" i="2" s="1"/>
  <c r="K700" i="2" s="1"/>
  <c r="K701" i="2" s="1"/>
  <c r="K702" i="2" s="1"/>
  <c r="K703" i="2" s="1"/>
  <c r="K704" i="2" s="1"/>
  <c r="K705" i="2" s="1"/>
  <c r="K706" i="2" s="1"/>
  <c r="K707" i="2" s="1"/>
  <c r="K708" i="2" s="1"/>
  <c r="K709" i="2" s="1"/>
  <c r="K710" i="2" s="1"/>
  <c r="K711" i="2" s="1"/>
  <c r="K712" i="2" s="1"/>
  <c r="K713" i="2" s="1"/>
  <c r="K714" i="2" s="1"/>
  <c r="K715" i="2" s="1"/>
  <c r="K716" i="2" s="1"/>
  <c r="K717" i="2" s="1"/>
  <c r="K718" i="2" s="1"/>
  <c r="K719" i="2" s="1"/>
  <c r="K720" i="2" s="1"/>
  <c r="K721" i="2" s="1"/>
  <c r="K722" i="2" s="1"/>
  <c r="K723" i="2" s="1"/>
  <c r="K724" i="2" s="1"/>
  <c r="K725" i="2" s="1"/>
  <c r="K726" i="2" s="1"/>
  <c r="K727" i="2" s="1"/>
  <c r="K728" i="2" s="1"/>
  <c r="K729" i="2" s="1"/>
  <c r="K730" i="2" s="1"/>
  <c r="K731" i="2" s="1"/>
  <c r="K732" i="2" s="1"/>
  <c r="K733" i="2" s="1"/>
  <c r="K734" i="2" s="1"/>
  <c r="K735" i="2" s="1"/>
  <c r="K736" i="2" s="1"/>
  <c r="K737" i="2" s="1"/>
  <c r="K738" i="2" s="1"/>
  <c r="K739" i="2" s="1"/>
  <c r="K740" i="2" s="1"/>
  <c r="K741" i="2" s="1"/>
  <c r="K742" i="2" s="1"/>
  <c r="K743" i="2" s="1"/>
  <c r="K744" i="2" s="1"/>
  <c r="K745" i="2" s="1"/>
  <c r="K746" i="2" s="1"/>
  <c r="K747" i="2" s="1"/>
  <c r="K748" i="2" s="1"/>
  <c r="K749" i="2" s="1"/>
  <c r="K750" i="2" s="1"/>
  <c r="K751" i="2" s="1"/>
  <c r="K752" i="2" s="1"/>
  <c r="K753" i="2" s="1"/>
  <c r="K754" i="2" s="1"/>
  <c r="K755" i="2" s="1"/>
  <c r="K756" i="2" s="1"/>
  <c r="K757" i="2" s="1"/>
  <c r="K758" i="2" s="1"/>
  <c r="K759" i="2" s="1"/>
  <c r="K760" i="2" s="1"/>
  <c r="K761" i="2" s="1"/>
  <c r="K762" i="2" s="1"/>
  <c r="K763" i="2" s="1"/>
  <c r="K764" i="2" s="1"/>
  <c r="K765" i="2" s="1"/>
  <c r="K766" i="2" s="1"/>
  <c r="K767" i="2" s="1"/>
  <c r="K768" i="2" s="1"/>
  <c r="K769" i="2" s="1"/>
  <c r="K770" i="2" s="1"/>
  <c r="K771" i="2" s="1"/>
  <c r="K772" i="2" s="1"/>
  <c r="K773" i="2" s="1"/>
  <c r="K774" i="2" s="1"/>
  <c r="K775" i="2" s="1"/>
  <c r="K776" i="2" s="1"/>
  <c r="K777" i="2" s="1"/>
  <c r="K778" i="2" s="1"/>
  <c r="K779" i="2" s="1"/>
  <c r="K780" i="2" s="1"/>
  <c r="K781" i="2" s="1"/>
  <c r="K782" i="2" s="1"/>
  <c r="K783" i="2" s="1"/>
  <c r="K784" i="2" s="1"/>
  <c r="K785" i="2" s="1"/>
  <c r="K786" i="2" s="1"/>
  <c r="K787" i="2" s="1"/>
  <c r="K788" i="2" s="1"/>
  <c r="K789" i="2" s="1"/>
  <c r="K790" i="2" s="1"/>
  <c r="K791" i="2" s="1"/>
  <c r="K792" i="2" s="1"/>
  <c r="K793" i="2" s="1"/>
  <c r="K794" i="2" s="1"/>
  <c r="K795" i="2" s="1"/>
  <c r="K796" i="2" s="1"/>
  <c r="K797" i="2" s="1"/>
  <c r="K798" i="2" s="1"/>
  <c r="K799" i="2" s="1"/>
  <c r="K800" i="2" s="1"/>
  <c r="K801" i="2" s="1"/>
  <c r="K802" i="2" s="1"/>
  <c r="K803" i="2" s="1"/>
  <c r="K804" i="2" s="1"/>
  <c r="K805" i="2" s="1"/>
  <c r="K806" i="2" s="1"/>
  <c r="K807" i="2" s="1"/>
  <c r="K808" i="2" s="1"/>
  <c r="K809" i="2" s="1"/>
  <c r="K810" i="2" s="1"/>
  <c r="K811" i="2" s="1"/>
  <c r="K812" i="2" s="1"/>
  <c r="K813" i="2" s="1"/>
  <c r="K814" i="2" s="1"/>
  <c r="K815" i="2" s="1"/>
  <c r="K816" i="2" s="1"/>
  <c r="K817" i="2" s="1"/>
  <c r="K818" i="2" s="1"/>
  <c r="K819" i="2" s="1"/>
  <c r="K820" i="2" s="1"/>
  <c r="K821" i="2" s="1"/>
  <c r="K822" i="2" s="1"/>
  <c r="K823" i="2" s="1"/>
  <c r="K824" i="2" s="1"/>
  <c r="K825" i="2" s="1"/>
  <c r="K826" i="2" s="1"/>
  <c r="K827" i="2" s="1"/>
  <c r="K828" i="2" s="1"/>
  <c r="K829" i="2" s="1"/>
  <c r="K830" i="2" s="1"/>
  <c r="K831" i="2" s="1"/>
  <c r="K832" i="2" s="1"/>
  <c r="K833" i="2" s="1"/>
  <c r="K834" i="2" s="1"/>
  <c r="K835" i="2" s="1"/>
  <c r="K836" i="2" s="1"/>
  <c r="K837" i="2" s="1"/>
  <c r="K838" i="2" s="1"/>
  <c r="K839" i="2" s="1"/>
  <c r="K840" i="2" s="1"/>
  <c r="K841" i="2" s="1"/>
  <c r="K842" i="2" s="1"/>
  <c r="K843" i="2" s="1"/>
  <c r="K844" i="2" s="1"/>
  <c r="K845" i="2" s="1"/>
  <c r="K846" i="2" s="1"/>
  <c r="K847" i="2" s="1"/>
  <c r="K848" i="2" s="1"/>
  <c r="K849" i="2" s="1"/>
  <c r="K850" i="2" s="1"/>
  <c r="K851" i="2" s="1"/>
  <c r="K852" i="2" s="1"/>
  <c r="K853" i="2" s="1"/>
  <c r="K854" i="2" s="1"/>
  <c r="K855" i="2" s="1"/>
  <c r="K856" i="2" s="1"/>
  <c r="K857" i="2" s="1"/>
  <c r="K858" i="2" s="1"/>
  <c r="K859" i="2" s="1"/>
  <c r="K860" i="2" s="1"/>
  <c r="K861" i="2" s="1"/>
  <c r="K862" i="2" s="1"/>
  <c r="K863" i="2" s="1"/>
  <c r="K864" i="2" s="1"/>
  <c r="K865" i="2" s="1"/>
  <c r="K866" i="2" s="1"/>
  <c r="K867" i="2" s="1"/>
  <c r="K868" i="2" s="1"/>
  <c r="K869" i="2" s="1"/>
  <c r="K870" i="2" s="1"/>
  <c r="K871" i="2" s="1"/>
  <c r="K872" i="2" s="1"/>
  <c r="K873" i="2" s="1"/>
  <c r="K874" i="2" s="1"/>
  <c r="K875" i="2" s="1"/>
  <c r="K876" i="2" s="1"/>
  <c r="K877" i="2" s="1"/>
  <c r="K878" i="2" s="1"/>
  <c r="K879" i="2" s="1"/>
  <c r="K880" i="2" s="1"/>
  <c r="K881" i="2" s="1"/>
  <c r="K882" i="2" s="1"/>
  <c r="K883" i="2" s="1"/>
  <c r="K884" i="2" s="1"/>
  <c r="K885" i="2" s="1"/>
  <c r="K886" i="2" s="1"/>
  <c r="K887" i="2" s="1"/>
  <c r="K888" i="2" s="1"/>
  <c r="K889" i="2" s="1"/>
  <c r="K890" i="2" s="1"/>
  <c r="K891" i="2" s="1"/>
  <c r="K892" i="2" s="1"/>
  <c r="K893" i="2" s="1"/>
  <c r="K894" i="2" s="1"/>
  <c r="K895" i="2" s="1"/>
  <c r="K896" i="2" s="1"/>
  <c r="K897" i="2" s="1"/>
  <c r="K898" i="2" s="1"/>
  <c r="K899" i="2" s="1"/>
  <c r="K900" i="2" s="1"/>
  <c r="K901" i="2" s="1"/>
  <c r="K902" i="2" s="1"/>
  <c r="K903" i="2" s="1"/>
  <c r="K904" i="2" s="1"/>
  <c r="K905" i="2" s="1"/>
  <c r="K906" i="2" s="1"/>
  <c r="K907" i="2" s="1"/>
  <c r="K908" i="2" s="1"/>
  <c r="K909" i="2" s="1"/>
  <c r="K910" i="2" s="1"/>
  <c r="K911" i="2" s="1"/>
  <c r="K912" i="2" s="1"/>
  <c r="K913" i="2" s="1"/>
  <c r="K914" i="2" s="1"/>
  <c r="K915" i="2" s="1"/>
  <c r="K916" i="2" s="1"/>
  <c r="K917" i="2" s="1"/>
  <c r="K918" i="2" s="1"/>
  <c r="K919" i="2" s="1"/>
  <c r="K920" i="2" s="1"/>
  <c r="K921" i="2" s="1"/>
  <c r="K922" i="2" s="1"/>
  <c r="K923" i="2" s="1"/>
  <c r="K924" i="2" s="1"/>
  <c r="K925" i="2" s="1"/>
  <c r="K926" i="2" s="1"/>
  <c r="K927" i="2" s="1"/>
  <c r="K928" i="2" s="1"/>
  <c r="K929" i="2" s="1"/>
  <c r="K930" i="2" s="1"/>
  <c r="K931" i="2" s="1"/>
  <c r="K932" i="2" s="1"/>
  <c r="K933" i="2" s="1"/>
  <c r="K934" i="2" s="1"/>
  <c r="K935" i="2" s="1"/>
  <c r="K936" i="2" s="1"/>
  <c r="K937" i="2" s="1"/>
  <c r="K938" i="2" s="1"/>
  <c r="K939" i="2" s="1"/>
  <c r="K940" i="2" s="1"/>
  <c r="K941" i="2" s="1"/>
  <c r="K942" i="2" s="1"/>
  <c r="K943" i="2" s="1"/>
  <c r="K944" i="2" s="1"/>
  <c r="K945" i="2" s="1"/>
  <c r="K946" i="2" s="1"/>
  <c r="K947" i="2" s="1"/>
  <c r="K948" i="2" s="1"/>
  <c r="K949" i="2" s="1"/>
  <c r="K950" i="2" s="1"/>
  <c r="K951" i="2" s="1"/>
  <c r="K952" i="2" s="1"/>
  <c r="K953" i="2" s="1"/>
  <c r="K954" i="2" s="1"/>
  <c r="K955" i="2" s="1"/>
  <c r="K956" i="2" s="1"/>
  <c r="K957" i="2" s="1"/>
  <c r="K958" i="2" s="1"/>
  <c r="K959" i="2" s="1"/>
  <c r="K960" i="2" s="1"/>
  <c r="K961" i="2" s="1"/>
  <c r="K962" i="2" s="1"/>
  <c r="K963" i="2" s="1"/>
  <c r="K964" i="2" s="1"/>
  <c r="K965" i="2" s="1"/>
  <c r="K966" i="2" s="1"/>
  <c r="K967" i="2" s="1"/>
  <c r="K968" i="2" s="1"/>
  <c r="K969" i="2" s="1"/>
  <c r="K970" i="2" s="1"/>
  <c r="K971" i="2" s="1"/>
  <c r="K972" i="2" s="1"/>
  <c r="K973" i="2" s="1"/>
  <c r="K974" i="2" s="1"/>
  <c r="K975" i="2" s="1"/>
  <c r="K976" i="2" s="1"/>
  <c r="K977" i="2" s="1"/>
  <c r="K978" i="2" s="1"/>
  <c r="K979" i="2" s="1"/>
  <c r="K980" i="2" s="1"/>
  <c r="K981" i="2" s="1"/>
  <c r="K982" i="2" s="1"/>
  <c r="K983" i="2" s="1"/>
  <c r="K984" i="2" s="1"/>
  <c r="K985" i="2" s="1"/>
  <c r="K986" i="2" s="1"/>
  <c r="K987" i="2" s="1"/>
  <c r="K988" i="2" s="1"/>
  <c r="K989" i="2" s="1"/>
  <c r="K990" i="2" s="1"/>
  <c r="K991" i="2" s="1"/>
  <c r="K992" i="2" s="1"/>
  <c r="K993" i="2" s="1"/>
  <c r="K994" i="2" s="1"/>
  <c r="K995" i="2" s="1"/>
  <c r="K996" i="2" s="1"/>
  <c r="K997" i="2" s="1"/>
  <c r="K998" i="2" s="1"/>
  <c r="K999" i="2" s="1"/>
  <c r="K1000" i="2" s="1"/>
  <c r="K1001" i="2" s="1"/>
  <c r="K1002" i="2" s="1"/>
  <c r="K1003" i="2" s="1"/>
  <c r="K1004" i="2" s="1"/>
  <c r="K1005" i="2" s="1"/>
  <c r="K1006" i="2" s="1"/>
  <c r="K1007" i="2" s="1"/>
  <c r="K1008" i="2" s="1"/>
  <c r="K1009" i="2" s="1"/>
  <c r="K1010" i="2" s="1"/>
  <c r="K1011" i="2" s="1"/>
  <c r="K1012" i="2" s="1"/>
  <c r="K1013" i="2" s="1"/>
  <c r="K1014" i="2" s="1"/>
  <c r="K1015" i="2" s="1"/>
  <c r="K1016" i="2" s="1"/>
  <c r="K1017" i="2" s="1"/>
  <c r="K1018" i="2" s="1"/>
  <c r="K1019" i="2" s="1"/>
  <c r="K1020" i="2" s="1"/>
  <c r="K1021" i="2" s="1"/>
  <c r="K1022" i="2" s="1"/>
  <c r="K1023" i="2" s="1"/>
  <c r="K1024" i="2" s="1"/>
  <c r="K1025" i="2" s="1"/>
  <c r="K1026" i="2" s="1"/>
  <c r="K1027" i="2" s="1"/>
  <c r="K1028" i="2" s="1"/>
  <c r="K1029" i="2" s="1"/>
  <c r="K1030" i="2" s="1"/>
  <c r="K1031" i="2" s="1"/>
  <c r="K1032" i="2" s="1"/>
  <c r="K1033" i="2" s="1"/>
  <c r="K1034" i="2" s="1"/>
  <c r="K1035" i="2" s="1"/>
  <c r="K1036" i="2" s="1"/>
  <c r="K1037" i="2" s="1"/>
  <c r="K1038" i="2" s="1"/>
  <c r="K1039" i="2" s="1"/>
  <c r="K1040" i="2" s="1"/>
  <c r="K1041" i="2" s="1"/>
  <c r="K1042" i="2" s="1"/>
  <c r="K1043" i="2" s="1"/>
  <c r="K1044" i="2" s="1"/>
  <c r="K1045" i="2" s="1"/>
  <c r="K1046" i="2" s="1"/>
  <c r="K1047" i="2" s="1"/>
  <c r="K1048" i="2" s="1"/>
  <c r="K1049" i="2" s="1"/>
  <c r="K1050" i="2" s="1"/>
  <c r="K1051" i="2" s="1"/>
  <c r="K1052" i="2" s="1"/>
  <c r="K1053" i="2" s="1"/>
  <c r="K1054" i="2" s="1"/>
  <c r="K1055" i="2" s="1"/>
  <c r="K1056" i="2" s="1"/>
  <c r="K1057" i="2" s="1"/>
  <c r="K1058" i="2" s="1"/>
  <c r="K1059" i="2" s="1"/>
  <c r="K1060" i="2" s="1"/>
  <c r="K1061" i="2" s="1"/>
  <c r="K1062" i="2" s="1"/>
  <c r="K1063" i="2" s="1"/>
  <c r="K1064" i="2" s="1"/>
  <c r="K1065" i="2" s="1"/>
  <c r="K1066" i="2" s="1"/>
  <c r="K1067" i="2" s="1"/>
  <c r="K1068" i="2" s="1"/>
  <c r="K1069" i="2" s="1"/>
  <c r="K1070" i="2" s="1"/>
  <c r="K1071" i="2" s="1"/>
  <c r="K1072" i="2" s="1"/>
  <c r="K1073" i="2" s="1"/>
  <c r="K1074" i="2" s="1"/>
  <c r="K1075" i="2" s="1"/>
  <c r="K1076" i="2" s="1"/>
  <c r="K1077" i="2" s="1"/>
  <c r="K1078" i="2" s="1"/>
  <c r="K1079" i="2" s="1"/>
  <c r="K1080" i="2" s="1"/>
  <c r="K1081" i="2" s="1"/>
  <c r="K1082" i="2" s="1"/>
  <c r="K1083" i="2" s="1"/>
  <c r="K1084" i="2" s="1"/>
  <c r="K1085" i="2" s="1"/>
  <c r="K1086" i="2" s="1"/>
  <c r="K1087" i="2" s="1"/>
  <c r="K1088" i="2" s="1"/>
  <c r="K1089" i="2" s="1"/>
  <c r="K1090" i="2" s="1"/>
  <c r="K1091" i="2" s="1"/>
  <c r="K1092" i="2" s="1"/>
  <c r="K1093" i="2" s="1"/>
  <c r="K1094" i="2" s="1"/>
  <c r="K1095" i="2" s="1"/>
  <c r="K1096" i="2" s="1"/>
  <c r="K1097" i="2" s="1"/>
  <c r="K1098" i="2" s="1"/>
  <c r="K1099" i="2" s="1"/>
  <c r="K1100" i="2" s="1"/>
  <c r="K1101" i="2" s="1"/>
  <c r="K1102" i="2" s="1"/>
  <c r="K1103" i="2" s="1"/>
  <c r="K1104" i="2" s="1"/>
  <c r="K1105" i="2" s="1"/>
  <c r="K1106" i="2" s="1"/>
  <c r="K1107" i="2" s="1"/>
  <c r="K1108" i="2" s="1"/>
  <c r="K1109" i="2" s="1"/>
  <c r="K1110" i="2" s="1"/>
  <c r="K1111" i="2" s="1"/>
  <c r="K1112" i="2" s="1"/>
  <c r="K1113" i="2" s="1"/>
  <c r="K1114" i="2" s="1"/>
  <c r="K1115" i="2" s="1"/>
  <c r="K1116" i="2" s="1"/>
  <c r="K1117" i="2" s="1"/>
  <c r="K1118" i="2" s="1"/>
  <c r="K1119" i="2" s="1"/>
  <c r="K1120" i="2" s="1"/>
  <c r="K1121" i="2" s="1"/>
  <c r="K1122" i="2" s="1"/>
  <c r="K1123" i="2" s="1"/>
  <c r="K1124" i="2" s="1"/>
  <c r="K1125" i="2" s="1"/>
  <c r="K1126" i="2" s="1"/>
  <c r="K1127" i="2" s="1"/>
  <c r="K1128" i="2" s="1"/>
  <c r="K1129" i="2" s="1"/>
  <c r="K1130" i="2" s="1"/>
  <c r="K1131" i="2" s="1"/>
  <c r="K1132" i="2" s="1"/>
  <c r="K1133" i="2" s="1"/>
  <c r="K1134" i="2" s="1"/>
  <c r="K1135" i="2" s="1"/>
  <c r="K1136" i="2" s="1"/>
  <c r="K1137" i="2" s="1"/>
  <c r="K1138" i="2" s="1"/>
  <c r="K1139" i="2" s="1"/>
  <c r="K1140" i="2" s="1"/>
  <c r="K1141" i="2" s="1"/>
  <c r="K1142" i="2" s="1"/>
  <c r="K1143" i="2" s="1"/>
  <c r="K1144" i="2" s="1"/>
  <c r="K1145" i="2" s="1"/>
  <c r="K1146" i="2" s="1"/>
  <c r="K1147" i="2" s="1"/>
  <c r="K1148" i="2" s="1"/>
  <c r="K1149" i="2" s="1"/>
  <c r="K1150" i="2" s="1"/>
  <c r="K1151" i="2" s="1"/>
  <c r="K1152" i="2" s="1"/>
  <c r="K1153" i="2" s="1"/>
  <c r="K1154" i="2" s="1"/>
  <c r="K1155" i="2" s="1"/>
  <c r="K1156" i="2" s="1"/>
  <c r="K1157" i="2" s="1"/>
  <c r="K1158" i="2" s="1"/>
  <c r="K1159" i="2" s="1"/>
  <c r="K1160" i="2" s="1"/>
  <c r="K1161" i="2" s="1"/>
  <c r="K1162" i="2" s="1"/>
  <c r="K1163" i="2" s="1"/>
  <c r="K1164" i="2" s="1"/>
  <c r="K1165" i="2" s="1"/>
  <c r="K1166" i="2" s="1"/>
  <c r="K1167" i="2" s="1"/>
  <c r="K1168" i="2" s="1"/>
  <c r="K1169" i="2" s="1"/>
  <c r="K1170" i="2" s="1"/>
  <c r="K1171" i="2" s="1"/>
  <c r="K1172" i="2" s="1"/>
  <c r="K1173" i="2" s="1"/>
  <c r="K1174" i="2" s="1"/>
  <c r="K1175" i="2" s="1"/>
  <c r="K1176" i="2" s="1"/>
  <c r="K1177" i="2" s="1"/>
  <c r="K1178" i="2" s="1"/>
  <c r="K1179" i="2" s="1"/>
  <c r="K1180" i="2" s="1"/>
  <c r="K1181" i="2" s="1"/>
  <c r="K1182" i="2" s="1"/>
  <c r="K1183" i="2" s="1"/>
  <c r="K1184" i="2" s="1"/>
  <c r="K1185" i="2" s="1"/>
  <c r="K1186" i="2" s="1"/>
  <c r="K1187" i="2" s="1"/>
  <c r="K1188" i="2" s="1"/>
  <c r="K1189" i="2" s="1"/>
  <c r="K1190" i="2" s="1"/>
  <c r="K1191" i="2" s="1"/>
  <c r="K1192" i="2" s="1"/>
  <c r="K1193" i="2" s="1"/>
  <c r="K1194" i="2" s="1"/>
  <c r="K1195" i="2" s="1"/>
  <c r="K1196" i="2" s="1"/>
  <c r="K1197" i="2" s="1"/>
  <c r="K1198" i="2" s="1"/>
  <c r="K1199" i="2" s="1"/>
  <c r="K1200" i="2" s="1"/>
  <c r="K1201" i="2" s="1"/>
  <c r="K1202" i="2" s="1"/>
  <c r="K1203" i="2" s="1"/>
  <c r="K1204" i="2" s="1"/>
  <c r="K1205" i="2" s="1"/>
  <c r="K1206" i="2" s="1"/>
  <c r="K1207" i="2" s="1"/>
  <c r="K1208" i="2" s="1"/>
  <c r="K1209" i="2" s="1"/>
  <c r="K1210" i="2" s="1"/>
  <c r="K1211" i="2" s="1"/>
  <c r="K1212" i="2" s="1"/>
  <c r="K1213" i="2" s="1"/>
  <c r="K1214" i="2" s="1"/>
  <c r="K1215" i="2" s="1"/>
  <c r="K1216" i="2" s="1"/>
  <c r="K1217" i="2" s="1"/>
  <c r="K1218" i="2" s="1"/>
  <c r="K1219" i="2" s="1"/>
  <c r="K1220" i="2" s="1"/>
  <c r="K1221" i="2" s="1"/>
  <c r="K1222" i="2" s="1"/>
  <c r="K1223" i="2" s="1"/>
  <c r="K1224" i="2" s="1"/>
  <c r="K1225" i="2" s="1"/>
  <c r="K1226" i="2" s="1"/>
  <c r="K1227" i="2" s="1"/>
  <c r="K1228" i="2" s="1"/>
  <c r="K1229" i="2" s="1"/>
  <c r="K1230" i="2" s="1"/>
  <c r="K1231" i="2" s="1"/>
  <c r="K1232" i="2" s="1"/>
  <c r="K1233" i="2" s="1"/>
  <c r="K1234" i="2" s="1"/>
  <c r="K1235" i="2" s="1"/>
  <c r="K1236" i="2" s="1"/>
  <c r="K1237" i="2" s="1"/>
  <c r="K1238" i="2" s="1"/>
  <c r="K1239" i="2" s="1"/>
  <c r="K1240" i="2" s="1"/>
  <c r="K1241" i="2" s="1"/>
  <c r="K1242" i="2" s="1"/>
  <c r="K1243" i="2" s="1"/>
  <c r="K1244" i="2" s="1"/>
  <c r="K1245" i="2" s="1"/>
  <c r="K1246" i="2" s="1"/>
  <c r="K1247" i="2" s="1"/>
  <c r="K1248" i="2" s="1"/>
  <c r="K1249" i="2" s="1"/>
  <c r="K1250" i="2" s="1"/>
  <c r="K1251" i="2" s="1"/>
  <c r="K1252" i="2" s="1"/>
  <c r="K1253" i="2" s="1"/>
  <c r="K1254" i="2" s="1"/>
  <c r="K1255" i="2" s="1"/>
  <c r="K1256" i="2" s="1"/>
  <c r="K1257" i="2" s="1"/>
  <c r="K1258" i="2" s="1"/>
  <c r="K1259" i="2" s="1"/>
  <c r="K1260" i="2" s="1"/>
  <c r="K1261" i="2" s="1"/>
  <c r="K1262" i="2" s="1"/>
  <c r="K1263" i="2" s="1"/>
  <c r="K1264" i="2" s="1"/>
  <c r="K1265" i="2" s="1"/>
  <c r="K1266" i="2" s="1"/>
  <c r="K1267" i="2" s="1"/>
  <c r="K1268" i="2" s="1"/>
  <c r="K1269" i="2" s="1"/>
  <c r="K1270" i="2" s="1"/>
  <c r="K1271" i="2" s="1"/>
  <c r="K1272" i="2" s="1"/>
  <c r="K1273" i="2" s="1"/>
  <c r="K1274" i="2" s="1"/>
  <c r="K1275" i="2" s="1"/>
  <c r="K1276" i="2" s="1"/>
  <c r="K1277" i="2" s="1"/>
  <c r="K1278" i="2" s="1"/>
  <c r="K1279" i="2" s="1"/>
  <c r="K1280" i="2" s="1"/>
  <c r="K1281" i="2" s="1"/>
  <c r="K1282" i="2" s="1"/>
  <c r="K1283" i="2" s="1"/>
  <c r="K1284" i="2" s="1"/>
  <c r="K1285" i="2" s="1"/>
  <c r="K1286" i="2" s="1"/>
  <c r="K1287" i="2" s="1"/>
  <c r="K1288" i="2" s="1"/>
  <c r="K1289" i="2" s="1"/>
  <c r="K1290" i="2" s="1"/>
  <c r="K1291" i="2" s="1"/>
  <c r="K1292" i="2" s="1"/>
  <c r="K1293" i="2" s="1"/>
  <c r="K1294" i="2" s="1"/>
  <c r="K1295" i="2" s="1"/>
  <c r="K1296" i="2" s="1"/>
  <c r="K1297" i="2" s="1"/>
  <c r="K1298" i="2" s="1"/>
  <c r="K1299" i="2" s="1"/>
  <c r="K1300" i="2" s="1"/>
  <c r="K1301" i="2" s="1"/>
  <c r="K1302" i="2" s="1"/>
  <c r="K1303" i="2" s="1"/>
  <c r="K1304" i="2" s="1"/>
  <c r="K1305" i="2" s="1"/>
  <c r="K1306" i="2" s="1"/>
  <c r="K1307" i="2" s="1"/>
  <c r="K1308" i="2" s="1"/>
  <c r="K1309" i="2" s="1"/>
  <c r="K1310" i="2" s="1"/>
  <c r="K1311" i="2" s="1"/>
  <c r="K1312" i="2" s="1"/>
  <c r="K1313" i="2" s="1"/>
  <c r="K1314" i="2" s="1"/>
  <c r="K1315" i="2" s="1"/>
  <c r="K1316" i="2" s="1"/>
  <c r="K1317" i="2" s="1"/>
  <c r="K1318" i="2" s="1"/>
  <c r="K1319" i="2" s="1"/>
  <c r="K1320" i="2" s="1"/>
  <c r="K1321" i="2" s="1"/>
  <c r="K1322" i="2" s="1"/>
  <c r="K1323" i="2" s="1"/>
  <c r="K1324" i="2" s="1"/>
  <c r="K1325" i="2" s="1"/>
  <c r="K1326" i="2" s="1"/>
  <c r="K1327" i="2" s="1"/>
  <c r="K1328" i="2" s="1"/>
  <c r="K1329" i="2" s="1"/>
  <c r="K1330" i="2" s="1"/>
  <c r="K1331" i="2" s="1"/>
  <c r="K1332" i="2" s="1"/>
  <c r="K1333" i="2" s="1"/>
  <c r="K1334" i="2" s="1"/>
  <c r="K1335" i="2" s="1"/>
  <c r="K1336" i="2" s="1"/>
  <c r="K1337" i="2" s="1"/>
  <c r="K1338" i="2" s="1"/>
  <c r="K1339" i="2" s="1"/>
  <c r="K1340" i="2" s="1"/>
  <c r="K1341" i="2" s="1"/>
  <c r="K1342" i="2" s="1"/>
  <c r="K1343" i="2" s="1"/>
  <c r="K1344" i="2" s="1"/>
  <c r="K1345" i="2" s="1"/>
  <c r="K1346" i="2" s="1"/>
  <c r="K1347" i="2" s="1"/>
  <c r="K1348" i="2" s="1"/>
  <c r="K1349" i="2" s="1"/>
  <c r="K1350" i="2" s="1"/>
  <c r="K1351" i="2" s="1"/>
  <c r="K1352" i="2" s="1"/>
  <c r="K1353" i="2" s="1"/>
  <c r="K1354" i="2" s="1"/>
  <c r="K1355" i="2" s="1"/>
  <c r="K1356" i="2" s="1"/>
  <c r="K1357" i="2" s="1"/>
  <c r="K1358" i="2" s="1"/>
  <c r="K1359" i="2" s="1"/>
  <c r="K1360" i="2" s="1"/>
  <c r="K1361" i="2" s="1"/>
  <c r="K1362" i="2" s="1"/>
  <c r="K1363" i="2" s="1"/>
  <c r="K1364" i="2" s="1"/>
  <c r="K1365" i="2" s="1"/>
  <c r="K1366" i="2" s="1"/>
  <c r="K1367" i="2" s="1"/>
  <c r="K1368" i="2" s="1"/>
  <c r="K1369" i="2" s="1"/>
  <c r="K1370" i="2" s="1"/>
  <c r="K1371" i="2" s="1"/>
  <c r="K1372" i="2" s="1"/>
  <c r="K1373" i="2" s="1"/>
  <c r="K1374" i="2" s="1"/>
  <c r="K1375" i="2" s="1"/>
  <c r="K1376" i="2" s="1"/>
  <c r="K1377" i="2" s="1"/>
  <c r="K1378" i="2" s="1"/>
  <c r="K1379" i="2" s="1"/>
  <c r="K1380" i="2" s="1"/>
  <c r="K1381" i="2" s="1"/>
  <c r="K1382" i="2" s="1"/>
  <c r="K1383" i="2" s="1"/>
  <c r="K1384" i="2" s="1"/>
  <c r="K1385" i="2" s="1"/>
  <c r="K1386" i="2" s="1"/>
  <c r="K1387" i="2" s="1"/>
  <c r="K1388" i="2" s="1"/>
  <c r="K1389" i="2" s="1"/>
  <c r="K1390" i="2" s="1"/>
  <c r="K1391" i="2" s="1"/>
  <c r="K1392" i="2" s="1"/>
  <c r="K1393" i="2" s="1"/>
  <c r="K1394" i="2" s="1"/>
  <c r="K1395" i="2" s="1"/>
  <c r="K1396" i="2" s="1"/>
  <c r="K1397" i="2" s="1"/>
  <c r="K1398" i="2" s="1"/>
  <c r="K1399" i="2" s="1"/>
  <c r="K1400" i="2" s="1"/>
  <c r="K1401" i="2" s="1"/>
  <c r="K1402" i="2" s="1"/>
  <c r="K1403" i="2" s="1"/>
  <c r="K1404" i="2" s="1"/>
  <c r="K1405" i="2" s="1"/>
  <c r="K1406" i="2" s="1"/>
  <c r="K1407" i="2" s="1"/>
  <c r="K1408" i="2" s="1"/>
  <c r="K1409" i="2" s="1"/>
  <c r="K1410" i="2" s="1"/>
  <c r="K1411" i="2" s="1"/>
  <c r="K1412" i="2" s="1"/>
  <c r="K1413" i="2" s="1"/>
  <c r="K1414" i="2" s="1"/>
  <c r="K1415" i="2" s="1"/>
  <c r="K1416" i="2" s="1"/>
  <c r="K1417" i="2" s="1"/>
  <c r="K1418" i="2" s="1"/>
  <c r="K1419" i="2" s="1"/>
  <c r="K1420" i="2" s="1"/>
  <c r="K1421" i="2" s="1"/>
  <c r="K1422" i="2" s="1"/>
  <c r="K1423" i="2" s="1"/>
  <c r="K1424" i="2" s="1"/>
  <c r="K1425" i="2" s="1"/>
  <c r="K1426" i="2" s="1"/>
  <c r="K1427" i="2" s="1"/>
  <c r="K1428" i="2" s="1"/>
  <c r="K1429" i="2" s="1"/>
  <c r="K1430" i="2" s="1"/>
  <c r="K1431" i="2" s="1"/>
  <c r="K1432" i="2" s="1"/>
  <c r="K1433" i="2" s="1"/>
  <c r="K1434" i="2" s="1"/>
  <c r="K1435" i="2" s="1"/>
  <c r="K1436" i="2" s="1"/>
  <c r="K1437" i="2" s="1"/>
  <c r="K1438" i="2" s="1"/>
  <c r="K1439" i="2" s="1"/>
  <c r="K1440" i="2" s="1"/>
  <c r="K1441" i="2" s="1"/>
  <c r="K1442" i="2" s="1"/>
  <c r="K1443" i="2" s="1"/>
  <c r="K1444" i="2" s="1"/>
  <c r="K1445" i="2" s="1"/>
  <c r="K1446" i="2" s="1"/>
  <c r="K1447" i="2" s="1"/>
  <c r="K1448" i="2" s="1"/>
  <c r="K1449" i="2" s="1"/>
  <c r="K1450" i="2" s="1"/>
  <c r="K1451" i="2" s="1"/>
  <c r="K1452" i="2" s="1"/>
  <c r="K1453" i="2" s="1"/>
  <c r="K1454" i="2" s="1"/>
  <c r="K1455" i="2" s="1"/>
  <c r="K1456" i="2" s="1"/>
  <c r="K1457" i="2" s="1"/>
  <c r="K1458" i="2" s="1"/>
  <c r="K1459" i="2" s="1"/>
  <c r="K1460" i="2" s="1"/>
  <c r="K1461" i="2" s="1"/>
  <c r="K1462" i="2" s="1"/>
  <c r="K1463" i="2" s="1"/>
  <c r="K1464" i="2" s="1"/>
  <c r="K1465" i="2" s="1"/>
  <c r="K1466" i="2" s="1"/>
  <c r="K1467" i="2" s="1"/>
  <c r="K1468" i="2" s="1"/>
  <c r="K1469" i="2" s="1"/>
  <c r="K1470" i="2" s="1"/>
  <c r="K1471" i="2" s="1"/>
  <c r="K1472" i="2" s="1"/>
  <c r="K1473" i="2" s="1"/>
  <c r="K1474" i="2" s="1"/>
  <c r="K1475" i="2" s="1"/>
  <c r="K1476" i="2" s="1"/>
  <c r="K1477" i="2" s="1"/>
  <c r="K1478" i="2" s="1"/>
  <c r="K1479" i="2" s="1"/>
  <c r="K1480" i="2" s="1"/>
  <c r="K1481" i="2" s="1"/>
  <c r="K1482" i="2" s="1"/>
  <c r="K1483" i="2" s="1"/>
  <c r="K1484" i="2" s="1"/>
  <c r="K1485" i="2" s="1"/>
  <c r="K1486" i="2" s="1"/>
  <c r="K1487" i="2" s="1"/>
  <c r="K1488" i="2" s="1"/>
  <c r="K1489" i="2" s="1"/>
  <c r="K1490" i="2" s="1"/>
  <c r="K1491" i="2" s="1"/>
  <c r="K1492" i="2" s="1"/>
  <c r="K1493" i="2" s="1"/>
  <c r="K1494" i="2" s="1"/>
  <c r="K1495" i="2" s="1"/>
  <c r="K1496" i="2" s="1"/>
  <c r="K1497" i="2" s="1"/>
  <c r="K1498" i="2" s="1"/>
  <c r="K1499" i="2" s="1"/>
  <c r="K1500" i="2" s="1"/>
  <c r="K1501" i="2" s="1"/>
  <c r="K1502" i="2" s="1"/>
  <c r="K1503" i="2" s="1"/>
  <c r="K1504" i="2" s="1"/>
  <c r="K1505" i="2" s="1"/>
  <c r="K1506" i="2" s="1"/>
  <c r="K1507" i="2" s="1"/>
  <c r="K1508" i="2" s="1"/>
  <c r="K1509" i="2" s="1"/>
  <c r="K1510" i="2" s="1"/>
  <c r="K1511" i="2" s="1"/>
  <c r="K1512" i="2" s="1"/>
  <c r="K1513" i="2" s="1"/>
  <c r="K1514" i="2" s="1"/>
  <c r="K1515" i="2" s="1"/>
  <c r="K1516" i="2" s="1"/>
  <c r="K1517" i="2" s="1"/>
  <c r="K1518" i="2" s="1"/>
  <c r="K1519" i="2" s="1"/>
  <c r="K1520" i="2" s="1"/>
  <c r="K1521" i="2" s="1"/>
  <c r="K1522" i="2" s="1"/>
  <c r="K1523" i="2" s="1"/>
  <c r="K1524" i="2" s="1"/>
  <c r="K1525" i="2" s="1"/>
  <c r="K1526" i="2" s="1"/>
  <c r="K1527" i="2" s="1"/>
  <c r="K1528" i="2" s="1"/>
  <c r="K1529" i="2" s="1"/>
  <c r="K1530" i="2" s="1"/>
  <c r="K1531" i="2" s="1"/>
  <c r="K1532" i="2" s="1"/>
  <c r="K1533" i="2" s="1"/>
  <c r="K1534" i="2" s="1"/>
  <c r="K1535" i="2" s="1"/>
  <c r="K1536" i="2" s="1"/>
  <c r="K1537" i="2" s="1"/>
  <c r="K1538" i="2" s="1"/>
  <c r="K1539" i="2" s="1"/>
  <c r="K1540" i="2" s="1"/>
  <c r="K1541" i="2" s="1"/>
  <c r="K1542" i="2" s="1"/>
  <c r="K1543" i="2" s="1"/>
  <c r="K1544" i="2" s="1"/>
  <c r="K1545" i="2" s="1"/>
  <c r="K1546" i="2" s="1"/>
  <c r="K1547" i="2" s="1"/>
  <c r="K1548" i="2" s="1"/>
  <c r="K1549" i="2" s="1"/>
  <c r="K1550" i="2" s="1"/>
  <c r="K1551" i="2" s="1"/>
  <c r="K1552" i="2" s="1"/>
  <c r="K1553" i="2" s="1"/>
  <c r="K1554" i="2" s="1"/>
  <c r="K1555" i="2" s="1"/>
  <c r="K1556" i="2" s="1"/>
  <c r="K1557" i="2" s="1"/>
  <c r="K1558" i="2" s="1"/>
  <c r="K1559" i="2" s="1"/>
  <c r="K1560" i="2" s="1"/>
  <c r="K1561" i="2" s="1"/>
  <c r="K1562" i="2" s="1"/>
  <c r="K1563" i="2" s="1"/>
  <c r="K1564" i="2" s="1"/>
  <c r="K1565" i="2" s="1"/>
  <c r="K1566" i="2" s="1"/>
  <c r="K1567" i="2" s="1"/>
  <c r="K1568" i="2" s="1"/>
  <c r="K1569" i="2" s="1"/>
  <c r="K1570" i="2" s="1"/>
  <c r="K1571" i="2" s="1"/>
  <c r="K1572" i="2" s="1"/>
  <c r="K1573" i="2" s="1"/>
  <c r="K1574" i="2" s="1"/>
  <c r="K1575" i="2" s="1"/>
  <c r="K1576" i="2" s="1"/>
  <c r="K1577" i="2" s="1"/>
  <c r="K1578" i="2" s="1"/>
  <c r="K1579" i="2" s="1"/>
  <c r="K1580" i="2" s="1"/>
  <c r="K1581" i="2" s="1"/>
  <c r="K1582" i="2" s="1"/>
  <c r="K1583" i="2" s="1"/>
  <c r="K1584" i="2" s="1"/>
  <c r="K1585" i="2" s="1"/>
  <c r="K1586" i="2" s="1"/>
  <c r="K1587" i="2" s="1"/>
  <c r="K1588" i="2" s="1"/>
  <c r="K1589" i="2" s="1"/>
  <c r="K1590" i="2" s="1"/>
  <c r="K1591" i="2" s="1"/>
  <c r="K1592" i="2" s="1"/>
  <c r="K1593" i="2" s="1"/>
  <c r="K1594" i="2" s="1"/>
  <c r="K1595" i="2" s="1"/>
  <c r="K1596" i="2" s="1"/>
  <c r="K1597" i="2" s="1"/>
  <c r="K1598" i="2" s="1"/>
  <c r="K1599" i="2" s="1"/>
  <c r="K1600" i="2" s="1"/>
  <c r="K1601" i="2" s="1"/>
  <c r="K1602" i="2" s="1"/>
  <c r="K1603" i="2" s="1"/>
  <c r="K1604" i="2" s="1"/>
  <c r="K1605" i="2" s="1"/>
  <c r="K1606" i="2" s="1"/>
  <c r="K1607" i="2" s="1"/>
  <c r="K1608" i="2" s="1"/>
  <c r="K1609" i="2" s="1"/>
  <c r="K1610" i="2" s="1"/>
  <c r="K1611" i="2" s="1"/>
  <c r="K1612" i="2" s="1"/>
  <c r="K1613" i="2" s="1"/>
  <c r="K1614" i="2" s="1"/>
  <c r="K1615" i="2" s="1"/>
  <c r="K1616" i="2" s="1"/>
  <c r="K1617" i="2" s="1"/>
  <c r="K1618" i="2" s="1"/>
  <c r="K1619" i="2" s="1"/>
  <c r="K1620" i="2" s="1"/>
  <c r="K1621" i="2" s="1"/>
  <c r="K1622" i="2" s="1"/>
  <c r="K1623" i="2" s="1"/>
  <c r="K1624" i="2" s="1"/>
  <c r="K1625" i="2" s="1"/>
  <c r="K1626" i="2" s="1"/>
  <c r="K1627" i="2" s="1"/>
  <c r="K1628" i="2" s="1"/>
  <c r="K1629" i="2" s="1"/>
  <c r="K1630" i="2" s="1"/>
  <c r="K1631" i="2" s="1"/>
  <c r="K1632" i="2" s="1"/>
  <c r="K1633" i="2" s="1"/>
  <c r="K1634" i="2" s="1"/>
  <c r="K1635" i="2" s="1"/>
  <c r="K1636" i="2" s="1"/>
  <c r="K1637" i="2" s="1"/>
  <c r="K1638" i="2" s="1"/>
  <c r="K1639" i="2" s="1"/>
  <c r="K1640" i="2" s="1"/>
  <c r="K1641" i="2" s="1"/>
  <c r="K1642" i="2" s="1"/>
  <c r="K1643" i="2" s="1"/>
  <c r="K1644" i="2" s="1"/>
  <c r="K1645" i="2" s="1"/>
  <c r="K1646" i="2" s="1"/>
  <c r="K1647" i="2" s="1"/>
  <c r="K1648" i="2" s="1"/>
  <c r="K1649" i="2" s="1"/>
  <c r="K1650" i="2" s="1"/>
  <c r="K1651" i="2" s="1"/>
  <c r="K1652" i="2" s="1"/>
  <c r="K1653" i="2" s="1"/>
  <c r="K1654" i="2" s="1"/>
  <c r="K1655" i="2" s="1"/>
  <c r="K1656" i="2" s="1"/>
  <c r="K1657" i="2" s="1"/>
  <c r="K1658" i="2" s="1"/>
  <c r="K1659" i="2" s="1"/>
  <c r="K1660" i="2" s="1"/>
  <c r="K1661" i="2" s="1"/>
  <c r="K1662" i="2" s="1"/>
  <c r="K1663" i="2" s="1"/>
  <c r="K1664" i="2" s="1"/>
  <c r="K1665" i="2" s="1"/>
  <c r="K1666" i="2" s="1"/>
  <c r="K1667" i="2" s="1"/>
  <c r="K1668" i="2" s="1"/>
  <c r="K1669" i="2" s="1"/>
  <c r="K1670" i="2" s="1"/>
  <c r="K1671" i="2" s="1"/>
  <c r="K1672" i="2" s="1"/>
  <c r="K1673" i="2" s="1"/>
  <c r="K1674" i="2" s="1"/>
  <c r="K1675" i="2" s="1"/>
  <c r="K1676" i="2" s="1"/>
  <c r="K1677" i="2" s="1"/>
  <c r="K1678" i="2" s="1"/>
  <c r="K1679" i="2" s="1"/>
  <c r="K1680" i="2" s="1"/>
  <c r="K1681" i="2" s="1"/>
  <c r="K1682" i="2" s="1"/>
  <c r="K1683" i="2" s="1"/>
  <c r="K1684" i="2" s="1"/>
  <c r="K1685" i="2" s="1"/>
  <c r="K1686" i="2" s="1"/>
  <c r="K1687" i="2" s="1"/>
  <c r="K1688" i="2" s="1"/>
  <c r="K1689" i="2" s="1"/>
  <c r="K1690" i="2" s="1"/>
  <c r="K1691" i="2" s="1"/>
  <c r="K1692" i="2" s="1"/>
  <c r="K1693" i="2" s="1"/>
  <c r="K1694" i="2" s="1"/>
  <c r="K1695" i="2" s="1"/>
  <c r="K1696" i="2" s="1"/>
  <c r="K1697" i="2" s="1"/>
  <c r="K1698" i="2" s="1"/>
  <c r="K1699" i="2" s="1"/>
  <c r="K1700" i="2" s="1"/>
  <c r="K1701" i="2" s="1"/>
  <c r="K1702" i="2" s="1"/>
  <c r="K1703" i="2" s="1"/>
  <c r="K1704" i="2" s="1"/>
  <c r="K1705" i="2" s="1"/>
  <c r="K1706" i="2" s="1"/>
  <c r="K1707" i="2" s="1"/>
  <c r="K1708" i="2" s="1"/>
  <c r="K1709" i="2" s="1"/>
  <c r="K1710" i="2" s="1"/>
  <c r="K1711" i="2" s="1"/>
  <c r="K1712" i="2" s="1"/>
  <c r="K1713" i="2" s="1"/>
  <c r="K1714" i="2" s="1"/>
  <c r="K1715" i="2" s="1"/>
  <c r="K1716" i="2" s="1"/>
  <c r="K1717" i="2" s="1"/>
  <c r="K1718" i="2" s="1"/>
  <c r="K1719" i="2" s="1"/>
  <c r="K1720" i="2" s="1"/>
  <c r="K1721" i="2" s="1"/>
  <c r="K1722" i="2" s="1"/>
  <c r="K1723" i="2" s="1"/>
  <c r="K1724" i="2" s="1"/>
  <c r="K1725" i="2" s="1"/>
  <c r="K1726" i="2" s="1"/>
  <c r="K1727" i="2" s="1"/>
  <c r="K1728" i="2" s="1"/>
  <c r="K1729" i="2" s="1"/>
  <c r="K1730" i="2" s="1"/>
  <c r="K1731" i="2" s="1"/>
  <c r="K1732" i="2" s="1"/>
  <c r="K1733" i="2" s="1"/>
  <c r="K1734" i="2" s="1"/>
  <c r="K1735" i="2" s="1"/>
  <c r="K1736" i="2" s="1"/>
  <c r="K1737" i="2" s="1"/>
  <c r="K1738" i="2" s="1"/>
  <c r="K1739" i="2" s="1"/>
  <c r="K1740" i="2" s="1"/>
  <c r="K1741" i="2" s="1"/>
  <c r="K1742" i="2" s="1"/>
  <c r="K1743" i="2" s="1"/>
  <c r="K1744" i="2" s="1"/>
  <c r="K1745" i="2" s="1"/>
  <c r="K1746" i="2" s="1"/>
  <c r="K1747" i="2" s="1"/>
  <c r="K1748" i="2" s="1"/>
  <c r="K1749" i="2" s="1"/>
  <c r="K1750" i="2" s="1"/>
  <c r="K1751" i="2" s="1"/>
  <c r="K1752" i="2" s="1"/>
  <c r="K1753" i="2" s="1"/>
  <c r="K1754" i="2" s="1"/>
  <c r="K1755" i="2" s="1"/>
  <c r="K1756" i="2" s="1"/>
  <c r="K1757" i="2" s="1"/>
  <c r="K1758" i="2" s="1"/>
  <c r="K1759" i="2" s="1"/>
  <c r="K1760" i="2" s="1"/>
  <c r="K1761" i="2" s="1"/>
  <c r="K1762" i="2" s="1"/>
  <c r="K1763" i="2" s="1"/>
  <c r="K1764" i="2" s="1"/>
  <c r="K1765" i="2" s="1"/>
  <c r="K1766" i="2" s="1"/>
  <c r="K1767" i="2" s="1"/>
  <c r="K1768" i="2" s="1"/>
  <c r="K1769" i="2" s="1"/>
  <c r="K1770" i="2" s="1"/>
  <c r="K1771" i="2" s="1"/>
  <c r="K1772" i="2" s="1"/>
  <c r="K1773" i="2" s="1"/>
  <c r="K1774" i="2" s="1"/>
  <c r="K1775" i="2" s="1"/>
  <c r="K1776" i="2" s="1"/>
  <c r="K1777" i="2" s="1"/>
  <c r="K1778" i="2" s="1"/>
  <c r="K1779" i="2" s="1"/>
  <c r="K1780" i="2" s="1"/>
  <c r="K1781" i="2" s="1"/>
  <c r="K1782" i="2" s="1"/>
  <c r="K1783" i="2" s="1"/>
  <c r="K1784" i="2" s="1"/>
  <c r="K1785" i="2" s="1"/>
  <c r="K1786" i="2" s="1"/>
  <c r="K1787" i="2" s="1"/>
  <c r="K1788" i="2" s="1"/>
  <c r="K1789" i="2" s="1"/>
  <c r="K1790" i="2" s="1"/>
  <c r="K1791" i="2" s="1"/>
  <c r="K1792" i="2" s="1"/>
  <c r="K1793" i="2" s="1"/>
  <c r="K1794" i="2" s="1"/>
  <c r="K1795" i="2" s="1"/>
  <c r="K1796" i="2" s="1"/>
  <c r="K1797" i="2" s="1"/>
  <c r="K1798" i="2" s="1"/>
  <c r="K1799" i="2" s="1"/>
  <c r="K1800" i="2" s="1"/>
  <c r="K1801" i="2" s="1"/>
  <c r="K1802" i="2" s="1"/>
  <c r="K1803" i="2" s="1"/>
  <c r="K1804" i="2" s="1"/>
  <c r="K1805" i="2" s="1"/>
  <c r="K1806" i="2" s="1"/>
  <c r="K1807" i="2" s="1"/>
  <c r="K1808" i="2" s="1"/>
  <c r="K1809" i="2" s="1"/>
  <c r="K1810" i="2" s="1"/>
  <c r="K1811" i="2" s="1"/>
  <c r="K1812" i="2" s="1"/>
  <c r="K1813" i="2" s="1"/>
  <c r="K1814" i="2" s="1"/>
  <c r="K1815" i="2" s="1"/>
  <c r="K1816" i="2" s="1"/>
  <c r="K1817" i="2" s="1"/>
  <c r="K1818" i="2" s="1"/>
  <c r="K1819" i="2" s="1"/>
  <c r="K1820" i="2" s="1"/>
  <c r="K1821" i="2" s="1"/>
  <c r="K1822" i="2" s="1"/>
  <c r="K1823" i="2" s="1"/>
  <c r="K1824" i="2" s="1"/>
  <c r="K1825" i="2" s="1"/>
  <c r="K1826" i="2" s="1"/>
  <c r="K1827" i="2" s="1"/>
  <c r="K1828" i="2" s="1"/>
  <c r="K1829" i="2" s="1"/>
  <c r="K1830" i="2" s="1"/>
  <c r="K1831" i="2" s="1"/>
  <c r="K1832" i="2" s="1"/>
  <c r="K1833" i="2" s="1"/>
  <c r="K1834" i="2" s="1"/>
  <c r="K1835" i="2" s="1"/>
  <c r="K1836" i="2" s="1"/>
  <c r="K1837" i="2" s="1"/>
  <c r="K1838" i="2" s="1"/>
  <c r="K1839" i="2" s="1"/>
  <c r="K1840" i="2" s="1"/>
  <c r="K1841" i="2" s="1"/>
  <c r="K1842" i="2" s="1"/>
  <c r="K1843" i="2" s="1"/>
  <c r="K1844" i="2" s="1"/>
  <c r="K1845" i="2" s="1"/>
  <c r="K1846" i="2" s="1"/>
  <c r="K1847" i="2" s="1"/>
  <c r="K1848" i="2" s="1"/>
  <c r="K1849" i="2" s="1"/>
  <c r="K1850" i="2" s="1"/>
  <c r="K1851" i="2" s="1"/>
  <c r="K1852" i="2" s="1"/>
  <c r="K1853" i="2" s="1"/>
  <c r="K1854" i="2" s="1"/>
  <c r="K1855" i="2" s="1"/>
  <c r="K1856" i="2" s="1"/>
  <c r="K1857" i="2" s="1"/>
  <c r="K1858" i="2" s="1"/>
  <c r="K1859" i="2" s="1"/>
  <c r="K1860" i="2" s="1"/>
  <c r="K1861" i="2" s="1"/>
  <c r="K1862" i="2" s="1"/>
  <c r="K1863" i="2" s="1"/>
  <c r="K1864" i="2" s="1"/>
  <c r="K1865" i="2" s="1"/>
  <c r="K1866" i="2" s="1"/>
  <c r="K1867" i="2" s="1"/>
  <c r="K1868" i="2" s="1"/>
  <c r="K1869" i="2" s="1"/>
  <c r="K1870" i="2" s="1"/>
  <c r="K1871" i="2" s="1"/>
  <c r="K1872" i="2" s="1"/>
  <c r="K1873" i="2" s="1"/>
  <c r="K1874" i="2" s="1"/>
  <c r="K1875" i="2" s="1"/>
  <c r="K1876" i="2" s="1"/>
  <c r="K1877" i="2" s="1"/>
  <c r="K1878" i="2" s="1"/>
  <c r="K1879" i="2" s="1"/>
  <c r="K1880" i="2" s="1"/>
  <c r="K1881" i="2" s="1"/>
  <c r="K1882" i="2" s="1"/>
  <c r="K1883" i="2" s="1"/>
  <c r="K1884" i="2" s="1"/>
  <c r="K1885" i="2" s="1"/>
  <c r="K1886" i="2" s="1"/>
  <c r="K1887" i="2" s="1"/>
  <c r="K1888" i="2" s="1"/>
  <c r="K1889" i="2" s="1"/>
  <c r="K1890" i="2" s="1"/>
  <c r="K1891" i="2" s="1"/>
  <c r="K1892" i="2" s="1"/>
  <c r="K1893" i="2" s="1"/>
  <c r="K1894" i="2" s="1"/>
  <c r="K1895" i="2" s="1"/>
  <c r="K1896" i="2" s="1"/>
  <c r="K1897" i="2" s="1"/>
  <c r="K1898" i="2" s="1"/>
  <c r="K1899" i="2" s="1"/>
  <c r="K1900" i="2" s="1"/>
  <c r="K1901" i="2" s="1"/>
  <c r="K1902" i="2" s="1"/>
  <c r="K1903" i="2" s="1"/>
  <c r="K1904" i="2" s="1"/>
  <c r="K1905" i="2" s="1"/>
  <c r="K1906" i="2" s="1"/>
  <c r="K1907" i="2" s="1"/>
  <c r="K1908" i="2" s="1"/>
  <c r="K1909" i="2" s="1"/>
  <c r="K1910" i="2" s="1"/>
  <c r="K1911" i="2" s="1"/>
  <c r="K1912" i="2" s="1"/>
  <c r="K1913" i="2" s="1"/>
  <c r="K1914" i="2" s="1"/>
  <c r="K1915" i="2" s="1"/>
  <c r="K1916" i="2" s="1"/>
  <c r="K1917" i="2" s="1"/>
  <c r="K1918" i="2" s="1"/>
  <c r="K1919" i="2" s="1"/>
  <c r="K1920" i="2" s="1"/>
  <c r="K1921" i="2" s="1"/>
  <c r="K1922" i="2" s="1"/>
  <c r="K1923" i="2" s="1"/>
  <c r="K1924" i="2" s="1"/>
  <c r="K1925" i="2" s="1"/>
  <c r="K1926" i="2" s="1"/>
  <c r="K1927" i="2" s="1"/>
  <c r="K1928" i="2" s="1"/>
  <c r="K1929" i="2" s="1"/>
  <c r="K1930" i="2" s="1"/>
  <c r="K1931" i="2" s="1"/>
  <c r="K1932" i="2" s="1"/>
  <c r="K1933" i="2" s="1"/>
  <c r="K1934" i="2" s="1"/>
  <c r="K1935" i="2" s="1"/>
  <c r="K1936" i="2" s="1"/>
  <c r="K1937" i="2" s="1"/>
  <c r="K1938" i="2" s="1"/>
  <c r="K1939" i="2" s="1"/>
  <c r="K1940" i="2" s="1"/>
  <c r="K1941" i="2" s="1"/>
  <c r="K1942" i="2" s="1"/>
  <c r="K1943" i="2" s="1"/>
  <c r="K1944" i="2" s="1"/>
  <c r="K1945" i="2" s="1"/>
  <c r="K1946" i="2" s="1"/>
  <c r="K1947" i="2" s="1"/>
  <c r="K1948" i="2" s="1"/>
  <c r="K1949" i="2" s="1"/>
  <c r="K1950" i="2" s="1"/>
  <c r="K1951" i="2" s="1"/>
  <c r="K1952" i="2" s="1"/>
  <c r="K1953" i="2" s="1"/>
  <c r="K1954" i="2" s="1"/>
  <c r="K1955" i="2" s="1"/>
  <c r="K1956" i="2" s="1"/>
  <c r="K1957" i="2" s="1"/>
  <c r="K1958" i="2" s="1"/>
  <c r="K1959" i="2" s="1"/>
  <c r="K1960" i="2" s="1"/>
  <c r="K1961" i="2" s="1"/>
  <c r="K1962" i="2" s="1"/>
  <c r="K1963" i="2" s="1"/>
  <c r="K1964" i="2" s="1"/>
  <c r="K1965" i="2" s="1"/>
  <c r="K1966" i="2" s="1"/>
  <c r="K1967" i="2" s="1"/>
  <c r="K1968" i="2" s="1"/>
  <c r="K1969" i="2" s="1"/>
  <c r="K1970" i="2" s="1"/>
  <c r="K1971" i="2" s="1"/>
  <c r="K1972" i="2" s="1"/>
  <c r="K1973" i="2" s="1"/>
  <c r="K1974" i="2" s="1"/>
  <c r="K1975" i="2" s="1"/>
  <c r="K1976" i="2" s="1"/>
  <c r="K1977" i="2" s="1"/>
  <c r="K1978" i="2" s="1"/>
  <c r="K1979" i="2" s="1"/>
  <c r="K1980" i="2" s="1"/>
  <c r="K1981" i="2" s="1"/>
  <c r="K1982" i="2" s="1"/>
  <c r="K1983" i="2" s="1"/>
  <c r="K1984" i="2" s="1"/>
  <c r="K1985" i="2" s="1"/>
  <c r="K1986" i="2" s="1"/>
  <c r="K1987" i="2" s="1"/>
  <c r="K1988" i="2" s="1"/>
  <c r="K1989" i="2" s="1"/>
  <c r="K1990" i="2" s="1"/>
  <c r="K1991" i="2" s="1"/>
  <c r="K1992" i="2" s="1"/>
  <c r="K1993" i="2" s="1"/>
  <c r="K1994" i="2" s="1"/>
  <c r="K1995" i="2" s="1"/>
  <c r="K1996" i="2" s="1"/>
  <c r="K1997" i="2" s="1"/>
  <c r="K1998" i="2" s="1"/>
  <c r="K1999" i="2" s="1"/>
  <c r="K3" i="3"/>
  <c r="K4" i="3" s="1"/>
  <c r="K5" i="3" s="1"/>
  <c r="K6" i="3" s="1"/>
  <c r="K7" i="3" s="1"/>
  <c r="G6" i="3"/>
  <c r="K8" i="3" l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333" i="3" s="1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78" i="3" s="1"/>
  <c r="K379" i="3" s="1"/>
  <c r="K380" i="3" s="1"/>
  <c r="K381" i="3" s="1"/>
  <c r="K382" i="3" s="1"/>
  <c r="K383" i="3" s="1"/>
  <c r="K384" i="3" s="1"/>
  <c r="K385" i="3" s="1"/>
  <c r="K386" i="3" s="1"/>
  <c r="K387" i="3" s="1"/>
  <c r="K388" i="3" s="1"/>
  <c r="K389" i="3" s="1"/>
  <c r="K390" i="3" s="1"/>
  <c r="K391" i="3" s="1"/>
  <c r="K392" i="3" s="1"/>
  <c r="K393" i="3" s="1"/>
  <c r="K394" i="3" s="1"/>
  <c r="K395" i="3" s="1"/>
  <c r="K396" i="3" s="1"/>
  <c r="K397" i="3" s="1"/>
  <c r="K398" i="3" s="1"/>
  <c r="K399" i="3" s="1"/>
  <c r="K400" i="3" s="1"/>
  <c r="K401" i="3" s="1"/>
  <c r="K402" i="3" s="1"/>
  <c r="K403" i="3" s="1"/>
  <c r="K404" i="3" s="1"/>
  <c r="K405" i="3" s="1"/>
  <c r="K406" i="3" s="1"/>
  <c r="K407" i="3" s="1"/>
  <c r="K408" i="3" s="1"/>
  <c r="K409" i="3" s="1"/>
  <c r="K410" i="3" s="1"/>
  <c r="K411" i="3" s="1"/>
  <c r="K412" i="3" s="1"/>
  <c r="K413" i="3" s="1"/>
  <c r="K414" i="3" s="1"/>
  <c r="K415" i="3" s="1"/>
  <c r="K416" i="3" s="1"/>
  <c r="K417" i="3" s="1"/>
  <c r="K418" i="3" s="1"/>
  <c r="K419" i="3" s="1"/>
  <c r="K420" i="3" s="1"/>
  <c r="K421" i="3" s="1"/>
  <c r="K422" i="3" s="1"/>
  <c r="K423" i="3" s="1"/>
  <c r="K424" i="3" s="1"/>
  <c r="K425" i="3" s="1"/>
  <c r="K426" i="3" s="1"/>
  <c r="K427" i="3" s="1"/>
  <c r="K428" i="3" s="1"/>
  <c r="K429" i="3" s="1"/>
  <c r="K430" i="3" s="1"/>
  <c r="K431" i="3" s="1"/>
  <c r="K432" i="3" s="1"/>
  <c r="K433" i="3" s="1"/>
  <c r="K434" i="3" s="1"/>
  <c r="K435" i="3" s="1"/>
  <c r="K436" i="3" s="1"/>
  <c r="K437" i="3" s="1"/>
  <c r="K438" i="3" s="1"/>
  <c r="K439" i="3" s="1"/>
  <c r="K440" i="3" s="1"/>
  <c r="K441" i="3" s="1"/>
  <c r="K442" i="3" s="1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56" i="3" s="1"/>
  <c r="K457" i="3" s="1"/>
  <c r="K458" i="3" s="1"/>
  <c r="K459" i="3" s="1"/>
  <c r="K460" i="3" s="1"/>
  <c r="K461" i="3" s="1"/>
  <c r="K462" i="3" s="1"/>
  <c r="K463" i="3" s="1"/>
  <c r="K464" i="3" s="1"/>
  <c r="K465" i="3" s="1"/>
  <c r="K466" i="3" s="1"/>
  <c r="K467" i="3" s="1"/>
  <c r="K468" i="3" s="1"/>
  <c r="K469" i="3" s="1"/>
  <c r="K470" i="3" s="1"/>
  <c r="K471" i="3" s="1"/>
  <c r="K472" i="3" s="1"/>
  <c r="K473" i="3" s="1"/>
  <c r="K474" i="3" s="1"/>
  <c r="K475" i="3" s="1"/>
  <c r="K476" i="3" s="1"/>
  <c r="K477" i="3" s="1"/>
  <c r="K478" i="3" s="1"/>
  <c r="K479" i="3" s="1"/>
  <c r="K480" i="3" s="1"/>
  <c r="K481" i="3" s="1"/>
  <c r="K482" i="3" s="1"/>
  <c r="K483" i="3" s="1"/>
  <c r="K484" i="3" s="1"/>
  <c r="K485" i="3" s="1"/>
  <c r="K486" i="3" s="1"/>
  <c r="K487" i="3" s="1"/>
  <c r="K488" i="3" s="1"/>
  <c r="K489" i="3" s="1"/>
  <c r="K490" i="3" s="1"/>
  <c r="K491" i="3" s="1"/>
  <c r="K492" i="3" s="1"/>
  <c r="K493" i="3" s="1"/>
  <c r="K494" i="3" s="1"/>
  <c r="K495" i="3" s="1"/>
  <c r="K496" i="3" s="1"/>
  <c r="K497" i="3" s="1"/>
  <c r="K498" i="3" s="1"/>
  <c r="K499" i="3" s="1"/>
  <c r="K500" i="3" s="1"/>
  <c r="K501" i="3" s="1"/>
  <c r="K502" i="3" s="1"/>
  <c r="K503" i="3" s="1"/>
  <c r="K504" i="3" s="1"/>
  <c r="K505" i="3" s="1"/>
  <c r="K506" i="3" s="1"/>
  <c r="K507" i="3" s="1"/>
  <c r="K508" i="3" s="1"/>
  <c r="K509" i="3" s="1"/>
  <c r="K510" i="3" s="1"/>
  <c r="K511" i="3" s="1"/>
  <c r="K512" i="3" s="1"/>
  <c r="K513" i="3" s="1"/>
  <c r="K514" i="3" s="1"/>
  <c r="K515" i="3" s="1"/>
  <c r="K516" i="3" s="1"/>
  <c r="K517" i="3" s="1"/>
  <c r="K518" i="3" s="1"/>
  <c r="K519" i="3" s="1"/>
  <c r="K520" i="3" s="1"/>
  <c r="K521" i="3" s="1"/>
  <c r="K522" i="3" s="1"/>
  <c r="K523" i="3" s="1"/>
  <c r="K524" i="3" s="1"/>
  <c r="K525" i="3" s="1"/>
  <c r="K526" i="3" s="1"/>
  <c r="K527" i="3" s="1"/>
  <c r="K528" i="3" s="1"/>
  <c r="K529" i="3" s="1"/>
  <c r="K530" i="3" s="1"/>
  <c r="K531" i="3" s="1"/>
  <c r="K532" i="3" s="1"/>
  <c r="K533" i="3" s="1"/>
  <c r="K534" i="3" s="1"/>
  <c r="K535" i="3" s="1"/>
  <c r="K536" i="3" s="1"/>
  <c r="K537" i="3" s="1"/>
  <c r="K538" i="3" s="1"/>
  <c r="K539" i="3" s="1"/>
  <c r="K540" i="3" s="1"/>
  <c r="K541" i="3" s="1"/>
  <c r="K542" i="3" s="1"/>
  <c r="K543" i="3" s="1"/>
  <c r="K544" i="3" s="1"/>
  <c r="K545" i="3" s="1"/>
  <c r="K546" i="3" s="1"/>
  <c r="K547" i="3" s="1"/>
  <c r="K548" i="3" s="1"/>
  <c r="K549" i="3" s="1"/>
  <c r="K550" i="3" s="1"/>
  <c r="K551" i="3" s="1"/>
  <c r="K552" i="3" s="1"/>
  <c r="K553" i="3" s="1"/>
  <c r="K554" i="3" s="1"/>
  <c r="K555" i="3" s="1"/>
  <c r="K556" i="3" s="1"/>
  <c r="K557" i="3" s="1"/>
  <c r="K558" i="3" s="1"/>
  <c r="K559" i="3" s="1"/>
  <c r="K560" i="3" s="1"/>
  <c r="K561" i="3" s="1"/>
  <c r="K562" i="3" s="1"/>
  <c r="K563" i="3" s="1"/>
  <c r="K564" i="3" s="1"/>
  <c r="K565" i="3" s="1"/>
  <c r="K566" i="3" s="1"/>
  <c r="K567" i="3" s="1"/>
  <c r="K568" i="3" s="1"/>
  <c r="K569" i="3" s="1"/>
  <c r="K570" i="3" s="1"/>
  <c r="K571" i="3" s="1"/>
  <c r="K572" i="3" s="1"/>
  <c r="K573" i="3" s="1"/>
  <c r="K574" i="3" s="1"/>
  <c r="K575" i="3" s="1"/>
  <c r="K576" i="3" s="1"/>
  <c r="K577" i="3" s="1"/>
  <c r="K578" i="3" s="1"/>
  <c r="K579" i="3" s="1"/>
  <c r="K580" i="3" s="1"/>
  <c r="K581" i="3" s="1"/>
  <c r="K582" i="3" s="1"/>
  <c r="K583" i="3" s="1"/>
  <c r="K584" i="3" s="1"/>
  <c r="K585" i="3" s="1"/>
  <c r="K586" i="3" s="1"/>
  <c r="K587" i="3" s="1"/>
  <c r="K588" i="3" s="1"/>
  <c r="K589" i="3" s="1"/>
  <c r="K590" i="3" s="1"/>
  <c r="K591" i="3" s="1"/>
  <c r="K592" i="3" s="1"/>
  <c r="K593" i="3" s="1"/>
  <c r="K594" i="3" s="1"/>
  <c r="K595" i="3" s="1"/>
  <c r="K596" i="3" s="1"/>
  <c r="K597" i="3" s="1"/>
  <c r="K598" i="3" s="1"/>
  <c r="K599" i="3" s="1"/>
  <c r="K600" i="3" s="1"/>
  <c r="K601" i="3" s="1"/>
  <c r="K602" i="3" s="1"/>
  <c r="K603" i="3" s="1"/>
  <c r="K604" i="3" s="1"/>
  <c r="K605" i="3" s="1"/>
  <c r="K606" i="3" s="1"/>
  <c r="K607" i="3" s="1"/>
  <c r="K608" i="3" s="1"/>
  <c r="K609" i="3" s="1"/>
  <c r="K610" i="3" s="1"/>
  <c r="K611" i="3" s="1"/>
  <c r="K612" i="3" s="1"/>
  <c r="K613" i="3" s="1"/>
  <c r="K614" i="3" s="1"/>
  <c r="K615" i="3" s="1"/>
  <c r="K616" i="3" s="1"/>
  <c r="K617" i="3" s="1"/>
  <c r="K618" i="3" s="1"/>
  <c r="K619" i="3" s="1"/>
  <c r="K620" i="3" s="1"/>
  <c r="K621" i="3" s="1"/>
  <c r="K622" i="3" s="1"/>
  <c r="K623" i="3" s="1"/>
  <c r="K624" i="3" s="1"/>
  <c r="K625" i="3" s="1"/>
  <c r="K626" i="3" s="1"/>
  <c r="K627" i="3" s="1"/>
  <c r="K628" i="3" s="1"/>
  <c r="K629" i="3" s="1"/>
  <c r="K630" i="3" s="1"/>
  <c r="K631" i="3" s="1"/>
  <c r="K632" i="3" s="1"/>
  <c r="K633" i="3" s="1"/>
  <c r="K634" i="3" s="1"/>
  <c r="K635" i="3" s="1"/>
  <c r="K636" i="3" s="1"/>
  <c r="K637" i="3" s="1"/>
  <c r="K638" i="3" s="1"/>
  <c r="K639" i="3" s="1"/>
  <c r="K640" i="3" s="1"/>
  <c r="K641" i="3" s="1"/>
  <c r="K642" i="3" s="1"/>
  <c r="K643" i="3" s="1"/>
  <c r="K644" i="3" s="1"/>
  <c r="K645" i="3" s="1"/>
  <c r="K646" i="3" s="1"/>
  <c r="K647" i="3" s="1"/>
  <c r="K648" i="3" s="1"/>
  <c r="K649" i="3" s="1"/>
  <c r="K650" i="3" s="1"/>
  <c r="K651" i="3" s="1"/>
  <c r="K652" i="3" s="1"/>
  <c r="K653" i="3" s="1"/>
  <c r="K654" i="3" s="1"/>
  <c r="K655" i="3" s="1"/>
  <c r="K656" i="3" s="1"/>
  <c r="K657" i="3" s="1"/>
  <c r="K658" i="3" s="1"/>
  <c r="K659" i="3" s="1"/>
  <c r="K660" i="3" s="1"/>
  <c r="K661" i="3" s="1"/>
  <c r="K662" i="3" s="1"/>
  <c r="K663" i="3" s="1"/>
  <c r="K664" i="3" s="1"/>
  <c r="K665" i="3" s="1"/>
  <c r="K666" i="3" s="1"/>
  <c r="K667" i="3" s="1"/>
  <c r="K668" i="3" s="1"/>
  <c r="K669" i="3" s="1"/>
  <c r="K670" i="3" s="1"/>
  <c r="K671" i="3" s="1"/>
  <c r="K672" i="3" s="1"/>
  <c r="K673" i="3" s="1"/>
  <c r="K674" i="3" s="1"/>
  <c r="K675" i="3" s="1"/>
  <c r="K676" i="3" s="1"/>
  <c r="K677" i="3" s="1"/>
  <c r="K678" i="3" s="1"/>
  <c r="K679" i="3" s="1"/>
  <c r="K680" i="3" s="1"/>
  <c r="K681" i="3" s="1"/>
  <c r="K682" i="3" s="1"/>
  <c r="K683" i="3" s="1"/>
  <c r="K684" i="3" s="1"/>
  <c r="K685" i="3" s="1"/>
  <c r="K686" i="3" s="1"/>
  <c r="K687" i="3" s="1"/>
  <c r="K688" i="3" s="1"/>
  <c r="K689" i="3" s="1"/>
  <c r="K690" i="3" s="1"/>
  <c r="K691" i="3" s="1"/>
  <c r="K692" i="3" s="1"/>
  <c r="K693" i="3" s="1"/>
  <c r="K694" i="3" s="1"/>
  <c r="K695" i="3" s="1"/>
  <c r="K696" i="3" s="1"/>
  <c r="K697" i="3" s="1"/>
  <c r="K698" i="3" s="1"/>
  <c r="K699" i="3" s="1"/>
  <c r="K700" i="3" s="1"/>
  <c r="K701" i="3" s="1"/>
  <c r="K702" i="3" s="1"/>
  <c r="K703" i="3" s="1"/>
  <c r="K704" i="3" s="1"/>
  <c r="K705" i="3" s="1"/>
  <c r="K706" i="3" s="1"/>
  <c r="K707" i="3" s="1"/>
  <c r="K708" i="3" s="1"/>
  <c r="K709" i="3" s="1"/>
  <c r="K710" i="3" s="1"/>
  <c r="K711" i="3" s="1"/>
  <c r="K712" i="3" s="1"/>
  <c r="K713" i="3" s="1"/>
  <c r="K714" i="3" s="1"/>
  <c r="K715" i="3" s="1"/>
  <c r="K716" i="3" s="1"/>
  <c r="K717" i="3" s="1"/>
  <c r="K718" i="3" s="1"/>
  <c r="K719" i="3" s="1"/>
  <c r="K720" i="3" s="1"/>
  <c r="K721" i="3" s="1"/>
  <c r="K722" i="3" s="1"/>
  <c r="K723" i="3" s="1"/>
  <c r="K724" i="3" s="1"/>
  <c r="K725" i="3" s="1"/>
  <c r="K726" i="3" s="1"/>
  <c r="K727" i="3" s="1"/>
  <c r="K728" i="3" s="1"/>
  <c r="K729" i="3" s="1"/>
  <c r="K730" i="3" s="1"/>
  <c r="K731" i="3" s="1"/>
  <c r="K732" i="3" s="1"/>
  <c r="K733" i="3" s="1"/>
  <c r="K734" i="3" s="1"/>
  <c r="K735" i="3" s="1"/>
  <c r="K736" i="3" s="1"/>
  <c r="K737" i="3" s="1"/>
  <c r="K738" i="3" s="1"/>
  <c r="K739" i="3" s="1"/>
  <c r="K740" i="3" s="1"/>
  <c r="K741" i="3" s="1"/>
  <c r="K742" i="3" s="1"/>
  <c r="K743" i="3" s="1"/>
  <c r="K744" i="3" s="1"/>
  <c r="K745" i="3" s="1"/>
  <c r="K746" i="3" s="1"/>
  <c r="K747" i="3" s="1"/>
  <c r="K748" i="3" s="1"/>
  <c r="K749" i="3" s="1"/>
  <c r="K750" i="3" s="1"/>
  <c r="K751" i="3" s="1"/>
  <c r="K752" i="3" s="1"/>
  <c r="K753" i="3" s="1"/>
  <c r="K754" i="3" s="1"/>
  <c r="K755" i="3" s="1"/>
  <c r="K756" i="3" s="1"/>
  <c r="K757" i="3" s="1"/>
  <c r="K758" i="3" s="1"/>
  <c r="K759" i="3" s="1"/>
  <c r="K760" i="3" s="1"/>
  <c r="K761" i="3" s="1"/>
  <c r="K762" i="3" s="1"/>
  <c r="K763" i="3" s="1"/>
  <c r="K764" i="3" s="1"/>
  <c r="K765" i="3" s="1"/>
  <c r="K766" i="3" s="1"/>
  <c r="K767" i="3" s="1"/>
  <c r="K768" i="3" s="1"/>
  <c r="K769" i="3" s="1"/>
  <c r="K770" i="3" s="1"/>
  <c r="K771" i="3" s="1"/>
  <c r="K772" i="3" s="1"/>
  <c r="K773" i="3" s="1"/>
  <c r="K774" i="3" s="1"/>
  <c r="K775" i="3" s="1"/>
  <c r="K776" i="3" s="1"/>
  <c r="K777" i="3" s="1"/>
  <c r="K778" i="3" s="1"/>
  <c r="K779" i="3" s="1"/>
  <c r="K780" i="3" s="1"/>
  <c r="K781" i="3" s="1"/>
  <c r="K782" i="3" s="1"/>
  <c r="K783" i="3" s="1"/>
  <c r="K784" i="3" s="1"/>
  <c r="K785" i="3" s="1"/>
  <c r="K786" i="3" s="1"/>
  <c r="K787" i="3" s="1"/>
  <c r="K788" i="3" s="1"/>
  <c r="K789" i="3" s="1"/>
  <c r="K790" i="3" s="1"/>
  <c r="K791" i="3" s="1"/>
  <c r="K792" i="3" s="1"/>
  <c r="K793" i="3" s="1"/>
  <c r="K794" i="3" s="1"/>
  <c r="K795" i="3" s="1"/>
  <c r="K796" i="3" s="1"/>
  <c r="K797" i="3" s="1"/>
  <c r="K798" i="3" s="1"/>
  <c r="K799" i="3" s="1"/>
  <c r="K800" i="3" s="1"/>
  <c r="K801" i="3" s="1"/>
  <c r="K802" i="3" s="1"/>
  <c r="K803" i="3" s="1"/>
  <c r="K804" i="3" s="1"/>
  <c r="K805" i="3" s="1"/>
  <c r="K806" i="3" s="1"/>
  <c r="K807" i="3" s="1"/>
  <c r="K808" i="3" s="1"/>
  <c r="K809" i="3" s="1"/>
  <c r="K810" i="3" s="1"/>
  <c r="K811" i="3" s="1"/>
  <c r="K812" i="3" s="1"/>
  <c r="K813" i="3" s="1"/>
  <c r="K814" i="3" s="1"/>
  <c r="K815" i="3" s="1"/>
  <c r="K816" i="3" s="1"/>
  <c r="K817" i="3" s="1"/>
  <c r="K818" i="3" s="1"/>
  <c r="K819" i="3" s="1"/>
  <c r="K820" i="3" s="1"/>
  <c r="K821" i="3" s="1"/>
  <c r="K822" i="3" s="1"/>
  <c r="K823" i="3" s="1"/>
  <c r="K824" i="3" s="1"/>
  <c r="K825" i="3" s="1"/>
  <c r="K826" i="3" s="1"/>
  <c r="K827" i="3" s="1"/>
  <c r="K828" i="3" s="1"/>
  <c r="K829" i="3" s="1"/>
  <c r="K830" i="3" s="1"/>
  <c r="K831" i="3" s="1"/>
  <c r="K832" i="3" s="1"/>
  <c r="K833" i="3" s="1"/>
  <c r="K834" i="3" s="1"/>
  <c r="K835" i="3" s="1"/>
  <c r="K836" i="3" s="1"/>
  <c r="K837" i="3" s="1"/>
  <c r="K838" i="3" s="1"/>
  <c r="K839" i="3" s="1"/>
  <c r="K840" i="3" s="1"/>
  <c r="K841" i="3" s="1"/>
  <c r="K842" i="3" s="1"/>
  <c r="K843" i="3" s="1"/>
  <c r="K844" i="3" s="1"/>
  <c r="K845" i="3" s="1"/>
  <c r="K846" i="3" s="1"/>
  <c r="K847" i="3" s="1"/>
  <c r="K848" i="3" s="1"/>
  <c r="K849" i="3" s="1"/>
  <c r="K850" i="3" s="1"/>
  <c r="K851" i="3" s="1"/>
  <c r="K852" i="3" s="1"/>
  <c r="K853" i="3" s="1"/>
  <c r="K854" i="3" s="1"/>
  <c r="K855" i="3" s="1"/>
  <c r="K856" i="3" s="1"/>
  <c r="K857" i="3" s="1"/>
  <c r="K858" i="3" s="1"/>
  <c r="K859" i="3" s="1"/>
  <c r="K860" i="3" s="1"/>
  <c r="K861" i="3" s="1"/>
  <c r="K862" i="3" s="1"/>
  <c r="K863" i="3" s="1"/>
  <c r="K864" i="3" s="1"/>
  <c r="K865" i="3" s="1"/>
  <c r="K866" i="3" s="1"/>
  <c r="K867" i="3" s="1"/>
  <c r="K868" i="3" s="1"/>
  <c r="K869" i="3" s="1"/>
  <c r="K870" i="3" s="1"/>
  <c r="K871" i="3" s="1"/>
  <c r="K872" i="3" s="1"/>
  <c r="K873" i="3" s="1"/>
  <c r="K874" i="3" s="1"/>
  <c r="K875" i="3" s="1"/>
  <c r="K876" i="3" s="1"/>
  <c r="K877" i="3" s="1"/>
  <c r="K878" i="3" s="1"/>
  <c r="K879" i="3" s="1"/>
  <c r="K880" i="3" s="1"/>
  <c r="K881" i="3" s="1"/>
  <c r="K882" i="3" s="1"/>
  <c r="K883" i="3" s="1"/>
  <c r="K884" i="3" s="1"/>
  <c r="K885" i="3" s="1"/>
  <c r="K886" i="3" s="1"/>
  <c r="K887" i="3" s="1"/>
  <c r="K888" i="3" s="1"/>
  <c r="K889" i="3" s="1"/>
  <c r="K890" i="3" s="1"/>
  <c r="K891" i="3" s="1"/>
  <c r="K892" i="3" s="1"/>
  <c r="K893" i="3" s="1"/>
  <c r="K894" i="3" s="1"/>
  <c r="K895" i="3" s="1"/>
  <c r="K896" i="3" s="1"/>
  <c r="K897" i="3" s="1"/>
  <c r="K898" i="3" s="1"/>
  <c r="K899" i="3" s="1"/>
  <c r="K900" i="3" s="1"/>
  <c r="K901" i="3" s="1"/>
  <c r="K902" i="3" s="1"/>
  <c r="K903" i="3" s="1"/>
  <c r="K904" i="3" s="1"/>
  <c r="K905" i="3" s="1"/>
  <c r="K906" i="3" s="1"/>
  <c r="K907" i="3" s="1"/>
  <c r="K908" i="3" s="1"/>
  <c r="K909" i="3" s="1"/>
  <c r="K910" i="3" s="1"/>
  <c r="K911" i="3" s="1"/>
  <c r="K912" i="3" s="1"/>
  <c r="K913" i="3" s="1"/>
  <c r="K914" i="3" s="1"/>
  <c r="K915" i="3" s="1"/>
  <c r="K916" i="3" s="1"/>
  <c r="K917" i="3" s="1"/>
  <c r="K918" i="3" s="1"/>
  <c r="K919" i="3" s="1"/>
  <c r="K920" i="3" s="1"/>
  <c r="K921" i="3" s="1"/>
  <c r="K922" i="3" s="1"/>
  <c r="K923" i="3" s="1"/>
  <c r="K924" i="3" s="1"/>
  <c r="K925" i="3" s="1"/>
  <c r="K926" i="3" s="1"/>
  <c r="K927" i="3" s="1"/>
  <c r="K928" i="3" s="1"/>
  <c r="K929" i="3" s="1"/>
  <c r="K930" i="3" s="1"/>
  <c r="K931" i="3" s="1"/>
  <c r="K932" i="3" s="1"/>
  <c r="K933" i="3" s="1"/>
  <c r="K934" i="3" s="1"/>
  <c r="K935" i="3" s="1"/>
  <c r="K936" i="3" s="1"/>
  <c r="K937" i="3" s="1"/>
  <c r="K938" i="3" s="1"/>
  <c r="K939" i="3" s="1"/>
  <c r="K940" i="3" s="1"/>
  <c r="K941" i="3" s="1"/>
  <c r="K942" i="3" s="1"/>
  <c r="K943" i="3" s="1"/>
  <c r="K944" i="3" s="1"/>
  <c r="K945" i="3" s="1"/>
  <c r="K946" i="3" s="1"/>
  <c r="K947" i="3" s="1"/>
  <c r="K948" i="3" s="1"/>
  <c r="K949" i="3" s="1"/>
  <c r="K950" i="3" s="1"/>
  <c r="K951" i="3" s="1"/>
  <c r="K952" i="3" s="1"/>
  <c r="K953" i="3" s="1"/>
  <c r="K954" i="3" s="1"/>
  <c r="K955" i="3" s="1"/>
  <c r="K956" i="3" s="1"/>
  <c r="K957" i="3" s="1"/>
  <c r="K958" i="3" s="1"/>
  <c r="K959" i="3" s="1"/>
  <c r="K960" i="3" s="1"/>
  <c r="K961" i="3" s="1"/>
  <c r="K962" i="3" s="1"/>
  <c r="K963" i="3" s="1"/>
  <c r="K964" i="3" s="1"/>
  <c r="K965" i="3" s="1"/>
  <c r="K966" i="3" s="1"/>
  <c r="K967" i="3" s="1"/>
  <c r="K968" i="3" s="1"/>
  <c r="K969" i="3" s="1"/>
  <c r="K970" i="3" s="1"/>
  <c r="K971" i="3" s="1"/>
  <c r="K972" i="3" s="1"/>
  <c r="K973" i="3" s="1"/>
  <c r="K974" i="3" s="1"/>
  <c r="K975" i="3" s="1"/>
  <c r="K976" i="3" s="1"/>
  <c r="K977" i="3" s="1"/>
  <c r="K978" i="3" s="1"/>
  <c r="K979" i="3" s="1"/>
  <c r="K980" i="3" s="1"/>
  <c r="K981" i="3" s="1"/>
  <c r="K982" i="3" s="1"/>
  <c r="K983" i="3" s="1"/>
  <c r="K984" i="3" s="1"/>
  <c r="K985" i="3" s="1"/>
  <c r="K986" i="3" s="1"/>
  <c r="K987" i="3" s="1"/>
  <c r="K988" i="3" s="1"/>
  <c r="K989" i="3" s="1"/>
  <c r="K990" i="3" s="1"/>
  <c r="K991" i="3" s="1"/>
  <c r="K992" i="3" s="1"/>
  <c r="K993" i="3" s="1"/>
  <c r="K994" i="3" s="1"/>
  <c r="K995" i="3" s="1"/>
  <c r="K996" i="3" s="1"/>
  <c r="K997" i="3" s="1"/>
  <c r="K998" i="3" s="1"/>
  <c r="K999" i="3" s="1"/>
  <c r="K1000" i="3" s="1"/>
  <c r="K1001" i="3" s="1"/>
  <c r="K1002" i="3" s="1"/>
  <c r="K1003" i="3" s="1"/>
  <c r="K1004" i="3" s="1"/>
  <c r="K1005" i="3" s="1"/>
  <c r="K1006" i="3" s="1"/>
  <c r="K1007" i="3" s="1"/>
  <c r="K1008" i="3" s="1"/>
  <c r="K1009" i="3" s="1"/>
  <c r="K1010" i="3" s="1"/>
  <c r="K1011" i="3" s="1"/>
  <c r="K1012" i="3" s="1"/>
  <c r="K1013" i="3" s="1"/>
  <c r="K1014" i="3" s="1"/>
  <c r="K1015" i="3" s="1"/>
  <c r="K1016" i="3" s="1"/>
  <c r="K1017" i="3" s="1"/>
  <c r="K1018" i="3" s="1"/>
  <c r="K1019" i="3" s="1"/>
  <c r="K1020" i="3" s="1"/>
  <c r="K1021" i="3" s="1"/>
  <c r="K1022" i="3" s="1"/>
  <c r="K1023" i="3" s="1"/>
  <c r="K1024" i="3" s="1"/>
  <c r="K1025" i="3" s="1"/>
  <c r="K1026" i="3" s="1"/>
  <c r="K1027" i="3" s="1"/>
  <c r="K1028" i="3" s="1"/>
  <c r="K1029" i="3" s="1"/>
  <c r="K1030" i="3" s="1"/>
  <c r="K1031" i="3" s="1"/>
  <c r="K1032" i="3" s="1"/>
  <c r="K1033" i="3" s="1"/>
  <c r="K1034" i="3" s="1"/>
  <c r="K1035" i="3" s="1"/>
  <c r="K1036" i="3" s="1"/>
  <c r="K1037" i="3" s="1"/>
  <c r="K1038" i="3" s="1"/>
  <c r="K1039" i="3" s="1"/>
  <c r="K1040" i="3" s="1"/>
  <c r="K1041" i="3" s="1"/>
  <c r="K1042" i="3" s="1"/>
  <c r="K1043" i="3" s="1"/>
  <c r="K1044" i="3" s="1"/>
  <c r="K1045" i="3" s="1"/>
  <c r="K1046" i="3" s="1"/>
  <c r="K1047" i="3" s="1"/>
  <c r="K1048" i="3" s="1"/>
  <c r="K1049" i="3" s="1"/>
  <c r="K1050" i="3" s="1"/>
  <c r="K1051" i="3" s="1"/>
  <c r="K1052" i="3" s="1"/>
  <c r="K1053" i="3" s="1"/>
  <c r="K1054" i="3" s="1"/>
  <c r="K1055" i="3" s="1"/>
  <c r="K1056" i="3" s="1"/>
  <c r="K1057" i="3" s="1"/>
  <c r="K1058" i="3" s="1"/>
  <c r="K1059" i="3" s="1"/>
  <c r="K1060" i="3" s="1"/>
  <c r="K1061" i="3" s="1"/>
  <c r="K1062" i="3" s="1"/>
  <c r="K1063" i="3" s="1"/>
  <c r="K1064" i="3" s="1"/>
  <c r="K1065" i="3" s="1"/>
  <c r="K1066" i="3" s="1"/>
  <c r="K1067" i="3" s="1"/>
  <c r="K1068" i="3" s="1"/>
  <c r="K1069" i="3" s="1"/>
  <c r="K1070" i="3" s="1"/>
  <c r="K1071" i="3" s="1"/>
  <c r="K1072" i="3" s="1"/>
  <c r="K1073" i="3" s="1"/>
  <c r="K1074" i="3" s="1"/>
  <c r="K1075" i="3" s="1"/>
  <c r="K1076" i="3" s="1"/>
  <c r="K1077" i="3" s="1"/>
  <c r="K1078" i="3" s="1"/>
  <c r="K1079" i="3" s="1"/>
  <c r="K1080" i="3" s="1"/>
  <c r="K1081" i="3" s="1"/>
  <c r="K1082" i="3" s="1"/>
  <c r="K1083" i="3" s="1"/>
  <c r="K1084" i="3" s="1"/>
  <c r="K1085" i="3" s="1"/>
  <c r="K1086" i="3" s="1"/>
  <c r="K1087" i="3" s="1"/>
  <c r="K1088" i="3" s="1"/>
  <c r="K1089" i="3" s="1"/>
  <c r="K1090" i="3" s="1"/>
  <c r="K1091" i="3" s="1"/>
  <c r="K1092" i="3" s="1"/>
  <c r="K1093" i="3" s="1"/>
  <c r="K1094" i="3" s="1"/>
  <c r="K1095" i="3" s="1"/>
  <c r="K1096" i="3" s="1"/>
  <c r="K1097" i="3" s="1"/>
  <c r="K1098" i="3" s="1"/>
  <c r="K1099" i="3" s="1"/>
  <c r="K1100" i="3" s="1"/>
  <c r="K1101" i="3" s="1"/>
  <c r="K1102" i="3" s="1"/>
  <c r="K1103" i="3" s="1"/>
  <c r="K1104" i="3" s="1"/>
  <c r="K1105" i="3" s="1"/>
  <c r="K1106" i="3" s="1"/>
  <c r="K1107" i="3" s="1"/>
  <c r="K1108" i="3" s="1"/>
  <c r="K1109" i="3" s="1"/>
  <c r="K1110" i="3" s="1"/>
  <c r="K1111" i="3" s="1"/>
  <c r="K1112" i="3" s="1"/>
  <c r="K1113" i="3" s="1"/>
  <c r="K1114" i="3" s="1"/>
  <c r="K1115" i="3" s="1"/>
  <c r="K1116" i="3" s="1"/>
  <c r="K1117" i="3" s="1"/>
  <c r="K1118" i="3" s="1"/>
  <c r="K1119" i="3" s="1"/>
  <c r="K1120" i="3" s="1"/>
  <c r="K1121" i="3" s="1"/>
  <c r="K1122" i="3" s="1"/>
  <c r="K1123" i="3" s="1"/>
  <c r="K1124" i="3" s="1"/>
  <c r="K1125" i="3" s="1"/>
  <c r="K1126" i="3" s="1"/>
  <c r="K1127" i="3" s="1"/>
  <c r="K1128" i="3" s="1"/>
  <c r="K1129" i="3" s="1"/>
  <c r="K1130" i="3" s="1"/>
  <c r="K1131" i="3" s="1"/>
  <c r="K1132" i="3" s="1"/>
  <c r="K1133" i="3" s="1"/>
  <c r="K1134" i="3" s="1"/>
  <c r="K1135" i="3" s="1"/>
  <c r="K1136" i="3" s="1"/>
  <c r="K1137" i="3" s="1"/>
  <c r="K1138" i="3" s="1"/>
  <c r="K1139" i="3" s="1"/>
  <c r="K1140" i="3" s="1"/>
  <c r="K1141" i="3" s="1"/>
  <c r="K1142" i="3" s="1"/>
  <c r="K1143" i="3" s="1"/>
  <c r="K1144" i="3" s="1"/>
  <c r="K1145" i="3" s="1"/>
  <c r="K1146" i="3" s="1"/>
  <c r="K1147" i="3" s="1"/>
  <c r="K1148" i="3" s="1"/>
  <c r="K1149" i="3" s="1"/>
  <c r="K1150" i="3" s="1"/>
  <c r="K1151" i="3" s="1"/>
  <c r="K1152" i="3" s="1"/>
  <c r="K1153" i="3" s="1"/>
  <c r="K1154" i="3" s="1"/>
  <c r="K1155" i="3" s="1"/>
  <c r="K1156" i="3" s="1"/>
  <c r="K1157" i="3" s="1"/>
  <c r="K1158" i="3" s="1"/>
  <c r="K1159" i="3" s="1"/>
  <c r="K1160" i="3" s="1"/>
  <c r="K1161" i="3" s="1"/>
  <c r="K1162" i="3" s="1"/>
  <c r="K1163" i="3" s="1"/>
  <c r="K1164" i="3" s="1"/>
  <c r="K1165" i="3" s="1"/>
  <c r="K1166" i="3" s="1"/>
  <c r="K1167" i="3" s="1"/>
  <c r="K1168" i="3" s="1"/>
  <c r="K1169" i="3" s="1"/>
  <c r="K1170" i="3" s="1"/>
  <c r="K1171" i="3" s="1"/>
  <c r="K1172" i="3" s="1"/>
  <c r="K1173" i="3" s="1"/>
  <c r="K1174" i="3" s="1"/>
  <c r="K1175" i="3" s="1"/>
  <c r="K1176" i="3" s="1"/>
  <c r="K1177" i="3" s="1"/>
  <c r="K1178" i="3" s="1"/>
  <c r="K1179" i="3" s="1"/>
  <c r="K1180" i="3" s="1"/>
  <c r="K1181" i="3" s="1"/>
  <c r="K1182" i="3" s="1"/>
  <c r="K1183" i="3" s="1"/>
  <c r="K1184" i="3" s="1"/>
  <c r="K1185" i="3" s="1"/>
  <c r="K1186" i="3" s="1"/>
  <c r="K1187" i="3" s="1"/>
  <c r="K1188" i="3" s="1"/>
  <c r="K1189" i="3" s="1"/>
  <c r="K1190" i="3" s="1"/>
  <c r="K1191" i="3" s="1"/>
  <c r="K1192" i="3" s="1"/>
  <c r="K1193" i="3" s="1"/>
  <c r="K1194" i="3" s="1"/>
  <c r="K1195" i="3" s="1"/>
  <c r="K1196" i="3" s="1"/>
  <c r="K1197" i="3" s="1"/>
  <c r="K1198" i="3" s="1"/>
  <c r="K1199" i="3" s="1"/>
  <c r="K1200" i="3" s="1"/>
  <c r="K1201" i="3" s="1"/>
  <c r="K1202" i="3" s="1"/>
  <c r="K1203" i="3" s="1"/>
  <c r="K1204" i="3" s="1"/>
  <c r="K1205" i="3" s="1"/>
  <c r="K1206" i="3" s="1"/>
  <c r="K1207" i="3" s="1"/>
  <c r="K1208" i="3" s="1"/>
  <c r="K1209" i="3" s="1"/>
  <c r="K1210" i="3" s="1"/>
  <c r="K1211" i="3" s="1"/>
  <c r="K1212" i="3" s="1"/>
  <c r="K1213" i="3" s="1"/>
  <c r="K1214" i="3" s="1"/>
  <c r="K1215" i="3" s="1"/>
  <c r="K1216" i="3" s="1"/>
  <c r="K1217" i="3" s="1"/>
  <c r="K1218" i="3" s="1"/>
  <c r="K1219" i="3" s="1"/>
  <c r="K1220" i="3" s="1"/>
  <c r="K1221" i="3" s="1"/>
  <c r="K1222" i="3" s="1"/>
  <c r="K1223" i="3" s="1"/>
  <c r="K1224" i="3" s="1"/>
  <c r="K1225" i="3" s="1"/>
  <c r="K1226" i="3" s="1"/>
  <c r="K1227" i="3" s="1"/>
  <c r="K1228" i="3" s="1"/>
  <c r="K1229" i="3" s="1"/>
  <c r="K1230" i="3" s="1"/>
  <c r="K1231" i="3" s="1"/>
  <c r="K1232" i="3" s="1"/>
  <c r="K1233" i="3" s="1"/>
  <c r="K1234" i="3" s="1"/>
  <c r="K1235" i="3" s="1"/>
  <c r="K1236" i="3" s="1"/>
  <c r="K1237" i="3" s="1"/>
  <c r="K1238" i="3" s="1"/>
  <c r="K1239" i="3" s="1"/>
  <c r="K1240" i="3" s="1"/>
  <c r="K1241" i="3" s="1"/>
  <c r="K1242" i="3" s="1"/>
  <c r="K1243" i="3" s="1"/>
  <c r="K1244" i="3" s="1"/>
  <c r="K1245" i="3" s="1"/>
  <c r="K1246" i="3" s="1"/>
  <c r="K1247" i="3" s="1"/>
  <c r="K1248" i="3" s="1"/>
  <c r="K1249" i="3" s="1"/>
  <c r="K1250" i="3" s="1"/>
  <c r="K1251" i="3" s="1"/>
  <c r="K1252" i="3" s="1"/>
  <c r="K1253" i="3" s="1"/>
  <c r="K1254" i="3" s="1"/>
  <c r="K1255" i="3" s="1"/>
  <c r="K1256" i="3" s="1"/>
  <c r="K1257" i="3" s="1"/>
  <c r="K1258" i="3" s="1"/>
  <c r="K1259" i="3" s="1"/>
  <c r="K1260" i="3" s="1"/>
  <c r="K1261" i="3" s="1"/>
  <c r="K1262" i="3" s="1"/>
  <c r="K1263" i="3" s="1"/>
  <c r="K1264" i="3" s="1"/>
  <c r="K1265" i="3" s="1"/>
  <c r="K1266" i="3" s="1"/>
  <c r="K1267" i="3" s="1"/>
  <c r="K1268" i="3" s="1"/>
  <c r="K1269" i="3" s="1"/>
  <c r="K1270" i="3" s="1"/>
  <c r="K1271" i="3" s="1"/>
  <c r="K1272" i="3" s="1"/>
  <c r="K1273" i="3" s="1"/>
  <c r="K1274" i="3" s="1"/>
  <c r="K1275" i="3" s="1"/>
  <c r="K1276" i="3" s="1"/>
  <c r="K1277" i="3" s="1"/>
  <c r="K1278" i="3" s="1"/>
  <c r="K1279" i="3" s="1"/>
  <c r="K1280" i="3" s="1"/>
  <c r="K1281" i="3" s="1"/>
  <c r="K1282" i="3" s="1"/>
  <c r="K1283" i="3" s="1"/>
  <c r="K1284" i="3" s="1"/>
  <c r="K1285" i="3" s="1"/>
  <c r="K1286" i="3" s="1"/>
  <c r="K1287" i="3" s="1"/>
  <c r="K1288" i="3" s="1"/>
  <c r="K1289" i="3" s="1"/>
  <c r="K1290" i="3" s="1"/>
  <c r="K1291" i="3" s="1"/>
  <c r="K1292" i="3" s="1"/>
  <c r="K1293" i="3" s="1"/>
  <c r="K1294" i="3" s="1"/>
  <c r="K1295" i="3" s="1"/>
  <c r="K1296" i="3" s="1"/>
  <c r="K1297" i="3" s="1"/>
  <c r="K1298" i="3" s="1"/>
  <c r="K1299" i="3" s="1"/>
  <c r="K1300" i="3" s="1"/>
  <c r="K1301" i="3" s="1"/>
  <c r="K1302" i="3" s="1"/>
  <c r="K1303" i="3" s="1"/>
  <c r="K1304" i="3" s="1"/>
  <c r="K1305" i="3" s="1"/>
  <c r="K1306" i="3" s="1"/>
  <c r="K1307" i="3" s="1"/>
  <c r="K1308" i="3" s="1"/>
  <c r="K1309" i="3" s="1"/>
  <c r="K1310" i="3" s="1"/>
  <c r="K1311" i="3" s="1"/>
  <c r="K1312" i="3" s="1"/>
  <c r="K1313" i="3" s="1"/>
  <c r="K1314" i="3" s="1"/>
  <c r="K1315" i="3" s="1"/>
  <c r="K1316" i="3" s="1"/>
  <c r="K1317" i="3" s="1"/>
  <c r="K1318" i="3" s="1"/>
  <c r="K1319" i="3" s="1"/>
  <c r="K1320" i="3" s="1"/>
  <c r="K1321" i="3" s="1"/>
  <c r="K1322" i="3" s="1"/>
  <c r="K1323" i="3" s="1"/>
  <c r="K1324" i="3" s="1"/>
  <c r="K1325" i="3" s="1"/>
  <c r="K1326" i="3" s="1"/>
  <c r="K1327" i="3" s="1"/>
  <c r="K1328" i="3" s="1"/>
  <c r="K1329" i="3" s="1"/>
  <c r="K1330" i="3" s="1"/>
  <c r="K1331" i="3" s="1"/>
  <c r="K1332" i="3" s="1"/>
  <c r="K1333" i="3" s="1"/>
  <c r="K1334" i="3" s="1"/>
  <c r="K1335" i="3" s="1"/>
  <c r="K1336" i="3" s="1"/>
  <c r="K1337" i="3" s="1"/>
  <c r="K1338" i="3" s="1"/>
  <c r="K1339" i="3" s="1"/>
  <c r="K1340" i="3" s="1"/>
  <c r="K1341" i="3" s="1"/>
  <c r="K1342" i="3" s="1"/>
  <c r="K1343" i="3" s="1"/>
  <c r="K1344" i="3" s="1"/>
  <c r="K1345" i="3" s="1"/>
  <c r="K1346" i="3" s="1"/>
  <c r="K1347" i="3" s="1"/>
  <c r="K1348" i="3" s="1"/>
  <c r="K1349" i="3" s="1"/>
  <c r="K1350" i="3" s="1"/>
  <c r="K1351" i="3" s="1"/>
  <c r="K1352" i="3" s="1"/>
  <c r="K1353" i="3" s="1"/>
  <c r="K1354" i="3" s="1"/>
  <c r="K1355" i="3" s="1"/>
  <c r="K1356" i="3" s="1"/>
  <c r="K1357" i="3" s="1"/>
  <c r="K1358" i="3" s="1"/>
  <c r="K1359" i="3" s="1"/>
  <c r="K1360" i="3" s="1"/>
  <c r="K1361" i="3" s="1"/>
  <c r="K1362" i="3" s="1"/>
  <c r="K1363" i="3" s="1"/>
  <c r="K1364" i="3" s="1"/>
  <c r="K1365" i="3" s="1"/>
  <c r="K1366" i="3" s="1"/>
  <c r="K1367" i="3" s="1"/>
  <c r="K1368" i="3" s="1"/>
  <c r="K1369" i="3" s="1"/>
  <c r="K1370" i="3" s="1"/>
  <c r="K1371" i="3" s="1"/>
  <c r="K1372" i="3" s="1"/>
  <c r="K1373" i="3" s="1"/>
  <c r="K1374" i="3" s="1"/>
  <c r="K1375" i="3" s="1"/>
  <c r="K1376" i="3" s="1"/>
  <c r="K1377" i="3" s="1"/>
  <c r="K1378" i="3" s="1"/>
  <c r="K1379" i="3" s="1"/>
  <c r="K1380" i="3" s="1"/>
  <c r="K1381" i="3" s="1"/>
  <c r="K1382" i="3" s="1"/>
  <c r="K1383" i="3" s="1"/>
  <c r="K1384" i="3" s="1"/>
  <c r="K1385" i="3" s="1"/>
  <c r="K1386" i="3" s="1"/>
  <c r="K1387" i="3" s="1"/>
  <c r="K1388" i="3" s="1"/>
  <c r="K1389" i="3" s="1"/>
  <c r="K1390" i="3" s="1"/>
  <c r="K1391" i="3" s="1"/>
  <c r="K1392" i="3" s="1"/>
  <c r="K1393" i="3" s="1"/>
  <c r="K1394" i="3" s="1"/>
  <c r="K1395" i="3" s="1"/>
  <c r="K1396" i="3" s="1"/>
  <c r="K1397" i="3" s="1"/>
  <c r="K1398" i="3" s="1"/>
  <c r="K1399" i="3" s="1"/>
  <c r="K1400" i="3" s="1"/>
  <c r="K1401" i="3" s="1"/>
  <c r="K1402" i="3" s="1"/>
  <c r="K1403" i="3" s="1"/>
  <c r="K1404" i="3" s="1"/>
  <c r="K1405" i="3" s="1"/>
  <c r="K1406" i="3" s="1"/>
  <c r="K1407" i="3" s="1"/>
  <c r="K1408" i="3" s="1"/>
  <c r="K1409" i="3" s="1"/>
  <c r="K1410" i="3" s="1"/>
  <c r="K1411" i="3" s="1"/>
  <c r="K1412" i="3" s="1"/>
  <c r="K1413" i="3" s="1"/>
  <c r="K1414" i="3" s="1"/>
  <c r="K1415" i="3" s="1"/>
  <c r="K1416" i="3" s="1"/>
  <c r="K1417" i="3" s="1"/>
  <c r="K1418" i="3" s="1"/>
  <c r="K1419" i="3" s="1"/>
  <c r="K1420" i="3" s="1"/>
  <c r="K1421" i="3" s="1"/>
  <c r="K1422" i="3" s="1"/>
  <c r="K1423" i="3" s="1"/>
  <c r="K1424" i="3" s="1"/>
  <c r="K1425" i="3" s="1"/>
  <c r="K1426" i="3" s="1"/>
  <c r="K1427" i="3" s="1"/>
  <c r="K1428" i="3" s="1"/>
  <c r="K1429" i="3" s="1"/>
  <c r="K1430" i="3" s="1"/>
  <c r="K1431" i="3" s="1"/>
  <c r="K1432" i="3" s="1"/>
  <c r="K1433" i="3" s="1"/>
  <c r="K1434" i="3" s="1"/>
  <c r="K1435" i="3" s="1"/>
  <c r="K1436" i="3" s="1"/>
  <c r="K1437" i="3" s="1"/>
  <c r="K1438" i="3" s="1"/>
  <c r="K1439" i="3" s="1"/>
  <c r="K1440" i="3" s="1"/>
  <c r="K1441" i="3" s="1"/>
  <c r="K1442" i="3" s="1"/>
  <c r="K1443" i="3" s="1"/>
  <c r="K1444" i="3" s="1"/>
  <c r="K1445" i="3" s="1"/>
  <c r="K1446" i="3" s="1"/>
  <c r="K1447" i="3" s="1"/>
  <c r="K1448" i="3" s="1"/>
  <c r="K1449" i="3" s="1"/>
  <c r="K1450" i="3" s="1"/>
  <c r="K1451" i="3" s="1"/>
  <c r="K1452" i="3" s="1"/>
  <c r="K1453" i="3" s="1"/>
  <c r="K1454" i="3" s="1"/>
  <c r="K1455" i="3" s="1"/>
  <c r="K1456" i="3" s="1"/>
  <c r="K1457" i="3" s="1"/>
  <c r="K1458" i="3" s="1"/>
  <c r="K1459" i="3" s="1"/>
  <c r="K1460" i="3" s="1"/>
  <c r="K1461" i="3" s="1"/>
  <c r="K1462" i="3" s="1"/>
  <c r="K1463" i="3" s="1"/>
  <c r="K1464" i="3" s="1"/>
  <c r="K1465" i="3" s="1"/>
  <c r="K1466" i="3" s="1"/>
  <c r="K1467" i="3" s="1"/>
  <c r="K1468" i="3" s="1"/>
  <c r="K1469" i="3" s="1"/>
  <c r="K1470" i="3" s="1"/>
  <c r="K1471" i="3" s="1"/>
  <c r="K1472" i="3" s="1"/>
  <c r="K1473" i="3" s="1"/>
  <c r="K1474" i="3" s="1"/>
  <c r="K1475" i="3" s="1"/>
  <c r="K1476" i="3" s="1"/>
  <c r="K1477" i="3" s="1"/>
  <c r="K1478" i="3" s="1"/>
  <c r="K1479" i="3" s="1"/>
  <c r="K1480" i="3" s="1"/>
  <c r="K1481" i="3" s="1"/>
  <c r="K1482" i="3" s="1"/>
  <c r="K1483" i="3" s="1"/>
  <c r="K1484" i="3" s="1"/>
  <c r="K1485" i="3" s="1"/>
  <c r="K1486" i="3" s="1"/>
  <c r="K1487" i="3" s="1"/>
  <c r="K1488" i="3" s="1"/>
  <c r="K1489" i="3" s="1"/>
  <c r="K1490" i="3" s="1"/>
  <c r="K1491" i="3" s="1"/>
  <c r="K1492" i="3" s="1"/>
  <c r="K1493" i="3" s="1"/>
  <c r="K1494" i="3" s="1"/>
  <c r="K1495" i="3" s="1"/>
  <c r="K1496" i="3" s="1"/>
  <c r="K1497" i="3" s="1"/>
  <c r="K1498" i="3" s="1"/>
  <c r="K1499" i="3" s="1"/>
  <c r="K1500" i="3" s="1"/>
  <c r="K1501" i="3" s="1"/>
  <c r="K1502" i="3" s="1"/>
  <c r="K1503" i="3" s="1"/>
  <c r="K1504" i="3" s="1"/>
  <c r="K1505" i="3" s="1"/>
  <c r="K1506" i="3" s="1"/>
  <c r="K1507" i="3" s="1"/>
  <c r="K1508" i="3" s="1"/>
  <c r="K1509" i="3" s="1"/>
  <c r="K1510" i="3" s="1"/>
  <c r="K1511" i="3" s="1"/>
  <c r="K1512" i="3" s="1"/>
  <c r="K1513" i="3" s="1"/>
  <c r="K1514" i="3" s="1"/>
  <c r="K1515" i="3" s="1"/>
  <c r="K1516" i="3" s="1"/>
  <c r="K1517" i="3" s="1"/>
  <c r="K1518" i="3" s="1"/>
  <c r="K1519" i="3" s="1"/>
  <c r="K1520" i="3" s="1"/>
  <c r="K1521" i="3" s="1"/>
  <c r="K1522" i="3" s="1"/>
  <c r="K1523" i="3" s="1"/>
  <c r="K1524" i="3" s="1"/>
  <c r="K1525" i="3" s="1"/>
  <c r="K1526" i="3" s="1"/>
  <c r="K1527" i="3" s="1"/>
  <c r="K1528" i="3" s="1"/>
  <c r="K1529" i="3" s="1"/>
  <c r="K1530" i="3" s="1"/>
  <c r="K1531" i="3" s="1"/>
  <c r="K1532" i="3" s="1"/>
  <c r="K1533" i="3" s="1"/>
  <c r="K1534" i="3" s="1"/>
  <c r="K1535" i="3" s="1"/>
  <c r="K1536" i="3" s="1"/>
  <c r="K1537" i="3" s="1"/>
  <c r="K1538" i="3" s="1"/>
  <c r="K1539" i="3" s="1"/>
  <c r="K1540" i="3" s="1"/>
  <c r="K1541" i="3" s="1"/>
  <c r="K1542" i="3" s="1"/>
  <c r="K1543" i="3" s="1"/>
  <c r="K1544" i="3" s="1"/>
  <c r="K1545" i="3" s="1"/>
  <c r="K1546" i="3" s="1"/>
  <c r="K1547" i="3" s="1"/>
  <c r="K1548" i="3" s="1"/>
  <c r="K1549" i="3" s="1"/>
  <c r="K1550" i="3" s="1"/>
  <c r="K1551" i="3" s="1"/>
  <c r="K1552" i="3" s="1"/>
  <c r="K1553" i="3" s="1"/>
  <c r="K1554" i="3" s="1"/>
  <c r="K1555" i="3" s="1"/>
  <c r="K1556" i="3" s="1"/>
  <c r="K1557" i="3" s="1"/>
  <c r="K1558" i="3" s="1"/>
  <c r="K1559" i="3" s="1"/>
  <c r="K1560" i="3" s="1"/>
  <c r="K1561" i="3" s="1"/>
  <c r="K1562" i="3" s="1"/>
  <c r="K1563" i="3" s="1"/>
  <c r="K1564" i="3" s="1"/>
  <c r="K1565" i="3" s="1"/>
  <c r="K1566" i="3" s="1"/>
  <c r="K1567" i="3" s="1"/>
  <c r="K1568" i="3" s="1"/>
  <c r="K1569" i="3" s="1"/>
  <c r="K1570" i="3" s="1"/>
  <c r="K1571" i="3" s="1"/>
  <c r="K1572" i="3" s="1"/>
  <c r="K1573" i="3" s="1"/>
  <c r="K1574" i="3" s="1"/>
  <c r="K1575" i="3" s="1"/>
  <c r="K1576" i="3" s="1"/>
  <c r="K1577" i="3" s="1"/>
  <c r="K1578" i="3" s="1"/>
  <c r="K1579" i="3" s="1"/>
  <c r="K1580" i="3" s="1"/>
  <c r="K1581" i="3" s="1"/>
  <c r="K1582" i="3" s="1"/>
  <c r="K1583" i="3" s="1"/>
  <c r="K1584" i="3" s="1"/>
  <c r="K1585" i="3" s="1"/>
  <c r="K1586" i="3" s="1"/>
  <c r="K1587" i="3" s="1"/>
  <c r="K1588" i="3" s="1"/>
  <c r="K1589" i="3" s="1"/>
  <c r="K1590" i="3" s="1"/>
  <c r="K1591" i="3" s="1"/>
  <c r="K1592" i="3" s="1"/>
  <c r="K1593" i="3" s="1"/>
  <c r="K1594" i="3" s="1"/>
  <c r="K1595" i="3" s="1"/>
  <c r="K1596" i="3" s="1"/>
  <c r="K1597" i="3" s="1"/>
  <c r="K1598" i="3" s="1"/>
  <c r="K1599" i="3" s="1"/>
  <c r="K1600" i="3" s="1"/>
  <c r="K1601" i="3" s="1"/>
  <c r="K1602" i="3" s="1"/>
  <c r="K1603" i="3" s="1"/>
  <c r="K1604" i="3" s="1"/>
  <c r="K1605" i="3" s="1"/>
  <c r="K1606" i="3" s="1"/>
  <c r="K1607" i="3" s="1"/>
  <c r="K1608" i="3" s="1"/>
  <c r="K1609" i="3" s="1"/>
  <c r="K1610" i="3" s="1"/>
  <c r="K1611" i="3" s="1"/>
  <c r="K1612" i="3" s="1"/>
  <c r="K1613" i="3" s="1"/>
  <c r="K1614" i="3" s="1"/>
  <c r="K1615" i="3" s="1"/>
  <c r="K1616" i="3" s="1"/>
  <c r="K1617" i="3" s="1"/>
  <c r="K1618" i="3" s="1"/>
  <c r="K1619" i="3" s="1"/>
  <c r="K1620" i="3" s="1"/>
  <c r="K1621" i="3" s="1"/>
  <c r="K1622" i="3" s="1"/>
  <c r="K1623" i="3" s="1"/>
  <c r="K1624" i="3" s="1"/>
  <c r="K1625" i="3" s="1"/>
  <c r="K1626" i="3" s="1"/>
  <c r="K1627" i="3" s="1"/>
  <c r="K1628" i="3" s="1"/>
  <c r="K1629" i="3" s="1"/>
  <c r="K1630" i="3" s="1"/>
  <c r="K1631" i="3" s="1"/>
  <c r="K1632" i="3" s="1"/>
  <c r="K1633" i="3" s="1"/>
  <c r="K1634" i="3" s="1"/>
  <c r="K1635" i="3" s="1"/>
  <c r="K1636" i="3" s="1"/>
  <c r="K1637" i="3" s="1"/>
  <c r="K1638" i="3" s="1"/>
  <c r="K1639" i="3" s="1"/>
  <c r="K1640" i="3" s="1"/>
  <c r="K1641" i="3" s="1"/>
  <c r="K1642" i="3" s="1"/>
  <c r="K1643" i="3" s="1"/>
  <c r="K1644" i="3" s="1"/>
  <c r="K1645" i="3" s="1"/>
  <c r="K1646" i="3" s="1"/>
  <c r="K1647" i="3" s="1"/>
  <c r="K1648" i="3" s="1"/>
  <c r="K1649" i="3" s="1"/>
  <c r="K1650" i="3" s="1"/>
  <c r="K1651" i="3" s="1"/>
  <c r="K1652" i="3" s="1"/>
  <c r="K1653" i="3" s="1"/>
  <c r="K1654" i="3" s="1"/>
  <c r="K1655" i="3" s="1"/>
  <c r="K1656" i="3" s="1"/>
  <c r="K1657" i="3" s="1"/>
  <c r="K1658" i="3" s="1"/>
  <c r="K1659" i="3" s="1"/>
  <c r="K1660" i="3" s="1"/>
  <c r="K1661" i="3" s="1"/>
  <c r="K1662" i="3" s="1"/>
  <c r="K1663" i="3" s="1"/>
  <c r="K1664" i="3" s="1"/>
  <c r="K1665" i="3" s="1"/>
  <c r="K1666" i="3" s="1"/>
  <c r="K1667" i="3" s="1"/>
  <c r="K1668" i="3" s="1"/>
  <c r="K1669" i="3" s="1"/>
  <c r="K1670" i="3" s="1"/>
  <c r="K1671" i="3" s="1"/>
  <c r="K1672" i="3" s="1"/>
  <c r="K1673" i="3" s="1"/>
  <c r="K1674" i="3" s="1"/>
  <c r="K1675" i="3" s="1"/>
  <c r="K1676" i="3" s="1"/>
  <c r="K1677" i="3" s="1"/>
  <c r="K1678" i="3" s="1"/>
  <c r="K1679" i="3" s="1"/>
  <c r="K1680" i="3" s="1"/>
  <c r="K1681" i="3" s="1"/>
  <c r="K1682" i="3" s="1"/>
  <c r="K1683" i="3" s="1"/>
  <c r="K1684" i="3" s="1"/>
  <c r="K1685" i="3" s="1"/>
  <c r="K1686" i="3" s="1"/>
  <c r="K1687" i="3" s="1"/>
  <c r="K1688" i="3" s="1"/>
  <c r="K1689" i="3" s="1"/>
  <c r="K1690" i="3" s="1"/>
  <c r="K1691" i="3" s="1"/>
  <c r="K1692" i="3" s="1"/>
  <c r="K1693" i="3" s="1"/>
  <c r="K1694" i="3" s="1"/>
  <c r="K1695" i="3" s="1"/>
  <c r="K1696" i="3" s="1"/>
  <c r="K1697" i="3" s="1"/>
  <c r="K1698" i="3" s="1"/>
  <c r="K1699" i="3" s="1"/>
  <c r="K1700" i="3" s="1"/>
  <c r="K1701" i="3" s="1"/>
  <c r="K1702" i="3" s="1"/>
  <c r="K1703" i="3" s="1"/>
  <c r="K1704" i="3" s="1"/>
  <c r="K1705" i="3" s="1"/>
  <c r="K1706" i="3" s="1"/>
  <c r="K1707" i="3" s="1"/>
  <c r="K1708" i="3" s="1"/>
  <c r="K1709" i="3" s="1"/>
  <c r="K1710" i="3" s="1"/>
  <c r="K1711" i="3" s="1"/>
  <c r="K1712" i="3" s="1"/>
  <c r="K1713" i="3" s="1"/>
  <c r="K1714" i="3" s="1"/>
  <c r="K1715" i="3" s="1"/>
  <c r="K1716" i="3" s="1"/>
  <c r="K1717" i="3" s="1"/>
  <c r="K1718" i="3" s="1"/>
  <c r="K1719" i="3" s="1"/>
  <c r="K1720" i="3" s="1"/>
  <c r="K1721" i="3" s="1"/>
  <c r="K1722" i="3" s="1"/>
  <c r="K1723" i="3" s="1"/>
  <c r="K1724" i="3" s="1"/>
  <c r="K1725" i="3" s="1"/>
  <c r="K1726" i="3" s="1"/>
  <c r="K1727" i="3" s="1"/>
  <c r="K1728" i="3" s="1"/>
  <c r="K1729" i="3" s="1"/>
  <c r="K1730" i="3" s="1"/>
  <c r="K1731" i="3" s="1"/>
  <c r="K1732" i="3" s="1"/>
  <c r="K1733" i="3" s="1"/>
  <c r="K1734" i="3" s="1"/>
  <c r="K1735" i="3" s="1"/>
  <c r="K1736" i="3" s="1"/>
  <c r="K1737" i="3" s="1"/>
  <c r="K1738" i="3" s="1"/>
  <c r="K1739" i="3" s="1"/>
  <c r="K1740" i="3" s="1"/>
  <c r="K1741" i="3" s="1"/>
  <c r="K1742" i="3" s="1"/>
  <c r="K1743" i="3" s="1"/>
  <c r="K1744" i="3" s="1"/>
  <c r="K1745" i="3" s="1"/>
  <c r="K1746" i="3" s="1"/>
  <c r="K1747" i="3" s="1"/>
  <c r="K1748" i="3" s="1"/>
  <c r="K1749" i="3" s="1"/>
  <c r="K1750" i="3" s="1"/>
  <c r="K1751" i="3" s="1"/>
  <c r="K1752" i="3" s="1"/>
  <c r="K1753" i="3" s="1"/>
  <c r="K1754" i="3" s="1"/>
  <c r="K1755" i="3" s="1"/>
  <c r="K1756" i="3" s="1"/>
  <c r="K1757" i="3" s="1"/>
  <c r="K1758" i="3" s="1"/>
  <c r="K1759" i="3" s="1"/>
  <c r="K1760" i="3" s="1"/>
  <c r="K1761" i="3" s="1"/>
  <c r="K1762" i="3" s="1"/>
  <c r="K1763" i="3" s="1"/>
  <c r="K1764" i="3" s="1"/>
  <c r="K1765" i="3" s="1"/>
  <c r="K1766" i="3" s="1"/>
  <c r="K1767" i="3" s="1"/>
  <c r="K1768" i="3" s="1"/>
  <c r="K1769" i="3" s="1"/>
  <c r="K1770" i="3" s="1"/>
  <c r="K1771" i="3" s="1"/>
  <c r="K1772" i="3" s="1"/>
  <c r="K1773" i="3" s="1"/>
  <c r="K1774" i="3" s="1"/>
  <c r="K1775" i="3" s="1"/>
  <c r="K1776" i="3" s="1"/>
  <c r="K1777" i="3" s="1"/>
  <c r="K1778" i="3" s="1"/>
  <c r="K1779" i="3" s="1"/>
  <c r="K1780" i="3" s="1"/>
  <c r="K1781" i="3" s="1"/>
  <c r="K1782" i="3" s="1"/>
  <c r="K1783" i="3" s="1"/>
  <c r="K1784" i="3" s="1"/>
  <c r="K1785" i="3" s="1"/>
  <c r="K1786" i="3" s="1"/>
  <c r="K1787" i="3" s="1"/>
  <c r="K1788" i="3" s="1"/>
  <c r="K1789" i="3" s="1"/>
  <c r="K1790" i="3" s="1"/>
  <c r="K1791" i="3" s="1"/>
  <c r="K1792" i="3" s="1"/>
  <c r="K1793" i="3" s="1"/>
  <c r="K1794" i="3" s="1"/>
  <c r="K1795" i="3" s="1"/>
  <c r="K1796" i="3" s="1"/>
  <c r="K1797" i="3" s="1"/>
  <c r="K1798" i="3" s="1"/>
  <c r="K1799" i="3" s="1"/>
  <c r="K1800" i="3" s="1"/>
  <c r="K1801" i="3" s="1"/>
  <c r="K1802" i="3" s="1"/>
  <c r="K1803" i="3" s="1"/>
  <c r="K1804" i="3" s="1"/>
  <c r="K1805" i="3" s="1"/>
  <c r="K1806" i="3" s="1"/>
  <c r="K1807" i="3" s="1"/>
  <c r="K1808" i="3" s="1"/>
  <c r="K1809" i="3" s="1"/>
  <c r="K1810" i="3" s="1"/>
  <c r="K1811" i="3" s="1"/>
  <c r="K1812" i="3" s="1"/>
  <c r="K1813" i="3" s="1"/>
  <c r="K1814" i="3" s="1"/>
  <c r="K1815" i="3" s="1"/>
  <c r="K1816" i="3" s="1"/>
  <c r="K1817" i="3" s="1"/>
  <c r="K1818" i="3" s="1"/>
  <c r="K1819" i="3" s="1"/>
  <c r="K1820" i="3" s="1"/>
  <c r="K1821" i="3" s="1"/>
  <c r="K1822" i="3" s="1"/>
  <c r="K1823" i="3" s="1"/>
  <c r="K1824" i="3" s="1"/>
  <c r="K1825" i="3" s="1"/>
  <c r="K1826" i="3" s="1"/>
  <c r="K1827" i="3" s="1"/>
  <c r="K1828" i="3" s="1"/>
  <c r="K1829" i="3" s="1"/>
  <c r="K1830" i="3" s="1"/>
  <c r="K1831" i="3" s="1"/>
  <c r="K1832" i="3" s="1"/>
  <c r="K1833" i="3" s="1"/>
  <c r="K1834" i="3" s="1"/>
  <c r="K1835" i="3" s="1"/>
  <c r="K1836" i="3" s="1"/>
  <c r="K1837" i="3" s="1"/>
  <c r="K1838" i="3" s="1"/>
  <c r="K1839" i="3" s="1"/>
  <c r="K1840" i="3" s="1"/>
  <c r="K1841" i="3" s="1"/>
  <c r="K1842" i="3" s="1"/>
  <c r="K1843" i="3" s="1"/>
  <c r="K1844" i="3" s="1"/>
  <c r="K1845" i="3" s="1"/>
  <c r="K1846" i="3" s="1"/>
  <c r="K1847" i="3" s="1"/>
  <c r="K1848" i="3" s="1"/>
  <c r="K1849" i="3" s="1"/>
  <c r="K1850" i="3" s="1"/>
  <c r="K1851" i="3" s="1"/>
  <c r="K1852" i="3" s="1"/>
  <c r="K1853" i="3" s="1"/>
  <c r="K1854" i="3" s="1"/>
  <c r="K1855" i="3" s="1"/>
  <c r="K1856" i="3" s="1"/>
  <c r="K1857" i="3" s="1"/>
  <c r="K1858" i="3" s="1"/>
  <c r="K1859" i="3" s="1"/>
  <c r="K1860" i="3" s="1"/>
  <c r="K1861" i="3" s="1"/>
  <c r="K1862" i="3" s="1"/>
  <c r="K1863" i="3" s="1"/>
  <c r="K1864" i="3" s="1"/>
  <c r="K1865" i="3" s="1"/>
  <c r="K1866" i="3" s="1"/>
  <c r="K1867" i="3" s="1"/>
  <c r="K1868" i="3" s="1"/>
  <c r="K1869" i="3" s="1"/>
  <c r="K1870" i="3" s="1"/>
  <c r="K1871" i="3" s="1"/>
  <c r="K1872" i="3" s="1"/>
  <c r="K1873" i="3" s="1"/>
  <c r="K1874" i="3" s="1"/>
  <c r="K1875" i="3" s="1"/>
  <c r="K1876" i="3" s="1"/>
  <c r="K1877" i="3" s="1"/>
  <c r="K1878" i="3" s="1"/>
  <c r="K1879" i="3" s="1"/>
  <c r="K1880" i="3" s="1"/>
  <c r="K1881" i="3" s="1"/>
  <c r="K1882" i="3" s="1"/>
  <c r="K1883" i="3" s="1"/>
  <c r="K1884" i="3" s="1"/>
  <c r="K1885" i="3" s="1"/>
  <c r="K1886" i="3" s="1"/>
  <c r="K1887" i="3" s="1"/>
  <c r="K1888" i="3" s="1"/>
  <c r="K1889" i="3" s="1"/>
  <c r="K1890" i="3" s="1"/>
  <c r="K1891" i="3" s="1"/>
  <c r="K1892" i="3" s="1"/>
  <c r="K1893" i="3" s="1"/>
  <c r="K1894" i="3" s="1"/>
  <c r="K1895" i="3" s="1"/>
  <c r="K1896" i="3" s="1"/>
  <c r="K1897" i="3" s="1"/>
  <c r="K1898" i="3" s="1"/>
  <c r="K1899" i="3" s="1"/>
  <c r="K1900" i="3" s="1"/>
  <c r="K1901" i="3" s="1"/>
  <c r="K1902" i="3" s="1"/>
  <c r="K1903" i="3" s="1"/>
  <c r="K1904" i="3" s="1"/>
  <c r="K1905" i="3" s="1"/>
  <c r="K1906" i="3" s="1"/>
  <c r="K1907" i="3" s="1"/>
  <c r="K1908" i="3" s="1"/>
  <c r="K1909" i="3" s="1"/>
  <c r="K1910" i="3" s="1"/>
  <c r="K1911" i="3" s="1"/>
  <c r="K1912" i="3" s="1"/>
  <c r="K1913" i="3" s="1"/>
  <c r="K1914" i="3" s="1"/>
  <c r="K1915" i="3" s="1"/>
  <c r="K1916" i="3" s="1"/>
  <c r="K1917" i="3" s="1"/>
  <c r="K1918" i="3" s="1"/>
  <c r="K1919" i="3" s="1"/>
  <c r="K1920" i="3" s="1"/>
  <c r="K1921" i="3" s="1"/>
  <c r="K1922" i="3" s="1"/>
  <c r="K1923" i="3" s="1"/>
  <c r="K1924" i="3" s="1"/>
  <c r="K1925" i="3" s="1"/>
  <c r="K1926" i="3" s="1"/>
  <c r="K1927" i="3" s="1"/>
  <c r="K1928" i="3" s="1"/>
  <c r="K1929" i="3" s="1"/>
  <c r="K1930" i="3" s="1"/>
  <c r="K1931" i="3" s="1"/>
  <c r="K1932" i="3" s="1"/>
  <c r="K1933" i="3" s="1"/>
  <c r="K1934" i="3" s="1"/>
  <c r="K1935" i="3" s="1"/>
  <c r="K1936" i="3" s="1"/>
  <c r="K1937" i="3" s="1"/>
  <c r="K1938" i="3" s="1"/>
  <c r="K1939" i="3" s="1"/>
  <c r="K1940" i="3" s="1"/>
  <c r="K1941" i="3" s="1"/>
  <c r="K1942" i="3" s="1"/>
  <c r="K1943" i="3" s="1"/>
  <c r="K1944" i="3" s="1"/>
  <c r="K1945" i="3" s="1"/>
  <c r="K1946" i="3" s="1"/>
  <c r="K1947" i="3" s="1"/>
  <c r="K1948" i="3" s="1"/>
  <c r="K1949" i="3" s="1"/>
  <c r="K1950" i="3" s="1"/>
  <c r="K1951" i="3" s="1"/>
  <c r="K1952" i="3" s="1"/>
  <c r="K1953" i="3" s="1"/>
  <c r="K1954" i="3" s="1"/>
  <c r="K1955" i="3" s="1"/>
  <c r="K1956" i="3" s="1"/>
  <c r="K1957" i="3" s="1"/>
  <c r="K1958" i="3" s="1"/>
  <c r="K1959" i="3" s="1"/>
  <c r="K1960" i="3" s="1"/>
  <c r="K1961" i="3" s="1"/>
  <c r="K1962" i="3" s="1"/>
  <c r="K1963" i="3" s="1"/>
  <c r="K1964" i="3" s="1"/>
  <c r="K1965" i="3" s="1"/>
  <c r="K1966" i="3" s="1"/>
  <c r="K1967" i="3" s="1"/>
  <c r="K1968" i="3" s="1"/>
  <c r="K1969" i="3" s="1"/>
  <c r="K1970" i="3" s="1"/>
  <c r="K1971" i="3" s="1"/>
  <c r="K1972" i="3" s="1"/>
  <c r="K1973" i="3" s="1"/>
  <c r="K1974" i="3" s="1"/>
  <c r="K1975" i="3" s="1"/>
  <c r="K1976" i="3" s="1"/>
  <c r="K1977" i="3" s="1"/>
  <c r="K1978" i="3" s="1"/>
  <c r="K1979" i="3" s="1"/>
  <c r="K1980" i="3" s="1"/>
  <c r="K1981" i="3" s="1"/>
  <c r="K1982" i="3" s="1"/>
  <c r="K1983" i="3" s="1"/>
  <c r="K1984" i="3" s="1"/>
  <c r="K1985" i="3" s="1"/>
  <c r="K1986" i="3" s="1"/>
  <c r="K1987" i="3" s="1"/>
  <c r="K1988" i="3" s="1"/>
  <c r="K1989" i="3" s="1"/>
  <c r="K1990" i="3" s="1"/>
  <c r="K1991" i="3" s="1"/>
  <c r="K1992" i="3" s="1"/>
  <c r="K1993" i="3" s="1"/>
  <c r="K1994" i="3" s="1"/>
  <c r="K1995" i="3" s="1"/>
  <c r="K1996" i="3" s="1"/>
  <c r="K1997" i="3" s="1"/>
  <c r="K1998" i="3" s="1"/>
  <c r="K1999" i="3" s="1"/>
  <c r="K2000" i="3" s="1"/>
  <c r="K2001" i="3" s="1"/>
  <c r="K2002" i="3" s="1"/>
  <c r="K2003" i="3" s="1"/>
  <c r="K2004" i="3" s="1"/>
  <c r="K2005" i="3" s="1"/>
  <c r="K2006" i="3" s="1"/>
  <c r="K2007" i="3" s="1"/>
  <c r="K2008" i="3" s="1"/>
  <c r="K2009" i="3" s="1"/>
  <c r="K2010" i="3" s="1"/>
  <c r="K2011" i="3" s="1"/>
  <c r="K2012" i="3" s="1"/>
  <c r="K2013" i="3" s="1"/>
  <c r="K2014" i="3" s="1"/>
  <c r="K2015" i="3" s="1"/>
  <c r="K2016" i="3" s="1"/>
  <c r="K2017" i="3" s="1"/>
  <c r="K2018" i="3" s="1"/>
  <c r="K2019" i="3" s="1"/>
  <c r="K2020" i="3" s="1"/>
  <c r="K2021" i="3" s="1"/>
  <c r="K2022" i="3" s="1"/>
  <c r="K2023" i="3" s="1"/>
  <c r="K2024" i="3" s="1"/>
  <c r="K2025" i="3" s="1"/>
  <c r="K2026" i="3" s="1"/>
  <c r="K2027" i="3" s="1"/>
  <c r="K2028" i="3" s="1"/>
  <c r="K2029" i="3" s="1"/>
  <c r="K2030" i="3" s="1"/>
  <c r="K2031" i="3" s="1"/>
  <c r="K2032" i="3" s="1"/>
  <c r="K2033" i="3" s="1"/>
  <c r="K2034" i="3" s="1"/>
  <c r="K2035" i="3" s="1"/>
  <c r="K2036" i="3" s="1"/>
  <c r="K2037" i="3" s="1"/>
  <c r="K2038" i="3" s="1"/>
  <c r="K2039" i="3" s="1"/>
  <c r="K2040" i="3" s="1"/>
  <c r="K2041" i="3" s="1"/>
  <c r="K2042" i="3" s="1"/>
  <c r="K2043" i="3" s="1"/>
  <c r="K2044" i="3" s="1"/>
  <c r="K2045" i="3" s="1"/>
  <c r="K2046" i="3" s="1"/>
  <c r="K2047" i="3" s="1"/>
  <c r="K2048" i="3" s="1"/>
  <c r="K2049" i="3" s="1"/>
  <c r="K2050" i="3" s="1"/>
  <c r="K2051" i="3" s="1"/>
  <c r="K2052" i="3" s="1"/>
  <c r="K2053" i="3" s="1"/>
  <c r="K2054" i="3" s="1"/>
  <c r="K2055" i="3" s="1"/>
  <c r="K2056" i="3" s="1"/>
  <c r="K2057" i="3" s="1"/>
  <c r="K2058" i="3" s="1"/>
  <c r="K2059" i="3" s="1"/>
  <c r="K2060" i="3" s="1"/>
  <c r="K2061" i="3" s="1"/>
  <c r="K2062" i="3" s="1"/>
  <c r="K2063" i="3" s="1"/>
  <c r="K2064" i="3" s="1"/>
  <c r="K2065" i="3" s="1"/>
  <c r="K2066" i="3" s="1"/>
  <c r="K2067" i="3" s="1"/>
  <c r="K2068" i="3" s="1"/>
  <c r="K2069" i="3" s="1"/>
  <c r="K2070" i="3" s="1"/>
  <c r="K2071" i="3" s="1"/>
  <c r="K2072" i="3" s="1"/>
  <c r="K2073" i="3" s="1"/>
  <c r="K2074" i="3" s="1"/>
  <c r="K2075" i="3" s="1"/>
  <c r="K2076" i="3" s="1"/>
  <c r="K2077" i="3" s="1"/>
  <c r="K2078" i="3" s="1"/>
  <c r="K2079" i="3" s="1"/>
  <c r="K2080" i="3" s="1"/>
  <c r="K2081" i="3" s="1"/>
  <c r="K2082" i="3" s="1"/>
  <c r="K2083" i="3" s="1"/>
  <c r="K2084" i="3" s="1"/>
  <c r="K2085" i="3" s="1"/>
  <c r="K2086" i="3" s="1"/>
  <c r="K2087" i="3" s="1"/>
  <c r="K2088" i="3" s="1"/>
  <c r="K2089" i="3" s="1"/>
  <c r="K2090" i="3" s="1"/>
  <c r="K2091" i="3" s="1"/>
  <c r="K2092" i="3" s="1"/>
  <c r="K2093" i="3" s="1"/>
  <c r="K2094" i="3" s="1"/>
  <c r="K2095" i="3" s="1"/>
  <c r="K2096" i="3" s="1"/>
  <c r="K2097" i="3" s="1"/>
  <c r="K2098" i="3" s="1"/>
  <c r="K2099" i="3" s="1"/>
  <c r="K2100" i="3" s="1"/>
  <c r="K2101" i="3" s="1"/>
  <c r="K2102" i="3" s="1"/>
  <c r="K2103" i="3" s="1"/>
  <c r="K2104" i="3" s="1"/>
  <c r="K2105" i="3" s="1"/>
  <c r="K2106" i="3" s="1"/>
  <c r="K2107" i="3" s="1"/>
  <c r="K2108" i="3" s="1"/>
  <c r="K2109" i="3" s="1"/>
  <c r="K2110" i="3" s="1"/>
  <c r="K2111" i="3" s="1"/>
  <c r="K2112" i="3" s="1"/>
  <c r="K2113" i="3" s="1"/>
  <c r="K2114" i="3" s="1"/>
  <c r="K2115" i="3" s="1"/>
  <c r="K2116" i="3" s="1"/>
  <c r="K2117" i="3" s="1"/>
  <c r="K2118" i="3" s="1"/>
  <c r="K2119" i="3" s="1"/>
  <c r="K2120" i="3" s="1"/>
  <c r="K2121" i="3" s="1"/>
  <c r="K2122" i="3" s="1"/>
  <c r="K2123" i="3" s="1"/>
  <c r="K2124" i="3" s="1"/>
  <c r="K2125" i="3" s="1"/>
  <c r="K2126" i="3" s="1"/>
  <c r="K2127" i="3" s="1"/>
  <c r="K2128" i="3" s="1"/>
  <c r="K2129" i="3" s="1"/>
  <c r="K2130" i="3" s="1"/>
  <c r="K2131" i="3" s="1"/>
  <c r="K2132" i="3" s="1"/>
  <c r="K2133" i="3" s="1"/>
  <c r="K2134" i="3" s="1"/>
  <c r="K2135" i="3" s="1"/>
  <c r="K2136" i="3" s="1"/>
  <c r="K2137" i="3" s="1"/>
  <c r="K2138" i="3" s="1"/>
  <c r="K2139" i="3" s="1"/>
  <c r="K2140" i="3" s="1"/>
  <c r="K2141" i="3" s="1"/>
  <c r="K2142" i="3" s="1"/>
  <c r="K2143" i="3" s="1"/>
  <c r="K2144" i="3" s="1"/>
  <c r="K2145" i="3" s="1"/>
  <c r="K2146" i="3" s="1"/>
  <c r="K2147" i="3" s="1"/>
  <c r="K2148" i="3" s="1"/>
  <c r="K2149" i="3" s="1"/>
  <c r="K2150" i="3" s="1"/>
  <c r="K2151" i="3" s="1"/>
  <c r="K2152" i="3" s="1"/>
  <c r="K2153" i="3" s="1"/>
  <c r="K2154" i="3" s="1"/>
  <c r="K2155" i="3" s="1"/>
  <c r="K2156" i="3" s="1"/>
  <c r="K2157" i="3" s="1"/>
  <c r="K2158" i="3" s="1"/>
  <c r="K2159" i="3" s="1"/>
  <c r="K2160" i="3" s="1"/>
  <c r="K2161" i="3" s="1"/>
  <c r="K2162" i="3" s="1"/>
  <c r="K2163" i="3" s="1"/>
  <c r="K2164" i="3" s="1"/>
  <c r="K2165" i="3" s="1"/>
  <c r="K2166" i="3" s="1"/>
  <c r="K2167" i="3" s="1"/>
  <c r="K2168" i="3" s="1"/>
  <c r="K2169" i="3" s="1"/>
  <c r="K2170" i="3" s="1"/>
  <c r="K2171" i="3" s="1"/>
  <c r="K2172" i="3" s="1"/>
  <c r="K2173" i="3" s="1"/>
  <c r="K2174" i="3" s="1"/>
  <c r="K2175" i="3" s="1"/>
  <c r="K2176" i="3" s="1"/>
  <c r="K2177" i="3" s="1"/>
  <c r="K2178" i="3" s="1"/>
  <c r="K2179" i="3" s="1"/>
  <c r="K2180" i="3" s="1"/>
  <c r="K2181" i="3" s="1"/>
  <c r="K2182" i="3" s="1"/>
  <c r="K2183" i="3" s="1"/>
  <c r="K2184" i="3" s="1"/>
  <c r="K2185" i="3" s="1"/>
  <c r="K2186" i="3" s="1"/>
  <c r="K2187" i="3" s="1"/>
  <c r="K2188" i="3" s="1"/>
  <c r="K2189" i="3" s="1"/>
  <c r="K2190" i="3" s="1"/>
  <c r="K2191" i="3" s="1"/>
  <c r="K2192" i="3" s="1"/>
  <c r="K2193" i="3" s="1"/>
  <c r="K2194" i="3" s="1"/>
  <c r="K2195" i="3" s="1"/>
  <c r="K2196" i="3" s="1"/>
  <c r="K2197" i="3" s="1"/>
  <c r="K2198" i="3" s="1"/>
  <c r="K2199" i="3" s="1"/>
  <c r="K2200" i="3" s="1"/>
  <c r="K2201" i="3" s="1"/>
  <c r="K2202" i="3" s="1"/>
  <c r="K2203" i="3" s="1"/>
  <c r="K2204" i="3" s="1"/>
  <c r="K2205" i="3" s="1"/>
  <c r="K2206" i="3" s="1"/>
  <c r="K2207" i="3" s="1"/>
  <c r="K2208" i="3" s="1"/>
  <c r="K2209" i="3" s="1"/>
  <c r="K2210" i="3" s="1"/>
  <c r="K2211" i="3" s="1"/>
  <c r="K2212" i="3" s="1"/>
  <c r="K2213" i="3" s="1"/>
  <c r="K2214" i="3" s="1"/>
  <c r="K2215" i="3" s="1"/>
  <c r="K2216" i="3" s="1"/>
  <c r="K2217" i="3" s="1"/>
  <c r="K2218" i="3" s="1"/>
  <c r="K2219" i="3" s="1"/>
  <c r="K2220" i="3" s="1"/>
  <c r="K2221" i="3" s="1"/>
  <c r="K2222" i="3" s="1"/>
  <c r="K2223" i="3" s="1"/>
  <c r="K2224" i="3" s="1"/>
  <c r="K2225" i="3" s="1"/>
  <c r="K2226" i="3" s="1"/>
  <c r="K2227" i="3" s="1"/>
  <c r="K2228" i="3" s="1"/>
  <c r="K2229" i="3" s="1"/>
  <c r="K2230" i="3" s="1"/>
  <c r="K2231" i="3" s="1"/>
  <c r="K2232" i="3" s="1"/>
  <c r="K2233" i="3" s="1"/>
  <c r="K2234" i="3" s="1"/>
  <c r="K2235" i="3" s="1"/>
  <c r="K2236" i="3" s="1"/>
  <c r="K2237" i="3" s="1"/>
  <c r="K2238" i="3" s="1"/>
  <c r="K2239" i="3" s="1"/>
  <c r="K2240" i="3" s="1"/>
  <c r="K2241" i="3" s="1"/>
  <c r="K2242" i="3" s="1"/>
  <c r="K2243" i="3" s="1"/>
  <c r="K2244" i="3" s="1"/>
  <c r="K2245" i="3" s="1"/>
  <c r="K2246" i="3" s="1"/>
  <c r="K2247" i="3" s="1"/>
  <c r="K2248" i="3" s="1"/>
  <c r="K2249" i="3" s="1"/>
  <c r="K2250" i="3" s="1"/>
  <c r="K2251" i="3" s="1"/>
  <c r="K2252" i="3" s="1"/>
  <c r="K2253" i="3" s="1"/>
  <c r="K2254" i="3" s="1"/>
  <c r="K2255" i="3" s="1"/>
  <c r="K2256" i="3" s="1"/>
  <c r="K2257" i="3" s="1"/>
  <c r="K2258" i="3" s="1"/>
  <c r="K2259" i="3" s="1"/>
  <c r="K2260" i="3" s="1"/>
  <c r="K2261" i="3" s="1"/>
  <c r="K2262" i="3" s="1"/>
  <c r="K2263" i="3" s="1"/>
  <c r="K2264" i="3" s="1"/>
  <c r="K2265" i="3" s="1"/>
  <c r="K2266" i="3" s="1"/>
  <c r="K2267" i="3" s="1"/>
  <c r="K2268" i="3" s="1"/>
  <c r="K2269" i="3" s="1"/>
  <c r="K2270" i="3" s="1"/>
  <c r="K2271" i="3" s="1"/>
  <c r="K2272" i="3" s="1"/>
  <c r="K2273" i="3" s="1"/>
  <c r="K2274" i="3" s="1"/>
  <c r="K2275" i="3" s="1"/>
  <c r="K2276" i="3" s="1"/>
  <c r="K2277" i="3" s="1"/>
  <c r="K2278" i="3" s="1"/>
  <c r="K2279" i="3" s="1"/>
  <c r="K2280" i="3" s="1"/>
  <c r="K2281" i="3" s="1"/>
  <c r="K2282" i="3" s="1"/>
  <c r="K2283" i="3" s="1"/>
  <c r="K2284" i="3" s="1"/>
  <c r="K2285" i="3" s="1"/>
  <c r="K2286" i="3" s="1"/>
  <c r="K2287" i="3" s="1"/>
  <c r="K2288" i="3" s="1"/>
  <c r="K2289" i="3" s="1"/>
  <c r="K2290" i="3" s="1"/>
  <c r="K2291" i="3" s="1"/>
  <c r="K2292" i="3" s="1"/>
  <c r="K2293" i="3" s="1"/>
  <c r="K2294" i="3" s="1"/>
  <c r="K2295" i="3" s="1"/>
  <c r="K2296" i="3" s="1"/>
  <c r="K2297" i="3" s="1"/>
  <c r="K2298" i="3" s="1"/>
  <c r="K2299" i="3" s="1"/>
  <c r="K2300" i="3" s="1"/>
  <c r="K2301" i="3" s="1"/>
  <c r="K2302" i="3" s="1"/>
  <c r="K2303" i="3" s="1"/>
  <c r="K2304" i="3" s="1"/>
  <c r="K2305" i="3" s="1"/>
  <c r="K2306" i="3" s="1"/>
  <c r="K2307" i="3" s="1"/>
  <c r="K2308" i="3" s="1"/>
  <c r="K2309" i="3" s="1"/>
  <c r="K2310" i="3" s="1"/>
  <c r="K2311" i="3" s="1"/>
  <c r="K2312" i="3" s="1"/>
  <c r="K2313" i="3" s="1"/>
  <c r="K2314" i="3" s="1"/>
  <c r="K2315" i="3" s="1"/>
  <c r="K2316" i="3" s="1"/>
  <c r="K2317" i="3" s="1"/>
  <c r="K2318" i="3" s="1"/>
  <c r="K2319" i="3" s="1"/>
  <c r="K2320" i="3" s="1"/>
  <c r="K2321" i="3" s="1"/>
  <c r="K2322" i="3" s="1"/>
  <c r="K2323" i="3" s="1"/>
  <c r="K2324" i="3" s="1"/>
  <c r="K2325" i="3" s="1"/>
  <c r="K2326" i="3" s="1"/>
  <c r="K2327" i="3" s="1"/>
  <c r="K2328" i="3" s="1"/>
  <c r="K2329" i="3" s="1"/>
  <c r="K2330" i="3" s="1"/>
  <c r="K2331" i="3" s="1"/>
  <c r="K2332" i="3" s="1"/>
  <c r="K2333" i="3" s="1"/>
  <c r="K2334" i="3" s="1"/>
  <c r="K2335" i="3" s="1"/>
  <c r="K2336" i="3" s="1"/>
  <c r="K2337" i="3" s="1"/>
  <c r="K2338" i="3" s="1"/>
  <c r="K2339" i="3" s="1"/>
  <c r="K2340" i="3" s="1"/>
  <c r="K2341" i="3" s="1"/>
  <c r="K2342" i="3" s="1"/>
  <c r="K2343" i="3" s="1"/>
  <c r="K2344" i="3" s="1"/>
  <c r="K2345" i="3" s="1"/>
  <c r="K2346" i="3" s="1"/>
  <c r="K2347" i="3" s="1"/>
  <c r="K2348" i="3" s="1"/>
  <c r="K2349" i="3" s="1"/>
  <c r="K2350" i="3" s="1"/>
  <c r="K2351" i="3" s="1"/>
  <c r="K2352" i="3" s="1"/>
  <c r="K2353" i="3" s="1"/>
  <c r="K2354" i="3" s="1"/>
  <c r="K2355" i="3" s="1"/>
  <c r="K2356" i="3" s="1"/>
  <c r="K2357" i="3" s="1"/>
  <c r="K2358" i="3" s="1"/>
  <c r="K2359" i="3" s="1"/>
  <c r="K2360" i="3" s="1"/>
  <c r="K2361" i="3" s="1"/>
  <c r="K2362" i="3" s="1"/>
  <c r="K2363" i="3" s="1"/>
  <c r="K2364" i="3" s="1"/>
  <c r="K2365" i="3" s="1"/>
  <c r="K2366" i="3" s="1"/>
  <c r="K2367" i="3" s="1"/>
  <c r="K2368" i="3" s="1"/>
  <c r="K2369" i="3" s="1"/>
  <c r="K2370" i="3" s="1"/>
  <c r="K2371" i="3" s="1"/>
  <c r="K2372" i="3" s="1"/>
  <c r="K2373" i="3" s="1"/>
  <c r="K2374" i="3" s="1"/>
  <c r="K2375" i="3" s="1"/>
  <c r="K2376" i="3" s="1"/>
  <c r="K2377" i="3" s="1"/>
  <c r="K2378" i="3" s="1"/>
  <c r="K2379" i="3" s="1"/>
  <c r="K2380" i="3" s="1"/>
  <c r="K2381" i="3" s="1"/>
  <c r="K2382" i="3" s="1"/>
  <c r="K2383" i="3" s="1"/>
  <c r="K2384" i="3" s="1"/>
  <c r="K2385" i="3" s="1"/>
  <c r="K2386" i="3" s="1"/>
  <c r="K2387" i="3" s="1"/>
  <c r="K2388" i="3" s="1"/>
  <c r="K2389" i="3" s="1"/>
  <c r="K2390" i="3" s="1"/>
  <c r="K2391" i="3" s="1"/>
  <c r="K2392" i="3" s="1"/>
  <c r="K2393" i="3" s="1"/>
  <c r="K2394" i="3" s="1"/>
  <c r="K2395" i="3" s="1"/>
  <c r="K2396" i="3" s="1"/>
  <c r="K2397" i="3" s="1"/>
  <c r="K2398" i="3" s="1"/>
  <c r="K2399" i="3" s="1"/>
  <c r="K2400" i="3" s="1"/>
  <c r="K2401" i="3" s="1"/>
  <c r="K2402" i="3" s="1"/>
  <c r="K2403" i="3" s="1"/>
  <c r="K2404" i="3" s="1"/>
  <c r="K2405" i="3" s="1"/>
  <c r="K2406" i="3" s="1"/>
  <c r="K2407" i="3" s="1"/>
  <c r="K2408" i="3" s="1"/>
  <c r="K2409" i="3" s="1"/>
  <c r="K2410" i="3" s="1"/>
  <c r="K2411" i="3" s="1"/>
  <c r="K2412" i="3" s="1"/>
  <c r="K2413" i="3" s="1"/>
  <c r="K2414" i="3" s="1"/>
  <c r="K2415" i="3" s="1"/>
  <c r="K2416" i="3" s="1"/>
  <c r="K2417" i="3" s="1"/>
  <c r="K2418" i="3" s="1"/>
  <c r="K2419" i="3" s="1"/>
  <c r="K2420" i="3" s="1"/>
  <c r="K2421" i="3" s="1"/>
  <c r="K2422" i="3" s="1"/>
  <c r="K2423" i="3" s="1"/>
  <c r="K2424" i="3" s="1"/>
  <c r="K2425" i="3" s="1"/>
  <c r="K2426" i="3" s="1"/>
  <c r="K2427" i="3" s="1"/>
  <c r="K2428" i="3" s="1"/>
  <c r="K2429" i="3" s="1"/>
  <c r="K2430" i="3" s="1"/>
  <c r="K2431" i="3" s="1"/>
  <c r="K2432" i="3" s="1"/>
  <c r="K2433" i="3" s="1"/>
  <c r="K2434" i="3" s="1"/>
  <c r="K2435" i="3" s="1"/>
  <c r="K2436" i="3" s="1"/>
  <c r="K2437" i="3" s="1"/>
  <c r="K2438" i="3" s="1"/>
  <c r="K2439" i="3" s="1"/>
  <c r="K2440" i="3" s="1"/>
  <c r="K2441" i="3" s="1"/>
  <c r="K2442" i="3" s="1"/>
  <c r="K2443" i="3" s="1"/>
  <c r="K2444" i="3" s="1"/>
  <c r="K2445" i="3" s="1"/>
  <c r="K2446" i="3" s="1"/>
  <c r="K2447" i="3" s="1"/>
  <c r="K2448" i="3" s="1"/>
  <c r="K2449" i="3" s="1"/>
  <c r="K2450" i="3" s="1"/>
  <c r="K2451" i="3" s="1"/>
  <c r="K2452" i="3" s="1"/>
  <c r="K2453" i="3" s="1"/>
  <c r="K2454" i="3" s="1"/>
  <c r="K2455" i="3" s="1"/>
  <c r="K2456" i="3" s="1"/>
  <c r="K2457" i="3" s="1"/>
  <c r="K2458" i="3" s="1"/>
  <c r="K2459" i="3" s="1"/>
  <c r="K2460" i="3" s="1"/>
  <c r="K2461" i="3" s="1"/>
  <c r="K2462" i="3" s="1"/>
  <c r="K2463" i="3" s="1"/>
  <c r="K2464" i="3" s="1"/>
  <c r="K2465" i="3" s="1"/>
  <c r="K2466" i="3" s="1"/>
  <c r="K2467" i="3" s="1"/>
  <c r="K2468" i="3" s="1"/>
  <c r="K2469" i="3" s="1"/>
  <c r="K2470" i="3" s="1"/>
  <c r="K2471" i="3" s="1"/>
  <c r="K2472" i="3" s="1"/>
  <c r="K2473" i="3" s="1"/>
  <c r="K2474" i="3" s="1"/>
  <c r="K2475" i="3" s="1"/>
  <c r="K2476" i="3" s="1"/>
  <c r="K2477" i="3" s="1"/>
  <c r="K2478" i="3" s="1"/>
  <c r="K2479" i="3" s="1"/>
  <c r="K2480" i="3" s="1"/>
  <c r="K2481" i="3" s="1"/>
  <c r="K2482" i="3" s="1"/>
  <c r="K2483" i="3" s="1"/>
  <c r="K2484" i="3" s="1"/>
  <c r="K2485" i="3" s="1"/>
  <c r="K2486" i="3" s="1"/>
  <c r="K2487" i="3" s="1"/>
  <c r="K2488" i="3" s="1"/>
  <c r="K2489" i="3" s="1"/>
  <c r="K2490" i="3" s="1"/>
  <c r="K2491" i="3" s="1"/>
  <c r="K2492" i="3" s="1"/>
  <c r="K2493" i="3" s="1"/>
  <c r="K2494" i="3" s="1"/>
  <c r="K2495" i="3" s="1"/>
  <c r="K2496" i="3" s="1"/>
  <c r="K2497" i="3" s="1"/>
  <c r="K2498" i="3" s="1"/>
  <c r="K2499" i="3" s="1"/>
  <c r="K2500" i="3" s="1"/>
  <c r="K2501" i="3" s="1"/>
  <c r="K2502" i="3" s="1"/>
  <c r="K2503" i="3" s="1"/>
  <c r="K2504" i="3" s="1"/>
  <c r="K2505" i="3" s="1"/>
  <c r="K2506" i="3" s="1"/>
  <c r="K2507" i="3" s="1"/>
  <c r="K2508" i="3" s="1"/>
  <c r="K2509" i="3" s="1"/>
  <c r="K2510" i="3" s="1"/>
  <c r="K2511" i="3" s="1"/>
  <c r="K2512" i="3" s="1"/>
  <c r="K2513" i="3" s="1"/>
  <c r="K2514" i="3" s="1"/>
  <c r="K2515" i="3" s="1"/>
  <c r="K2516" i="3" s="1"/>
  <c r="K2517" i="3" s="1"/>
  <c r="K2518" i="3" s="1"/>
  <c r="K2519" i="3" s="1"/>
  <c r="K2520" i="3" s="1"/>
  <c r="K2521" i="3" s="1"/>
  <c r="K2522" i="3" s="1"/>
  <c r="K2523" i="3" s="1"/>
  <c r="K2524" i="3" s="1"/>
  <c r="K2525" i="3" s="1"/>
  <c r="K2526" i="3" s="1"/>
  <c r="K2527" i="3" s="1"/>
  <c r="K2528" i="3" s="1"/>
  <c r="K2529" i="3" s="1"/>
  <c r="K2530" i="3" s="1"/>
  <c r="K2531" i="3" s="1"/>
  <c r="K2532" i="3" s="1"/>
  <c r="K2533" i="3" s="1"/>
  <c r="K2534" i="3" s="1"/>
  <c r="K2535" i="3" s="1"/>
  <c r="K2536" i="3" s="1"/>
  <c r="K2537" i="3" s="1"/>
  <c r="K2538" i="3" s="1"/>
  <c r="K2539" i="3" s="1"/>
  <c r="K2540" i="3" s="1"/>
  <c r="K2541" i="3" s="1"/>
  <c r="K2542" i="3" s="1"/>
  <c r="K2543" i="3" s="1"/>
  <c r="K2544" i="3" s="1"/>
  <c r="K2545" i="3" s="1"/>
  <c r="K2546" i="3" s="1"/>
  <c r="K2547" i="3" s="1"/>
  <c r="K2548" i="3" s="1"/>
  <c r="K2549" i="3" s="1"/>
  <c r="K2550" i="3" s="1"/>
  <c r="K2551" i="3" s="1"/>
  <c r="K2552" i="3" s="1"/>
  <c r="K2553" i="3" s="1"/>
  <c r="K2554" i="3" s="1"/>
  <c r="K2555" i="3" s="1"/>
  <c r="K2556" i="3" s="1"/>
  <c r="K2557" i="3" s="1"/>
  <c r="K2558" i="3" s="1"/>
  <c r="K2559" i="3" s="1"/>
  <c r="K2560" i="3" s="1"/>
  <c r="K2561" i="3" s="1"/>
  <c r="K2562" i="3" s="1"/>
  <c r="K2563" i="3" s="1"/>
  <c r="K2564" i="3" s="1"/>
  <c r="K2565" i="3" s="1"/>
  <c r="K2566" i="3" s="1"/>
  <c r="K2567" i="3" s="1"/>
  <c r="K2568" i="3" s="1"/>
  <c r="K2569" i="3" s="1"/>
  <c r="K2570" i="3" s="1"/>
  <c r="K2571" i="3" s="1"/>
  <c r="K2572" i="3" s="1"/>
  <c r="K2573" i="3" s="1"/>
  <c r="K2574" i="3" s="1"/>
  <c r="K2575" i="3" s="1"/>
  <c r="K2576" i="3" s="1"/>
  <c r="K2577" i="3" s="1"/>
  <c r="K2578" i="3" s="1"/>
  <c r="K2579" i="3" s="1"/>
  <c r="K2580" i="3" s="1"/>
  <c r="K2581" i="3" s="1"/>
  <c r="K2582" i="3" s="1"/>
  <c r="K2583" i="3" s="1"/>
  <c r="K2584" i="3" s="1"/>
  <c r="K2585" i="3" s="1"/>
  <c r="K2586" i="3" s="1"/>
  <c r="K2587" i="3" s="1"/>
  <c r="K2588" i="3" s="1"/>
  <c r="K2589" i="3" s="1"/>
  <c r="K2590" i="3" s="1"/>
  <c r="K2591" i="3" s="1"/>
  <c r="K2592" i="3" s="1"/>
  <c r="K2593" i="3" s="1"/>
  <c r="K2594" i="3" s="1"/>
  <c r="K2595" i="3" s="1"/>
  <c r="K2596" i="3" s="1"/>
  <c r="K2597" i="3" s="1"/>
  <c r="K2598" i="3" s="1"/>
  <c r="K2599" i="3" s="1"/>
  <c r="K2600" i="3" s="1"/>
  <c r="K2601" i="3" s="1"/>
  <c r="K2602" i="3" s="1"/>
  <c r="K2603" i="3" s="1"/>
  <c r="K2604" i="3" s="1"/>
  <c r="K2605" i="3" s="1"/>
  <c r="K2606" i="3" s="1"/>
  <c r="K2607" i="3" s="1"/>
  <c r="K2608" i="3" s="1"/>
  <c r="K2609" i="3" s="1"/>
  <c r="K2610" i="3" s="1"/>
  <c r="K2611" i="3" s="1"/>
  <c r="K2612" i="3" s="1"/>
  <c r="K2613" i="3" s="1"/>
  <c r="K2614" i="3" s="1"/>
</calcChain>
</file>

<file path=xl/sharedStrings.xml><?xml version="1.0" encoding="utf-8"?>
<sst xmlns="http://schemas.openxmlformats.org/spreadsheetml/2006/main" count="77" uniqueCount="65">
  <si>
    <t>Time (CAT)</t>
  </si>
  <si>
    <t>Open</t>
  </si>
  <si>
    <t>High</t>
  </si>
  <si>
    <t>Low</t>
  </si>
  <si>
    <t>Close</t>
  </si>
  <si>
    <t>Pips</t>
  </si>
  <si>
    <t>Alvo</t>
  </si>
  <si>
    <t>Vol_10</t>
  </si>
  <si>
    <t>Regressao</t>
  </si>
  <si>
    <t>Trade</t>
  </si>
  <si>
    <t>Pontos</t>
  </si>
  <si>
    <t>Somma di Pontos</t>
  </si>
  <si>
    <t>Etichette di riga</t>
  </si>
  <si>
    <t>Totale complessivo</t>
  </si>
  <si>
    <t>Acumulado</t>
  </si>
  <si>
    <t>Somma di Pips</t>
  </si>
  <si>
    <t xml:space="preserve">A importância da volatilidade </t>
  </si>
  <si>
    <t>Leandro Guerra - Outspoken Market</t>
  </si>
  <si>
    <t>0.0926508580318845-0.142650858031884</t>
  </si>
  <si>
    <t>0.142650858031884-0.192650858031884</t>
  </si>
  <si>
    <t>0.192650858031884-0.242650858031884</t>
  </si>
  <si>
    <t>0.242650858031884-0.292650858031884</t>
  </si>
  <si>
    <t>0.292650858031884-0.342650858031884</t>
  </si>
  <si>
    <t>0.342650858031884-0.392650858031884</t>
  </si>
  <si>
    <t>0.392650858031884-0.442650858031884</t>
  </si>
  <si>
    <t>0.442650858031884-0.492650858031884</t>
  </si>
  <si>
    <t>0.492650858031884-0.542650858031885</t>
  </si>
  <si>
    <t>0.542650858031885-0.592650858031885</t>
  </si>
  <si>
    <t>0.592650858031884-0.642650858031884</t>
  </si>
  <si>
    <t>0.642650858031884-0.692650858031885</t>
  </si>
  <si>
    <t>0.692650858031885-0.742650858031885</t>
  </si>
  <si>
    <t>0.742650858031884-0.792650858031885</t>
  </si>
  <si>
    <t>0.792650858031885-0.842650858031885</t>
  </si>
  <si>
    <t>0.842650858031884-0.892650858031884</t>
  </si>
  <si>
    <t>0.892650858031884-0.942650858031885</t>
  </si>
  <si>
    <t>0.942650858031885-0.992650858031885</t>
  </si>
  <si>
    <t>0.992650858031884-1.04265085803188</t>
  </si>
  <si>
    <t>1.04265085803188-1.09265085803188</t>
  </si>
  <si>
    <t>1.14265085803188-1.19265085803188</t>
  </si>
  <si>
    <t>1.19265085803188-1.24265085803188</t>
  </si>
  <si>
    <t>1.24265085803188-1.29265085803188</t>
  </si>
  <si>
    <t>1.29265085803188-1.34265085803188</t>
  </si>
  <si>
    <t>1.39265085803188-1.44265085803188</t>
  </si>
  <si>
    <t>1.49265085803188-1.54265085803188</t>
  </si>
  <si>
    <t>1.59265085803188-1.64265085803188</t>
  </si>
  <si>
    <t>0.0916166490158764-0.141616649015876</t>
  </si>
  <si>
    <t>0.141616649015876-0.191616649015876</t>
  </si>
  <si>
    <t>0.191616649015876-0.241616649015876</t>
  </si>
  <si>
    <t>0.241616649015876-0.291616649015876</t>
  </si>
  <si>
    <t>0.291616649015876-0.341616649015876</t>
  </si>
  <si>
    <t>0.341616649015876-0.391616649015876</t>
  </si>
  <si>
    <t>0.391616649015876-0.441616649015876</t>
  </si>
  <si>
    <t>0.441616649015876-0.491616649015876</t>
  </si>
  <si>
    <t>0.491616649015876-0.541616649015876</t>
  </si>
  <si>
    <t>0.541616649015876-0.591616649015877</t>
  </si>
  <si>
    <t>0.591616649015876-0.641616649015876</t>
  </si>
  <si>
    <t>0.641616649015876-0.691616649015876</t>
  </si>
  <si>
    <t>0.691616649015876-0.741616649015877</t>
  </si>
  <si>
    <t>0.741616649015876-0.791616649015876</t>
  </si>
  <si>
    <t>0.791616649015876-0.841616649015877</t>
  </si>
  <si>
    <t>0.841616649015876-0.891616649015876</t>
  </si>
  <si>
    <t>0.891616649015876-0.941616649015876</t>
  </si>
  <si>
    <t>0.941616649015876-0.991616649015877</t>
  </si>
  <si>
    <t>0.991616649015876-1.04161664901588</t>
  </si>
  <si>
    <t>1.04161664901588-1.09161664901588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</si>
</sst>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28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22" fontId="0" fillId="0" borderId="0" xfId="0" applyNumberFormat="1"/>
    <xf numFmtId="22" fontId="0" fillId="2" borderId="0" xfId="0" applyNumberFormat="1" applyFill="1"/>
    <xf numFmtId="0" fontId="0" fillId="2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3" fillId="4" borderId="0" xfId="1" applyFont="1" applyFill="1" applyAlignment="1">
      <alignment horizontal="center" vertical="center"/>
    </xf>
    <xf numFmtId="0" fontId="2" fillId="4" borderId="0" xfId="1" applyFill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0" fillId="5" borderId="0" xfId="0" applyFill="1" applyAlignment="1">
      <alignment horizontal="left"/>
    </xf>
  </cellXfs>
  <cellStyles count="2">
    <cellStyle name="Collegamento ipertestuale" xfId="1" builtinId="8"/>
    <cellStyle name="Normale" xfId="0" builtinId="0"/>
  </cellStyles>
  <dxfs count="4">
    <dxf>
      <fill>
        <patternFill>
          <bgColor theme="9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'GBRIDXGBP_Daily_Bid_2012.02.01_'!$H$1</c:f>
              <c:strCache>
                <c:ptCount val="1"/>
                <c:pt idx="0">
                  <c:v>Vol_10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42952209098862643"/>
                  <c:y val="-8.21730096237970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'GBRIDXGBP_Daily_Bid_2012.02.01_'!$H$2:$H$762</c:f>
              <c:numCache>
                <c:formatCode>General</c:formatCode>
                <c:ptCount val="761"/>
                <c:pt idx="0">
                  <c:v>62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62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43.030997367530823</c:v>
                </c:pt>
                <c:pt idx="10">
                  <c:v>33.159395199550964</c:v>
                </c:pt>
                <c:pt idx="11">
                  <c:v>15.293250363041308</c:v>
                </c:pt>
                <c:pt idx="12">
                  <c:v>15.696593968827068</c:v>
                </c:pt>
                <c:pt idx="13">
                  <c:v>23.719924793772382</c:v>
                </c:pt>
                <c:pt idx="14">
                  <c:v>26.147475531428736</c:v>
                </c:pt>
                <c:pt idx="15">
                  <c:v>25.360258082282979</c:v>
                </c:pt>
                <c:pt idx="16">
                  <c:v>27.465244400878742</c:v>
                </c:pt>
                <c:pt idx="17">
                  <c:v>20.850482248619677</c:v>
                </c:pt>
                <c:pt idx="18">
                  <c:v>20.535302421818876</c:v>
                </c:pt>
                <c:pt idx="19">
                  <c:v>19.942795663820363</c:v>
                </c:pt>
                <c:pt idx="20">
                  <c:v>23.752266418175775</c:v>
                </c:pt>
                <c:pt idx="21">
                  <c:v>21.248245966824346</c:v>
                </c:pt>
                <c:pt idx="22">
                  <c:v>20.80420814803259</c:v>
                </c:pt>
                <c:pt idx="23">
                  <c:v>23.846062078814374</c:v>
                </c:pt>
                <c:pt idx="24">
                  <c:v>50.329144373149511</c:v>
                </c:pt>
                <c:pt idx="25">
                  <c:v>60.18806234535954</c:v>
                </c:pt>
                <c:pt idx="26">
                  <c:v>57.861310389585874</c:v>
                </c:pt>
                <c:pt idx="27">
                  <c:v>54.662067702892038</c:v>
                </c:pt>
                <c:pt idx="28">
                  <c:v>53.217250764097962</c:v>
                </c:pt>
                <c:pt idx="29">
                  <c:v>57.06858447906729</c:v>
                </c:pt>
                <c:pt idx="30">
                  <c:v>62.47256145256442</c:v>
                </c:pt>
                <c:pt idx="31">
                  <c:v>63.287680352849371</c:v>
                </c:pt>
                <c:pt idx="32">
                  <c:v>68.011101552940858</c:v>
                </c:pt>
                <c:pt idx="33">
                  <c:v>71.294369584451971</c:v>
                </c:pt>
                <c:pt idx="34">
                  <c:v>56.251888155964238</c:v>
                </c:pt>
                <c:pt idx="35">
                  <c:v>38.34571784002307</c:v>
                </c:pt>
                <c:pt idx="36">
                  <c:v>41.021624392237008</c:v>
                </c:pt>
                <c:pt idx="37">
                  <c:v>44.296350050289441</c:v>
                </c:pt>
                <c:pt idx="38">
                  <c:v>43.80096827950522</c:v>
                </c:pt>
                <c:pt idx="39">
                  <c:v>44.000308130234188</c:v>
                </c:pt>
                <c:pt idx="40">
                  <c:v>50.730608292999776</c:v>
                </c:pt>
                <c:pt idx="41">
                  <c:v>66.330612373004527</c:v>
                </c:pt>
                <c:pt idx="42">
                  <c:v>64.797363638071289</c:v>
                </c:pt>
                <c:pt idx="43">
                  <c:v>54.13088817343062</c:v>
                </c:pt>
                <c:pt idx="44">
                  <c:v>51.901119491244621</c:v>
                </c:pt>
                <c:pt idx="45">
                  <c:v>63.339221796433307</c:v>
                </c:pt>
                <c:pt idx="46">
                  <c:v>69.799172233232397</c:v>
                </c:pt>
                <c:pt idx="47">
                  <c:v>72.227989503915822</c:v>
                </c:pt>
                <c:pt idx="48">
                  <c:v>64.815479289715654</c:v>
                </c:pt>
                <c:pt idx="49">
                  <c:v>76.833792833043873</c:v>
                </c:pt>
                <c:pt idx="50">
                  <c:v>82.080321934608023</c:v>
                </c:pt>
                <c:pt idx="51">
                  <c:v>82.270910405129811</c:v>
                </c:pt>
                <c:pt idx="52">
                  <c:v>84.229808269466716</c:v>
                </c:pt>
                <c:pt idx="53">
                  <c:v>64.354432153331771</c:v>
                </c:pt>
                <c:pt idx="54">
                  <c:v>49.488360258863992</c:v>
                </c:pt>
                <c:pt idx="55">
                  <c:v>52.215167538858942</c:v>
                </c:pt>
                <c:pt idx="56">
                  <c:v>53.813219575779982</c:v>
                </c:pt>
                <c:pt idx="57">
                  <c:v>57.627759938727024</c:v>
                </c:pt>
                <c:pt idx="58">
                  <c:v>58.231641112600137</c:v>
                </c:pt>
                <c:pt idx="59">
                  <c:v>48.084921048310221</c:v>
                </c:pt>
                <c:pt idx="60">
                  <c:v>40.722674328246768</c:v>
                </c:pt>
                <c:pt idx="61">
                  <c:v>41.921558773499903</c:v>
                </c:pt>
                <c:pt idx="62">
                  <c:v>37.691429102354029</c:v>
                </c:pt>
                <c:pt idx="63">
                  <c:v>32.977864309934432</c:v>
                </c:pt>
                <c:pt idx="64">
                  <c:v>39.627198922513337</c:v>
                </c:pt>
                <c:pt idx="65">
                  <c:v>39.735947620930503</c:v>
                </c:pt>
                <c:pt idx="66">
                  <c:v>40.333704956965654</c:v>
                </c:pt>
                <c:pt idx="67">
                  <c:v>48.792136388288284</c:v>
                </c:pt>
                <c:pt idx="68">
                  <c:v>50.551878402290662</c:v>
                </c:pt>
                <c:pt idx="69">
                  <c:v>76.025092940861626</c:v>
                </c:pt>
                <c:pt idx="70">
                  <c:v>96.684975053578469</c:v>
                </c:pt>
                <c:pt idx="71">
                  <c:v>106.43113736120641</c:v>
                </c:pt>
                <c:pt idx="72">
                  <c:v>104.99146869574156</c:v>
                </c:pt>
                <c:pt idx="73">
                  <c:v>115.59562936758843</c:v>
                </c:pt>
                <c:pt idx="74">
                  <c:v>111.44473010321217</c:v>
                </c:pt>
                <c:pt idx="75">
                  <c:v>110.51388990630204</c:v>
                </c:pt>
                <c:pt idx="76">
                  <c:v>103.97260178100352</c:v>
                </c:pt>
                <c:pt idx="77">
                  <c:v>117.79344936040481</c:v>
                </c:pt>
                <c:pt idx="78">
                  <c:v>110.50060034527726</c:v>
                </c:pt>
                <c:pt idx="79">
                  <c:v>103.50687178475972</c:v>
                </c:pt>
                <c:pt idx="80">
                  <c:v>108.01494847165071</c:v>
                </c:pt>
                <c:pt idx="81">
                  <c:v>96.339785274136332</c:v>
                </c:pt>
                <c:pt idx="82">
                  <c:v>68.283640345904956</c:v>
                </c:pt>
                <c:pt idx="83">
                  <c:v>56.640470111435704</c:v>
                </c:pt>
                <c:pt idx="84">
                  <c:v>50.394486746512754</c:v>
                </c:pt>
                <c:pt idx="85">
                  <c:v>47.241992102130745</c:v>
                </c:pt>
                <c:pt idx="86">
                  <c:v>47.346622594553843</c:v>
                </c:pt>
                <c:pt idx="87">
                  <c:v>48.500956703049901</c:v>
                </c:pt>
                <c:pt idx="88">
                  <c:v>53.133156796026384</c:v>
                </c:pt>
                <c:pt idx="89">
                  <c:v>49.025311614398809</c:v>
                </c:pt>
                <c:pt idx="90">
                  <c:v>51.112780973929659</c:v>
                </c:pt>
                <c:pt idx="91">
                  <c:v>64.436247399184481</c:v>
                </c:pt>
                <c:pt idx="92">
                  <c:v>71.690516031682364</c:v>
                </c:pt>
                <c:pt idx="93">
                  <c:v>77.312231000160921</c:v>
                </c:pt>
                <c:pt idx="94">
                  <c:v>85.868258195654462</c:v>
                </c:pt>
                <c:pt idx="95">
                  <c:v>91.606265821600971</c:v>
                </c:pt>
                <c:pt idx="96">
                  <c:v>93.595702186466994</c:v>
                </c:pt>
                <c:pt idx="97">
                  <c:v>85.070020995778904</c:v>
                </c:pt>
                <c:pt idx="98">
                  <c:v>69.208970396425954</c:v>
                </c:pt>
                <c:pt idx="99">
                  <c:v>52.589837220597218</c:v>
                </c:pt>
                <c:pt idx="100">
                  <c:v>63.447696963719736</c:v>
                </c:pt>
                <c:pt idx="101">
                  <c:v>65.459322025208934</c:v>
                </c:pt>
                <c:pt idx="102">
                  <c:v>60.553708254188102</c:v>
                </c:pt>
                <c:pt idx="103">
                  <c:v>57.88647050717266</c:v>
                </c:pt>
                <c:pt idx="104">
                  <c:v>60.301681716000019</c:v>
                </c:pt>
                <c:pt idx="105">
                  <c:v>59.628557932513395</c:v>
                </c:pt>
                <c:pt idx="106">
                  <c:v>57.849136131070331</c:v>
                </c:pt>
                <c:pt idx="107">
                  <c:v>58.350834365166584</c:v>
                </c:pt>
                <c:pt idx="108">
                  <c:v>65.897966045158739</c:v>
                </c:pt>
                <c:pt idx="109">
                  <c:v>79.92639366595013</c:v>
                </c:pt>
                <c:pt idx="110">
                  <c:v>88.065067207277039</c:v>
                </c:pt>
                <c:pt idx="111">
                  <c:v>97.965812568580404</c:v>
                </c:pt>
                <c:pt idx="112">
                  <c:v>101.58744688964059</c:v>
                </c:pt>
                <c:pt idx="113">
                  <c:v>90.399909931125194</c:v>
                </c:pt>
                <c:pt idx="114">
                  <c:v>72.627228173889549</c:v>
                </c:pt>
                <c:pt idx="115">
                  <c:v>63.513834573439262</c:v>
                </c:pt>
                <c:pt idx="116">
                  <c:v>39.835246941482531</c:v>
                </c:pt>
                <c:pt idx="117">
                  <c:v>28.025026295953577</c:v>
                </c:pt>
                <c:pt idx="118">
                  <c:v>26.521875436451889</c:v>
                </c:pt>
                <c:pt idx="119">
                  <c:v>27.440100906843981</c:v>
                </c:pt>
                <c:pt idx="120">
                  <c:v>27.583428277782271</c:v>
                </c:pt>
                <c:pt idx="121">
                  <c:v>30.784524773911208</c:v>
                </c:pt>
                <c:pt idx="122">
                  <c:v>29.823835005653493</c:v>
                </c:pt>
                <c:pt idx="123">
                  <c:v>48.835879615071725</c:v>
                </c:pt>
                <c:pt idx="124">
                  <c:v>65.419405114656669</c:v>
                </c:pt>
                <c:pt idx="125">
                  <c:v>76.485720642628749</c:v>
                </c:pt>
                <c:pt idx="126">
                  <c:v>77.634090628909945</c:v>
                </c:pt>
                <c:pt idx="127">
                  <c:v>75.655770206611351</c:v>
                </c:pt>
                <c:pt idx="128">
                  <c:v>78.741649073974273</c:v>
                </c:pt>
                <c:pt idx="129">
                  <c:v>79.257212220017635</c:v>
                </c:pt>
                <c:pt idx="130">
                  <c:v>82.43476441000692</c:v>
                </c:pt>
                <c:pt idx="131">
                  <c:v>77.399534028169697</c:v>
                </c:pt>
                <c:pt idx="132">
                  <c:v>95.258531399788311</c:v>
                </c:pt>
                <c:pt idx="133">
                  <c:v>105.7151270001918</c:v>
                </c:pt>
                <c:pt idx="134">
                  <c:v>107.06589951987512</c:v>
                </c:pt>
                <c:pt idx="135">
                  <c:v>95.42611927559453</c:v>
                </c:pt>
                <c:pt idx="136">
                  <c:v>88.182048821993391</c:v>
                </c:pt>
                <c:pt idx="137">
                  <c:v>82.834134194652904</c:v>
                </c:pt>
                <c:pt idx="138">
                  <c:v>80.278510920143177</c:v>
                </c:pt>
                <c:pt idx="139">
                  <c:v>66.610844003727237</c:v>
                </c:pt>
                <c:pt idx="140">
                  <c:v>58.481081993334428</c:v>
                </c:pt>
                <c:pt idx="141">
                  <c:v>22.198755745912155</c:v>
                </c:pt>
                <c:pt idx="142">
                  <c:v>15.317561780155744</c:v>
                </c:pt>
                <c:pt idx="143">
                  <c:v>12.520386220524927</c:v>
                </c:pt>
                <c:pt idx="144">
                  <c:v>14.360527110412301</c:v>
                </c:pt>
                <c:pt idx="145">
                  <c:v>26.677252086541611</c:v>
                </c:pt>
                <c:pt idx="146">
                  <c:v>31.758820017262746</c:v>
                </c:pt>
                <c:pt idx="147">
                  <c:v>35.031631246314703</c:v>
                </c:pt>
                <c:pt idx="148">
                  <c:v>37.85066077509218</c:v>
                </c:pt>
                <c:pt idx="149">
                  <c:v>36.220645125857814</c:v>
                </c:pt>
                <c:pt idx="150">
                  <c:v>40.16553381528324</c:v>
                </c:pt>
                <c:pt idx="151">
                  <c:v>45.542726276175671</c:v>
                </c:pt>
                <c:pt idx="152">
                  <c:v>45.545477016567382</c:v>
                </c:pt>
                <c:pt idx="153">
                  <c:v>42.458058324264755</c:v>
                </c:pt>
                <c:pt idx="154">
                  <c:v>36.509816579471753</c:v>
                </c:pt>
                <c:pt idx="155">
                  <c:v>44.908943726908994</c:v>
                </c:pt>
                <c:pt idx="156">
                  <c:v>44.092348542576097</c:v>
                </c:pt>
                <c:pt idx="157">
                  <c:v>45.572651447990218</c:v>
                </c:pt>
                <c:pt idx="158">
                  <c:v>47.433863009457703</c:v>
                </c:pt>
                <c:pt idx="159">
                  <c:v>49.196592293911259</c:v>
                </c:pt>
                <c:pt idx="160">
                  <c:v>50.93517654823625</c:v>
                </c:pt>
                <c:pt idx="161">
                  <c:v>55.296385144058014</c:v>
                </c:pt>
                <c:pt idx="162">
                  <c:v>70.455500565959994</c:v>
                </c:pt>
                <c:pt idx="163">
                  <c:v>79.081798924348661</c:v>
                </c:pt>
                <c:pt idx="164">
                  <c:v>72.291136117169501</c:v>
                </c:pt>
                <c:pt idx="165">
                  <c:v>53.563579552196202</c:v>
                </c:pt>
                <c:pt idx="166">
                  <c:v>49.669763986196422</c:v>
                </c:pt>
                <c:pt idx="167">
                  <c:v>46.485372478280198</c:v>
                </c:pt>
                <c:pt idx="168">
                  <c:v>42.751698354828264</c:v>
                </c:pt>
                <c:pt idx="169">
                  <c:v>37.401814052856345</c:v>
                </c:pt>
                <c:pt idx="170">
                  <c:v>39.460794903859252</c:v>
                </c:pt>
                <c:pt idx="171">
                  <c:v>45.332287990398669</c:v>
                </c:pt>
                <c:pt idx="172">
                  <c:v>53.140161303230379</c:v>
                </c:pt>
                <c:pt idx="173">
                  <c:v>49.531720072427738</c:v>
                </c:pt>
                <c:pt idx="174">
                  <c:v>46.645823392882725</c:v>
                </c:pt>
                <c:pt idx="175">
                  <c:v>39.892853843486634</c:v>
                </c:pt>
                <c:pt idx="176">
                  <c:v>37.818724360060408</c:v>
                </c:pt>
                <c:pt idx="177">
                  <c:v>40.037890401191099</c:v>
                </c:pt>
                <c:pt idx="178">
                  <c:v>40.175933094329174</c:v>
                </c:pt>
                <c:pt idx="179">
                  <c:v>36.963610709272977</c:v>
                </c:pt>
                <c:pt idx="180">
                  <c:v>35.90068095918717</c:v>
                </c:pt>
                <c:pt idx="181">
                  <c:v>34.611520063573074</c:v>
                </c:pt>
                <c:pt idx="182">
                  <c:v>25.048230454243566</c:v>
                </c:pt>
                <c:pt idx="183">
                  <c:v>25.477830013999025</c:v>
                </c:pt>
                <c:pt idx="184">
                  <c:v>29.687987114132437</c:v>
                </c:pt>
                <c:pt idx="185">
                  <c:v>40.18582780865249</c:v>
                </c:pt>
                <c:pt idx="186">
                  <c:v>47.873322471335193</c:v>
                </c:pt>
                <c:pt idx="187">
                  <c:v>50.122764134118221</c:v>
                </c:pt>
                <c:pt idx="188">
                  <c:v>51.457570396503499</c:v>
                </c:pt>
                <c:pt idx="189">
                  <c:v>52.093443616042379</c:v>
                </c:pt>
                <c:pt idx="190">
                  <c:v>49.642486686753102</c:v>
                </c:pt>
                <c:pt idx="191">
                  <c:v>51.394645808467153</c:v>
                </c:pt>
                <c:pt idx="192">
                  <c:v>49.953895421456231</c:v>
                </c:pt>
                <c:pt idx="193">
                  <c:v>51.083710210681538</c:v>
                </c:pt>
                <c:pt idx="194">
                  <c:v>50.517334934543911</c:v>
                </c:pt>
                <c:pt idx="195">
                  <c:v>48.628333407592798</c:v>
                </c:pt>
                <c:pt idx="196">
                  <c:v>40.607865904690641</c:v>
                </c:pt>
                <c:pt idx="197">
                  <c:v>36.192006499287153</c:v>
                </c:pt>
                <c:pt idx="198">
                  <c:v>30.712073919623965</c:v>
                </c:pt>
                <c:pt idx="199">
                  <c:v>35.360352263831004</c:v>
                </c:pt>
                <c:pt idx="200">
                  <c:v>36.619073597117456</c:v>
                </c:pt>
                <c:pt idx="201">
                  <c:v>39.705338236116788</c:v>
                </c:pt>
                <c:pt idx="202">
                  <c:v>43.237802763065652</c:v>
                </c:pt>
                <c:pt idx="203">
                  <c:v>45.967430063759871</c:v>
                </c:pt>
                <c:pt idx="204">
                  <c:v>45.644512497244428</c:v>
                </c:pt>
                <c:pt idx="205">
                  <c:v>53.457565268579458</c:v>
                </c:pt>
                <c:pt idx="206">
                  <c:v>63.173643985798684</c:v>
                </c:pt>
                <c:pt idx="207">
                  <c:v>78.848770785881229</c:v>
                </c:pt>
                <c:pt idx="208">
                  <c:v>74.224888825185175</c:v>
                </c:pt>
                <c:pt idx="209">
                  <c:v>57.766077598458381</c:v>
                </c:pt>
                <c:pt idx="210">
                  <c:v>54.986752232797976</c:v>
                </c:pt>
                <c:pt idx="211">
                  <c:v>56.437284966982965</c:v>
                </c:pt>
                <c:pt idx="212">
                  <c:v>61.667394779485285</c:v>
                </c:pt>
                <c:pt idx="213">
                  <c:v>62.893662249157593</c:v>
                </c:pt>
                <c:pt idx="214">
                  <c:v>64.064094155774953</c:v>
                </c:pt>
                <c:pt idx="215">
                  <c:v>66.090994923665647</c:v>
                </c:pt>
                <c:pt idx="216">
                  <c:v>69.958367492546756</c:v>
                </c:pt>
                <c:pt idx="217">
                  <c:v>45.775364419934199</c:v>
                </c:pt>
                <c:pt idx="218">
                  <c:v>45.869944904649167</c:v>
                </c:pt>
                <c:pt idx="219">
                  <c:v>43.365982943623763</c:v>
                </c:pt>
                <c:pt idx="220">
                  <c:v>40.440228101345888</c:v>
                </c:pt>
                <c:pt idx="221">
                  <c:v>41.567800906738107</c:v>
                </c:pt>
                <c:pt idx="222">
                  <c:v>44.999154671072482</c:v>
                </c:pt>
                <c:pt idx="223">
                  <c:v>41.508798478287858</c:v>
                </c:pt>
                <c:pt idx="224">
                  <c:v>36.163697819775109</c:v>
                </c:pt>
                <c:pt idx="225">
                  <c:v>28.254475456701378</c:v>
                </c:pt>
                <c:pt idx="226">
                  <c:v>28.070669627448151</c:v>
                </c:pt>
                <c:pt idx="227">
                  <c:v>25.287660583331604</c:v>
                </c:pt>
                <c:pt idx="228">
                  <c:v>21.487903806560638</c:v>
                </c:pt>
                <c:pt idx="229">
                  <c:v>15.851953998026783</c:v>
                </c:pt>
                <c:pt idx="230">
                  <c:v>17.422192616188084</c:v>
                </c:pt>
                <c:pt idx="231">
                  <c:v>17.460629363736647</c:v>
                </c:pt>
                <c:pt idx="232">
                  <c:v>16.332400959782795</c:v>
                </c:pt>
                <c:pt idx="233">
                  <c:v>16.573869125155483</c:v>
                </c:pt>
                <c:pt idx="234">
                  <c:v>16.51118492954954</c:v>
                </c:pt>
                <c:pt idx="235">
                  <c:v>16.966993317091529</c:v>
                </c:pt>
                <c:pt idx="236">
                  <c:v>16.728035715196643</c:v>
                </c:pt>
                <c:pt idx="237">
                  <c:v>16.209932346147344</c:v>
                </c:pt>
                <c:pt idx="238">
                  <c:v>19.699361072549216</c:v>
                </c:pt>
                <c:pt idx="239">
                  <c:v>24.457931796817476</c:v>
                </c:pt>
                <c:pt idx="240">
                  <c:v>36.739326205035283</c:v>
                </c:pt>
                <c:pt idx="241">
                  <c:v>48.774525238306673</c:v>
                </c:pt>
                <c:pt idx="242">
                  <c:v>64.157607983950058</c:v>
                </c:pt>
                <c:pt idx="243">
                  <c:v>70.292662458862239</c:v>
                </c:pt>
                <c:pt idx="244">
                  <c:v>73.015223382220384</c:v>
                </c:pt>
                <c:pt idx="245">
                  <c:v>78.924875673009311</c:v>
                </c:pt>
                <c:pt idx="246">
                  <c:v>81.94956056420709</c:v>
                </c:pt>
                <c:pt idx="247">
                  <c:v>80.140128081310579</c:v>
                </c:pt>
                <c:pt idx="248">
                  <c:v>64.783231034993264</c:v>
                </c:pt>
                <c:pt idx="249">
                  <c:v>32.46563175968636</c:v>
                </c:pt>
                <c:pt idx="250">
                  <c:v>26.351820008830035</c:v>
                </c:pt>
                <c:pt idx="251">
                  <c:v>24.482725429258107</c:v>
                </c:pt>
                <c:pt idx="252">
                  <c:v>29.715840164240078</c:v>
                </c:pt>
                <c:pt idx="253">
                  <c:v>34.310534193839935</c:v>
                </c:pt>
                <c:pt idx="254">
                  <c:v>31.289406247695602</c:v>
                </c:pt>
                <c:pt idx="255">
                  <c:v>35.694763388112499</c:v>
                </c:pt>
                <c:pt idx="256">
                  <c:v>50.577435900035773</c:v>
                </c:pt>
                <c:pt idx="257">
                  <c:v>62.962229250735923</c:v>
                </c:pt>
                <c:pt idx="258">
                  <c:v>69.084342461467585</c:v>
                </c:pt>
                <c:pt idx="259">
                  <c:v>77.872878462273377</c:v>
                </c:pt>
                <c:pt idx="260">
                  <c:v>74.497564322600454</c:v>
                </c:pt>
                <c:pt idx="261">
                  <c:v>65.87963439317015</c:v>
                </c:pt>
                <c:pt idx="262">
                  <c:v>63.111902170316043</c:v>
                </c:pt>
                <c:pt idx="263">
                  <c:v>55.960708874868232</c:v>
                </c:pt>
                <c:pt idx="264">
                  <c:v>44.607661536755764</c:v>
                </c:pt>
                <c:pt idx="265">
                  <c:v>32.117883578398278</c:v>
                </c:pt>
                <c:pt idx="266">
                  <c:v>37.588120227303335</c:v>
                </c:pt>
                <c:pt idx="267">
                  <c:v>38.584733538307717</c:v>
                </c:pt>
                <c:pt idx="268">
                  <c:v>38.744755358341891</c:v>
                </c:pt>
                <c:pt idx="269">
                  <c:v>38.626692037731736</c:v>
                </c:pt>
                <c:pt idx="270">
                  <c:v>43.618039132654339</c:v>
                </c:pt>
                <c:pt idx="271">
                  <c:v>44.634914136805335</c:v>
                </c:pt>
                <c:pt idx="272">
                  <c:v>42.60160695977963</c:v>
                </c:pt>
                <c:pt idx="273">
                  <c:v>39.552533687629911</c:v>
                </c:pt>
                <c:pt idx="274">
                  <c:v>45.636965718592464</c:v>
                </c:pt>
                <c:pt idx="275">
                  <c:v>52.190488969628099</c:v>
                </c:pt>
                <c:pt idx="276">
                  <c:v>42.619808136071434</c:v>
                </c:pt>
                <c:pt idx="277">
                  <c:v>36.227823316095233</c:v>
                </c:pt>
                <c:pt idx="278">
                  <c:v>30.020750157182913</c:v>
                </c:pt>
                <c:pt idx="279">
                  <c:v>38.781032935644589</c:v>
                </c:pt>
                <c:pt idx="280">
                  <c:v>41.63979245331987</c:v>
                </c:pt>
                <c:pt idx="281">
                  <c:v>42.556053819247211</c:v>
                </c:pt>
                <c:pt idx="282">
                  <c:v>45.534981534347168</c:v>
                </c:pt>
                <c:pt idx="283">
                  <c:v>45.404160369826165</c:v>
                </c:pt>
                <c:pt idx="284">
                  <c:v>53.15871685601315</c:v>
                </c:pt>
                <c:pt idx="285">
                  <c:v>56.432560577501114</c:v>
                </c:pt>
                <c:pt idx="286">
                  <c:v>60.677175609944136</c:v>
                </c:pt>
                <c:pt idx="287">
                  <c:v>70.456230455510465</c:v>
                </c:pt>
                <c:pt idx="288">
                  <c:v>79.971551608472993</c:v>
                </c:pt>
                <c:pt idx="289">
                  <c:v>75.16686740549693</c:v>
                </c:pt>
                <c:pt idx="290">
                  <c:v>59.466846421626599</c:v>
                </c:pt>
                <c:pt idx="291">
                  <c:v>59.462495453483427</c:v>
                </c:pt>
                <c:pt idx="292">
                  <c:v>54.446012975137847</c:v>
                </c:pt>
                <c:pt idx="293">
                  <c:v>36.07364510430169</c:v>
                </c:pt>
                <c:pt idx="294">
                  <c:v>34.311241128495652</c:v>
                </c:pt>
                <c:pt idx="295">
                  <c:v>31.447136400279284</c:v>
                </c:pt>
                <c:pt idx="296">
                  <c:v>41.408661211554886</c:v>
                </c:pt>
                <c:pt idx="297">
                  <c:v>47.715729773081918</c:v>
                </c:pt>
                <c:pt idx="298">
                  <c:v>52.130199447579706</c:v>
                </c:pt>
                <c:pt idx="299">
                  <c:v>51.650408076262401</c:v>
                </c:pt>
                <c:pt idx="300">
                  <c:v>52.320363031784943</c:v>
                </c:pt>
                <c:pt idx="301">
                  <c:v>38.562887815445897</c:v>
                </c:pt>
                <c:pt idx="302">
                  <c:v>29.927319904506451</c:v>
                </c:pt>
                <c:pt idx="303">
                  <c:v>22.241343409665461</c:v>
                </c:pt>
                <c:pt idx="304">
                  <c:v>34.048648594490651</c:v>
                </c:pt>
                <c:pt idx="305">
                  <c:v>33.204521931006099</c:v>
                </c:pt>
                <c:pt idx="306">
                  <c:v>36.933225646654058</c:v>
                </c:pt>
                <c:pt idx="307">
                  <c:v>60.017966606305102</c:v>
                </c:pt>
                <c:pt idx="308">
                  <c:v>71.155069187733332</c:v>
                </c:pt>
                <c:pt idx="309">
                  <c:v>74.473706508479282</c:v>
                </c:pt>
                <c:pt idx="310">
                  <c:v>74.612614073552535</c:v>
                </c:pt>
                <c:pt idx="311">
                  <c:v>75.174180999122939</c:v>
                </c:pt>
                <c:pt idx="312">
                  <c:v>74.398258014254381</c:v>
                </c:pt>
                <c:pt idx="313">
                  <c:v>73.696979102870316</c:v>
                </c:pt>
                <c:pt idx="314">
                  <c:v>59.723021768549884</c:v>
                </c:pt>
                <c:pt idx="315">
                  <c:v>60.238940637819042</c:v>
                </c:pt>
                <c:pt idx="316">
                  <c:v>63.925983156303673</c:v>
                </c:pt>
                <c:pt idx="317">
                  <c:v>64.525816540961316</c:v>
                </c:pt>
                <c:pt idx="318">
                  <c:v>64.052732288413139</c:v>
                </c:pt>
                <c:pt idx="319">
                  <c:v>69.573714706457665</c:v>
                </c:pt>
                <c:pt idx="320">
                  <c:v>75.102975928609766</c:v>
                </c:pt>
                <c:pt idx="321">
                  <c:v>77.766385011634526</c:v>
                </c:pt>
                <c:pt idx="322">
                  <c:v>81.028415214801129</c:v>
                </c:pt>
                <c:pt idx="323">
                  <c:v>89.752236060043529</c:v>
                </c:pt>
                <c:pt idx="324">
                  <c:v>91.815805671524316</c:v>
                </c:pt>
                <c:pt idx="325">
                  <c:v>84.800602264632758</c:v>
                </c:pt>
                <c:pt idx="326">
                  <c:v>75.414235004996812</c:v>
                </c:pt>
                <c:pt idx="327">
                  <c:v>61.668260224905403</c:v>
                </c:pt>
                <c:pt idx="328">
                  <c:v>38.231554176128014</c:v>
                </c:pt>
                <c:pt idx="329">
                  <c:v>45.26327767443847</c:v>
                </c:pt>
                <c:pt idx="330">
                  <c:v>57.374130746259411</c:v>
                </c:pt>
                <c:pt idx="331">
                  <c:v>64.871147489979336</c:v>
                </c:pt>
                <c:pt idx="332">
                  <c:v>68.571731979487453</c:v>
                </c:pt>
                <c:pt idx="333">
                  <c:v>72.70274932903159</c:v>
                </c:pt>
                <c:pt idx="334">
                  <c:v>74.538142959382441</c:v>
                </c:pt>
                <c:pt idx="335">
                  <c:v>72.686627856619396</c:v>
                </c:pt>
                <c:pt idx="336">
                  <c:v>68.56304275790454</c:v>
                </c:pt>
                <c:pt idx="337">
                  <c:v>68.820555359572708</c:v>
                </c:pt>
                <c:pt idx="338">
                  <c:v>63.38367739410522</c:v>
                </c:pt>
                <c:pt idx="339">
                  <c:v>57.448813361693283</c:v>
                </c:pt>
                <c:pt idx="340">
                  <c:v>52.760569336073928</c:v>
                </c:pt>
                <c:pt idx="341">
                  <c:v>42.893666315669478</c:v>
                </c:pt>
                <c:pt idx="342">
                  <c:v>34.134797494638846</c:v>
                </c:pt>
                <c:pt idx="343">
                  <c:v>22.393333234097575</c:v>
                </c:pt>
                <c:pt idx="344">
                  <c:v>20.581509500844064</c:v>
                </c:pt>
                <c:pt idx="345">
                  <c:v>30.841779816058381</c:v>
                </c:pt>
                <c:pt idx="346">
                  <c:v>36.529219369947974</c:v>
                </c:pt>
                <c:pt idx="347">
                  <c:v>62.282657332876006</c:v>
                </c:pt>
                <c:pt idx="348">
                  <c:v>72.614425747689239</c:v>
                </c:pt>
                <c:pt idx="349">
                  <c:v>79.3859675257536</c:v>
                </c:pt>
                <c:pt idx="350">
                  <c:v>104.91393298000668</c:v>
                </c:pt>
                <c:pt idx="351">
                  <c:v>127.23403632676282</c:v>
                </c:pt>
                <c:pt idx="352">
                  <c:v>131.93386390326194</c:v>
                </c:pt>
                <c:pt idx="353">
                  <c:v>130.62163339627594</c:v>
                </c:pt>
                <c:pt idx="354">
                  <c:v>121.38043957372668</c:v>
                </c:pt>
                <c:pt idx="355">
                  <c:v>122.85153641692887</c:v>
                </c:pt>
                <c:pt idx="356">
                  <c:v>101.11797290513908</c:v>
                </c:pt>
                <c:pt idx="357">
                  <c:v>96.262892354450074</c:v>
                </c:pt>
                <c:pt idx="358">
                  <c:v>77.122485552384646</c:v>
                </c:pt>
                <c:pt idx="359">
                  <c:v>48.215834190301699</c:v>
                </c:pt>
                <c:pt idx="360">
                  <c:v>44.731793316759983</c:v>
                </c:pt>
                <c:pt idx="361">
                  <c:v>78.690674302754729</c:v>
                </c:pt>
                <c:pt idx="362">
                  <c:v>90.471665300370276</c:v>
                </c:pt>
                <c:pt idx="363">
                  <c:v>108.18420504963846</c:v>
                </c:pt>
                <c:pt idx="364">
                  <c:v>113.72168756320063</c:v>
                </c:pt>
                <c:pt idx="365">
                  <c:v>114.21636387916479</c:v>
                </c:pt>
                <c:pt idx="366">
                  <c:v>106.54915401927047</c:v>
                </c:pt>
                <c:pt idx="367">
                  <c:v>103.65562642176684</c:v>
                </c:pt>
                <c:pt idx="368">
                  <c:v>99.112506218382393</c:v>
                </c:pt>
                <c:pt idx="369">
                  <c:v>84.480109427538551</c:v>
                </c:pt>
                <c:pt idx="370">
                  <c:v>75.966074299284699</c:v>
                </c:pt>
                <c:pt idx="371">
                  <c:v>102.22246980646345</c:v>
                </c:pt>
                <c:pt idx="372">
                  <c:v>118.89846275055218</c:v>
                </c:pt>
                <c:pt idx="373">
                  <c:v>116.68004685177897</c:v>
                </c:pt>
                <c:pt idx="374">
                  <c:v>121.98401534627395</c:v>
                </c:pt>
                <c:pt idx="375">
                  <c:v>126.62701133644434</c:v>
                </c:pt>
                <c:pt idx="376">
                  <c:v>130.21588911410842</c:v>
                </c:pt>
                <c:pt idx="377">
                  <c:v>120.61716295784775</c:v>
                </c:pt>
                <c:pt idx="378">
                  <c:v>118.01906625626216</c:v>
                </c:pt>
                <c:pt idx="379">
                  <c:v>103.33569889765427</c:v>
                </c:pt>
                <c:pt idx="380">
                  <c:v>60.393984247881285</c:v>
                </c:pt>
                <c:pt idx="381">
                  <c:v>56.232552849750647</c:v>
                </c:pt>
                <c:pt idx="382">
                  <c:v>48.556953959013718</c:v>
                </c:pt>
                <c:pt idx="383">
                  <c:v>37.671828554858692</c:v>
                </c:pt>
                <c:pt idx="384">
                  <c:v>34.122166141999578</c:v>
                </c:pt>
                <c:pt idx="385">
                  <c:v>31.915861608645667</c:v>
                </c:pt>
                <c:pt idx="386">
                  <c:v>29.735874330885618</c:v>
                </c:pt>
                <c:pt idx="387">
                  <c:v>24.453129770145082</c:v>
                </c:pt>
                <c:pt idx="388">
                  <c:v>25.984824631140214</c:v>
                </c:pt>
                <c:pt idx="389">
                  <c:v>23.819693066405744</c:v>
                </c:pt>
                <c:pt idx="390">
                  <c:v>20.961340075905877</c:v>
                </c:pt>
                <c:pt idx="391">
                  <c:v>38.411369844530846</c:v>
                </c:pt>
                <c:pt idx="392">
                  <c:v>40.595566260368876</c:v>
                </c:pt>
                <c:pt idx="393">
                  <c:v>40.614857708314908</c:v>
                </c:pt>
                <c:pt idx="394">
                  <c:v>40.912508274772563</c:v>
                </c:pt>
                <c:pt idx="395">
                  <c:v>53.594775864817272</c:v>
                </c:pt>
                <c:pt idx="396">
                  <c:v>56.230181693938476</c:v>
                </c:pt>
                <c:pt idx="397">
                  <c:v>56.137628497589148</c:v>
                </c:pt>
                <c:pt idx="398">
                  <c:v>55.849500146972368</c:v>
                </c:pt>
                <c:pt idx="399">
                  <c:v>56.148711274416421</c:v>
                </c:pt>
                <c:pt idx="400">
                  <c:v>56.081389267940061</c:v>
                </c:pt>
                <c:pt idx="401">
                  <c:v>59.820193543280645</c:v>
                </c:pt>
                <c:pt idx="402">
                  <c:v>58.708697065350641</c:v>
                </c:pt>
                <c:pt idx="403">
                  <c:v>66.86877696902593</c:v>
                </c:pt>
                <c:pt idx="404">
                  <c:v>69.097033221405383</c:v>
                </c:pt>
                <c:pt idx="405">
                  <c:v>86.722353904092486</c:v>
                </c:pt>
                <c:pt idx="406">
                  <c:v>87.737297276205936</c:v>
                </c:pt>
                <c:pt idx="407">
                  <c:v>82.723099017814306</c:v>
                </c:pt>
                <c:pt idx="408">
                  <c:v>77.696274756973466</c:v>
                </c:pt>
                <c:pt idx="409">
                  <c:v>63.577074833971757</c:v>
                </c:pt>
                <c:pt idx="410">
                  <c:v>44.937116556855806</c:v>
                </c:pt>
                <c:pt idx="411">
                  <c:v>45.186526998898934</c:v>
                </c:pt>
                <c:pt idx="412">
                  <c:v>44.022216613382326</c:v>
                </c:pt>
                <c:pt idx="413">
                  <c:v>47.909173327129004</c:v>
                </c:pt>
                <c:pt idx="414">
                  <c:v>48.56839392947731</c:v>
                </c:pt>
                <c:pt idx="415">
                  <c:v>40.039008756739001</c:v>
                </c:pt>
                <c:pt idx="416">
                  <c:v>45.729761765300189</c:v>
                </c:pt>
                <c:pt idx="417">
                  <c:v>48.442520349149646</c:v>
                </c:pt>
                <c:pt idx="418">
                  <c:v>54.127627983416268</c:v>
                </c:pt>
                <c:pt idx="419">
                  <c:v>59.134145052677518</c:v>
                </c:pt>
                <c:pt idx="420">
                  <c:v>60.307836233039481</c:v>
                </c:pt>
                <c:pt idx="421">
                  <c:v>61.40073832346534</c:v>
                </c:pt>
                <c:pt idx="422">
                  <c:v>48.747211886082951</c:v>
                </c:pt>
                <c:pt idx="423">
                  <c:v>50.741212703941819</c:v>
                </c:pt>
                <c:pt idx="424">
                  <c:v>41.569588242688511</c:v>
                </c:pt>
                <c:pt idx="425">
                  <c:v>33.839260564550735</c:v>
                </c:pt>
                <c:pt idx="426">
                  <c:v>30.263768216576544</c:v>
                </c:pt>
                <c:pt idx="427">
                  <c:v>22.151410790286054</c:v>
                </c:pt>
                <c:pt idx="428">
                  <c:v>20.557139878883877</c:v>
                </c:pt>
                <c:pt idx="429">
                  <c:v>23.149276446575978</c:v>
                </c:pt>
                <c:pt idx="430">
                  <c:v>28.448831258946296</c:v>
                </c:pt>
                <c:pt idx="431">
                  <c:v>28.884407558404249</c:v>
                </c:pt>
                <c:pt idx="432">
                  <c:v>37.557169754921603</c:v>
                </c:pt>
                <c:pt idx="433">
                  <c:v>49.231431919952279</c:v>
                </c:pt>
                <c:pt idx="434">
                  <c:v>57.405203016219154</c:v>
                </c:pt>
                <c:pt idx="435">
                  <c:v>60.20655556775629</c:v>
                </c:pt>
                <c:pt idx="436">
                  <c:v>55.759737853679923</c:v>
                </c:pt>
                <c:pt idx="437">
                  <c:v>52.899293654599454</c:v>
                </c:pt>
                <c:pt idx="438">
                  <c:v>52.222107551836203</c:v>
                </c:pt>
                <c:pt idx="439">
                  <c:v>56.39853325476534</c:v>
                </c:pt>
                <c:pt idx="440">
                  <c:v>65.258115548863884</c:v>
                </c:pt>
                <c:pt idx="441">
                  <c:v>49.030417149742561</c:v>
                </c:pt>
                <c:pt idx="442">
                  <c:v>45.863691463703255</c:v>
                </c:pt>
                <c:pt idx="443">
                  <c:v>49.045207302945343</c:v>
                </c:pt>
                <c:pt idx="444">
                  <c:v>64.613661728426564</c:v>
                </c:pt>
                <c:pt idx="445">
                  <c:v>68.910057545969764</c:v>
                </c:pt>
                <c:pt idx="446">
                  <c:v>78.482393802332581</c:v>
                </c:pt>
                <c:pt idx="447">
                  <c:v>92.168530397069432</c:v>
                </c:pt>
                <c:pt idx="448">
                  <c:v>104.51070859241572</c:v>
                </c:pt>
                <c:pt idx="449">
                  <c:v>108.087196205913</c:v>
                </c:pt>
                <c:pt idx="450">
                  <c:v>87.035137644006227</c:v>
                </c:pt>
                <c:pt idx="451">
                  <c:v>79.628405807084818</c:v>
                </c:pt>
                <c:pt idx="452">
                  <c:v>78.141960321868353</c:v>
                </c:pt>
                <c:pt idx="453">
                  <c:v>71.277752890443466</c:v>
                </c:pt>
                <c:pt idx="454">
                  <c:v>78.089773711201545</c:v>
                </c:pt>
                <c:pt idx="455">
                  <c:v>65.585817387009968</c:v>
                </c:pt>
                <c:pt idx="456">
                  <c:v>52.704055912340415</c:v>
                </c:pt>
                <c:pt idx="457">
                  <c:v>44.282178036491686</c:v>
                </c:pt>
                <c:pt idx="458">
                  <c:v>41.252758394506749</c:v>
                </c:pt>
                <c:pt idx="459">
                  <c:v>38.263802017630709</c:v>
                </c:pt>
                <c:pt idx="460">
                  <c:v>28.294207687754312</c:v>
                </c:pt>
                <c:pt idx="461">
                  <c:v>38.62591001747122</c:v>
                </c:pt>
                <c:pt idx="462">
                  <c:v>38.314124292050209</c:v>
                </c:pt>
                <c:pt idx="463">
                  <c:v>38.46521239654237</c:v>
                </c:pt>
                <c:pt idx="464">
                  <c:v>36.091931204141112</c:v>
                </c:pt>
                <c:pt idx="465">
                  <c:v>40.590609481066579</c:v>
                </c:pt>
                <c:pt idx="466">
                  <c:v>42.885527761057745</c:v>
                </c:pt>
                <c:pt idx="467">
                  <c:v>41.690065203568381</c:v>
                </c:pt>
                <c:pt idx="468">
                  <c:v>33.0534576883502</c:v>
                </c:pt>
                <c:pt idx="469">
                  <c:v>31.145135062406744</c:v>
                </c:pt>
                <c:pt idx="470">
                  <c:v>28.520116289306344</c:v>
                </c:pt>
                <c:pt idx="471">
                  <c:v>24.793564448371551</c:v>
                </c:pt>
                <c:pt idx="472">
                  <c:v>21.932908978670913</c:v>
                </c:pt>
                <c:pt idx="473">
                  <c:v>16.96738682983721</c:v>
                </c:pt>
                <c:pt idx="474">
                  <c:v>19.76959657431361</c:v>
                </c:pt>
                <c:pt idx="475">
                  <c:v>22.599235135533121</c:v>
                </c:pt>
                <c:pt idx="476">
                  <c:v>24.219911685314795</c:v>
                </c:pt>
                <c:pt idx="477">
                  <c:v>24.968380987872546</c:v>
                </c:pt>
                <c:pt idx="478">
                  <c:v>35.605303603848398</c:v>
                </c:pt>
                <c:pt idx="479">
                  <c:v>51.382481971971679</c:v>
                </c:pt>
                <c:pt idx="480">
                  <c:v>64.365460615664574</c:v>
                </c:pt>
                <c:pt idx="481">
                  <c:v>72.228905726862521</c:v>
                </c:pt>
                <c:pt idx="482">
                  <c:v>67.073461718808275</c:v>
                </c:pt>
                <c:pt idx="483">
                  <c:v>60.180867116920489</c:v>
                </c:pt>
                <c:pt idx="484">
                  <c:v>58.48160512541051</c:v>
                </c:pt>
                <c:pt idx="485">
                  <c:v>57.739388791746336</c:v>
                </c:pt>
                <c:pt idx="486">
                  <c:v>58.090953495837567</c:v>
                </c:pt>
                <c:pt idx="487">
                  <c:v>49.510200882017962</c:v>
                </c:pt>
                <c:pt idx="488">
                  <c:v>43.9934421405938</c:v>
                </c:pt>
                <c:pt idx="489">
                  <c:v>43.10931170627623</c:v>
                </c:pt>
                <c:pt idx="490">
                  <c:v>48.101344081936908</c:v>
                </c:pt>
                <c:pt idx="491">
                  <c:v>53.537121495795368</c:v>
                </c:pt>
                <c:pt idx="492">
                  <c:v>57.777227157899866</c:v>
                </c:pt>
                <c:pt idx="493">
                  <c:v>76.927130962070592</c:v>
                </c:pt>
                <c:pt idx="494">
                  <c:v>92.381333586150177</c:v>
                </c:pt>
                <c:pt idx="495">
                  <c:v>99.490285786044907</c:v>
                </c:pt>
                <c:pt idx="496">
                  <c:v>93.392351826760034</c:v>
                </c:pt>
                <c:pt idx="497">
                  <c:v>87.861542273435305</c:v>
                </c:pt>
                <c:pt idx="498">
                  <c:v>84.874900946432177</c:v>
                </c:pt>
                <c:pt idx="499">
                  <c:v>68.455858382204454</c:v>
                </c:pt>
                <c:pt idx="500">
                  <c:v>59.88473083302987</c:v>
                </c:pt>
                <c:pt idx="501">
                  <c:v>46.609939906156775</c:v>
                </c:pt>
                <c:pt idx="502">
                  <c:v>28.006188130681235</c:v>
                </c:pt>
                <c:pt idx="503">
                  <c:v>23.758487050829725</c:v>
                </c:pt>
                <c:pt idx="504">
                  <c:v>22.20608782994228</c:v>
                </c:pt>
                <c:pt idx="505">
                  <c:v>18.409430637583494</c:v>
                </c:pt>
                <c:pt idx="506">
                  <c:v>15.841358008916625</c:v>
                </c:pt>
                <c:pt idx="507">
                  <c:v>16.979731091968358</c:v>
                </c:pt>
                <c:pt idx="508">
                  <c:v>18.030046505455573</c:v>
                </c:pt>
                <c:pt idx="509">
                  <c:v>23.823867588804603</c:v>
                </c:pt>
                <c:pt idx="510">
                  <c:v>35.637964566674668</c:v>
                </c:pt>
                <c:pt idx="511">
                  <c:v>43.127485119249847</c:v>
                </c:pt>
                <c:pt idx="512">
                  <c:v>48.294676547673966</c:v>
                </c:pt>
                <c:pt idx="513">
                  <c:v>50.979157656285906</c:v>
                </c:pt>
                <c:pt idx="514">
                  <c:v>54.257774250536912</c:v>
                </c:pt>
                <c:pt idx="515">
                  <c:v>52.020411721319178</c:v>
                </c:pt>
                <c:pt idx="516">
                  <c:v>42.126764468024959</c:v>
                </c:pt>
                <c:pt idx="517">
                  <c:v>76.236255564163457</c:v>
                </c:pt>
                <c:pt idx="518">
                  <c:v>103.93132869613697</c:v>
                </c:pt>
                <c:pt idx="519">
                  <c:v>119.39451400057433</c:v>
                </c:pt>
                <c:pt idx="520">
                  <c:v>137.71487386868091</c:v>
                </c:pt>
                <c:pt idx="521">
                  <c:v>141.98105458984466</c:v>
                </c:pt>
                <c:pt idx="522">
                  <c:v>145.84328572531399</c:v>
                </c:pt>
                <c:pt idx="523">
                  <c:v>142.88717701758813</c:v>
                </c:pt>
                <c:pt idx="524">
                  <c:v>129.09182637521602</c:v>
                </c:pt>
                <c:pt idx="525">
                  <c:v>98.375264443016079</c:v>
                </c:pt>
                <c:pt idx="526">
                  <c:v>53.946470595705748</c:v>
                </c:pt>
                <c:pt idx="527">
                  <c:v>54.44114098690045</c:v>
                </c:pt>
                <c:pt idx="528">
                  <c:v>59.165680483894</c:v>
                </c:pt>
                <c:pt idx="529">
                  <c:v>77.953784057820641</c:v>
                </c:pt>
                <c:pt idx="530">
                  <c:v>91.567295037341552</c:v>
                </c:pt>
                <c:pt idx="531">
                  <c:v>99.198489329671176</c:v>
                </c:pt>
                <c:pt idx="532">
                  <c:v>102.22874812242284</c:v>
                </c:pt>
                <c:pt idx="533">
                  <c:v>104.51803856453569</c:v>
                </c:pt>
                <c:pt idx="534">
                  <c:v>106.02533599076943</c:v>
                </c:pt>
                <c:pt idx="535">
                  <c:v>89.629695353530352</c:v>
                </c:pt>
                <c:pt idx="536">
                  <c:v>74.977881984845013</c:v>
                </c:pt>
                <c:pt idx="537">
                  <c:v>72.370115074064657</c:v>
                </c:pt>
                <c:pt idx="538">
                  <c:v>68.380085114503103</c:v>
                </c:pt>
                <c:pt idx="539">
                  <c:v>67.670288607827629</c:v>
                </c:pt>
                <c:pt idx="540">
                  <c:v>62.320464520448347</c:v>
                </c:pt>
                <c:pt idx="541">
                  <c:v>52.592391636475817</c:v>
                </c:pt>
                <c:pt idx="542">
                  <c:v>34.941950594442368</c:v>
                </c:pt>
                <c:pt idx="543">
                  <c:v>40.679091004402451</c:v>
                </c:pt>
                <c:pt idx="544">
                  <c:v>41.58873744229868</c:v>
                </c:pt>
                <c:pt idx="545">
                  <c:v>39.778173250749902</c:v>
                </c:pt>
                <c:pt idx="546">
                  <c:v>39.909470875971365</c:v>
                </c:pt>
                <c:pt idx="547">
                  <c:v>43.58999863679238</c:v>
                </c:pt>
                <c:pt idx="548">
                  <c:v>46.218253236861557</c:v>
                </c:pt>
                <c:pt idx="549">
                  <c:v>55.105458709338897</c:v>
                </c:pt>
                <c:pt idx="550">
                  <c:v>68.16056777614655</c:v>
                </c:pt>
                <c:pt idx="551">
                  <c:v>89.236631414645686</c:v>
                </c:pt>
                <c:pt idx="552">
                  <c:v>101.60813363992517</c:v>
                </c:pt>
                <c:pt idx="553">
                  <c:v>107.8703578483089</c:v>
                </c:pt>
                <c:pt idx="554">
                  <c:v>95.09005147169124</c:v>
                </c:pt>
                <c:pt idx="555">
                  <c:v>89.529383755589194</c:v>
                </c:pt>
                <c:pt idx="556">
                  <c:v>76.13574161515011</c:v>
                </c:pt>
                <c:pt idx="557">
                  <c:v>63.095732380425254</c:v>
                </c:pt>
                <c:pt idx="558">
                  <c:v>50.557593673068808</c:v>
                </c:pt>
                <c:pt idx="559">
                  <c:v>39.77077341521597</c:v>
                </c:pt>
                <c:pt idx="560">
                  <c:v>31.802362949245865</c:v>
                </c:pt>
                <c:pt idx="561">
                  <c:v>32.731403205993843</c:v>
                </c:pt>
                <c:pt idx="562">
                  <c:v>32.610485706969342</c:v>
                </c:pt>
                <c:pt idx="563">
                  <c:v>35.959776142703369</c:v>
                </c:pt>
                <c:pt idx="564">
                  <c:v>43.113835575266457</c:v>
                </c:pt>
                <c:pt idx="565">
                  <c:v>51.227927455420122</c:v>
                </c:pt>
                <c:pt idx="566">
                  <c:v>52.31926091306044</c:v>
                </c:pt>
                <c:pt idx="567">
                  <c:v>47.254835733852005</c:v>
                </c:pt>
                <c:pt idx="568">
                  <c:v>36.842722245904795</c:v>
                </c:pt>
                <c:pt idx="569">
                  <c:v>38.63912415961601</c:v>
                </c:pt>
                <c:pt idx="570">
                  <c:v>34.802269852697904</c:v>
                </c:pt>
                <c:pt idx="571">
                  <c:v>35.775407261289381</c:v>
                </c:pt>
                <c:pt idx="572">
                  <c:v>45.899620867957289</c:v>
                </c:pt>
                <c:pt idx="573">
                  <c:v>48.454280951107748</c:v>
                </c:pt>
                <c:pt idx="574">
                  <c:v>48.139470802612195</c:v>
                </c:pt>
                <c:pt idx="575">
                  <c:v>42.898766936565558</c:v>
                </c:pt>
                <c:pt idx="576">
                  <c:v>42.045496841847047</c:v>
                </c:pt>
                <c:pt idx="577">
                  <c:v>41.3815088631248</c:v>
                </c:pt>
                <c:pt idx="578">
                  <c:v>45.678899774646666</c:v>
                </c:pt>
                <c:pt idx="579">
                  <c:v>51.154943544750942</c:v>
                </c:pt>
                <c:pt idx="580">
                  <c:v>53.797852581678328</c:v>
                </c:pt>
                <c:pt idx="581">
                  <c:v>56.560407315836407</c:v>
                </c:pt>
                <c:pt idx="582">
                  <c:v>48.459278783668793</c:v>
                </c:pt>
                <c:pt idx="583">
                  <c:v>43.723237455232791</c:v>
                </c:pt>
                <c:pt idx="584">
                  <c:v>42.978635858218482</c:v>
                </c:pt>
                <c:pt idx="585">
                  <c:v>46.078178930668194</c:v>
                </c:pt>
                <c:pt idx="586">
                  <c:v>54.877445440221123</c:v>
                </c:pt>
                <c:pt idx="587">
                  <c:v>58.930434037374432</c:v>
                </c:pt>
                <c:pt idx="588">
                  <c:v>59.216155868328975</c:v>
                </c:pt>
                <c:pt idx="589">
                  <c:v>57.443900481155488</c:v>
                </c:pt>
                <c:pt idx="590">
                  <c:v>52.843636600088651</c:v>
                </c:pt>
                <c:pt idx="591">
                  <c:v>47.064953087432485</c:v>
                </c:pt>
                <c:pt idx="592">
                  <c:v>36.580532135884056</c:v>
                </c:pt>
                <c:pt idx="593">
                  <c:v>27.431474464360836</c:v>
                </c:pt>
                <c:pt idx="594">
                  <c:v>28.196695396604245</c:v>
                </c:pt>
                <c:pt idx="595">
                  <c:v>29.99853259540825</c:v>
                </c:pt>
                <c:pt idx="596">
                  <c:v>29.770803446964138</c:v>
                </c:pt>
                <c:pt idx="597">
                  <c:v>30.647280214473184</c:v>
                </c:pt>
                <c:pt idx="598">
                  <c:v>29.746164424267381</c:v>
                </c:pt>
                <c:pt idx="599">
                  <c:v>31.27625251226732</c:v>
                </c:pt>
                <c:pt idx="600">
                  <c:v>30.22974561880687</c:v>
                </c:pt>
                <c:pt idx="601">
                  <c:v>30.122579869777141</c:v>
                </c:pt>
                <c:pt idx="602">
                  <c:v>31.292373373999105</c:v>
                </c:pt>
                <c:pt idx="603">
                  <c:v>29.996738160636234</c:v>
                </c:pt>
                <c:pt idx="604">
                  <c:v>26.06193585054211</c:v>
                </c:pt>
                <c:pt idx="605">
                  <c:v>23.16833711603438</c:v>
                </c:pt>
                <c:pt idx="606">
                  <c:v>26.634133910579028</c:v>
                </c:pt>
                <c:pt idx="607">
                  <c:v>24.750025370132704</c:v>
                </c:pt>
                <c:pt idx="608">
                  <c:v>25.637300522003969</c:v>
                </c:pt>
                <c:pt idx="609">
                  <c:v>21.088440231031004</c:v>
                </c:pt>
                <c:pt idx="610">
                  <c:v>20.865691943421613</c:v>
                </c:pt>
                <c:pt idx="611">
                  <c:v>20.735355534823832</c:v>
                </c:pt>
                <c:pt idx="612">
                  <c:v>21.145527192135187</c:v>
                </c:pt>
                <c:pt idx="613">
                  <c:v>20.854919169506889</c:v>
                </c:pt>
                <c:pt idx="614">
                  <c:v>22.67015865846551</c:v>
                </c:pt>
                <c:pt idx="615">
                  <c:v>23.270953001542424</c:v>
                </c:pt>
                <c:pt idx="616">
                  <c:v>22.977453109032233</c:v>
                </c:pt>
                <c:pt idx="617">
                  <c:v>31.182101671917128</c:v>
                </c:pt>
                <c:pt idx="618">
                  <c:v>37.382926825104356</c:v>
                </c:pt>
                <c:pt idx="619">
                  <c:v>40.101275626149899</c:v>
                </c:pt>
                <c:pt idx="620">
                  <c:v>40.588943816977768</c:v>
                </c:pt>
                <c:pt idx="621">
                  <c:v>40.90577547051813</c:v>
                </c:pt>
                <c:pt idx="622">
                  <c:v>35.953099637042634</c:v>
                </c:pt>
                <c:pt idx="623">
                  <c:v>31.887269562911435</c:v>
                </c:pt>
                <c:pt idx="624">
                  <c:v>24.608193760976835</c:v>
                </c:pt>
                <c:pt idx="625">
                  <c:v>27.117151485319699</c:v>
                </c:pt>
                <c:pt idx="626">
                  <c:v>26.569617448214046</c:v>
                </c:pt>
                <c:pt idx="627">
                  <c:v>27.10343307979835</c:v>
                </c:pt>
                <c:pt idx="628">
                  <c:v>28.605749621166808</c:v>
                </c:pt>
                <c:pt idx="629">
                  <c:v>29.221740389458091</c:v>
                </c:pt>
                <c:pt idx="630">
                  <c:v>31.488177856494385</c:v>
                </c:pt>
                <c:pt idx="631">
                  <c:v>40.107798967837127</c:v>
                </c:pt>
                <c:pt idx="632">
                  <c:v>46.945188088994769</c:v>
                </c:pt>
                <c:pt idx="633">
                  <c:v>48.097509524922252</c:v>
                </c:pt>
                <c:pt idx="634">
                  <c:v>50.790870310847438</c:v>
                </c:pt>
                <c:pt idx="635">
                  <c:v>52.061400675228256</c:v>
                </c:pt>
                <c:pt idx="636">
                  <c:v>61.809848516235562</c:v>
                </c:pt>
                <c:pt idx="637">
                  <c:v>68.249800555182617</c:v>
                </c:pt>
                <c:pt idx="638">
                  <c:v>69.051579016783492</c:v>
                </c:pt>
                <c:pt idx="639">
                  <c:v>70.215915814087992</c:v>
                </c:pt>
                <c:pt idx="640">
                  <c:v>67.653049042235253</c:v>
                </c:pt>
                <c:pt idx="641">
                  <c:v>60.165399804298566</c:v>
                </c:pt>
                <c:pt idx="642">
                  <c:v>42.689888345420108</c:v>
                </c:pt>
                <c:pt idx="643">
                  <c:v>27.902024224656639</c:v>
                </c:pt>
                <c:pt idx="644">
                  <c:v>30.987001651947018</c:v>
                </c:pt>
                <c:pt idx="645">
                  <c:v>35.979181021035387</c:v>
                </c:pt>
                <c:pt idx="646">
                  <c:v>35.853362715991267</c:v>
                </c:pt>
                <c:pt idx="647">
                  <c:v>33.247632367500024</c:v>
                </c:pt>
                <c:pt idx="648">
                  <c:v>33.460681241819586</c:v>
                </c:pt>
                <c:pt idx="649">
                  <c:v>32.328403683310768</c:v>
                </c:pt>
                <c:pt idx="650">
                  <c:v>32.738238265232035</c:v>
                </c:pt>
                <c:pt idx="651">
                  <c:v>23.18714337826988</c:v>
                </c:pt>
                <c:pt idx="652">
                  <c:v>42.104659682087856</c:v>
                </c:pt>
                <c:pt idx="653">
                  <c:v>47.911215113072444</c:v>
                </c:pt>
                <c:pt idx="654">
                  <c:v>60.934150069745122</c:v>
                </c:pt>
                <c:pt idx="655">
                  <c:v>70.835258799320115</c:v>
                </c:pt>
                <c:pt idx="656">
                  <c:v>82.028759782028729</c:v>
                </c:pt>
                <c:pt idx="657">
                  <c:v>83.417721899486111</c:v>
                </c:pt>
                <c:pt idx="658">
                  <c:v>78.777315588590966</c:v>
                </c:pt>
                <c:pt idx="659">
                  <c:v>65.98445477063359</c:v>
                </c:pt>
                <c:pt idx="660">
                  <c:v>48.819346486590518</c:v>
                </c:pt>
                <c:pt idx="661">
                  <c:v>38.486107453787184</c:v>
                </c:pt>
                <c:pt idx="662">
                  <c:v>42.212755579458666</c:v>
                </c:pt>
                <c:pt idx="663">
                  <c:v>52.929412919052538</c:v>
                </c:pt>
                <c:pt idx="664">
                  <c:v>66.933814583263398</c:v>
                </c:pt>
                <c:pt idx="665">
                  <c:v>71.568151307454428</c:v>
                </c:pt>
                <c:pt idx="666">
                  <c:v>67.181563421985359</c:v>
                </c:pt>
                <c:pt idx="667">
                  <c:v>59.718066085472827</c:v>
                </c:pt>
                <c:pt idx="668">
                  <c:v>61.166354013369897</c:v>
                </c:pt>
                <c:pt idx="669">
                  <c:v>54.497667970901894</c:v>
                </c:pt>
                <c:pt idx="670">
                  <c:v>47.037915872198205</c:v>
                </c:pt>
                <c:pt idx="671">
                  <c:v>40.653537776352586</c:v>
                </c:pt>
                <c:pt idx="672">
                  <c:v>29.357688752503719</c:v>
                </c:pt>
                <c:pt idx="673">
                  <c:v>26.770921206081365</c:v>
                </c:pt>
                <c:pt idx="674">
                  <c:v>27.666795180424312</c:v>
                </c:pt>
                <c:pt idx="675">
                  <c:v>30.978790235327818</c:v>
                </c:pt>
                <c:pt idx="676">
                  <c:v>33.248609411188561</c:v>
                </c:pt>
                <c:pt idx="677">
                  <c:v>28.506687529030415</c:v>
                </c:pt>
                <c:pt idx="678">
                  <c:v>28.558075729603676</c:v>
                </c:pt>
                <c:pt idx="679">
                  <c:v>27.627640677006351</c:v>
                </c:pt>
                <c:pt idx="680">
                  <c:v>27.423368551494725</c:v>
                </c:pt>
                <c:pt idx="681">
                  <c:v>26.852738996236443</c:v>
                </c:pt>
                <c:pt idx="682">
                  <c:v>27.868838361151742</c:v>
                </c:pt>
                <c:pt idx="683">
                  <c:v>28.993908410791004</c:v>
                </c:pt>
                <c:pt idx="684">
                  <c:v>29.579685209053</c:v>
                </c:pt>
                <c:pt idx="685">
                  <c:v>29.737708389629979</c:v>
                </c:pt>
                <c:pt idx="686">
                  <c:v>23.2334690106034</c:v>
                </c:pt>
                <c:pt idx="687">
                  <c:v>17.559329734107575</c:v>
                </c:pt>
                <c:pt idx="688">
                  <c:v>24.561004382512078</c:v>
                </c:pt>
                <c:pt idx="689">
                  <c:v>60.348495918014926</c:v>
                </c:pt>
                <c:pt idx="690">
                  <c:v>60.945068534523578</c:v>
                </c:pt>
                <c:pt idx="691">
                  <c:v>75.289255078220378</c:v>
                </c:pt>
                <c:pt idx="692">
                  <c:v>79.383169012636984</c:v>
                </c:pt>
                <c:pt idx="693">
                  <c:v>83.780232528257514</c:v>
                </c:pt>
                <c:pt idx="694">
                  <c:v>88.224459075448848</c:v>
                </c:pt>
                <c:pt idx="695">
                  <c:v>97.465953670670729</c:v>
                </c:pt>
                <c:pt idx="696">
                  <c:v>105.03689672554751</c:v>
                </c:pt>
                <c:pt idx="697">
                  <c:v>87.983856001541596</c:v>
                </c:pt>
                <c:pt idx="698">
                  <c:v>73.506756034847982</c:v>
                </c:pt>
                <c:pt idx="699">
                  <c:v>86.14623827480797</c:v>
                </c:pt>
                <c:pt idx="700">
                  <c:v>71.254032781076091</c:v>
                </c:pt>
                <c:pt idx="701">
                  <c:v>91.253159098375022</c:v>
                </c:pt>
                <c:pt idx="702">
                  <c:v>104.62900012265554</c:v>
                </c:pt>
                <c:pt idx="703">
                  <c:v>110.21327254212375</c:v>
                </c:pt>
                <c:pt idx="704">
                  <c:v>102.54312967939117</c:v>
                </c:pt>
                <c:pt idx="705">
                  <c:v>118.40773248023582</c:v>
                </c:pt>
                <c:pt idx="706">
                  <c:v>137.94026283544304</c:v>
                </c:pt>
                <c:pt idx="707">
                  <c:v>129.15298637232075</c:v>
                </c:pt>
                <c:pt idx="708">
                  <c:v>108.96932748867142</c:v>
                </c:pt>
                <c:pt idx="709">
                  <c:v>104.87453933152695</c:v>
                </c:pt>
                <c:pt idx="710">
                  <c:v>74.414172037321009</c:v>
                </c:pt>
                <c:pt idx="711">
                  <c:v>79.473730111136703</c:v>
                </c:pt>
                <c:pt idx="712">
                  <c:v>85.245267708340805</c:v>
                </c:pt>
                <c:pt idx="713">
                  <c:v>86.237430001904372</c:v>
                </c:pt>
                <c:pt idx="714">
                  <c:v>90.510023999800495</c:v>
                </c:pt>
                <c:pt idx="715">
                  <c:v>85.098750480446839</c:v>
                </c:pt>
                <c:pt idx="716">
                  <c:v>60.105693019324988</c:v>
                </c:pt>
                <c:pt idx="717">
                  <c:v>67.506671275264821</c:v>
                </c:pt>
                <c:pt idx="718">
                  <c:v>53.490249371056173</c:v>
                </c:pt>
                <c:pt idx="719">
                  <c:v>53.842862933622776</c:v>
                </c:pt>
                <c:pt idx="720">
                  <c:v>53.221112143375706</c:v>
                </c:pt>
                <c:pt idx="721">
                  <c:v>58.585041701027315</c:v>
                </c:pt>
                <c:pt idx="722">
                  <c:v>60.851667556809403</c:v>
                </c:pt>
                <c:pt idx="723">
                  <c:v>58.956640376164991</c:v>
                </c:pt>
                <c:pt idx="724">
                  <c:v>60.675428854410825</c:v>
                </c:pt>
                <c:pt idx="725">
                  <c:v>57.665881497544838</c:v>
                </c:pt>
                <c:pt idx="726">
                  <c:v>58.353543165775271</c:v>
                </c:pt>
                <c:pt idx="727">
                  <c:v>62.966022583612421</c:v>
                </c:pt>
                <c:pt idx="728">
                  <c:v>60.749946502033929</c:v>
                </c:pt>
                <c:pt idx="729">
                  <c:v>55.16468677212486</c:v>
                </c:pt>
                <c:pt idx="730">
                  <c:v>52.209896890659707</c:v>
                </c:pt>
                <c:pt idx="731">
                  <c:v>46.385414374204487</c:v>
                </c:pt>
                <c:pt idx="732">
                  <c:v>45.301828513501064</c:v>
                </c:pt>
                <c:pt idx="733">
                  <c:v>46.485865235215911</c:v>
                </c:pt>
                <c:pt idx="734">
                  <c:v>45.607889181100525</c:v>
                </c:pt>
                <c:pt idx="735">
                  <c:v>39.881158179994806</c:v>
                </c:pt>
                <c:pt idx="736">
                  <c:v>32.4168149096867</c:v>
                </c:pt>
                <c:pt idx="737">
                  <c:v>23.753493310341476</c:v>
                </c:pt>
                <c:pt idx="738">
                  <c:v>30.960126686504982</c:v>
                </c:pt>
                <c:pt idx="739">
                  <c:v>32.399281542102706</c:v>
                </c:pt>
                <c:pt idx="740">
                  <c:v>32.279721876813575</c:v>
                </c:pt>
                <c:pt idx="741">
                  <c:v>30.820022351999881</c:v>
                </c:pt>
                <c:pt idx="742">
                  <c:v>31.230414306854332</c:v>
                </c:pt>
                <c:pt idx="743">
                  <c:v>35.158649955120033</c:v>
                </c:pt>
                <c:pt idx="744">
                  <c:v>60.056680634954191</c:v>
                </c:pt>
                <c:pt idx="745">
                  <c:v>90.370297480237795</c:v>
                </c:pt>
                <c:pt idx="746">
                  <c:v>123.74428336964367</c:v>
                </c:pt>
                <c:pt idx="747">
                  <c:v>177.71447886989964</c:v>
                </c:pt>
                <c:pt idx="748">
                  <c:v>217.35776958737873</c:v>
                </c:pt>
                <c:pt idx="749">
                  <c:v>219.97901945412889</c:v>
                </c:pt>
                <c:pt idx="750">
                  <c:v>205.19399195233115</c:v>
                </c:pt>
                <c:pt idx="751">
                  <c:v>189.28331763082909</c:v>
                </c:pt>
                <c:pt idx="752">
                  <c:v>163.74724730510744</c:v>
                </c:pt>
                <c:pt idx="753">
                  <c:v>155.65724489688526</c:v>
                </c:pt>
                <c:pt idx="754">
                  <c:v>160.28605851899781</c:v>
                </c:pt>
                <c:pt idx="755">
                  <c:v>171.81256227515959</c:v>
                </c:pt>
                <c:pt idx="756">
                  <c:v>180.03355520568945</c:v>
                </c:pt>
                <c:pt idx="757">
                  <c:v>164.1462386613434</c:v>
                </c:pt>
                <c:pt idx="758">
                  <c:v>122.04747528000011</c:v>
                </c:pt>
                <c:pt idx="759">
                  <c:v>73.381526588402778</c:v>
                </c:pt>
                <c:pt idx="760">
                  <c:v>34.724669424872424</c:v>
                </c:pt>
              </c:numCache>
            </c:numRef>
          </c:xVal>
          <c:yVal>
            <c:numRef>
              <c:f>'GBRIDXGBP_Daily_Bid_2012.02.01_'!$G$2:$G$762</c:f>
              <c:numCache>
                <c:formatCode>General</c:formatCode>
                <c:ptCount val="76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1</c:v>
                </c:pt>
                <c:pt idx="488">
                  <c:v>0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0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0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0</c:v>
                </c:pt>
                <c:pt idx="560">
                  <c:v>1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1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1</c:v>
                </c:pt>
                <c:pt idx="627">
                  <c:v>0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0</c:v>
                </c:pt>
                <c:pt idx="671">
                  <c:v>0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0</c:v>
                </c:pt>
                <c:pt idx="685">
                  <c:v>1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</c:v>
                </c:pt>
                <c:pt idx="697">
                  <c:v>1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1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0</c:v>
                </c:pt>
                <c:pt idx="718">
                  <c:v>0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0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0</c:v>
                </c:pt>
                <c:pt idx="730">
                  <c:v>0</c:v>
                </c:pt>
                <c:pt idx="731">
                  <c:v>1</c:v>
                </c:pt>
                <c:pt idx="732">
                  <c:v>0</c:v>
                </c:pt>
                <c:pt idx="733">
                  <c:v>0</c:v>
                </c:pt>
                <c:pt idx="734">
                  <c:v>1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</c:v>
                </c:pt>
                <c:pt idx="739">
                  <c:v>0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0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69-4247-8195-FD36FD66C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11528"/>
        <c:axId val="588613496"/>
      </c:scatterChart>
      <c:valAx>
        <c:axId val="58861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8613496"/>
        <c:crosses val="autoZero"/>
        <c:crossBetween val="midCat"/>
      </c:valAx>
      <c:valAx>
        <c:axId val="58861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8611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'GBRIDXGBP_Daily_Bid_2012.02.01_'!$K$1</c:f>
              <c:strCache>
                <c:ptCount val="1"/>
                <c:pt idx="0">
                  <c:v>Acumulado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'GBRIDXGBP_Daily_Bid_2012.02.01_'!$K$2:$K$1999</c:f>
              <c:numCache>
                <c:formatCode>General</c:formatCode>
                <c:ptCount val="1998"/>
                <c:pt idx="0">
                  <c:v>5.3499999999994543</c:v>
                </c:pt>
                <c:pt idx="1">
                  <c:v>110.34999999999945</c:v>
                </c:pt>
                <c:pt idx="2">
                  <c:v>101.47999999999956</c:v>
                </c:pt>
                <c:pt idx="3">
                  <c:v>97.920000000000073</c:v>
                </c:pt>
                <c:pt idx="4">
                  <c:v>83.590000000000146</c:v>
                </c:pt>
                <c:pt idx="5">
                  <c:v>103.13000000000011</c:v>
                </c:pt>
                <c:pt idx="6">
                  <c:v>60.050000000000182</c:v>
                </c:pt>
                <c:pt idx="7">
                  <c:v>112.63000000000011</c:v>
                </c:pt>
                <c:pt idx="8">
                  <c:v>106.80000000000018</c:v>
                </c:pt>
                <c:pt idx="9">
                  <c:v>114.51000000000022</c:v>
                </c:pt>
                <c:pt idx="10">
                  <c:v>121.28999999999996</c:v>
                </c:pt>
                <c:pt idx="11">
                  <c:v>101.60000000000036</c:v>
                </c:pt>
                <c:pt idx="12">
                  <c:v>61.460000000000036</c:v>
                </c:pt>
                <c:pt idx="13">
                  <c:v>76.149999999999636</c:v>
                </c:pt>
                <c:pt idx="14">
                  <c:v>87.799999999999272</c:v>
                </c:pt>
                <c:pt idx="15">
                  <c:v>66.459999999999127</c:v>
                </c:pt>
                <c:pt idx="16">
                  <c:v>69.219999999999345</c:v>
                </c:pt>
                <c:pt idx="17">
                  <c:v>88.799999999999272</c:v>
                </c:pt>
                <c:pt idx="18">
                  <c:v>76.4399999999996</c:v>
                </c:pt>
                <c:pt idx="19">
                  <c:v>132.83999999999924</c:v>
                </c:pt>
                <c:pt idx="20">
                  <c:v>73.099999999999454</c:v>
                </c:pt>
                <c:pt idx="21">
                  <c:v>93.219999999999345</c:v>
                </c:pt>
                <c:pt idx="22">
                  <c:v>129.4399999999996</c:v>
                </c:pt>
                <c:pt idx="23">
                  <c:v>231.90999999999894</c:v>
                </c:pt>
                <c:pt idx="24">
                  <c:v>206.29999999999927</c:v>
                </c:pt>
                <c:pt idx="25">
                  <c:v>274.61999999999898</c:v>
                </c:pt>
                <c:pt idx="26">
                  <c:v>304.40999999999985</c:v>
                </c:pt>
                <c:pt idx="27">
                  <c:v>309.67000000000007</c:v>
                </c:pt>
                <c:pt idx="28">
                  <c:v>372.82999999999993</c:v>
                </c:pt>
                <c:pt idx="29">
                  <c:v>372.82999999999993</c:v>
                </c:pt>
                <c:pt idx="30">
                  <c:v>367.53999999999996</c:v>
                </c:pt>
                <c:pt idx="31">
                  <c:v>392.39999999999964</c:v>
                </c:pt>
                <c:pt idx="32">
                  <c:v>387.92999999999938</c:v>
                </c:pt>
                <c:pt idx="33">
                  <c:v>318.22999999999956</c:v>
                </c:pt>
                <c:pt idx="34">
                  <c:v>327.44999999999982</c:v>
                </c:pt>
                <c:pt idx="35">
                  <c:v>373.75</c:v>
                </c:pt>
                <c:pt idx="36">
                  <c:v>358.85999999999967</c:v>
                </c:pt>
                <c:pt idx="37">
                  <c:v>311.05000000000018</c:v>
                </c:pt>
                <c:pt idx="38">
                  <c:v>344.19999999999982</c:v>
                </c:pt>
                <c:pt idx="39">
                  <c:v>404.71000000000004</c:v>
                </c:pt>
                <c:pt idx="40">
                  <c:v>468.42000000000007</c:v>
                </c:pt>
                <c:pt idx="41">
                  <c:v>501.5600000000004</c:v>
                </c:pt>
                <c:pt idx="42">
                  <c:v>608.00000000000091</c:v>
                </c:pt>
                <c:pt idx="43">
                  <c:v>571.45000000000073</c:v>
                </c:pt>
                <c:pt idx="44">
                  <c:v>706.02000000000044</c:v>
                </c:pt>
                <c:pt idx="45">
                  <c:v>725.92000000000007</c:v>
                </c:pt>
                <c:pt idx="46">
                  <c:v>725.92000000000007</c:v>
                </c:pt>
                <c:pt idx="47">
                  <c:v>725.92000000000007</c:v>
                </c:pt>
                <c:pt idx="48">
                  <c:v>605.89000000000033</c:v>
                </c:pt>
                <c:pt idx="49">
                  <c:v>645.07999999999993</c:v>
                </c:pt>
                <c:pt idx="50">
                  <c:v>722.59000000000015</c:v>
                </c:pt>
                <c:pt idx="51">
                  <c:v>663.61999999999989</c:v>
                </c:pt>
                <c:pt idx="52">
                  <c:v>691.94999999999982</c:v>
                </c:pt>
                <c:pt idx="53">
                  <c:v>792.61999999999989</c:v>
                </c:pt>
                <c:pt idx="54">
                  <c:v>814.27999999999975</c:v>
                </c:pt>
                <c:pt idx="55">
                  <c:v>815.01999999999953</c:v>
                </c:pt>
                <c:pt idx="56">
                  <c:v>837.20999999999913</c:v>
                </c:pt>
                <c:pt idx="57">
                  <c:v>730.6299999999992</c:v>
                </c:pt>
                <c:pt idx="58">
                  <c:v>774.54999999999927</c:v>
                </c:pt>
                <c:pt idx="59">
                  <c:v>762.1299999999992</c:v>
                </c:pt>
                <c:pt idx="60">
                  <c:v>732.29999999999927</c:v>
                </c:pt>
                <c:pt idx="61">
                  <c:v>703.90999999999985</c:v>
                </c:pt>
                <c:pt idx="62">
                  <c:v>733.72999999999956</c:v>
                </c:pt>
                <c:pt idx="63">
                  <c:v>659.27999999999975</c:v>
                </c:pt>
                <c:pt idx="64">
                  <c:v>718.36999999999898</c:v>
                </c:pt>
                <c:pt idx="65">
                  <c:v>709.92999999999847</c:v>
                </c:pt>
                <c:pt idx="66">
                  <c:v>821.41999999999825</c:v>
                </c:pt>
                <c:pt idx="67">
                  <c:v>821.41999999999825</c:v>
                </c:pt>
                <c:pt idx="68">
                  <c:v>920.76999999999862</c:v>
                </c:pt>
                <c:pt idx="69">
                  <c:v>896.26999999999862</c:v>
                </c:pt>
                <c:pt idx="70">
                  <c:v>910.16999999999825</c:v>
                </c:pt>
                <c:pt idx="71">
                  <c:v>941.73999999999887</c:v>
                </c:pt>
                <c:pt idx="72">
                  <c:v>834.5699999999988</c:v>
                </c:pt>
                <c:pt idx="73">
                  <c:v>804.82999999999811</c:v>
                </c:pt>
                <c:pt idx="74">
                  <c:v>772.45999999999822</c:v>
                </c:pt>
                <c:pt idx="75">
                  <c:v>705.58999999999833</c:v>
                </c:pt>
                <c:pt idx="76">
                  <c:v>634.82999999999811</c:v>
                </c:pt>
                <c:pt idx="77">
                  <c:v>675.90999999999804</c:v>
                </c:pt>
                <c:pt idx="78">
                  <c:v>774.70999999999822</c:v>
                </c:pt>
                <c:pt idx="79">
                  <c:v>637.83999999999833</c:v>
                </c:pt>
                <c:pt idx="80">
                  <c:v>721.47999999999865</c:v>
                </c:pt>
                <c:pt idx="81">
                  <c:v>722.95999999999822</c:v>
                </c:pt>
                <c:pt idx="82">
                  <c:v>727.21999999999844</c:v>
                </c:pt>
                <c:pt idx="83">
                  <c:v>762.01999999999862</c:v>
                </c:pt>
                <c:pt idx="84">
                  <c:v>855.8799999999992</c:v>
                </c:pt>
                <c:pt idx="85">
                  <c:v>832.29999999999927</c:v>
                </c:pt>
                <c:pt idx="86">
                  <c:v>892.96999999999935</c:v>
                </c:pt>
                <c:pt idx="87">
                  <c:v>892.96999999999935</c:v>
                </c:pt>
                <c:pt idx="88">
                  <c:v>892.96999999999935</c:v>
                </c:pt>
                <c:pt idx="89">
                  <c:v>769.04999999999927</c:v>
                </c:pt>
                <c:pt idx="90">
                  <c:v>705.36999999999898</c:v>
                </c:pt>
                <c:pt idx="91">
                  <c:v>689.93999999999869</c:v>
                </c:pt>
                <c:pt idx="92">
                  <c:v>687.22999999999865</c:v>
                </c:pt>
                <c:pt idx="93">
                  <c:v>726.02999999999884</c:v>
                </c:pt>
                <c:pt idx="94">
                  <c:v>736.09999999999945</c:v>
                </c:pt>
                <c:pt idx="95">
                  <c:v>719.33999999999924</c:v>
                </c:pt>
                <c:pt idx="96">
                  <c:v>731.09999999999945</c:v>
                </c:pt>
                <c:pt idx="97">
                  <c:v>743.3799999999992</c:v>
                </c:pt>
                <c:pt idx="98">
                  <c:v>838.59999999999945</c:v>
                </c:pt>
                <c:pt idx="99">
                  <c:v>802.61999999999989</c:v>
                </c:pt>
                <c:pt idx="100">
                  <c:v>746.6899999999996</c:v>
                </c:pt>
                <c:pt idx="101">
                  <c:v>694.01999999999953</c:v>
                </c:pt>
                <c:pt idx="102">
                  <c:v>633.07999999999993</c:v>
                </c:pt>
                <c:pt idx="103">
                  <c:v>629.39000000000033</c:v>
                </c:pt>
                <c:pt idx="104">
                  <c:v>706.32999999999993</c:v>
                </c:pt>
                <c:pt idx="105">
                  <c:v>675.47000000000025</c:v>
                </c:pt>
                <c:pt idx="106">
                  <c:v>753.55999999999949</c:v>
                </c:pt>
                <c:pt idx="107">
                  <c:v>817.76000000000022</c:v>
                </c:pt>
                <c:pt idx="108">
                  <c:v>864.84999999999945</c:v>
                </c:pt>
                <c:pt idx="109">
                  <c:v>861.59000000000015</c:v>
                </c:pt>
                <c:pt idx="110">
                  <c:v>869.75</c:v>
                </c:pt>
                <c:pt idx="111">
                  <c:v>859.22999999999956</c:v>
                </c:pt>
                <c:pt idx="112">
                  <c:v>826.3799999999992</c:v>
                </c:pt>
                <c:pt idx="113">
                  <c:v>863.11999999999898</c:v>
                </c:pt>
                <c:pt idx="114">
                  <c:v>860.73999999999887</c:v>
                </c:pt>
                <c:pt idx="115">
                  <c:v>805.28999999999905</c:v>
                </c:pt>
                <c:pt idx="116">
                  <c:v>748.78999999999905</c:v>
                </c:pt>
                <c:pt idx="117">
                  <c:v>752.48999999999887</c:v>
                </c:pt>
                <c:pt idx="118">
                  <c:v>788.3199999999988</c:v>
                </c:pt>
                <c:pt idx="119">
                  <c:v>731.63999999999851</c:v>
                </c:pt>
                <c:pt idx="120">
                  <c:v>705.42999999999938</c:v>
                </c:pt>
                <c:pt idx="121">
                  <c:v>767.84999999999854</c:v>
                </c:pt>
                <c:pt idx="122">
                  <c:v>885.74999999999909</c:v>
                </c:pt>
                <c:pt idx="123">
                  <c:v>913.21999999999935</c:v>
                </c:pt>
                <c:pt idx="124">
                  <c:v>912.30999999999949</c:v>
                </c:pt>
                <c:pt idx="125">
                  <c:v>987.14999999999964</c:v>
                </c:pt>
                <c:pt idx="126">
                  <c:v>1041.1999999999998</c:v>
                </c:pt>
                <c:pt idx="127">
                  <c:v>1107.6199999999999</c:v>
                </c:pt>
                <c:pt idx="128">
                  <c:v>1056.58</c:v>
                </c:pt>
                <c:pt idx="129">
                  <c:v>1134.1199999999999</c:v>
                </c:pt>
                <c:pt idx="130">
                  <c:v>1085.0600000000004</c:v>
                </c:pt>
                <c:pt idx="131">
                  <c:v>1210.04</c:v>
                </c:pt>
                <c:pt idx="132">
                  <c:v>1232.8000000000002</c:v>
                </c:pt>
                <c:pt idx="133">
                  <c:v>1261.5999999999995</c:v>
                </c:pt>
                <c:pt idx="134">
                  <c:v>1264.58</c:v>
                </c:pt>
                <c:pt idx="135">
                  <c:v>1268.3099999999995</c:v>
                </c:pt>
                <c:pt idx="136">
                  <c:v>1269.3499999999995</c:v>
                </c:pt>
                <c:pt idx="137">
                  <c:v>1254.1199999999999</c:v>
                </c:pt>
                <c:pt idx="138">
                  <c:v>1287.0199999999995</c:v>
                </c:pt>
                <c:pt idx="139">
                  <c:v>1258.5900000000001</c:v>
                </c:pt>
                <c:pt idx="140">
                  <c:v>1255.5</c:v>
                </c:pt>
                <c:pt idx="141">
                  <c:v>1237.5900000000001</c:v>
                </c:pt>
                <c:pt idx="142">
                  <c:v>1265.6400000000003</c:v>
                </c:pt>
                <c:pt idx="143">
                  <c:v>1224.2300000000005</c:v>
                </c:pt>
                <c:pt idx="144">
                  <c:v>1307.5500000000011</c:v>
                </c:pt>
                <c:pt idx="145">
                  <c:v>1300.7900000000009</c:v>
                </c:pt>
                <c:pt idx="146">
                  <c:v>1300.7900000000009</c:v>
                </c:pt>
                <c:pt idx="147">
                  <c:v>1300.7900000000009</c:v>
                </c:pt>
                <c:pt idx="148">
                  <c:v>1302.7200000000012</c:v>
                </c:pt>
                <c:pt idx="149">
                  <c:v>1334.9000000000015</c:v>
                </c:pt>
                <c:pt idx="150">
                  <c:v>1357.5100000000011</c:v>
                </c:pt>
                <c:pt idx="151">
                  <c:v>1365.4800000000014</c:v>
                </c:pt>
                <c:pt idx="152">
                  <c:v>1324.9500000000007</c:v>
                </c:pt>
                <c:pt idx="153">
                  <c:v>1411.3500000000004</c:v>
                </c:pt>
                <c:pt idx="154">
                  <c:v>1425.5000000000009</c:v>
                </c:pt>
                <c:pt idx="155">
                  <c:v>1310.4400000000005</c:v>
                </c:pt>
                <c:pt idx="156">
                  <c:v>1298.3400000000011</c:v>
                </c:pt>
                <c:pt idx="157">
                  <c:v>1299.9400000000014</c:v>
                </c:pt>
                <c:pt idx="158">
                  <c:v>1300.9500000000016</c:v>
                </c:pt>
                <c:pt idx="159">
                  <c:v>1311.0600000000013</c:v>
                </c:pt>
                <c:pt idx="160">
                  <c:v>1273.2200000000012</c:v>
                </c:pt>
                <c:pt idx="161">
                  <c:v>1358.4100000000008</c:v>
                </c:pt>
                <c:pt idx="162">
                  <c:v>1335.0400000000009</c:v>
                </c:pt>
                <c:pt idx="163">
                  <c:v>1321.0700000000006</c:v>
                </c:pt>
                <c:pt idx="164">
                  <c:v>1344.6100000000006</c:v>
                </c:pt>
                <c:pt idx="165">
                  <c:v>1310.7700000000013</c:v>
                </c:pt>
                <c:pt idx="166">
                  <c:v>1310.090000000002</c:v>
                </c:pt>
                <c:pt idx="167">
                  <c:v>1323.8700000000017</c:v>
                </c:pt>
                <c:pt idx="168">
                  <c:v>1303.0000000000018</c:v>
                </c:pt>
                <c:pt idx="169">
                  <c:v>1389.550000000002</c:v>
                </c:pt>
                <c:pt idx="170">
                  <c:v>1378.2200000000021</c:v>
                </c:pt>
                <c:pt idx="171">
                  <c:v>1415.5700000000024</c:v>
                </c:pt>
                <c:pt idx="172">
                  <c:v>1493.9500000000025</c:v>
                </c:pt>
                <c:pt idx="173">
                  <c:v>1508.3300000000027</c:v>
                </c:pt>
                <c:pt idx="174">
                  <c:v>1491.9700000000021</c:v>
                </c:pt>
                <c:pt idx="175">
                  <c:v>1490.0000000000027</c:v>
                </c:pt>
                <c:pt idx="176">
                  <c:v>1446.760000000002</c:v>
                </c:pt>
                <c:pt idx="177">
                  <c:v>1476.9700000000021</c:v>
                </c:pt>
                <c:pt idx="178">
                  <c:v>1514.6500000000015</c:v>
                </c:pt>
                <c:pt idx="179">
                  <c:v>1540.4300000000012</c:v>
                </c:pt>
                <c:pt idx="180">
                  <c:v>1487.3900000000012</c:v>
                </c:pt>
                <c:pt idx="181">
                  <c:v>1523.8200000000015</c:v>
                </c:pt>
                <c:pt idx="182">
                  <c:v>1511.5300000000016</c:v>
                </c:pt>
                <c:pt idx="183">
                  <c:v>1446.6000000000013</c:v>
                </c:pt>
                <c:pt idx="184">
                  <c:v>1406.2300000000014</c:v>
                </c:pt>
                <c:pt idx="185">
                  <c:v>1400.0900000000011</c:v>
                </c:pt>
                <c:pt idx="186">
                  <c:v>1421.0400000000009</c:v>
                </c:pt>
                <c:pt idx="187">
                  <c:v>1434.2800000000007</c:v>
                </c:pt>
                <c:pt idx="188">
                  <c:v>1519.2800000000007</c:v>
                </c:pt>
                <c:pt idx="189">
                  <c:v>1512.4100000000008</c:v>
                </c:pt>
                <c:pt idx="190">
                  <c:v>1512.1400000000003</c:v>
                </c:pt>
                <c:pt idx="191">
                  <c:v>1510.4800000000005</c:v>
                </c:pt>
                <c:pt idx="192">
                  <c:v>1522.0900000000001</c:v>
                </c:pt>
                <c:pt idx="193">
                  <c:v>1467.2900000000009</c:v>
                </c:pt>
                <c:pt idx="194">
                  <c:v>1534.4900000000007</c:v>
                </c:pt>
                <c:pt idx="195">
                  <c:v>1454.4500000000007</c:v>
                </c:pt>
                <c:pt idx="196">
                  <c:v>1447.8200000000006</c:v>
                </c:pt>
                <c:pt idx="197">
                  <c:v>1477.3100000000004</c:v>
                </c:pt>
                <c:pt idx="198">
                  <c:v>1431.4700000000012</c:v>
                </c:pt>
                <c:pt idx="199">
                  <c:v>1524.7400000000007</c:v>
                </c:pt>
                <c:pt idx="200">
                  <c:v>1540.3200000000006</c:v>
                </c:pt>
                <c:pt idx="201">
                  <c:v>1546.6900000000005</c:v>
                </c:pt>
                <c:pt idx="202">
                  <c:v>1549.1000000000004</c:v>
                </c:pt>
                <c:pt idx="203">
                  <c:v>1530.1200000000008</c:v>
                </c:pt>
                <c:pt idx="204">
                  <c:v>1594.3600000000006</c:v>
                </c:pt>
                <c:pt idx="205">
                  <c:v>1550.1000000000004</c:v>
                </c:pt>
                <c:pt idx="206">
                  <c:v>1477.9400000000005</c:v>
                </c:pt>
                <c:pt idx="207">
                  <c:v>1610.0100000000002</c:v>
                </c:pt>
                <c:pt idx="208">
                  <c:v>1620.4500000000007</c:v>
                </c:pt>
                <c:pt idx="209">
                  <c:v>1624.38</c:v>
                </c:pt>
                <c:pt idx="210">
                  <c:v>1663.38</c:v>
                </c:pt>
                <c:pt idx="211">
                  <c:v>1691.4900000000007</c:v>
                </c:pt>
                <c:pt idx="212">
                  <c:v>1659.0700000000006</c:v>
                </c:pt>
                <c:pt idx="213">
                  <c:v>1672.0600000000004</c:v>
                </c:pt>
                <c:pt idx="214">
                  <c:v>1675.63</c:v>
                </c:pt>
                <c:pt idx="215">
                  <c:v>1742.6500000000005</c:v>
                </c:pt>
                <c:pt idx="216">
                  <c:v>1739.17</c:v>
                </c:pt>
                <c:pt idx="217">
                  <c:v>1734.75</c:v>
                </c:pt>
                <c:pt idx="218">
                  <c:v>1736.9499999999998</c:v>
                </c:pt>
                <c:pt idx="219">
                  <c:v>1713.9099999999999</c:v>
                </c:pt>
                <c:pt idx="220">
                  <c:v>1704.5699999999997</c:v>
                </c:pt>
                <c:pt idx="221">
                  <c:v>1691.5900000000001</c:v>
                </c:pt>
                <c:pt idx="222">
                  <c:v>1684.3599999999997</c:v>
                </c:pt>
                <c:pt idx="223">
                  <c:v>1681.0199999999995</c:v>
                </c:pt>
                <c:pt idx="224">
                  <c:v>1660.1399999999994</c:v>
                </c:pt>
                <c:pt idx="225">
                  <c:v>1676.38</c:v>
                </c:pt>
                <c:pt idx="226">
                  <c:v>1684.2299999999996</c:v>
                </c:pt>
                <c:pt idx="227">
                  <c:v>1693.8400000000001</c:v>
                </c:pt>
                <c:pt idx="228">
                  <c:v>1670.0900000000001</c:v>
                </c:pt>
                <c:pt idx="229">
                  <c:v>1644.3999999999996</c:v>
                </c:pt>
                <c:pt idx="230">
                  <c:v>1647.6499999999996</c:v>
                </c:pt>
                <c:pt idx="231">
                  <c:v>1666</c:v>
                </c:pt>
                <c:pt idx="232">
                  <c:v>1651.8099999999995</c:v>
                </c:pt>
                <c:pt idx="233">
                  <c:v>1651.8099999999995</c:v>
                </c:pt>
                <c:pt idx="234">
                  <c:v>1651.8099999999995</c:v>
                </c:pt>
                <c:pt idx="235">
                  <c:v>1651.6899999999996</c:v>
                </c:pt>
                <c:pt idx="236">
                  <c:v>1680.62</c:v>
                </c:pt>
                <c:pt idx="237">
                  <c:v>1708.1799999999994</c:v>
                </c:pt>
                <c:pt idx="238">
                  <c:v>1708.1799999999994</c:v>
                </c:pt>
                <c:pt idx="239">
                  <c:v>1578.62</c:v>
                </c:pt>
                <c:pt idx="240">
                  <c:v>1558.6499999999996</c:v>
                </c:pt>
                <c:pt idx="241">
                  <c:v>1516.1499999999996</c:v>
                </c:pt>
                <c:pt idx="242">
                  <c:v>1490.8899999999994</c:v>
                </c:pt>
                <c:pt idx="243">
                  <c:v>1479.9399999999996</c:v>
                </c:pt>
                <c:pt idx="244">
                  <c:v>1524.9599999999991</c:v>
                </c:pt>
                <c:pt idx="245">
                  <c:v>1527.8199999999997</c:v>
                </c:pt>
                <c:pt idx="246">
                  <c:v>1547.8899999999994</c:v>
                </c:pt>
                <c:pt idx="247">
                  <c:v>1534.1699999999992</c:v>
                </c:pt>
                <c:pt idx="248">
                  <c:v>1543.62</c:v>
                </c:pt>
                <c:pt idx="249">
                  <c:v>1556.9500000000007</c:v>
                </c:pt>
                <c:pt idx="250">
                  <c:v>1528.5700000000006</c:v>
                </c:pt>
                <c:pt idx="251">
                  <c:v>1506.5200000000004</c:v>
                </c:pt>
                <c:pt idx="252">
                  <c:v>1479.9500000000007</c:v>
                </c:pt>
                <c:pt idx="253">
                  <c:v>1481.7600000000002</c:v>
                </c:pt>
                <c:pt idx="254">
                  <c:v>1463.29</c:v>
                </c:pt>
                <c:pt idx="255">
                  <c:v>1396.0200000000004</c:v>
                </c:pt>
                <c:pt idx="256">
                  <c:v>1376.4800000000005</c:v>
                </c:pt>
                <c:pt idx="257">
                  <c:v>1386.4400000000005</c:v>
                </c:pt>
                <c:pt idx="258">
                  <c:v>1431.2200000000003</c:v>
                </c:pt>
                <c:pt idx="259">
                  <c:v>1415.1400000000003</c:v>
                </c:pt>
                <c:pt idx="260">
                  <c:v>1368.9100000000008</c:v>
                </c:pt>
                <c:pt idx="261">
                  <c:v>1439.2700000000004</c:v>
                </c:pt>
                <c:pt idx="262">
                  <c:v>1338.8700000000008</c:v>
                </c:pt>
                <c:pt idx="263">
                  <c:v>1374.7900000000009</c:v>
                </c:pt>
                <c:pt idx="264">
                  <c:v>1362.2100000000009</c:v>
                </c:pt>
                <c:pt idx="265">
                  <c:v>1429.130000000001</c:v>
                </c:pt>
                <c:pt idx="266">
                  <c:v>1393.6200000000008</c:v>
                </c:pt>
                <c:pt idx="267">
                  <c:v>1380.4900000000007</c:v>
                </c:pt>
                <c:pt idx="268">
                  <c:v>1319.170000000001</c:v>
                </c:pt>
                <c:pt idx="269">
                  <c:v>1298.4400000000014</c:v>
                </c:pt>
                <c:pt idx="270">
                  <c:v>1330.1900000000014</c:v>
                </c:pt>
                <c:pt idx="271">
                  <c:v>1329.2900000000009</c:v>
                </c:pt>
                <c:pt idx="272">
                  <c:v>1339.3600000000015</c:v>
                </c:pt>
                <c:pt idx="273">
                  <c:v>1278.4800000000014</c:v>
                </c:pt>
                <c:pt idx="274">
                  <c:v>1262.1800000000012</c:v>
                </c:pt>
                <c:pt idx="275">
                  <c:v>1366.0100000000011</c:v>
                </c:pt>
                <c:pt idx="276">
                  <c:v>1321.8500000000013</c:v>
                </c:pt>
                <c:pt idx="277">
                  <c:v>1321.8500000000013</c:v>
                </c:pt>
                <c:pt idx="278">
                  <c:v>1438.9900000000016</c:v>
                </c:pt>
                <c:pt idx="279">
                  <c:v>1458.3900000000021</c:v>
                </c:pt>
                <c:pt idx="280">
                  <c:v>1431.6700000000028</c:v>
                </c:pt>
                <c:pt idx="281">
                  <c:v>1405.6400000000021</c:v>
                </c:pt>
                <c:pt idx="282">
                  <c:v>1438.6100000000024</c:v>
                </c:pt>
                <c:pt idx="283">
                  <c:v>1352.9500000000025</c:v>
                </c:pt>
                <c:pt idx="284">
                  <c:v>1314.8300000000027</c:v>
                </c:pt>
                <c:pt idx="285">
                  <c:v>1326.4300000000021</c:v>
                </c:pt>
                <c:pt idx="286">
                  <c:v>1363.1000000000022</c:v>
                </c:pt>
                <c:pt idx="287">
                  <c:v>1381.2100000000019</c:v>
                </c:pt>
                <c:pt idx="288">
                  <c:v>1388.1900000000023</c:v>
                </c:pt>
                <c:pt idx="289">
                  <c:v>1355.2500000000018</c:v>
                </c:pt>
                <c:pt idx="290">
                  <c:v>1405.4400000000014</c:v>
                </c:pt>
                <c:pt idx="291">
                  <c:v>1363.0200000000013</c:v>
                </c:pt>
                <c:pt idx="292">
                  <c:v>1340.8000000000011</c:v>
                </c:pt>
                <c:pt idx="293">
                  <c:v>1353.0900000000011</c:v>
                </c:pt>
                <c:pt idx="294">
                  <c:v>1356.7800000000007</c:v>
                </c:pt>
                <c:pt idx="295">
                  <c:v>1403.0800000000008</c:v>
                </c:pt>
                <c:pt idx="296">
                  <c:v>1395.0300000000007</c:v>
                </c:pt>
                <c:pt idx="297">
                  <c:v>1406.2800000000007</c:v>
                </c:pt>
                <c:pt idx="298">
                  <c:v>1399.9400000000005</c:v>
                </c:pt>
                <c:pt idx="299">
                  <c:v>1410.5600000000004</c:v>
                </c:pt>
                <c:pt idx="300">
                  <c:v>1392.8700000000008</c:v>
                </c:pt>
                <c:pt idx="301">
                  <c:v>1392.8700000000008</c:v>
                </c:pt>
                <c:pt idx="302">
                  <c:v>1392.8700000000008</c:v>
                </c:pt>
                <c:pt idx="303">
                  <c:v>1311.8700000000008</c:v>
                </c:pt>
                <c:pt idx="304">
                  <c:v>1375.1900000000005</c:v>
                </c:pt>
                <c:pt idx="305">
                  <c:v>1442.1900000000005</c:v>
                </c:pt>
                <c:pt idx="306">
                  <c:v>1531.6100000000006</c:v>
                </c:pt>
                <c:pt idx="307">
                  <c:v>1551.0600000000004</c:v>
                </c:pt>
                <c:pt idx="308">
                  <c:v>1581.8300000000008</c:v>
                </c:pt>
                <c:pt idx="309">
                  <c:v>1659.4000000000005</c:v>
                </c:pt>
                <c:pt idx="310">
                  <c:v>1687.1600000000008</c:v>
                </c:pt>
                <c:pt idx="311">
                  <c:v>1653.8400000000011</c:v>
                </c:pt>
                <c:pt idx="312">
                  <c:v>1693.8750000000009</c:v>
                </c:pt>
                <c:pt idx="313">
                  <c:v>1655.8400000000011</c:v>
                </c:pt>
                <c:pt idx="314">
                  <c:v>1592.8700000000008</c:v>
                </c:pt>
                <c:pt idx="315">
                  <c:v>1573.5100000000011</c:v>
                </c:pt>
                <c:pt idx="316">
                  <c:v>1573.5100000000011</c:v>
                </c:pt>
                <c:pt idx="317">
                  <c:v>1562.5300000000016</c:v>
                </c:pt>
                <c:pt idx="318">
                  <c:v>1686.8900000000012</c:v>
                </c:pt>
                <c:pt idx="319">
                  <c:v>1714.2000000000007</c:v>
                </c:pt>
                <c:pt idx="320">
                  <c:v>1716.9900000000007</c:v>
                </c:pt>
                <c:pt idx="321">
                  <c:v>1691.9800000000005</c:v>
                </c:pt>
                <c:pt idx="322">
                  <c:v>1722.2900000000009</c:v>
                </c:pt>
                <c:pt idx="323">
                  <c:v>1691.8450000000012</c:v>
                </c:pt>
                <c:pt idx="324">
                  <c:v>1702.7250000000013</c:v>
                </c:pt>
                <c:pt idx="325">
                  <c:v>1719.9900000000016</c:v>
                </c:pt>
                <c:pt idx="326">
                  <c:v>1774.4100000000008</c:v>
                </c:pt>
                <c:pt idx="327">
                  <c:v>1774.4100000000008</c:v>
                </c:pt>
                <c:pt idx="328">
                  <c:v>1745.9600000000009</c:v>
                </c:pt>
                <c:pt idx="329">
                  <c:v>1716.420000000001</c:v>
                </c:pt>
                <c:pt idx="330">
                  <c:v>1727.795000000001</c:v>
                </c:pt>
                <c:pt idx="331">
                  <c:v>1754.4750000000013</c:v>
                </c:pt>
                <c:pt idx="332">
                  <c:v>1755.8450000000012</c:v>
                </c:pt>
                <c:pt idx="333">
                  <c:v>1800.0650000000005</c:v>
                </c:pt>
                <c:pt idx="334">
                  <c:v>1807.4150000000009</c:v>
                </c:pt>
                <c:pt idx="335">
                  <c:v>1815.0650000000005</c:v>
                </c:pt>
                <c:pt idx="336">
                  <c:v>1823.7150000000001</c:v>
                </c:pt>
                <c:pt idx="337">
                  <c:v>1820.625</c:v>
                </c:pt>
                <c:pt idx="338">
                  <c:v>1820.625</c:v>
                </c:pt>
                <c:pt idx="339">
                  <c:v>1820.625</c:v>
                </c:pt>
                <c:pt idx="340">
                  <c:v>1831.625</c:v>
                </c:pt>
                <c:pt idx="341">
                  <c:v>1855.625</c:v>
                </c:pt>
                <c:pt idx="342">
                  <c:v>1850.625</c:v>
                </c:pt>
                <c:pt idx="343">
                  <c:v>1806.625</c:v>
                </c:pt>
                <c:pt idx="344">
                  <c:v>1899.625</c:v>
                </c:pt>
                <c:pt idx="345">
                  <c:v>1893.625</c:v>
                </c:pt>
                <c:pt idx="346">
                  <c:v>2000.625</c:v>
                </c:pt>
                <c:pt idx="347">
                  <c:v>2006.625</c:v>
                </c:pt>
                <c:pt idx="348">
                  <c:v>1989.625</c:v>
                </c:pt>
                <c:pt idx="349">
                  <c:v>1861.625</c:v>
                </c:pt>
                <c:pt idx="350">
                  <c:v>1812.625</c:v>
                </c:pt>
                <c:pt idx="351">
                  <c:v>1863.625</c:v>
                </c:pt>
                <c:pt idx="352">
                  <c:v>1854.625</c:v>
                </c:pt>
                <c:pt idx="353">
                  <c:v>1777.625</c:v>
                </c:pt>
                <c:pt idx="354">
                  <c:v>1747.625</c:v>
                </c:pt>
                <c:pt idx="355">
                  <c:v>1824.625</c:v>
                </c:pt>
                <c:pt idx="356">
                  <c:v>1764.625</c:v>
                </c:pt>
                <c:pt idx="357">
                  <c:v>1804.625</c:v>
                </c:pt>
                <c:pt idx="358">
                  <c:v>1855.625</c:v>
                </c:pt>
                <c:pt idx="359">
                  <c:v>1916.625</c:v>
                </c:pt>
                <c:pt idx="360">
                  <c:v>2099.625</c:v>
                </c:pt>
                <c:pt idx="361">
                  <c:v>2102.625</c:v>
                </c:pt>
                <c:pt idx="362">
                  <c:v>2027.625</c:v>
                </c:pt>
                <c:pt idx="363">
                  <c:v>2092.625</c:v>
                </c:pt>
                <c:pt idx="364">
                  <c:v>2155.625</c:v>
                </c:pt>
                <c:pt idx="365">
                  <c:v>2194.625</c:v>
                </c:pt>
                <c:pt idx="366">
                  <c:v>2185.625</c:v>
                </c:pt>
                <c:pt idx="367">
                  <c:v>2254.625</c:v>
                </c:pt>
                <c:pt idx="368">
                  <c:v>2254.625</c:v>
                </c:pt>
                <c:pt idx="369">
                  <c:v>2218.625</c:v>
                </c:pt>
                <c:pt idx="370">
                  <c:v>2389.625</c:v>
                </c:pt>
                <c:pt idx="371">
                  <c:v>2410.625</c:v>
                </c:pt>
                <c:pt idx="372">
                  <c:v>2439.625</c:v>
                </c:pt>
                <c:pt idx="373">
                  <c:v>2497.625</c:v>
                </c:pt>
                <c:pt idx="374">
                  <c:v>2511.625</c:v>
                </c:pt>
                <c:pt idx="375">
                  <c:v>2527.625</c:v>
                </c:pt>
                <c:pt idx="376">
                  <c:v>2515.625</c:v>
                </c:pt>
                <c:pt idx="377">
                  <c:v>2557.625</c:v>
                </c:pt>
                <c:pt idx="378">
                  <c:v>2529.625</c:v>
                </c:pt>
                <c:pt idx="379">
                  <c:v>2537.625</c:v>
                </c:pt>
                <c:pt idx="380">
                  <c:v>2592.625</c:v>
                </c:pt>
                <c:pt idx="381">
                  <c:v>2594.625</c:v>
                </c:pt>
                <c:pt idx="382">
                  <c:v>2603.625</c:v>
                </c:pt>
                <c:pt idx="383">
                  <c:v>2606.625</c:v>
                </c:pt>
                <c:pt idx="384">
                  <c:v>2590.625</c:v>
                </c:pt>
                <c:pt idx="385">
                  <c:v>2611.625</c:v>
                </c:pt>
                <c:pt idx="386">
                  <c:v>2633.625</c:v>
                </c:pt>
                <c:pt idx="387">
                  <c:v>2646.625</c:v>
                </c:pt>
                <c:pt idx="388">
                  <c:v>2642.625</c:v>
                </c:pt>
                <c:pt idx="389">
                  <c:v>2599.625</c:v>
                </c:pt>
                <c:pt idx="390">
                  <c:v>2508.625</c:v>
                </c:pt>
                <c:pt idx="391">
                  <c:v>2558.625</c:v>
                </c:pt>
                <c:pt idx="392">
                  <c:v>2601.625</c:v>
                </c:pt>
                <c:pt idx="393">
                  <c:v>2613.625</c:v>
                </c:pt>
                <c:pt idx="394">
                  <c:v>2695.625</c:v>
                </c:pt>
                <c:pt idx="395">
                  <c:v>2740.625</c:v>
                </c:pt>
                <c:pt idx="396">
                  <c:v>2779.625</c:v>
                </c:pt>
                <c:pt idx="397">
                  <c:v>2787.625</c:v>
                </c:pt>
                <c:pt idx="398">
                  <c:v>2842.625</c:v>
                </c:pt>
                <c:pt idx="399">
                  <c:v>2804.625</c:v>
                </c:pt>
                <c:pt idx="400">
                  <c:v>2668.625</c:v>
                </c:pt>
                <c:pt idx="401">
                  <c:v>2700.625</c:v>
                </c:pt>
                <c:pt idx="402">
                  <c:v>2649.625</c:v>
                </c:pt>
                <c:pt idx="403">
                  <c:v>2663.625</c:v>
                </c:pt>
                <c:pt idx="404">
                  <c:v>2583.625</c:v>
                </c:pt>
                <c:pt idx="405">
                  <c:v>2675.625</c:v>
                </c:pt>
                <c:pt idx="406">
                  <c:v>2725.625</c:v>
                </c:pt>
                <c:pt idx="407">
                  <c:v>2711.625</c:v>
                </c:pt>
                <c:pt idx="408">
                  <c:v>2650.625</c:v>
                </c:pt>
                <c:pt idx="409">
                  <c:v>2676.625</c:v>
                </c:pt>
                <c:pt idx="410">
                  <c:v>2629.625</c:v>
                </c:pt>
                <c:pt idx="411">
                  <c:v>2687.625</c:v>
                </c:pt>
                <c:pt idx="412">
                  <c:v>2629.625</c:v>
                </c:pt>
                <c:pt idx="413">
                  <c:v>2657.625</c:v>
                </c:pt>
                <c:pt idx="414">
                  <c:v>2636.625</c:v>
                </c:pt>
                <c:pt idx="415">
                  <c:v>2593.625</c:v>
                </c:pt>
                <c:pt idx="416">
                  <c:v>2594.625</c:v>
                </c:pt>
                <c:pt idx="417">
                  <c:v>2573.9250000000002</c:v>
                </c:pt>
                <c:pt idx="418">
                  <c:v>2626.8249999999998</c:v>
                </c:pt>
                <c:pt idx="419">
                  <c:v>2625.9250000000002</c:v>
                </c:pt>
                <c:pt idx="420">
                  <c:v>2610.125</c:v>
                </c:pt>
                <c:pt idx="421">
                  <c:v>2619.125</c:v>
                </c:pt>
                <c:pt idx="422">
                  <c:v>2634.125</c:v>
                </c:pt>
                <c:pt idx="423">
                  <c:v>2664.125</c:v>
                </c:pt>
                <c:pt idx="424">
                  <c:v>2628.3249999999998</c:v>
                </c:pt>
                <c:pt idx="425">
                  <c:v>2635.4250000000002</c:v>
                </c:pt>
                <c:pt idx="426">
                  <c:v>2676.4250000000002</c:v>
                </c:pt>
                <c:pt idx="427">
                  <c:v>2700.4250000000002</c:v>
                </c:pt>
                <c:pt idx="428">
                  <c:v>2695.3249999999998</c:v>
                </c:pt>
                <c:pt idx="429">
                  <c:v>2717.3249999999998</c:v>
                </c:pt>
                <c:pt idx="430">
                  <c:v>2685.4250000000002</c:v>
                </c:pt>
                <c:pt idx="431">
                  <c:v>2750.4250000000002</c:v>
                </c:pt>
                <c:pt idx="432">
                  <c:v>2749.4250000000002</c:v>
                </c:pt>
                <c:pt idx="433">
                  <c:v>2754.125</c:v>
                </c:pt>
                <c:pt idx="434">
                  <c:v>2730.0250000000005</c:v>
                </c:pt>
                <c:pt idx="435">
                  <c:v>2732.1950000000006</c:v>
                </c:pt>
                <c:pt idx="436">
                  <c:v>2750.7360000000008</c:v>
                </c:pt>
                <c:pt idx="437">
                  <c:v>2724.0150000000012</c:v>
                </c:pt>
                <c:pt idx="438">
                  <c:v>2790.1240000000007</c:v>
                </c:pt>
                <c:pt idx="439">
                  <c:v>2753.804000000001</c:v>
                </c:pt>
                <c:pt idx="440">
                  <c:v>2846.3780000000006</c:v>
                </c:pt>
                <c:pt idx="441">
                  <c:v>2812.7690000000002</c:v>
                </c:pt>
                <c:pt idx="442">
                  <c:v>2790.1989999999996</c:v>
                </c:pt>
                <c:pt idx="443">
                  <c:v>2772.3590000000004</c:v>
                </c:pt>
                <c:pt idx="444">
                  <c:v>2744.9000000000005</c:v>
                </c:pt>
                <c:pt idx="445">
                  <c:v>2771.17</c:v>
                </c:pt>
                <c:pt idx="446">
                  <c:v>2814.8099999999995</c:v>
                </c:pt>
                <c:pt idx="447">
                  <c:v>2841.7499999999991</c:v>
                </c:pt>
                <c:pt idx="448">
                  <c:v>2877.1299999999992</c:v>
                </c:pt>
                <c:pt idx="449">
                  <c:v>2852.5089999999991</c:v>
                </c:pt>
                <c:pt idx="450">
                  <c:v>2878.6499999999987</c:v>
                </c:pt>
                <c:pt idx="451">
                  <c:v>2909.5829999999987</c:v>
                </c:pt>
                <c:pt idx="452">
                  <c:v>2931.882999999998</c:v>
                </c:pt>
                <c:pt idx="453">
                  <c:v>2989.8229999999976</c:v>
                </c:pt>
                <c:pt idx="454">
                  <c:v>2975.2229999999972</c:v>
                </c:pt>
                <c:pt idx="455">
                  <c:v>2952.7209999999968</c:v>
                </c:pt>
                <c:pt idx="456">
                  <c:v>2943.7219999999961</c:v>
                </c:pt>
                <c:pt idx="457">
                  <c:v>2911.4219999999959</c:v>
                </c:pt>
                <c:pt idx="458">
                  <c:v>2957.5219999999963</c:v>
                </c:pt>
                <c:pt idx="459">
                  <c:v>2948.7229999999963</c:v>
                </c:pt>
                <c:pt idx="460">
                  <c:v>3041.422999999997</c:v>
                </c:pt>
                <c:pt idx="461">
                  <c:v>2959.6229999999969</c:v>
                </c:pt>
                <c:pt idx="462">
                  <c:v>2961.3229999999976</c:v>
                </c:pt>
                <c:pt idx="463">
                  <c:v>2974.7229999999981</c:v>
                </c:pt>
                <c:pt idx="464">
                  <c:v>3016.2219999999979</c:v>
                </c:pt>
                <c:pt idx="465">
                  <c:v>3004.8219999999983</c:v>
                </c:pt>
                <c:pt idx="466">
                  <c:v>2984.9029999999975</c:v>
                </c:pt>
                <c:pt idx="467">
                  <c:v>2973.6019999999971</c:v>
                </c:pt>
                <c:pt idx="468">
                  <c:v>2991.5009999999975</c:v>
                </c:pt>
                <c:pt idx="469">
                  <c:v>3001.5999999999976</c:v>
                </c:pt>
                <c:pt idx="470">
                  <c:v>2965.8999999999978</c:v>
                </c:pt>
                <c:pt idx="471">
                  <c:v>2984.2999999999975</c:v>
                </c:pt>
                <c:pt idx="472">
                  <c:v>2995.9989999999971</c:v>
                </c:pt>
                <c:pt idx="473">
                  <c:v>3044.8989999999967</c:v>
                </c:pt>
                <c:pt idx="474">
                  <c:v>3038.4979999999969</c:v>
                </c:pt>
                <c:pt idx="475">
                  <c:v>3032.6979999999967</c:v>
                </c:pt>
                <c:pt idx="476">
                  <c:v>3041.0989999999965</c:v>
                </c:pt>
                <c:pt idx="477">
                  <c:v>3114.5989999999965</c:v>
                </c:pt>
                <c:pt idx="478">
                  <c:v>3158.0989999999965</c:v>
                </c:pt>
                <c:pt idx="479">
                  <c:v>3173.9989999999971</c:v>
                </c:pt>
                <c:pt idx="480">
                  <c:v>3145.7999999999975</c:v>
                </c:pt>
                <c:pt idx="481">
                  <c:v>3234.8999999999978</c:v>
                </c:pt>
                <c:pt idx="482">
                  <c:v>3201.8999999999978</c:v>
                </c:pt>
                <c:pt idx="483">
                  <c:v>3186.2999999999975</c:v>
                </c:pt>
                <c:pt idx="484">
                  <c:v>3142.0999999999976</c:v>
                </c:pt>
                <c:pt idx="485">
                  <c:v>3091.9009999999971</c:v>
                </c:pt>
                <c:pt idx="486">
                  <c:v>3102.9009999999971</c:v>
                </c:pt>
                <c:pt idx="487">
                  <c:v>3038.5009999999966</c:v>
                </c:pt>
                <c:pt idx="488">
                  <c:v>3061.6999999999971</c:v>
                </c:pt>
                <c:pt idx="489">
                  <c:v>2985.4009999999971</c:v>
                </c:pt>
                <c:pt idx="490">
                  <c:v>2966.6019999999971</c:v>
                </c:pt>
                <c:pt idx="491">
                  <c:v>2982.6019999999971</c:v>
                </c:pt>
                <c:pt idx="492">
                  <c:v>3054.636999999997</c:v>
                </c:pt>
                <c:pt idx="493">
                  <c:v>3071.7949999999973</c:v>
                </c:pt>
                <c:pt idx="494">
                  <c:v>3071.7899999999972</c:v>
                </c:pt>
                <c:pt idx="495">
                  <c:v>3071.7929999999978</c:v>
                </c:pt>
                <c:pt idx="496">
                  <c:v>3128.4959999999974</c:v>
                </c:pt>
                <c:pt idx="497">
                  <c:v>3122.8959999999979</c:v>
                </c:pt>
                <c:pt idx="498">
                  <c:v>3128.7639999999974</c:v>
                </c:pt>
                <c:pt idx="499">
                  <c:v>3128.7499999999973</c:v>
                </c:pt>
                <c:pt idx="500">
                  <c:v>3103.9759999999969</c:v>
                </c:pt>
                <c:pt idx="501">
                  <c:v>3098.4159999999965</c:v>
                </c:pt>
                <c:pt idx="502">
                  <c:v>3116.7149999999965</c:v>
                </c:pt>
                <c:pt idx="503">
                  <c:v>3088.015999999996</c:v>
                </c:pt>
                <c:pt idx="504">
                  <c:v>3115.8169999999955</c:v>
                </c:pt>
                <c:pt idx="505">
                  <c:v>3134.3159999999953</c:v>
                </c:pt>
                <c:pt idx="506">
                  <c:v>3080.1159999999954</c:v>
                </c:pt>
                <c:pt idx="507">
                  <c:v>3125.7159999999958</c:v>
                </c:pt>
                <c:pt idx="508">
                  <c:v>3056.4169999999958</c:v>
                </c:pt>
                <c:pt idx="509">
                  <c:v>3018.216999999996</c:v>
                </c:pt>
                <c:pt idx="510">
                  <c:v>3012.5169999999953</c:v>
                </c:pt>
                <c:pt idx="511">
                  <c:v>3009.2339999999949</c:v>
                </c:pt>
                <c:pt idx="512">
                  <c:v>2995.9239999999945</c:v>
                </c:pt>
                <c:pt idx="513">
                  <c:v>2990.6349999999948</c:v>
                </c:pt>
                <c:pt idx="514">
                  <c:v>2989.4359999999951</c:v>
                </c:pt>
                <c:pt idx="515">
                  <c:v>3041.4559999999956</c:v>
                </c:pt>
                <c:pt idx="516">
                  <c:v>3222.9549999999954</c:v>
                </c:pt>
                <c:pt idx="517">
                  <c:v>3116.5259999999953</c:v>
                </c:pt>
                <c:pt idx="518">
                  <c:v>3144.2249999999958</c:v>
                </c:pt>
                <c:pt idx="519">
                  <c:v>3050.2249999999958</c:v>
                </c:pt>
                <c:pt idx="520">
                  <c:v>3085.9249999999956</c:v>
                </c:pt>
                <c:pt idx="521">
                  <c:v>3029.6249999999955</c:v>
                </c:pt>
                <c:pt idx="522">
                  <c:v>2984.8519999999953</c:v>
                </c:pt>
                <c:pt idx="523">
                  <c:v>2968.4689999999946</c:v>
                </c:pt>
                <c:pt idx="524">
                  <c:v>2977.0829999999951</c:v>
                </c:pt>
                <c:pt idx="525">
                  <c:v>3008.4539999999952</c:v>
                </c:pt>
                <c:pt idx="526">
                  <c:v>3043.3549999999959</c:v>
                </c:pt>
                <c:pt idx="527">
                  <c:v>3047.0549999999957</c:v>
                </c:pt>
                <c:pt idx="528">
                  <c:v>3136.9559999999956</c:v>
                </c:pt>
                <c:pt idx="529">
                  <c:v>3144.7559999999958</c:v>
                </c:pt>
                <c:pt idx="530">
                  <c:v>3127.4549999999954</c:v>
                </c:pt>
                <c:pt idx="531">
                  <c:v>3135.555999999995</c:v>
                </c:pt>
                <c:pt idx="532">
                  <c:v>3196.6549999999952</c:v>
                </c:pt>
                <c:pt idx="533">
                  <c:v>3267.3539999999957</c:v>
                </c:pt>
                <c:pt idx="534">
                  <c:v>3236.153999999995</c:v>
                </c:pt>
                <c:pt idx="535">
                  <c:v>3297.7549999999956</c:v>
                </c:pt>
                <c:pt idx="536">
                  <c:v>3285.6549999999961</c:v>
                </c:pt>
                <c:pt idx="537">
                  <c:v>3331.8549999999959</c:v>
                </c:pt>
                <c:pt idx="538">
                  <c:v>3293.7549999999965</c:v>
                </c:pt>
                <c:pt idx="539">
                  <c:v>3262.8539999999966</c:v>
                </c:pt>
                <c:pt idx="540">
                  <c:v>3304.5539999999964</c:v>
                </c:pt>
                <c:pt idx="541">
                  <c:v>3327.4549999999963</c:v>
                </c:pt>
                <c:pt idx="542">
                  <c:v>3378.0229999999965</c:v>
                </c:pt>
                <c:pt idx="543">
                  <c:v>3260.7219999999961</c:v>
                </c:pt>
                <c:pt idx="544">
                  <c:v>3310.9219999999959</c:v>
                </c:pt>
                <c:pt idx="545">
                  <c:v>3308.0229999999956</c:v>
                </c:pt>
                <c:pt idx="546">
                  <c:v>3347.0239999999958</c:v>
                </c:pt>
                <c:pt idx="547">
                  <c:v>3367.4239999999954</c:v>
                </c:pt>
                <c:pt idx="548">
                  <c:v>3395.6239999999952</c:v>
                </c:pt>
                <c:pt idx="549">
                  <c:v>3358.4229999999952</c:v>
                </c:pt>
                <c:pt idx="550">
                  <c:v>3264.6219999999958</c:v>
                </c:pt>
                <c:pt idx="551">
                  <c:v>3258.5219999999954</c:v>
                </c:pt>
                <c:pt idx="552">
                  <c:v>3312.3209999999954</c:v>
                </c:pt>
                <c:pt idx="553">
                  <c:v>3353.6199999999953</c:v>
                </c:pt>
                <c:pt idx="554">
                  <c:v>3296.2199999999957</c:v>
                </c:pt>
                <c:pt idx="555">
                  <c:v>3288.9199999999955</c:v>
                </c:pt>
                <c:pt idx="556">
                  <c:v>3273.2199999999948</c:v>
                </c:pt>
                <c:pt idx="557">
                  <c:v>3284.0209999999943</c:v>
                </c:pt>
                <c:pt idx="558">
                  <c:v>3205.3199999999943</c:v>
                </c:pt>
                <c:pt idx="559">
                  <c:v>3249.8199999999943</c:v>
                </c:pt>
                <c:pt idx="560">
                  <c:v>3221.0189999999948</c:v>
                </c:pt>
                <c:pt idx="561">
                  <c:v>3208.2179999999953</c:v>
                </c:pt>
                <c:pt idx="562">
                  <c:v>3212.5179999999955</c:v>
                </c:pt>
                <c:pt idx="563">
                  <c:v>3174.2189999999955</c:v>
                </c:pt>
                <c:pt idx="564">
                  <c:v>3150.519999999995</c:v>
                </c:pt>
                <c:pt idx="565">
                  <c:v>3163.9189999999953</c:v>
                </c:pt>
                <c:pt idx="566">
                  <c:v>3165.1179999999949</c:v>
                </c:pt>
                <c:pt idx="567">
                  <c:v>3221.818999999995</c:v>
                </c:pt>
                <c:pt idx="568">
                  <c:v>3238.0179999999955</c:v>
                </c:pt>
                <c:pt idx="569">
                  <c:v>3157.3179999999957</c:v>
                </c:pt>
                <c:pt idx="570">
                  <c:v>3235.5189999999957</c:v>
                </c:pt>
                <c:pt idx="571">
                  <c:v>3282.7179999999953</c:v>
                </c:pt>
                <c:pt idx="572">
                  <c:v>3227.6179999999949</c:v>
                </c:pt>
                <c:pt idx="573">
                  <c:v>3222.818999999995</c:v>
                </c:pt>
                <c:pt idx="574">
                  <c:v>3209.0189999999948</c:v>
                </c:pt>
                <c:pt idx="575">
                  <c:v>3151.318999999995</c:v>
                </c:pt>
                <c:pt idx="576">
                  <c:v>3151.318999999995</c:v>
                </c:pt>
                <c:pt idx="577">
                  <c:v>3150.9179999999951</c:v>
                </c:pt>
                <c:pt idx="578">
                  <c:v>3126.1179999999958</c:v>
                </c:pt>
                <c:pt idx="579">
                  <c:v>3121.2179999999962</c:v>
                </c:pt>
                <c:pt idx="580">
                  <c:v>3128.8169999999955</c:v>
                </c:pt>
                <c:pt idx="581">
                  <c:v>3132.8159999999953</c:v>
                </c:pt>
                <c:pt idx="582">
                  <c:v>3112.5149999999958</c:v>
                </c:pt>
                <c:pt idx="583">
                  <c:v>3061.3159999999953</c:v>
                </c:pt>
                <c:pt idx="584">
                  <c:v>3014.9149999999954</c:v>
                </c:pt>
                <c:pt idx="585">
                  <c:v>3002.814999999996</c:v>
                </c:pt>
                <c:pt idx="586">
                  <c:v>3007.7139999999963</c:v>
                </c:pt>
                <c:pt idx="587">
                  <c:v>3007.7129999999961</c:v>
                </c:pt>
                <c:pt idx="588">
                  <c:v>2989.8139999999967</c:v>
                </c:pt>
                <c:pt idx="589">
                  <c:v>2996.1139999999968</c:v>
                </c:pt>
                <c:pt idx="590">
                  <c:v>2986.1139999999968</c:v>
                </c:pt>
                <c:pt idx="591">
                  <c:v>2982.2149999999965</c:v>
                </c:pt>
                <c:pt idx="592">
                  <c:v>2942.1159999999973</c:v>
                </c:pt>
                <c:pt idx="593">
                  <c:v>2930.7159999999976</c:v>
                </c:pt>
                <c:pt idx="594">
                  <c:v>2926.016999999998</c:v>
                </c:pt>
                <c:pt idx="595">
                  <c:v>2944.8169999999973</c:v>
                </c:pt>
                <c:pt idx="596">
                  <c:v>2929.7179999999971</c:v>
                </c:pt>
                <c:pt idx="597">
                  <c:v>2951.0169999999971</c:v>
                </c:pt>
                <c:pt idx="598">
                  <c:v>3009.1169999999975</c:v>
                </c:pt>
                <c:pt idx="599">
                  <c:v>2979.9159999999974</c:v>
                </c:pt>
                <c:pt idx="600">
                  <c:v>2976.8149999999969</c:v>
                </c:pt>
                <c:pt idx="601">
                  <c:v>2986.9139999999961</c:v>
                </c:pt>
                <c:pt idx="602">
                  <c:v>2971.3139999999958</c:v>
                </c:pt>
                <c:pt idx="603">
                  <c:v>2955.814999999996</c:v>
                </c:pt>
                <c:pt idx="604">
                  <c:v>2956.1159999999963</c:v>
                </c:pt>
                <c:pt idx="605">
                  <c:v>2922.4159999999965</c:v>
                </c:pt>
                <c:pt idx="606">
                  <c:v>2950.015999999996</c:v>
                </c:pt>
                <c:pt idx="607">
                  <c:v>2939.9159999999965</c:v>
                </c:pt>
                <c:pt idx="608">
                  <c:v>2958.3159999999962</c:v>
                </c:pt>
                <c:pt idx="609">
                  <c:v>2977.5159999999969</c:v>
                </c:pt>
                <c:pt idx="610">
                  <c:v>2975.7159999999967</c:v>
                </c:pt>
                <c:pt idx="611">
                  <c:v>2917.7169999999969</c:v>
                </c:pt>
                <c:pt idx="612">
                  <c:v>2931.8159999999962</c:v>
                </c:pt>
                <c:pt idx="613">
                  <c:v>2916.7149999999965</c:v>
                </c:pt>
                <c:pt idx="614">
                  <c:v>2952.4149999999963</c:v>
                </c:pt>
                <c:pt idx="615">
                  <c:v>2962.814999999996</c:v>
                </c:pt>
                <c:pt idx="616">
                  <c:v>3006.9159999999965</c:v>
                </c:pt>
                <c:pt idx="617">
                  <c:v>3017.015999999996</c:v>
                </c:pt>
                <c:pt idx="618">
                  <c:v>3003.515999999996</c:v>
                </c:pt>
                <c:pt idx="619">
                  <c:v>2979.9169999999958</c:v>
                </c:pt>
                <c:pt idx="620">
                  <c:v>2977.8169999999955</c:v>
                </c:pt>
                <c:pt idx="621">
                  <c:v>2962.0179999999955</c:v>
                </c:pt>
                <c:pt idx="622">
                  <c:v>2972.5169999999962</c:v>
                </c:pt>
                <c:pt idx="623">
                  <c:v>3018.1169999999956</c:v>
                </c:pt>
                <c:pt idx="624">
                  <c:v>3039.2159999999958</c:v>
                </c:pt>
                <c:pt idx="625">
                  <c:v>3028.3159999999953</c:v>
                </c:pt>
                <c:pt idx="626">
                  <c:v>3016.1159999999954</c:v>
                </c:pt>
                <c:pt idx="627">
                  <c:v>3028.7159999999949</c:v>
                </c:pt>
                <c:pt idx="628">
                  <c:v>2979.3169999999946</c:v>
                </c:pt>
                <c:pt idx="629">
                  <c:v>2952.6169999999938</c:v>
                </c:pt>
                <c:pt idx="630">
                  <c:v>2912.8169999999946</c:v>
                </c:pt>
                <c:pt idx="631">
                  <c:v>2906.5179999999946</c:v>
                </c:pt>
                <c:pt idx="632">
                  <c:v>2946.5189999999948</c:v>
                </c:pt>
                <c:pt idx="633">
                  <c:v>3040.318999999995</c:v>
                </c:pt>
                <c:pt idx="634">
                  <c:v>3044.1189999999951</c:v>
                </c:pt>
                <c:pt idx="635">
                  <c:v>3093.8199999999952</c:v>
                </c:pt>
                <c:pt idx="636">
                  <c:v>3104.1199999999953</c:v>
                </c:pt>
                <c:pt idx="637">
                  <c:v>3147.2199999999957</c:v>
                </c:pt>
                <c:pt idx="638">
                  <c:v>3137.8209999999954</c:v>
                </c:pt>
                <c:pt idx="639">
                  <c:v>3183.3209999999954</c:v>
                </c:pt>
                <c:pt idx="640">
                  <c:v>3114.6209999999955</c:v>
                </c:pt>
                <c:pt idx="641">
                  <c:v>3171.4209999999957</c:v>
                </c:pt>
                <c:pt idx="642">
                  <c:v>3187.4209999999957</c:v>
                </c:pt>
                <c:pt idx="643">
                  <c:v>3153.8199999999961</c:v>
                </c:pt>
                <c:pt idx="644">
                  <c:v>3136.7209999999959</c:v>
                </c:pt>
                <c:pt idx="645">
                  <c:v>3123.9209999999957</c:v>
                </c:pt>
                <c:pt idx="646">
                  <c:v>3127.0209999999961</c:v>
                </c:pt>
                <c:pt idx="647">
                  <c:v>3137.0219999999963</c:v>
                </c:pt>
                <c:pt idx="648">
                  <c:v>3127.1219999999967</c:v>
                </c:pt>
                <c:pt idx="649">
                  <c:v>3139.1219999999967</c:v>
                </c:pt>
                <c:pt idx="650">
                  <c:v>3177.6229999999969</c:v>
                </c:pt>
                <c:pt idx="651">
                  <c:v>3236.5719999999965</c:v>
                </c:pt>
                <c:pt idx="652">
                  <c:v>3216.4719999999961</c:v>
                </c:pt>
                <c:pt idx="653">
                  <c:v>3262.7719999999963</c:v>
                </c:pt>
                <c:pt idx="654">
                  <c:v>3257.9719999999961</c:v>
                </c:pt>
                <c:pt idx="655">
                  <c:v>3210.2709999999961</c:v>
                </c:pt>
                <c:pt idx="656">
                  <c:v>3229.4699999999957</c:v>
                </c:pt>
                <c:pt idx="657">
                  <c:v>3242.0699999999952</c:v>
                </c:pt>
                <c:pt idx="658">
                  <c:v>3264.8699999999953</c:v>
                </c:pt>
                <c:pt idx="659">
                  <c:v>3304.269999999995</c:v>
                </c:pt>
                <c:pt idx="660">
                  <c:v>3268.7689999999948</c:v>
                </c:pt>
                <c:pt idx="661">
                  <c:v>3267.7679999999946</c:v>
                </c:pt>
                <c:pt idx="662">
                  <c:v>3233.5649999999941</c:v>
                </c:pt>
                <c:pt idx="663">
                  <c:v>3205.4649999999938</c:v>
                </c:pt>
                <c:pt idx="664">
                  <c:v>3195.764999999994</c:v>
                </c:pt>
                <c:pt idx="665">
                  <c:v>3205.5649999999941</c:v>
                </c:pt>
                <c:pt idx="666">
                  <c:v>3199.4649999999947</c:v>
                </c:pt>
                <c:pt idx="667">
                  <c:v>3251.8649999999943</c:v>
                </c:pt>
                <c:pt idx="668">
                  <c:v>3256.5649999999941</c:v>
                </c:pt>
                <c:pt idx="669">
                  <c:v>3269.3649999999943</c:v>
                </c:pt>
                <c:pt idx="670">
                  <c:v>3278.3649999999943</c:v>
                </c:pt>
                <c:pt idx="671">
                  <c:v>3282.264999999994</c:v>
                </c:pt>
                <c:pt idx="672">
                  <c:v>3281.5649999999941</c:v>
                </c:pt>
                <c:pt idx="673">
                  <c:v>3269.1649999999945</c:v>
                </c:pt>
                <c:pt idx="674">
                  <c:v>3222.0649999999941</c:v>
                </c:pt>
                <c:pt idx="675">
                  <c:v>3215.014999999994</c:v>
                </c:pt>
                <c:pt idx="676">
                  <c:v>3220.7379999999939</c:v>
                </c:pt>
                <c:pt idx="677">
                  <c:v>3241.1639999999943</c:v>
                </c:pt>
                <c:pt idx="678">
                  <c:v>3247.0659999999943</c:v>
                </c:pt>
                <c:pt idx="679">
                  <c:v>3215.0659999999943</c:v>
                </c:pt>
                <c:pt idx="680">
                  <c:v>3251.5659999999943</c:v>
                </c:pt>
                <c:pt idx="681">
                  <c:v>3266.1659999999947</c:v>
                </c:pt>
                <c:pt idx="682">
                  <c:v>3244.7659999999951</c:v>
                </c:pt>
                <c:pt idx="683">
                  <c:v>3235.0839999999944</c:v>
                </c:pt>
                <c:pt idx="684">
                  <c:v>3262.1779999999944</c:v>
                </c:pt>
                <c:pt idx="685">
                  <c:v>3235.0659999999943</c:v>
                </c:pt>
                <c:pt idx="686">
                  <c:v>3216.7729999999947</c:v>
                </c:pt>
                <c:pt idx="687">
                  <c:v>3291.9559999999947</c:v>
                </c:pt>
                <c:pt idx="688">
                  <c:v>3417.0389999999943</c:v>
                </c:pt>
                <c:pt idx="689">
                  <c:v>3499.733999999994</c:v>
                </c:pt>
                <c:pt idx="690">
                  <c:v>3434.0659999999934</c:v>
                </c:pt>
                <c:pt idx="691">
                  <c:v>3469.3849999999939</c:v>
                </c:pt>
                <c:pt idx="692">
                  <c:v>3437.4849999999933</c:v>
                </c:pt>
                <c:pt idx="693">
                  <c:v>3395.1849999999931</c:v>
                </c:pt>
                <c:pt idx="694">
                  <c:v>3345.6849999999931</c:v>
                </c:pt>
                <c:pt idx="695">
                  <c:v>3280.4849999999933</c:v>
                </c:pt>
                <c:pt idx="696">
                  <c:v>3332.5849999999937</c:v>
                </c:pt>
                <c:pt idx="697">
                  <c:v>3364.9849999999933</c:v>
                </c:pt>
                <c:pt idx="698">
                  <c:v>3254.1849999999931</c:v>
                </c:pt>
                <c:pt idx="699">
                  <c:v>3353.0849999999928</c:v>
                </c:pt>
                <c:pt idx="700">
                  <c:v>3168.1849999999922</c:v>
                </c:pt>
                <c:pt idx="701">
                  <c:v>3103.6849999999922</c:v>
                </c:pt>
                <c:pt idx="702">
                  <c:v>3116.1849999999922</c:v>
                </c:pt>
                <c:pt idx="703">
                  <c:v>3205.4849999999924</c:v>
                </c:pt>
                <c:pt idx="704">
                  <c:v>3036.884999999992</c:v>
                </c:pt>
                <c:pt idx="705">
                  <c:v>2989.9849999999915</c:v>
                </c:pt>
                <c:pt idx="706">
                  <c:v>3124.9849999999915</c:v>
                </c:pt>
                <c:pt idx="707">
                  <c:v>3101.6849999999913</c:v>
                </c:pt>
                <c:pt idx="708">
                  <c:v>3217.7849999999917</c:v>
                </c:pt>
                <c:pt idx="709">
                  <c:v>3174.3849999999911</c:v>
                </c:pt>
                <c:pt idx="710">
                  <c:v>3225.0849999999919</c:v>
                </c:pt>
                <c:pt idx="711">
                  <c:v>3231.0849999999919</c:v>
                </c:pt>
                <c:pt idx="712">
                  <c:v>3197.7849999999917</c:v>
                </c:pt>
                <c:pt idx="713">
                  <c:v>3249.2849999999917</c:v>
                </c:pt>
                <c:pt idx="714">
                  <c:v>3267.0849999999919</c:v>
                </c:pt>
                <c:pt idx="715">
                  <c:v>3301.7849999999917</c:v>
                </c:pt>
                <c:pt idx="716">
                  <c:v>3360.4849999999915</c:v>
                </c:pt>
                <c:pt idx="717">
                  <c:v>3295.6849999999913</c:v>
                </c:pt>
                <c:pt idx="718">
                  <c:v>3294.6849999999913</c:v>
                </c:pt>
                <c:pt idx="719">
                  <c:v>3353.2849999999917</c:v>
                </c:pt>
                <c:pt idx="720">
                  <c:v>3380.384999999992</c:v>
                </c:pt>
                <c:pt idx="721">
                  <c:v>3386.7849999999926</c:v>
                </c:pt>
                <c:pt idx="722">
                  <c:v>3434.4849999999924</c:v>
                </c:pt>
                <c:pt idx="723">
                  <c:v>3446.0849999999928</c:v>
                </c:pt>
                <c:pt idx="724">
                  <c:v>3435.0849999999928</c:v>
                </c:pt>
                <c:pt idx="725">
                  <c:v>3465.9849999999933</c:v>
                </c:pt>
                <c:pt idx="726">
                  <c:v>3475.8849999999929</c:v>
                </c:pt>
                <c:pt idx="727">
                  <c:v>3510.7849999999935</c:v>
                </c:pt>
                <c:pt idx="728">
                  <c:v>3543.7849999999935</c:v>
                </c:pt>
                <c:pt idx="729">
                  <c:v>3533.9849999999933</c:v>
                </c:pt>
                <c:pt idx="730">
                  <c:v>3552.3849999999929</c:v>
                </c:pt>
                <c:pt idx="731">
                  <c:v>3490.0849999999937</c:v>
                </c:pt>
                <c:pt idx="732">
                  <c:v>3493.0849999999937</c:v>
                </c:pt>
                <c:pt idx="733">
                  <c:v>3495.684999999994</c:v>
                </c:pt>
                <c:pt idx="734">
                  <c:v>3489.2849999999935</c:v>
                </c:pt>
                <c:pt idx="735">
                  <c:v>3514.6849999999931</c:v>
                </c:pt>
                <c:pt idx="736">
                  <c:v>3522.4849999999933</c:v>
                </c:pt>
                <c:pt idx="737">
                  <c:v>3568.4849999999933</c:v>
                </c:pt>
                <c:pt idx="738">
                  <c:v>3472.6849999999931</c:v>
                </c:pt>
                <c:pt idx="739">
                  <c:v>3493.4849999999933</c:v>
                </c:pt>
                <c:pt idx="740">
                  <c:v>3522.2849999999935</c:v>
                </c:pt>
                <c:pt idx="741">
                  <c:v>3468.9849999999942</c:v>
                </c:pt>
                <c:pt idx="742">
                  <c:v>3557.7849999999944</c:v>
                </c:pt>
                <c:pt idx="743">
                  <c:v>3666.2849999999944</c:v>
                </c:pt>
                <c:pt idx="744">
                  <c:v>3581.3849999999939</c:v>
                </c:pt>
                <c:pt idx="745">
                  <c:v>3503.5849999999937</c:v>
                </c:pt>
                <c:pt idx="746">
                  <c:v>3326.2849999999935</c:v>
                </c:pt>
                <c:pt idx="747">
                  <c:v>3282.4849999999933</c:v>
                </c:pt>
                <c:pt idx="748">
                  <c:v>3362.8849999999929</c:v>
                </c:pt>
                <c:pt idx="749">
                  <c:v>3491.2849999999926</c:v>
                </c:pt>
                <c:pt idx="750">
                  <c:v>3619.9849999999924</c:v>
                </c:pt>
                <c:pt idx="751">
                  <c:v>3676.384999999992</c:v>
                </c:pt>
                <c:pt idx="752">
                  <c:v>3714.884999999992</c:v>
                </c:pt>
                <c:pt idx="753">
                  <c:v>3700.384999999992</c:v>
                </c:pt>
                <c:pt idx="754">
                  <c:v>3723.2849999999917</c:v>
                </c:pt>
                <c:pt idx="755">
                  <c:v>3723.2849999999917</c:v>
                </c:pt>
                <c:pt idx="756">
                  <c:v>3723.2849999999917</c:v>
                </c:pt>
                <c:pt idx="757">
                  <c:v>3723.2849999999917</c:v>
                </c:pt>
                <c:pt idx="758">
                  <c:v>3723.2849999999917</c:v>
                </c:pt>
                <c:pt idx="759">
                  <c:v>3715.6849999999922</c:v>
                </c:pt>
                <c:pt idx="760">
                  <c:v>3715.6849999999922</c:v>
                </c:pt>
                <c:pt idx="761">
                  <c:v>3762.4849999999924</c:v>
                </c:pt>
                <c:pt idx="762">
                  <c:v>3877.384999999992</c:v>
                </c:pt>
                <c:pt idx="763">
                  <c:v>3826.0849999999919</c:v>
                </c:pt>
                <c:pt idx="764">
                  <c:v>3915.4849999999915</c:v>
                </c:pt>
                <c:pt idx="765">
                  <c:v>4028.8849999999911</c:v>
                </c:pt>
                <c:pt idx="766">
                  <c:v>3953.9849999999915</c:v>
                </c:pt>
                <c:pt idx="767">
                  <c:v>3932.384999999992</c:v>
                </c:pt>
                <c:pt idx="768">
                  <c:v>3959.884999999992</c:v>
                </c:pt>
                <c:pt idx="769">
                  <c:v>3890.2849999999917</c:v>
                </c:pt>
                <c:pt idx="770">
                  <c:v>3921.7849999999917</c:v>
                </c:pt>
                <c:pt idx="771">
                  <c:v>4041.6849999999913</c:v>
                </c:pt>
                <c:pt idx="772">
                  <c:v>4054.884999999992</c:v>
                </c:pt>
                <c:pt idx="773">
                  <c:v>4096.5849999999919</c:v>
                </c:pt>
                <c:pt idx="774">
                  <c:v>4187.384999999992</c:v>
                </c:pt>
                <c:pt idx="775">
                  <c:v>4293.4849999999924</c:v>
                </c:pt>
                <c:pt idx="776">
                  <c:v>4267.384999999992</c:v>
                </c:pt>
                <c:pt idx="777">
                  <c:v>4358.0849999999919</c:v>
                </c:pt>
                <c:pt idx="778">
                  <c:v>4346.2849999999917</c:v>
                </c:pt>
                <c:pt idx="779">
                  <c:v>4241.0849999999919</c:v>
                </c:pt>
                <c:pt idx="780">
                  <c:v>4333.2849999999917</c:v>
                </c:pt>
                <c:pt idx="781">
                  <c:v>4229.0849999999919</c:v>
                </c:pt>
                <c:pt idx="782">
                  <c:v>4289.5849999999919</c:v>
                </c:pt>
                <c:pt idx="783">
                  <c:v>4381.1849999999922</c:v>
                </c:pt>
                <c:pt idx="784">
                  <c:v>4292.6849999999922</c:v>
                </c:pt>
                <c:pt idx="785">
                  <c:v>4243.9849999999915</c:v>
                </c:pt>
                <c:pt idx="786">
                  <c:v>4258.4849999999915</c:v>
                </c:pt>
                <c:pt idx="787">
                  <c:v>4252.5849999999909</c:v>
                </c:pt>
                <c:pt idx="788">
                  <c:v>4239.1849999999904</c:v>
                </c:pt>
                <c:pt idx="789">
                  <c:v>4227.7849999999899</c:v>
                </c:pt>
                <c:pt idx="790">
                  <c:v>4194.6449999999904</c:v>
                </c:pt>
                <c:pt idx="791">
                  <c:v>4160.4449999999897</c:v>
                </c:pt>
                <c:pt idx="792">
                  <c:v>4203.1749999999893</c:v>
                </c:pt>
                <c:pt idx="793">
                  <c:v>4141.9649999999892</c:v>
                </c:pt>
                <c:pt idx="794">
                  <c:v>4151.7749999999896</c:v>
                </c:pt>
                <c:pt idx="795">
                  <c:v>4145.9549999999899</c:v>
                </c:pt>
                <c:pt idx="796">
                  <c:v>4080.3049999999894</c:v>
                </c:pt>
                <c:pt idx="797">
                  <c:v>4113.6749999999902</c:v>
                </c:pt>
                <c:pt idx="798">
                  <c:v>4085.12499999999</c:v>
                </c:pt>
                <c:pt idx="799">
                  <c:v>4103.6949999999897</c:v>
                </c:pt>
                <c:pt idx="800">
                  <c:v>4087.7749999999896</c:v>
                </c:pt>
                <c:pt idx="801">
                  <c:v>4110.0249999999896</c:v>
                </c:pt>
                <c:pt idx="802">
                  <c:v>4102.8249999999898</c:v>
                </c:pt>
                <c:pt idx="803">
                  <c:v>4138.3249999999898</c:v>
                </c:pt>
                <c:pt idx="804">
                  <c:v>4119.7149999999892</c:v>
                </c:pt>
                <c:pt idx="805">
                  <c:v>4068.4849999999897</c:v>
                </c:pt>
                <c:pt idx="806">
                  <c:v>4143.7549999999892</c:v>
                </c:pt>
                <c:pt idx="807">
                  <c:v>4154.1849999999895</c:v>
                </c:pt>
                <c:pt idx="808">
                  <c:v>4313.3249999999898</c:v>
                </c:pt>
                <c:pt idx="809">
                  <c:v>4324.6549999999897</c:v>
                </c:pt>
                <c:pt idx="810">
                  <c:v>4344.33499999999</c:v>
                </c:pt>
                <c:pt idx="811">
                  <c:v>4343.08499999999</c:v>
                </c:pt>
                <c:pt idx="812">
                  <c:v>4369.5149999999903</c:v>
                </c:pt>
                <c:pt idx="813">
                  <c:v>4415.1549999999897</c:v>
                </c:pt>
                <c:pt idx="814">
                  <c:v>4532.2349999999897</c:v>
                </c:pt>
                <c:pt idx="815">
                  <c:v>4528.3549999999896</c:v>
                </c:pt>
                <c:pt idx="816">
                  <c:v>4589.6549999999897</c:v>
                </c:pt>
                <c:pt idx="817">
                  <c:v>4595.5749999999898</c:v>
                </c:pt>
                <c:pt idx="818">
                  <c:v>4585.1949999999897</c:v>
                </c:pt>
                <c:pt idx="819">
                  <c:v>4560.7849999999899</c:v>
                </c:pt>
                <c:pt idx="820">
                  <c:v>4473.7249999999894</c:v>
                </c:pt>
                <c:pt idx="821">
                  <c:v>4445.1549999999897</c:v>
                </c:pt>
                <c:pt idx="822">
                  <c:v>4471.2549999999892</c:v>
                </c:pt>
                <c:pt idx="823">
                  <c:v>4340.454999999989</c:v>
                </c:pt>
                <c:pt idx="824">
                  <c:v>4393.6549999999888</c:v>
                </c:pt>
                <c:pt idx="825">
                  <c:v>4431.3149999999887</c:v>
                </c:pt>
                <c:pt idx="826">
                  <c:v>4431.3149999999887</c:v>
                </c:pt>
                <c:pt idx="827">
                  <c:v>4431.3149999999887</c:v>
                </c:pt>
                <c:pt idx="828">
                  <c:v>4506.6349999999884</c:v>
                </c:pt>
                <c:pt idx="829">
                  <c:v>4538.5849999999891</c:v>
                </c:pt>
                <c:pt idx="830">
                  <c:v>4617.7949999999892</c:v>
                </c:pt>
                <c:pt idx="831">
                  <c:v>4669.664999999989</c:v>
                </c:pt>
                <c:pt idx="832">
                  <c:v>4635.3149999999887</c:v>
                </c:pt>
                <c:pt idx="833">
                  <c:v>4657.7349999999888</c:v>
                </c:pt>
                <c:pt idx="834">
                  <c:v>4684.6049999999886</c:v>
                </c:pt>
                <c:pt idx="835">
                  <c:v>4658.1249999999891</c:v>
                </c:pt>
                <c:pt idx="836">
                  <c:v>4582.1749999999884</c:v>
                </c:pt>
                <c:pt idx="837">
                  <c:v>4603.0549999999885</c:v>
                </c:pt>
                <c:pt idx="838">
                  <c:v>4616.0849999999882</c:v>
                </c:pt>
                <c:pt idx="839">
                  <c:v>4635.9149999999881</c:v>
                </c:pt>
                <c:pt idx="840">
                  <c:v>4595.0849999999882</c:v>
                </c:pt>
                <c:pt idx="841">
                  <c:v>4598.1449999999886</c:v>
                </c:pt>
                <c:pt idx="842">
                  <c:v>4598.3449999999884</c:v>
                </c:pt>
                <c:pt idx="843">
                  <c:v>4624.1349999999884</c:v>
                </c:pt>
                <c:pt idx="844">
                  <c:v>4680.8049999999885</c:v>
                </c:pt>
                <c:pt idx="845">
                  <c:v>4716.2249999999885</c:v>
                </c:pt>
                <c:pt idx="846">
                  <c:v>4629.1049999999886</c:v>
                </c:pt>
                <c:pt idx="847">
                  <c:v>4609.7749999999887</c:v>
                </c:pt>
                <c:pt idx="848">
                  <c:v>4713.8849999999893</c:v>
                </c:pt>
                <c:pt idx="849">
                  <c:v>4688.5249999999887</c:v>
                </c:pt>
                <c:pt idx="850">
                  <c:v>4663.4549999999881</c:v>
                </c:pt>
                <c:pt idx="851">
                  <c:v>4804.324999999988</c:v>
                </c:pt>
                <c:pt idx="852">
                  <c:v>4774.824999999988</c:v>
                </c:pt>
                <c:pt idx="853">
                  <c:v>4682.7549999999883</c:v>
                </c:pt>
                <c:pt idx="854">
                  <c:v>4677.4549999999881</c:v>
                </c:pt>
                <c:pt idx="855">
                  <c:v>4727.1749999999884</c:v>
                </c:pt>
                <c:pt idx="856">
                  <c:v>4727.9649999999883</c:v>
                </c:pt>
                <c:pt idx="857">
                  <c:v>4710.6949999999879</c:v>
                </c:pt>
                <c:pt idx="858">
                  <c:v>4705.7099999999882</c:v>
                </c:pt>
                <c:pt idx="859">
                  <c:v>4690.0099999999884</c:v>
                </c:pt>
                <c:pt idx="860">
                  <c:v>4665.5099999999884</c:v>
                </c:pt>
                <c:pt idx="861">
                  <c:v>4644.7099999999882</c:v>
                </c:pt>
                <c:pt idx="862">
                  <c:v>4644.0799999999881</c:v>
                </c:pt>
                <c:pt idx="863">
                  <c:v>4721.4799999999877</c:v>
                </c:pt>
                <c:pt idx="864">
                  <c:v>4647.7799999999879</c:v>
                </c:pt>
                <c:pt idx="865">
                  <c:v>4630.2099999999882</c:v>
                </c:pt>
                <c:pt idx="866">
                  <c:v>4685.6699999999882</c:v>
                </c:pt>
                <c:pt idx="867">
                  <c:v>4732.7699999999886</c:v>
                </c:pt>
                <c:pt idx="868">
                  <c:v>4771.6799999999885</c:v>
                </c:pt>
                <c:pt idx="869">
                  <c:v>4763.5099999999884</c:v>
                </c:pt>
                <c:pt idx="870">
                  <c:v>4843.3099999999886</c:v>
                </c:pt>
                <c:pt idx="871">
                  <c:v>4820.6999999999889</c:v>
                </c:pt>
                <c:pt idx="872">
                  <c:v>4784.3999999999887</c:v>
                </c:pt>
                <c:pt idx="873">
                  <c:v>4736.0599999999886</c:v>
                </c:pt>
                <c:pt idx="874">
                  <c:v>4825.9599999999882</c:v>
                </c:pt>
                <c:pt idx="875">
                  <c:v>4846.3599999999878</c:v>
                </c:pt>
                <c:pt idx="876">
                  <c:v>4800.8599999999878</c:v>
                </c:pt>
                <c:pt idx="877">
                  <c:v>4771.3599999999878</c:v>
                </c:pt>
                <c:pt idx="878">
                  <c:v>4778.2599999999875</c:v>
                </c:pt>
                <c:pt idx="879">
                  <c:v>4735.5599999999877</c:v>
                </c:pt>
                <c:pt idx="880">
                  <c:v>4785.9599999999873</c:v>
                </c:pt>
                <c:pt idx="881">
                  <c:v>4796.5599999999877</c:v>
                </c:pt>
                <c:pt idx="882">
                  <c:v>4866.659999999988</c:v>
                </c:pt>
                <c:pt idx="883">
                  <c:v>4881.5599999999877</c:v>
                </c:pt>
                <c:pt idx="884">
                  <c:v>4854.4599999999882</c:v>
                </c:pt>
                <c:pt idx="885">
                  <c:v>4818.159999999988</c:v>
                </c:pt>
                <c:pt idx="886">
                  <c:v>4779.659999999988</c:v>
                </c:pt>
                <c:pt idx="887">
                  <c:v>4759.159999999988</c:v>
                </c:pt>
                <c:pt idx="888">
                  <c:v>4718.7599999999884</c:v>
                </c:pt>
                <c:pt idx="889">
                  <c:v>4755.909999999988</c:v>
                </c:pt>
                <c:pt idx="890">
                  <c:v>4799.3699999999881</c:v>
                </c:pt>
                <c:pt idx="891">
                  <c:v>4753.8699999999881</c:v>
                </c:pt>
                <c:pt idx="892">
                  <c:v>4761.5999999999876</c:v>
                </c:pt>
                <c:pt idx="893">
                  <c:v>4742.7999999999874</c:v>
                </c:pt>
                <c:pt idx="894">
                  <c:v>4743.7499999999873</c:v>
                </c:pt>
                <c:pt idx="895">
                  <c:v>4793.5799999999872</c:v>
                </c:pt>
                <c:pt idx="896">
                  <c:v>4863.0099999999875</c:v>
                </c:pt>
                <c:pt idx="897">
                  <c:v>4931.8399999999874</c:v>
                </c:pt>
                <c:pt idx="898">
                  <c:v>4947.5899999999874</c:v>
                </c:pt>
                <c:pt idx="899">
                  <c:v>4934.5799999999872</c:v>
                </c:pt>
                <c:pt idx="900">
                  <c:v>4952.5899999999874</c:v>
                </c:pt>
                <c:pt idx="901">
                  <c:v>4944.1649999999872</c:v>
                </c:pt>
                <c:pt idx="902">
                  <c:v>4961.2649999999876</c:v>
                </c:pt>
                <c:pt idx="903">
                  <c:v>4921.6349999999875</c:v>
                </c:pt>
                <c:pt idx="904">
                  <c:v>4874.6949999999879</c:v>
                </c:pt>
                <c:pt idx="905">
                  <c:v>4803.7349999999878</c:v>
                </c:pt>
                <c:pt idx="906">
                  <c:v>4900.0449999999882</c:v>
                </c:pt>
                <c:pt idx="907">
                  <c:v>4837.6849999999886</c:v>
                </c:pt>
                <c:pt idx="908">
                  <c:v>4902.0349999999889</c:v>
                </c:pt>
                <c:pt idx="909">
                  <c:v>4964.8099999999886</c:v>
                </c:pt>
                <c:pt idx="910">
                  <c:v>5000.5599999999886</c:v>
                </c:pt>
                <c:pt idx="911">
                  <c:v>5015.4099999999889</c:v>
                </c:pt>
                <c:pt idx="912">
                  <c:v>5008.7349999999888</c:v>
                </c:pt>
                <c:pt idx="913">
                  <c:v>5031.6749999999893</c:v>
                </c:pt>
                <c:pt idx="914">
                  <c:v>5076.1449999999895</c:v>
                </c:pt>
                <c:pt idx="915">
                  <c:v>5109.0449999999892</c:v>
                </c:pt>
                <c:pt idx="916">
                  <c:v>5097.3749999999891</c:v>
                </c:pt>
                <c:pt idx="917">
                  <c:v>5099.4749999999894</c:v>
                </c:pt>
                <c:pt idx="918">
                  <c:v>5149.4049999999888</c:v>
                </c:pt>
                <c:pt idx="919">
                  <c:v>5153.1649999999881</c:v>
                </c:pt>
                <c:pt idx="920">
                  <c:v>5192.9349999999886</c:v>
                </c:pt>
                <c:pt idx="921">
                  <c:v>5211.614999999988</c:v>
                </c:pt>
                <c:pt idx="922">
                  <c:v>5190.2349999999878</c:v>
                </c:pt>
                <c:pt idx="923">
                  <c:v>5147.1949999999879</c:v>
                </c:pt>
                <c:pt idx="924">
                  <c:v>5050.114999999988</c:v>
                </c:pt>
                <c:pt idx="925">
                  <c:v>4965.5149999999876</c:v>
                </c:pt>
                <c:pt idx="926">
                  <c:v>4822.2949999999873</c:v>
                </c:pt>
                <c:pt idx="927">
                  <c:v>4665.5949999999875</c:v>
                </c:pt>
                <c:pt idx="928">
                  <c:v>4662.7349999999878</c:v>
                </c:pt>
                <c:pt idx="929">
                  <c:v>4703.9349999999877</c:v>
                </c:pt>
                <c:pt idx="930">
                  <c:v>4823.9349999999877</c:v>
                </c:pt>
                <c:pt idx="931">
                  <c:v>4871.824999999988</c:v>
                </c:pt>
                <c:pt idx="932">
                  <c:v>4892.4249999999874</c:v>
                </c:pt>
                <c:pt idx="933">
                  <c:v>4757.5849999999873</c:v>
                </c:pt>
                <c:pt idx="934">
                  <c:v>4821.5849999999873</c:v>
                </c:pt>
                <c:pt idx="935">
                  <c:v>4849.0649999999878</c:v>
                </c:pt>
                <c:pt idx="936">
                  <c:v>4770.8749999999873</c:v>
                </c:pt>
                <c:pt idx="937">
                  <c:v>4761.3449999999875</c:v>
                </c:pt>
                <c:pt idx="938">
                  <c:v>4850.6049999999877</c:v>
                </c:pt>
                <c:pt idx="939">
                  <c:v>4774.1049999999877</c:v>
                </c:pt>
                <c:pt idx="940">
                  <c:v>4779.1749999999874</c:v>
                </c:pt>
                <c:pt idx="941">
                  <c:v>4764.5249999999878</c:v>
                </c:pt>
                <c:pt idx="942">
                  <c:v>4691.3949999999877</c:v>
                </c:pt>
                <c:pt idx="943">
                  <c:v>4768.9449999999879</c:v>
                </c:pt>
                <c:pt idx="944">
                  <c:v>4676.5549999999876</c:v>
                </c:pt>
                <c:pt idx="945">
                  <c:v>4589.5249999999878</c:v>
                </c:pt>
                <c:pt idx="946">
                  <c:v>4501.4949999999881</c:v>
                </c:pt>
                <c:pt idx="947">
                  <c:v>4524.6699999999882</c:v>
                </c:pt>
                <c:pt idx="948">
                  <c:v>4679.5399999999881</c:v>
                </c:pt>
                <c:pt idx="949">
                  <c:v>4786.2999999999884</c:v>
                </c:pt>
                <c:pt idx="950">
                  <c:v>4789.2299999999886</c:v>
                </c:pt>
                <c:pt idx="951">
                  <c:v>4826.8399999999883</c:v>
                </c:pt>
                <c:pt idx="952">
                  <c:v>4685.2199999999884</c:v>
                </c:pt>
                <c:pt idx="953">
                  <c:v>4709.1499999999887</c:v>
                </c:pt>
                <c:pt idx="954">
                  <c:v>4807.5549999999885</c:v>
                </c:pt>
                <c:pt idx="955">
                  <c:v>4759.1049999999886</c:v>
                </c:pt>
                <c:pt idx="956">
                  <c:v>4895.4649999999883</c:v>
                </c:pt>
                <c:pt idx="957">
                  <c:v>4990.4249999999884</c:v>
                </c:pt>
                <c:pt idx="958">
                  <c:v>4986.784999999988</c:v>
                </c:pt>
                <c:pt idx="959">
                  <c:v>5034.8849999999884</c:v>
                </c:pt>
                <c:pt idx="960">
                  <c:v>5138.1399999999885</c:v>
                </c:pt>
                <c:pt idx="961">
                  <c:v>5113.1099999999888</c:v>
                </c:pt>
                <c:pt idx="962">
                  <c:v>5081.0499999999884</c:v>
                </c:pt>
                <c:pt idx="963">
                  <c:v>5013.1299999999883</c:v>
                </c:pt>
                <c:pt idx="964">
                  <c:v>4989.579999999989</c:v>
                </c:pt>
                <c:pt idx="965">
                  <c:v>5078.0499999999893</c:v>
                </c:pt>
                <c:pt idx="966">
                  <c:v>5087.4799999999896</c:v>
                </c:pt>
                <c:pt idx="967">
                  <c:v>5108.6599999999899</c:v>
                </c:pt>
                <c:pt idx="968">
                  <c:v>5104.1699999999901</c:v>
                </c:pt>
                <c:pt idx="969">
                  <c:v>5155.8999999999896</c:v>
                </c:pt>
                <c:pt idx="970">
                  <c:v>5100.3599999999897</c:v>
                </c:pt>
                <c:pt idx="971">
                  <c:v>5059.3769999999895</c:v>
                </c:pt>
                <c:pt idx="972">
                  <c:v>5070.3369999999895</c:v>
                </c:pt>
                <c:pt idx="973">
                  <c:v>5035.1569999999892</c:v>
                </c:pt>
                <c:pt idx="974">
                  <c:v>4941.4169999999895</c:v>
                </c:pt>
                <c:pt idx="975">
                  <c:v>4983.3369999999895</c:v>
                </c:pt>
                <c:pt idx="976">
                  <c:v>5048.5069999999896</c:v>
                </c:pt>
                <c:pt idx="977">
                  <c:v>4976.9669999999896</c:v>
                </c:pt>
                <c:pt idx="978">
                  <c:v>4960.7069999999894</c:v>
                </c:pt>
                <c:pt idx="979">
                  <c:v>4947.9869999999892</c:v>
                </c:pt>
                <c:pt idx="980">
                  <c:v>4986.2369999999892</c:v>
                </c:pt>
                <c:pt idx="981">
                  <c:v>4987.7669999999889</c:v>
                </c:pt>
                <c:pt idx="982">
                  <c:v>5043.7669999999889</c:v>
                </c:pt>
                <c:pt idx="983">
                  <c:v>5079.0969999999888</c:v>
                </c:pt>
                <c:pt idx="984">
                  <c:v>5095.463999999989</c:v>
                </c:pt>
                <c:pt idx="985">
                  <c:v>5249.463999999989</c:v>
                </c:pt>
                <c:pt idx="986">
                  <c:v>5205.463999999989</c:v>
                </c:pt>
                <c:pt idx="987">
                  <c:v>5378.463999999989</c:v>
                </c:pt>
                <c:pt idx="988">
                  <c:v>5383.8639999999887</c:v>
                </c:pt>
                <c:pt idx="989">
                  <c:v>5440.8639999999887</c:v>
                </c:pt>
                <c:pt idx="990">
                  <c:v>5459.8639999999887</c:v>
                </c:pt>
                <c:pt idx="991">
                  <c:v>5430.8639999999887</c:v>
                </c:pt>
                <c:pt idx="992">
                  <c:v>5414.8639999999887</c:v>
                </c:pt>
                <c:pt idx="993">
                  <c:v>5427.8639999999887</c:v>
                </c:pt>
                <c:pt idx="994">
                  <c:v>5458.8639999999887</c:v>
                </c:pt>
                <c:pt idx="995">
                  <c:v>5498.4539999999888</c:v>
                </c:pt>
                <c:pt idx="996">
                  <c:v>5516.4539999999888</c:v>
                </c:pt>
                <c:pt idx="997">
                  <c:v>5533.4539999999888</c:v>
                </c:pt>
                <c:pt idx="998">
                  <c:v>5499.4539999999888</c:v>
                </c:pt>
                <c:pt idx="999">
                  <c:v>5542.4539999999888</c:v>
                </c:pt>
                <c:pt idx="1000">
                  <c:v>5729.4539999999888</c:v>
                </c:pt>
                <c:pt idx="1001">
                  <c:v>5777.963999999989</c:v>
                </c:pt>
                <c:pt idx="1002">
                  <c:v>5730.963999999989</c:v>
                </c:pt>
                <c:pt idx="1003">
                  <c:v>5643.963999999989</c:v>
                </c:pt>
                <c:pt idx="1004">
                  <c:v>5574.963999999989</c:v>
                </c:pt>
                <c:pt idx="1005">
                  <c:v>5557.963999999989</c:v>
                </c:pt>
                <c:pt idx="1006">
                  <c:v>5403.963999999989</c:v>
                </c:pt>
                <c:pt idx="1007">
                  <c:v>5394.963999999989</c:v>
                </c:pt>
                <c:pt idx="1008">
                  <c:v>5475.963999999989</c:v>
                </c:pt>
                <c:pt idx="1009">
                  <c:v>5567.963999999989</c:v>
                </c:pt>
                <c:pt idx="1010">
                  <c:v>5539.963999999989</c:v>
                </c:pt>
                <c:pt idx="1011">
                  <c:v>5454.963999999989</c:v>
                </c:pt>
                <c:pt idx="1012">
                  <c:v>5492.0339999999887</c:v>
                </c:pt>
                <c:pt idx="1013">
                  <c:v>5539.6639999999888</c:v>
                </c:pt>
                <c:pt idx="1014">
                  <c:v>5675.6639999999888</c:v>
                </c:pt>
                <c:pt idx="1015">
                  <c:v>5683.2039999999888</c:v>
                </c:pt>
                <c:pt idx="1016">
                  <c:v>5683.2039999999888</c:v>
                </c:pt>
                <c:pt idx="1017">
                  <c:v>5683.2039999999888</c:v>
                </c:pt>
                <c:pt idx="1018">
                  <c:v>5737.2039999999888</c:v>
                </c:pt>
                <c:pt idx="1019">
                  <c:v>5690.7039999999888</c:v>
                </c:pt>
                <c:pt idx="1020">
                  <c:v>5678.2039999999888</c:v>
                </c:pt>
                <c:pt idx="1021">
                  <c:v>5678.2039999999888</c:v>
                </c:pt>
                <c:pt idx="1022">
                  <c:v>5642.2039999999888</c:v>
                </c:pt>
                <c:pt idx="1023">
                  <c:v>5645.2039999999888</c:v>
                </c:pt>
                <c:pt idx="1024">
                  <c:v>5700.2039999999888</c:v>
                </c:pt>
                <c:pt idx="1025">
                  <c:v>5617.2039999999888</c:v>
                </c:pt>
                <c:pt idx="1026">
                  <c:v>5547.2039999999888</c:v>
                </c:pt>
                <c:pt idx="1027">
                  <c:v>5572.2039999999888</c:v>
                </c:pt>
                <c:pt idx="1028">
                  <c:v>5649.2039999999888</c:v>
                </c:pt>
                <c:pt idx="1029">
                  <c:v>5524.2039999999888</c:v>
                </c:pt>
                <c:pt idx="1030">
                  <c:v>5609.2039999999888</c:v>
                </c:pt>
                <c:pt idx="1031">
                  <c:v>5485.2039999999888</c:v>
                </c:pt>
                <c:pt idx="1032">
                  <c:v>5443.2039999999888</c:v>
                </c:pt>
                <c:pt idx="1033">
                  <c:v>5446.2039999999888</c:v>
                </c:pt>
                <c:pt idx="1034">
                  <c:v>5413.2039999999888</c:v>
                </c:pt>
                <c:pt idx="1035">
                  <c:v>5496.2039999999888</c:v>
                </c:pt>
                <c:pt idx="1036">
                  <c:v>5592.2039999999888</c:v>
                </c:pt>
                <c:pt idx="1037">
                  <c:v>5484.2039999999888</c:v>
                </c:pt>
                <c:pt idx="1038">
                  <c:v>5618.2039999999888</c:v>
                </c:pt>
                <c:pt idx="1039">
                  <c:v>5626.2039999999888</c:v>
                </c:pt>
                <c:pt idx="1040">
                  <c:v>5632.2039999999888</c:v>
                </c:pt>
                <c:pt idx="1041">
                  <c:v>5748.2039999999888</c:v>
                </c:pt>
                <c:pt idx="1042">
                  <c:v>5689.2039999999888</c:v>
                </c:pt>
                <c:pt idx="1043">
                  <c:v>5529.2039999999888</c:v>
                </c:pt>
                <c:pt idx="1044">
                  <c:v>5553.1039999999884</c:v>
                </c:pt>
                <c:pt idx="1045">
                  <c:v>5529.1039999999884</c:v>
                </c:pt>
                <c:pt idx="1046">
                  <c:v>5475.1039999999884</c:v>
                </c:pt>
                <c:pt idx="1047">
                  <c:v>5310.1039999999884</c:v>
                </c:pt>
                <c:pt idx="1048">
                  <c:v>5285.1039999999884</c:v>
                </c:pt>
                <c:pt idx="1049">
                  <c:v>5269.0939999999882</c:v>
                </c:pt>
                <c:pt idx="1050">
                  <c:v>5213.0939999999882</c:v>
                </c:pt>
                <c:pt idx="1051">
                  <c:v>5375.0939999999882</c:v>
                </c:pt>
                <c:pt idx="1052">
                  <c:v>5395.5639999999885</c:v>
                </c:pt>
                <c:pt idx="1053">
                  <c:v>5442.6139999999887</c:v>
                </c:pt>
                <c:pt idx="1054">
                  <c:v>5598.7339999999886</c:v>
                </c:pt>
                <c:pt idx="1055">
                  <c:v>5527.7339999999886</c:v>
                </c:pt>
                <c:pt idx="1056">
                  <c:v>5505.6739999999882</c:v>
                </c:pt>
                <c:pt idx="1057">
                  <c:v>5566.9639999999881</c:v>
                </c:pt>
                <c:pt idx="1058">
                  <c:v>5518.3689999999879</c:v>
                </c:pt>
                <c:pt idx="1059">
                  <c:v>5522.998999999988</c:v>
                </c:pt>
                <c:pt idx="1060">
                  <c:v>5642.5889999999881</c:v>
                </c:pt>
                <c:pt idx="1061">
                  <c:v>5667.5489999999882</c:v>
                </c:pt>
                <c:pt idx="1062">
                  <c:v>5663.5489999999882</c:v>
                </c:pt>
                <c:pt idx="1063">
                  <c:v>5787.5489999999882</c:v>
                </c:pt>
                <c:pt idx="1064">
                  <c:v>5735.7089999999889</c:v>
                </c:pt>
                <c:pt idx="1065">
                  <c:v>5742.1989999999896</c:v>
                </c:pt>
                <c:pt idx="1066">
                  <c:v>5770.29899999999</c:v>
                </c:pt>
                <c:pt idx="1067">
                  <c:v>5772.6789999999892</c:v>
                </c:pt>
                <c:pt idx="1068">
                  <c:v>5749.3189999999895</c:v>
                </c:pt>
                <c:pt idx="1069">
                  <c:v>5763.0189999999893</c:v>
                </c:pt>
                <c:pt idx="1070">
                  <c:v>5680.918999999989</c:v>
                </c:pt>
                <c:pt idx="1071">
                  <c:v>5632.5189999999893</c:v>
                </c:pt>
                <c:pt idx="1072">
                  <c:v>5607.7089999999889</c:v>
                </c:pt>
                <c:pt idx="1073">
                  <c:v>5598.0089999999891</c:v>
                </c:pt>
                <c:pt idx="1074">
                  <c:v>5570.378999999989</c:v>
                </c:pt>
                <c:pt idx="1075">
                  <c:v>5557.0789999999888</c:v>
                </c:pt>
                <c:pt idx="1076">
                  <c:v>5569.9289999999892</c:v>
                </c:pt>
                <c:pt idx="1077">
                  <c:v>5546.7789999999895</c:v>
                </c:pt>
                <c:pt idx="1078">
                  <c:v>5544.8389999999899</c:v>
                </c:pt>
                <c:pt idx="1079">
                  <c:v>5561.3789999999899</c:v>
                </c:pt>
                <c:pt idx="1080">
                  <c:v>5570.7089999999898</c:v>
                </c:pt>
                <c:pt idx="1081">
                  <c:v>5570.7089999999898</c:v>
                </c:pt>
                <c:pt idx="1082">
                  <c:v>5570.7089999999898</c:v>
                </c:pt>
                <c:pt idx="1083">
                  <c:v>5569.0889999999899</c:v>
                </c:pt>
                <c:pt idx="1084">
                  <c:v>5515.8889999999901</c:v>
                </c:pt>
                <c:pt idx="1085">
                  <c:v>5549.8889999999901</c:v>
                </c:pt>
                <c:pt idx="1086">
                  <c:v>5529.4589999999898</c:v>
                </c:pt>
                <c:pt idx="1087">
                  <c:v>5519.6489999999894</c:v>
                </c:pt>
                <c:pt idx="1088">
                  <c:v>5580.6989999999896</c:v>
                </c:pt>
                <c:pt idx="1089">
                  <c:v>5503.6989999999896</c:v>
                </c:pt>
                <c:pt idx="1090">
                  <c:v>5557.6489999999894</c:v>
                </c:pt>
                <c:pt idx="1091">
                  <c:v>5512.4339999999893</c:v>
                </c:pt>
                <c:pt idx="1092">
                  <c:v>5534.5839999999889</c:v>
                </c:pt>
                <c:pt idx="1093">
                  <c:v>5474.543999999989</c:v>
                </c:pt>
                <c:pt idx="1094">
                  <c:v>5387.9139999999888</c:v>
                </c:pt>
                <c:pt idx="1095">
                  <c:v>5381.5789999999888</c:v>
                </c:pt>
                <c:pt idx="1096">
                  <c:v>5349.7189999999882</c:v>
                </c:pt>
                <c:pt idx="1097">
                  <c:v>5421.5089999999882</c:v>
                </c:pt>
                <c:pt idx="1098">
                  <c:v>5477.6289999999881</c:v>
                </c:pt>
                <c:pt idx="1099">
                  <c:v>5511.748999999988</c:v>
                </c:pt>
                <c:pt idx="1100">
                  <c:v>5440.4489999999878</c:v>
                </c:pt>
                <c:pt idx="1101">
                  <c:v>5403.0139999999874</c:v>
                </c:pt>
                <c:pt idx="1102">
                  <c:v>5372.0339999999878</c:v>
                </c:pt>
                <c:pt idx="1103">
                  <c:v>5355.873999999988</c:v>
                </c:pt>
                <c:pt idx="1104">
                  <c:v>5306.0339999999878</c:v>
                </c:pt>
                <c:pt idx="1105">
                  <c:v>5328.8839999999882</c:v>
                </c:pt>
                <c:pt idx="1106">
                  <c:v>5341.7239999999883</c:v>
                </c:pt>
                <c:pt idx="1107">
                  <c:v>5365.0839999999889</c:v>
                </c:pt>
                <c:pt idx="1108">
                  <c:v>5283.503999999989</c:v>
                </c:pt>
                <c:pt idx="1109">
                  <c:v>5212.253999999989</c:v>
                </c:pt>
                <c:pt idx="1110">
                  <c:v>5189.9539999999888</c:v>
                </c:pt>
                <c:pt idx="1111">
                  <c:v>5239.6539999999886</c:v>
                </c:pt>
                <c:pt idx="1112">
                  <c:v>5196.8539999999884</c:v>
                </c:pt>
                <c:pt idx="1113">
                  <c:v>5223.3739999999889</c:v>
                </c:pt>
                <c:pt idx="1114">
                  <c:v>5213.4939999999888</c:v>
                </c:pt>
                <c:pt idx="1115">
                  <c:v>5188.7839999999887</c:v>
                </c:pt>
                <c:pt idx="1116">
                  <c:v>5195.7189999999891</c:v>
                </c:pt>
                <c:pt idx="1117">
                  <c:v>5248.418999999989</c:v>
                </c:pt>
                <c:pt idx="1118">
                  <c:v>5285.7189999999891</c:v>
                </c:pt>
                <c:pt idx="1119">
                  <c:v>5290.7189999999891</c:v>
                </c:pt>
                <c:pt idx="1120">
                  <c:v>5316.2189999999891</c:v>
                </c:pt>
                <c:pt idx="1121">
                  <c:v>5282.3189999999895</c:v>
                </c:pt>
                <c:pt idx="1122">
                  <c:v>5304.8189999999895</c:v>
                </c:pt>
                <c:pt idx="1123">
                  <c:v>5191.8689999999897</c:v>
                </c:pt>
                <c:pt idx="1124">
                  <c:v>5187.8689999999897</c:v>
                </c:pt>
                <c:pt idx="1125">
                  <c:v>5184.6889999999903</c:v>
                </c:pt>
                <c:pt idx="1126">
                  <c:v>5173.5989999999902</c:v>
                </c:pt>
                <c:pt idx="1127">
                  <c:v>5173.5989999999902</c:v>
                </c:pt>
                <c:pt idx="1128">
                  <c:v>5121.9719999999897</c:v>
                </c:pt>
                <c:pt idx="1129">
                  <c:v>5105.9949999999899</c:v>
                </c:pt>
                <c:pt idx="1130">
                  <c:v>5143.7949999999901</c:v>
                </c:pt>
                <c:pt idx="1131">
                  <c:v>5129.1449999999895</c:v>
                </c:pt>
                <c:pt idx="1132">
                  <c:v>5094.1679999999897</c:v>
                </c:pt>
                <c:pt idx="1133">
                  <c:v>5106.1049999999896</c:v>
                </c:pt>
                <c:pt idx="1134">
                  <c:v>5074.0149999999894</c:v>
                </c:pt>
                <c:pt idx="1135">
                  <c:v>5127.8149999999896</c:v>
                </c:pt>
                <c:pt idx="1136">
                  <c:v>5258.3049999999894</c:v>
                </c:pt>
                <c:pt idx="1137">
                  <c:v>5227.5049999999892</c:v>
                </c:pt>
                <c:pt idx="1138">
                  <c:v>5121.5049999999892</c:v>
                </c:pt>
                <c:pt idx="1139">
                  <c:v>5133.704999999989</c:v>
                </c:pt>
                <c:pt idx="1140">
                  <c:v>5204.5749999999889</c:v>
                </c:pt>
                <c:pt idx="1141">
                  <c:v>5252.3749999999891</c:v>
                </c:pt>
                <c:pt idx="1142">
                  <c:v>5230.7749999999896</c:v>
                </c:pt>
                <c:pt idx="1143">
                  <c:v>5286.8049999999894</c:v>
                </c:pt>
                <c:pt idx="1144">
                  <c:v>5280.9549999999899</c:v>
                </c:pt>
                <c:pt idx="1145">
                  <c:v>5325.7049999999899</c:v>
                </c:pt>
                <c:pt idx="1146">
                  <c:v>5588.8599999999897</c:v>
                </c:pt>
                <c:pt idx="1147">
                  <c:v>5589.1399999999894</c:v>
                </c:pt>
                <c:pt idx="1148">
                  <c:v>5750.7299999999896</c:v>
                </c:pt>
                <c:pt idx="1149">
                  <c:v>5890.539999999989</c:v>
                </c:pt>
                <c:pt idx="1150">
                  <c:v>6095.4399999999887</c:v>
                </c:pt>
                <c:pt idx="1151">
                  <c:v>6137.3899999999885</c:v>
                </c:pt>
                <c:pt idx="1152">
                  <c:v>6082.7199999999884</c:v>
                </c:pt>
                <c:pt idx="1153">
                  <c:v>6110.0599999999886</c:v>
                </c:pt>
                <c:pt idx="1154">
                  <c:v>6107.2299999999886</c:v>
                </c:pt>
                <c:pt idx="1155">
                  <c:v>6107.5099999999884</c:v>
                </c:pt>
                <c:pt idx="1156">
                  <c:v>6178.9599999999882</c:v>
                </c:pt>
                <c:pt idx="1157">
                  <c:v>6219.5999999999885</c:v>
                </c:pt>
                <c:pt idx="1158">
                  <c:v>6217.3399999999883</c:v>
                </c:pt>
                <c:pt idx="1159">
                  <c:v>6247.4799999999886</c:v>
                </c:pt>
                <c:pt idx="1160">
                  <c:v>6217.5299999999888</c:v>
                </c:pt>
                <c:pt idx="1161">
                  <c:v>6247.5299999999888</c:v>
                </c:pt>
                <c:pt idx="1162">
                  <c:v>6254.3999999999887</c:v>
                </c:pt>
                <c:pt idx="1163">
                  <c:v>6276.3999999999887</c:v>
                </c:pt>
                <c:pt idx="1164">
                  <c:v>6261.6999999999889</c:v>
                </c:pt>
                <c:pt idx="1165">
                  <c:v>6237.8999999999887</c:v>
                </c:pt>
                <c:pt idx="1166">
                  <c:v>6185.8199999999888</c:v>
                </c:pt>
                <c:pt idx="1167">
                  <c:v>6207.0599999999886</c:v>
                </c:pt>
                <c:pt idx="1168">
                  <c:v>6201.2499999999882</c:v>
                </c:pt>
                <c:pt idx="1169">
                  <c:v>6207.2499999999882</c:v>
                </c:pt>
                <c:pt idx="1170">
                  <c:v>6221.2699999999877</c:v>
                </c:pt>
                <c:pt idx="1171">
                  <c:v>6229.3449999999875</c:v>
                </c:pt>
                <c:pt idx="1172">
                  <c:v>6312.574999999988</c:v>
                </c:pt>
                <c:pt idx="1173">
                  <c:v>6329.1249999999882</c:v>
                </c:pt>
                <c:pt idx="1174">
                  <c:v>6331.324999999988</c:v>
                </c:pt>
                <c:pt idx="1175">
                  <c:v>6217.6249999999882</c:v>
                </c:pt>
                <c:pt idx="1176">
                  <c:v>6189.2049999999881</c:v>
                </c:pt>
                <c:pt idx="1177">
                  <c:v>6172.4149999999881</c:v>
                </c:pt>
                <c:pt idx="1178">
                  <c:v>6194.614999999988</c:v>
                </c:pt>
                <c:pt idx="1179">
                  <c:v>6204.9149999999881</c:v>
                </c:pt>
                <c:pt idx="1180">
                  <c:v>6284.2149999999883</c:v>
                </c:pt>
                <c:pt idx="1181">
                  <c:v>6282.3049999999885</c:v>
                </c:pt>
                <c:pt idx="1182">
                  <c:v>6296.0149999999885</c:v>
                </c:pt>
                <c:pt idx="1183">
                  <c:v>6268.5149999999885</c:v>
                </c:pt>
                <c:pt idx="1184">
                  <c:v>6263.2149999999883</c:v>
                </c:pt>
                <c:pt idx="1185">
                  <c:v>6248.9149999999881</c:v>
                </c:pt>
                <c:pt idx="1186">
                  <c:v>6250.9149999999881</c:v>
                </c:pt>
                <c:pt idx="1187">
                  <c:v>6250.7149999999883</c:v>
                </c:pt>
                <c:pt idx="1188">
                  <c:v>6236.4149999999881</c:v>
                </c:pt>
                <c:pt idx="1189">
                  <c:v>6261.4149999999881</c:v>
                </c:pt>
                <c:pt idx="1190">
                  <c:v>6275.2449999999881</c:v>
                </c:pt>
                <c:pt idx="1191">
                  <c:v>6286.5449999999882</c:v>
                </c:pt>
                <c:pt idx="1192">
                  <c:v>6265.7449999999881</c:v>
                </c:pt>
                <c:pt idx="1193">
                  <c:v>6263.7349999999878</c:v>
                </c:pt>
                <c:pt idx="1194">
                  <c:v>6292.2349999999878</c:v>
                </c:pt>
                <c:pt idx="1195">
                  <c:v>6325.0359999999882</c:v>
                </c:pt>
                <c:pt idx="1196">
                  <c:v>6182.7249999999876</c:v>
                </c:pt>
                <c:pt idx="1197">
                  <c:v>6217.7239999999874</c:v>
                </c:pt>
                <c:pt idx="1198">
                  <c:v>6274.4329999999873</c:v>
                </c:pt>
                <c:pt idx="1199">
                  <c:v>6281.8539999999866</c:v>
                </c:pt>
                <c:pt idx="1200">
                  <c:v>6261.3529999999864</c:v>
                </c:pt>
                <c:pt idx="1201">
                  <c:v>6378.1439999999866</c:v>
                </c:pt>
                <c:pt idx="1202">
                  <c:v>6296.462999999987</c:v>
                </c:pt>
                <c:pt idx="1203">
                  <c:v>6227.4619999999868</c:v>
                </c:pt>
                <c:pt idx="1204">
                  <c:v>6209.9619999999868</c:v>
                </c:pt>
                <c:pt idx="1205">
                  <c:v>6294.6629999999868</c:v>
                </c:pt>
                <c:pt idx="1206">
                  <c:v>6310.172999999987</c:v>
                </c:pt>
                <c:pt idx="1207">
                  <c:v>6340.8739999999871</c:v>
                </c:pt>
                <c:pt idx="1208">
                  <c:v>6364.6839999999875</c:v>
                </c:pt>
                <c:pt idx="1209">
                  <c:v>6382.1839999999875</c:v>
                </c:pt>
                <c:pt idx="1210">
                  <c:v>6420.1929999999875</c:v>
                </c:pt>
                <c:pt idx="1211">
                  <c:v>6410.0019999999877</c:v>
                </c:pt>
                <c:pt idx="1212">
                  <c:v>6348.7249999999876</c:v>
                </c:pt>
                <c:pt idx="1213">
                  <c:v>6308.5249999999878</c:v>
                </c:pt>
                <c:pt idx="1214">
                  <c:v>6393.0249999999878</c:v>
                </c:pt>
                <c:pt idx="1215">
                  <c:v>6348.1249999999882</c:v>
                </c:pt>
                <c:pt idx="1216">
                  <c:v>6395.614999999988</c:v>
                </c:pt>
                <c:pt idx="1217">
                  <c:v>6336.6249999999882</c:v>
                </c:pt>
                <c:pt idx="1218">
                  <c:v>6264.9249999999884</c:v>
                </c:pt>
                <c:pt idx="1219">
                  <c:v>6241.4249999999884</c:v>
                </c:pt>
                <c:pt idx="1220">
                  <c:v>6230.2139999999881</c:v>
                </c:pt>
                <c:pt idx="1221">
                  <c:v>6234.4149999999881</c:v>
                </c:pt>
                <c:pt idx="1222">
                  <c:v>6263.034999999988</c:v>
                </c:pt>
                <c:pt idx="1223">
                  <c:v>6262.4859999999881</c:v>
                </c:pt>
                <c:pt idx="1224">
                  <c:v>6239.4849999999878</c:v>
                </c:pt>
                <c:pt idx="1225">
                  <c:v>6240.5549999999885</c:v>
                </c:pt>
                <c:pt idx="1226">
                  <c:v>6246.2539999999881</c:v>
                </c:pt>
                <c:pt idx="1227">
                  <c:v>6293.3039999999874</c:v>
                </c:pt>
                <c:pt idx="1228">
                  <c:v>6259.1549999999879</c:v>
                </c:pt>
                <c:pt idx="1229">
                  <c:v>6244.9739999999883</c:v>
                </c:pt>
                <c:pt idx="1230">
                  <c:v>6242.3449999999884</c:v>
                </c:pt>
                <c:pt idx="1231">
                  <c:v>6220.1459999999888</c:v>
                </c:pt>
                <c:pt idx="1232">
                  <c:v>6262.6459999999888</c:v>
                </c:pt>
                <c:pt idx="1233">
                  <c:v>6260.8449999999884</c:v>
                </c:pt>
                <c:pt idx="1234">
                  <c:v>6321.2849999999889</c:v>
                </c:pt>
                <c:pt idx="1235">
                  <c:v>6266.9049999999888</c:v>
                </c:pt>
                <c:pt idx="1236">
                  <c:v>6280.454999999989</c:v>
                </c:pt>
                <c:pt idx="1237">
                  <c:v>6318.704999999989</c:v>
                </c:pt>
                <c:pt idx="1238">
                  <c:v>6382.7259999999887</c:v>
                </c:pt>
                <c:pt idx="1239">
                  <c:v>6437.5169999999889</c:v>
                </c:pt>
                <c:pt idx="1240">
                  <c:v>6353.155999999989</c:v>
                </c:pt>
                <c:pt idx="1241">
                  <c:v>6244.445999999989</c:v>
                </c:pt>
                <c:pt idx="1242">
                  <c:v>6287.1459999999888</c:v>
                </c:pt>
                <c:pt idx="1243">
                  <c:v>6344.4469999999892</c:v>
                </c:pt>
                <c:pt idx="1244">
                  <c:v>6658.5559999999896</c:v>
                </c:pt>
                <c:pt idx="1245">
                  <c:v>6551.0549999999894</c:v>
                </c:pt>
                <c:pt idx="1246">
                  <c:v>6461.2949999999892</c:v>
                </c:pt>
                <c:pt idx="1247">
                  <c:v>6448.5949999999893</c:v>
                </c:pt>
                <c:pt idx="1248">
                  <c:v>6494.7959999999894</c:v>
                </c:pt>
                <c:pt idx="1249">
                  <c:v>6429.0479999999898</c:v>
                </c:pt>
                <c:pt idx="1250">
                  <c:v>6468.23199999999</c:v>
                </c:pt>
                <c:pt idx="1251">
                  <c:v>6435.19199999999</c:v>
                </c:pt>
                <c:pt idx="1252">
                  <c:v>6438.5519999999897</c:v>
                </c:pt>
                <c:pt idx="1253">
                  <c:v>6463.8709999999901</c:v>
                </c:pt>
                <c:pt idx="1254">
                  <c:v>6443.1499999999905</c:v>
                </c:pt>
                <c:pt idx="1255">
                  <c:v>6440.6389999999901</c:v>
                </c:pt>
                <c:pt idx="1256">
                  <c:v>6430.3299999999908</c:v>
                </c:pt>
                <c:pt idx="1257">
                  <c:v>6485.0889999999908</c:v>
                </c:pt>
                <c:pt idx="1258">
                  <c:v>6504.4279999999908</c:v>
                </c:pt>
                <c:pt idx="1259">
                  <c:v>6509.9679999999908</c:v>
                </c:pt>
                <c:pt idx="1260">
                  <c:v>6555.9889999999905</c:v>
                </c:pt>
                <c:pt idx="1261">
                  <c:v>6557.968999999991</c:v>
                </c:pt>
                <c:pt idx="1262">
                  <c:v>6490.0089999999909</c:v>
                </c:pt>
                <c:pt idx="1263">
                  <c:v>6437.3099999999913</c:v>
                </c:pt>
                <c:pt idx="1264">
                  <c:v>6326.3099999999913</c:v>
                </c:pt>
                <c:pt idx="1265">
                  <c:v>6341.8099999999913</c:v>
                </c:pt>
                <c:pt idx="1266">
                  <c:v>6383.0899999999911</c:v>
                </c:pt>
                <c:pt idx="1267">
                  <c:v>6290.7609999999913</c:v>
                </c:pt>
                <c:pt idx="1268">
                  <c:v>6376.5709999999917</c:v>
                </c:pt>
                <c:pt idx="1269">
                  <c:v>6349.1699999999919</c:v>
                </c:pt>
                <c:pt idx="1270">
                  <c:v>6400.6799999999921</c:v>
                </c:pt>
                <c:pt idx="1271">
                  <c:v>6401.4899999999925</c:v>
                </c:pt>
                <c:pt idx="1272">
                  <c:v>6377.1899999999923</c:v>
                </c:pt>
                <c:pt idx="1273">
                  <c:v>6399.8699999999926</c:v>
                </c:pt>
                <c:pt idx="1274">
                  <c:v>6399.3699999999926</c:v>
                </c:pt>
                <c:pt idx="1275">
                  <c:v>6380.3799999999928</c:v>
                </c:pt>
                <c:pt idx="1276">
                  <c:v>6369.5399999999927</c:v>
                </c:pt>
                <c:pt idx="1277">
                  <c:v>6369.5399999999927</c:v>
                </c:pt>
                <c:pt idx="1278">
                  <c:v>6369.5399999999927</c:v>
                </c:pt>
                <c:pt idx="1279">
                  <c:v>6366.4689999999928</c:v>
                </c:pt>
                <c:pt idx="1280">
                  <c:v>6352.9689999999928</c:v>
                </c:pt>
                <c:pt idx="1281">
                  <c:v>6358.4689999999928</c:v>
                </c:pt>
                <c:pt idx="1282">
                  <c:v>6358.4689999999928</c:v>
                </c:pt>
                <c:pt idx="1283">
                  <c:v>6338.7669999999925</c:v>
                </c:pt>
                <c:pt idx="1284">
                  <c:v>6334.6479999999929</c:v>
                </c:pt>
                <c:pt idx="1285">
                  <c:v>6319.6479999999929</c:v>
                </c:pt>
                <c:pt idx="1286">
                  <c:v>6344.447999999993</c:v>
                </c:pt>
                <c:pt idx="1287">
                  <c:v>6347.6969999999928</c:v>
                </c:pt>
                <c:pt idx="1288">
                  <c:v>6372.3369999999932</c:v>
                </c:pt>
                <c:pt idx="1289">
                  <c:v>6405.5869999999932</c:v>
                </c:pt>
                <c:pt idx="1290">
                  <c:v>6452.4069999999929</c:v>
                </c:pt>
                <c:pt idx="1291">
                  <c:v>6459.5059999999921</c:v>
                </c:pt>
                <c:pt idx="1292">
                  <c:v>6444.3359999999921</c:v>
                </c:pt>
                <c:pt idx="1293">
                  <c:v>6362.5459999999921</c:v>
                </c:pt>
                <c:pt idx="1294">
                  <c:v>6374.3959999999925</c:v>
                </c:pt>
                <c:pt idx="1295">
                  <c:v>6428.6059999999925</c:v>
                </c:pt>
                <c:pt idx="1296">
                  <c:v>6449.2359999999926</c:v>
                </c:pt>
                <c:pt idx="1297">
                  <c:v>6439.0449999999928</c:v>
                </c:pt>
                <c:pt idx="1298">
                  <c:v>6436.8339999999926</c:v>
                </c:pt>
                <c:pt idx="1299">
                  <c:v>6436.5339999999924</c:v>
                </c:pt>
                <c:pt idx="1300">
                  <c:v>6413.0249999999924</c:v>
                </c:pt>
                <c:pt idx="1301">
                  <c:v>6420.8539999999921</c:v>
                </c:pt>
                <c:pt idx="1302">
                  <c:v>6435.1549999999925</c:v>
                </c:pt>
                <c:pt idx="1303">
                  <c:v>6429.3449999999921</c:v>
                </c:pt>
                <c:pt idx="1304">
                  <c:v>6456.9439999999922</c:v>
                </c:pt>
                <c:pt idx="1305">
                  <c:v>6395.8539999999921</c:v>
                </c:pt>
                <c:pt idx="1306">
                  <c:v>6345.8439999999919</c:v>
                </c:pt>
                <c:pt idx="1307">
                  <c:v>6351.5649999999923</c:v>
                </c:pt>
                <c:pt idx="1308">
                  <c:v>6346.2659999999923</c:v>
                </c:pt>
                <c:pt idx="1309">
                  <c:v>6339.8859999999922</c:v>
                </c:pt>
                <c:pt idx="1310">
                  <c:v>6299.1149999999925</c:v>
                </c:pt>
                <c:pt idx="1311">
                  <c:v>6288.4849999999924</c:v>
                </c:pt>
                <c:pt idx="1312">
                  <c:v>6271.4959999999928</c:v>
                </c:pt>
                <c:pt idx="1313">
                  <c:v>6287.3459999999932</c:v>
                </c:pt>
                <c:pt idx="1314">
                  <c:v>6310.4559999999938</c:v>
                </c:pt>
                <c:pt idx="1315">
                  <c:v>6305.3149999999941</c:v>
                </c:pt>
                <c:pt idx="1316">
                  <c:v>6268.6049999999941</c:v>
                </c:pt>
                <c:pt idx="1317">
                  <c:v>6246.7659999999942</c:v>
                </c:pt>
                <c:pt idx="1318">
                  <c:v>6248.9559999999938</c:v>
                </c:pt>
                <c:pt idx="1319">
                  <c:v>6227.9269999999933</c:v>
                </c:pt>
                <c:pt idx="1320">
                  <c:v>6240.5039999999926</c:v>
                </c:pt>
                <c:pt idx="1321">
                  <c:v>6242.692999999992</c:v>
                </c:pt>
                <c:pt idx="1322">
                  <c:v>6246.9329999999918</c:v>
                </c:pt>
                <c:pt idx="1323">
                  <c:v>6247.4379999999919</c:v>
                </c:pt>
                <c:pt idx="1324">
                  <c:v>6148.0989999999911</c:v>
                </c:pt>
                <c:pt idx="1325">
                  <c:v>6150.8989999999912</c:v>
                </c:pt>
                <c:pt idx="1326">
                  <c:v>6148.8999999999915</c:v>
                </c:pt>
                <c:pt idx="1327">
                  <c:v>6146.4999999999918</c:v>
                </c:pt>
                <c:pt idx="1328">
                  <c:v>6182.8809999999921</c:v>
                </c:pt>
                <c:pt idx="1329">
                  <c:v>6190.1809999999923</c:v>
                </c:pt>
                <c:pt idx="1330">
                  <c:v>6183.6599999999926</c:v>
                </c:pt>
                <c:pt idx="1331">
                  <c:v>6170.6299999999919</c:v>
                </c:pt>
                <c:pt idx="1332">
                  <c:v>6152.6799999999921</c:v>
                </c:pt>
                <c:pt idx="1333">
                  <c:v>6163.5709999999926</c:v>
                </c:pt>
                <c:pt idx="1334">
                  <c:v>6128.1719999999923</c:v>
                </c:pt>
                <c:pt idx="1335">
                  <c:v>6102.0619999999926</c:v>
                </c:pt>
                <c:pt idx="1336">
                  <c:v>6098.152999999993</c:v>
                </c:pt>
                <c:pt idx="1337">
                  <c:v>6104.8429999999926</c:v>
                </c:pt>
                <c:pt idx="1338">
                  <c:v>6174.4129999999923</c:v>
                </c:pt>
                <c:pt idx="1339">
                  <c:v>6195.5529999999926</c:v>
                </c:pt>
                <c:pt idx="1340">
                  <c:v>6191.7539999999926</c:v>
                </c:pt>
                <c:pt idx="1341">
                  <c:v>6186.063999999993</c:v>
                </c:pt>
                <c:pt idx="1342">
                  <c:v>6170.2639999999928</c:v>
                </c:pt>
                <c:pt idx="1343">
                  <c:v>6130.5649999999932</c:v>
                </c:pt>
                <c:pt idx="1344">
                  <c:v>6118.8639999999932</c:v>
                </c:pt>
                <c:pt idx="1345">
                  <c:v>6126.5629999999928</c:v>
                </c:pt>
                <c:pt idx="1346">
                  <c:v>6134.5739999999932</c:v>
                </c:pt>
                <c:pt idx="1347">
                  <c:v>6154.8739999999934</c:v>
                </c:pt>
                <c:pt idx="1348">
                  <c:v>6114.5739999999932</c:v>
                </c:pt>
                <c:pt idx="1349">
                  <c:v>6154.0739999999932</c:v>
                </c:pt>
                <c:pt idx="1350">
                  <c:v>6122.0839999999935</c:v>
                </c:pt>
                <c:pt idx="1351">
                  <c:v>6052.0829999999933</c:v>
                </c:pt>
                <c:pt idx="1352">
                  <c:v>6060.5829999999933</c:v>
                </c:pt>
                <c:pt idx="1353">
                  <c:v>6019.5839999999935</c:v>
                </c:pt>
                <c:pt idx="1354">
                  <c:v>6056.5839999999935</c:v>
                </c:pt>
                <c:pt idx="1355">
                  <c:v>6096.0849999999937</c:v>
                </c:pt>
                <c:pt idx="1356">
                  <c:v>6096.0849999999937</c:v>
                </c:pt>
                <c:pt idx="1357">
                  <c:v>6096.0849999999937</c:v>
                </c:pt>
                <c:pt idx="1358">
                  <c:v>6279.0739999999932</c:v>
                </c:pt>
                <c:pt idx="1359">
                  <c:v>6256.0839999999935</c:v>
                </c:pt>
                <c:pt idx="1360">
                  <c:v>6267.7829999999931</c:v>
                </c:pt>
                <c:pt idx="1361">
                  <c:v>6260.7829999999931</c:v>
                </c:pt>
                <c:pt idx="1362">
                  <c:v>6336.4829999999929</c:v>
                </c:pt>
                <c:pt idx="1363">
                  <c:v>6330.6939999999931</c:v>
                </c:pt>
                <c:pt idx="1364">
                  <c:v>6312.9939999999933</c:v>
                </c:pt>
                <c:pt idx="1365">
                  <c:v>6298.3049999999939</c:v>
                </c:pt>
                <c:pt idx="1366">
                  <c:v>6256.8159999999943</c:v>
                </c:pt>
                <c:pt idx="1367">
                  <c:v>6263.3149999999941</c:v>
                </c:pt>
                <c:pt idx="1368">
                  <c:v>6300.3139999999939</c:v>
                </c:pt>
                <c:pt idx="1369">
                  <c:v>6306.6149999999943</c:v>
                </c:pt>
                <c:pt idx="1370">
                  <c:v>6313.3049999999939</c:v>
                </c:pt>
                <c:pt idx="1371">
                  <c:v>6239.0949999999939</c:v>
                </c:pt>
                <c:pt idx="1372">
                  <c:v>6260.6039999999939</c:v>
                </c:pt>
                <c:pt idx="1373">
                  <c:v>6214.8039999999937</c:v>
                </c:pt>
                <c:pt idx="1374">
                  <c:v>6164.7939999999935</c:v>
                </c:pt>
                <c:pt idx="1375">
                  <c:v>6185.3029999999935</c:v>
                </c:pt>
                <c:pt idx="1376">
                  <c:v>6237.7939999999935</c:v>
                </c:pt>
                <c:pt idx="1377">
                  <c:v>6259.2039999999934</c:v>
                </c:pt>
                <c:pt idx="1378">
                  <c:v>6328.0039999999935</c:v>
                </c:pt>
                <c:pt idx="1379">
                  <c:v>6284.5039999999935</c:v>
                </c:pt>
                <c:pt idx="1380">
                  <c:v>6299.5039999999935</c:v>
                </c:pt>
                <c:pt idx="1381">
                  <c:v>6322.7139999999936</c:v>
                </c:pt>
                <c:pt idx="1382">
                  <c:v>6338.6629999999932</c:v>
                </c:pt>
                <c:pt idx="1383">
                  <c:v>6344.9629999999934</c:v>
                </c:pt>
                <c:pt idx="1384">
                  <c:v>6318.9619999999932</c:v>
                </c:pt>
                <c:pt idx="1385">
                  <c:v>6327.460999999993</c:v>
                </c:pt>
                <c:pt idx="1386">
                  <c:v>6302.2609999999931</c:v>
                </c:pt>
                <c:pt idx="1387">
                  <c:v>6302.2609999999931</c:v>
                </c:pt>
                <c:pt idx="1388">
                  <c:v>6308.0109999999931</c:v>
                </c:pt>
                <c:pt idx="1389">
                  <c:v>6314.8099999999931</c:v>
                </c:pt>
                <c:pt idx="1390">
                  <c:v>6282.5099999999929</c:v>
                </c:pt>
                <c:pt idx="1391">
                  <c:v>6303.5109999999931</c:v>
                </c:pt>
                <c:pt idx="1392">
                  <c:v>6315.0109999999931</c:v>
                </c:pt>
                <c:pt idx="1393">
                  <c:v>6316.210999999993</c:v>
                </c:pt>
                <c:pt idx="1394">
                  <c:v>6351.0109999999931</c:v>
                </c:pt>
                <c:pt idx="1395">
                  <c:v>6361.4099999999935</c:v>
                </c:pt>
                <c:pt idx="1396">
                  <c:v>6314.1109999999935</c:v>
                </c:pt>
                <c:pt idx="1397">
                  <c:v>6274.0609999999933</c:v>
                </c:pt>
                <c:pt idx="1398">
                  <c:v>6306.2129999999934</c:v>
                </c:pt>
                <c:pt idx="1399">
                  <c:v>6319.0129999999936</c:v>
                </c:pt>
                <c:pt idx="1400">
                  <c:v>6363.5019999999931</c:v>
                </c:pt>
                <c:pt idx="1401">
                  <c:v>6305.4019999999937</c:v>
                </c:pt>
                <c:pt idx="1402">
                  <c:v>6282.8019999999933</c:v>
                </c:pt>
                <c:pt idx="1403">
                  <c:v>6342.902999999993</c:v>
                </c:pt>
                <c:pt idx="1404">
                  <c:v>6352.6029999999928</c:v>
                </c:pt>
                <c:pt idx="1405">
                  <c:v>6376.201999999992</c:v>
                </c:pt>
                <c:pt idx="1406">
                  <c:v>6374.6949999999924</c:v>
                </c:pt>
                <c:pt idx="1407">
                  <c:v>6357.1939999999922</c:v>
                </c:pt>
                <c:pt idx="1408">
                  <c:v>6399.6449999999923</c:v>
                </c:pt>
                <c:pt idx="1409">
                  <c:v>6406.6939999999922</c:v>
                </c:pt>
                <c:pt idx="1410">
                  <c:v>6497.1939999999922</c:v>
                </c:pt>
                <c:pt idx="1411">
                  <c:v>6475.9439999999922</c:v>
                </c:pt>
                <c:pt idx="1412">
                  <c:v>6500.4929999999922</c:v>
                </c:pt>
                <c:pt idx="1413">
                  <c:v>6497.7929999999924</c:v>
                </c:pt>
                <c:pt idx="1414">
                  <c:v>6475.3919999999925</c:v>
                </c:pt>
                <c:pt idx="1415">
                  <c:v>6527.2919999999922</c:v>
                </c:pt>
                <c:pt idx="1416">
                  <c:v>6482.540999999992</c:v>
                </c:pt>
                <c:pt idx="1417">
                  <c:v>6493.040999999992</c:v>
                </c:pt>
                <c:pt idx="1418">
                  <c:v>6513.5909999999922</c:v>
                </c:pt>
                <c:pt idx="1419">
                  <c:v>6448.8419999999924</c:v>
                </c:pt>
                <c:pt idx="1420">
                  <c:v>6450.4929999999922</c:v>
                </c:pt>
                <c:pt idx="1421">
                  <c:v>6482.5429999999915</c:v>
                </c:pt>
                <c:pt idx="1422">
                  <c:v>6478.5419999999913</c:v>
                </c:pt>
                <c:pt idx="1423">
                  <c:v>6465.5429999999915</c:v>
                </c:pt>
                <c:pt idx="1424">
                  <c:v>6441.8429999999917</c:v>
                </c:pt>
                <c:pt idx="1425">
                  <c:v>6388.1419999999916</c:v>
                </c:pt>
                <c:pt idx="1426">
                  <c:v>6423.1409999999914</c:v>
                </c:pt>
                <c:pt idx="1427">
                  <c:v>6473.4419999999918</c:v>
                </c:pt>
                <c:pt idx="1428">
                  <c:v>6426.442999999992</c:v>
                </c:pt>
                <c:pt idx="1429">
                  <c:v>6417.4419999999918</c:v>
                </c:pt>
                <c:pt idx="1430">
                  <c:v>6432.6409999999914</c:v>
                </c:pt>
                <c:pt idx="1431">
                  <c:v>6465.6399999999912</c:v>
                </c:pt>
                <c:pt idx="1432">
                  <c:v>6455.2399999999916</c:v>
                </c:pt>
                <c:pt idx="1433">
                  <c:v>6435.040999999992</c:v>
                </c:pt>
                <c:pt idx="1434">
                  <c:v>6443.3909999999923</c:v>
                </c:pt>
                <c:pt idx="1435">
                  <c:v>6381.2409999999918</c:v>
                </c:pt>
                <c:pt idx="1436">
                  <c:v>6332.0909999999922</c:v>
                </c:pt>
                <c:pt idx="1437">
                  <c:v>6323.589999999992</c:v>
                </c:pt>
                <c:pt idx="1438">
                  <c:v>6329.8899999999921</c:v>
                </c:pt>
                <c:pt idx="1439">
                  <c:v>6336.8909999999923</c:v>
                </c:pt>
                <c:pt idx="1440">
                  <c:v>6227.3909999999923</c:v>
                </c:pt>
                <c:pt idx="1441">
                  <c:v>6169.6919999999927</c:v>
                </c:pt>
                <c:pt idx="1442">
                  <c:v>6197.3919999999925</c:v>
                </c:pt>
                <c:pt idx="1443">
                  <c:v>6222.6919999999927</c:v>
                </c:pt>
                <c:pt idx="1444">
                  <c:v>6250.6919999999927</c:v>
                </c:pt>
                <c:pt idx="1445">
                  <c:v>6169.8429999999926</c:v>
                </c:pt>
                <c:pt idx="1446">
                  <c:v>6128.143999999993</c:v>
                </c:pt>
                <c:pt idx="1447">
                  <c:v>6152.6449999999932</c:v>
                </c:pt>
                <c:pt idx="1448">
                  <c:v>6201.9449999999933</c:v>
                </c:pt>
                <c:pt idx="1449">
                  <c:v>6222.4959999999937</c:v>
                </c:pt>
                <c:pt idx="1450">
                  <c:v>6211.2949999999937</c:v>
                </c:pt>
                <c:pt idx="1451">
                  <c:v>6234.2939999999935</c:v>
                </c:pt>
                <c:pt idx="1452">
                  <c:v>6234.2939999999935</c:v>
                </c:pt>
                <c:pt idx="1453">
                  <c:v>6226.2939999999935</c:v>
                </c:pt>
                <c:pt idx="1454">
                  <c:v>6217.0439999999935</c:v>
                </c:pt>
                <c:pt idx="1455">
                  <c:v>6173.0439999999935</c:v>
                </c:pt>
                <c:pt idx="1456">
                  <c:v>6161.8439999999937</c:v>
                </c:pt>
                <c:pt idx="1457">
                  <c:v>6153.3439999999937</c:v>
                </c:pt>
                <c:pt idx="1458">
                  <c:v>6226.0439999999935</c:v>
                </c:pt>
                <c:pt idx="1459">
                  <c:v>6212.7929999999933</c:v>
                </c:pt>
                <c:pt idx="1460">
                  <c:v>6172.992999999994</c:v>
                </c:pt>
                <c:pt idx="1461">
                  <c:v>6195.5939999999946</c:v>
                </c:pt>
                <c:pt idx="1462">
                  <c:v>6178.8939999999948</c:v>
                </c:pt>
                <c:pt idx="1463">
                  <c:v>6206.193999999995</c:v>
                </c:pt>
                <c:pt idx="1464">
                  <c:v>6206.3929999999946</c:v>
                </c:pt>
                <c:pt idx="1465">
                  <c:v>6282.0929999999944</c:v>
                </c:pt>
                <c:pt idx="1466">
                  <c:v>6352.8919999999944</c:v>
                </c:pt>
                <c:pt idx="1467">
                  <c:v>6367.5919999999942</c:v>
                </c:pt>
                <c:pt idx="1468">
                  <c:v>6393.791999999994</c:v>
                </c:pt>
                <c:pt idx="1469">
                  <c:v>6406.791999999994</c:v>
                </c:pt>
                <c:pt idx="1470">
                  <c:v>6385.7929999999942</c:v>
                </c:pt>
                <c:pt idx="1471">
                  <c:v>6459.9939999999942</c:v>
                </c:pt>
                <c:pt idx="1472">
                  <c:v>6461.693999999994</c:v>
                </c:pt>
                <c:pt idx="1473">
                  <c:v>6447.3929999999937</c:v>
                </c:pt>
                <c:pt idx="1474">
                  <c:v>6418.8929999999937</c:v>
                </c:pt>
                <c:pt idx="1475">
                  <c:v>6416.6919999999936</c:v>
                </c:pt>
                <c:pt idx="1476">
                  <c:v>6369.992999999994</c:v>
                </c:pt>
                <c:pt idx="1477">
                  <c:v>6328.1919999999936</c:v>
                </c:pt>
                <c:pt idx="1478">
                  <c:v>6303.6929999999938</c:v>
                </c:pt>
                <c:pt idx="1479">
                  <c:v>6315.8929999999937</c:v>
                </c:pt>
                <c:pt idx="1480">
                  <c:v>6357.8919999999935</c:v>
                </c:pt>
                <c:pt idx="1481">
                  <c:v>6370.3919999999935</c:v>
                </c:pt>
                <c:pt idx="1482">
                  <c:v>6347.3919999999935</c:v>
                </c:pt>
                <c:pt idx="1483">
                  <c:v>6394.8919999999935</c:v>
                </c:pt>
                <c:pt idx="1484">
                  <c:v>6382.8919999999935</c:v>
                </c:pt>
                <c:pt idx="1485">
                  <c:v>6386.3919999999935</c:v>
                </c:pt>
                <c:pt idx="1486">
                  <c:v>6385.3929999999937</c:v>
                </c:pt>
                <c:pt idx="1487">
                  <c:v>6398.1919999999936</c:v>
                </c:pt>
                <c:pt idx="1488">
                  <c:v>6396.1919999999936</c:v>
                </c:pt>
                <c:pt idx="1489">
                  <c:v>6394.6919999999936</c:v>
                </c:pt>
                <c:pt idx="1490">
                  <c:v>6400.492999999994</c:v>
                </c:pt>
                <c:pt idx="1491">
                  <c:v>6419.7939999999944</c:v>
                </c:pt>
                <c:pt idx="1492">
                  <c:v>6434.0939999999946</c:v>
                </c:pt>
                <c:pt idx="1493">
                  <c:v>6428.0949999999948</c:v>
                </c:pt>
                <c:pt idx="1494">
                  <c:v>6479.5939999999946</c:v>
                </c:pt>
                <c:pt idx="1495">
                  <c:v>6457.8939999999948</c:v>
                </c:pt>
                <c:pt idx="1496">
                  <c:v>6449.894999999995</c:v>
                </c:pt>
                <c:pt idx="1497">
                  <c:v>6464.6949999999952</c:v>
                </c:pt>
                <c:pt idx="1498">
                  <c:v>6459.1949999999952</c:v>
                </c:pt>
                <c:pt idx="1499">
                  <c:v>6511.1959999999954</c:v>
                </c:pt>
                <c:pt idx="1500">
                  <c:v>6412.6969999999956</c:v>
                </c:pt>
                <c:pt idx="1501">
                  <c:v>6430.9969999999958</c:v>
                </c:pt>
                <c:pt idx="1502">
                  <c:v>6418.6969999999956</c:v>
                </c:pt>
                <c:pt idx="1503">
                  <c:v>6497.1979999999958</c:v>
                </c:pt>
                <c:pt idx="1504">
                  <c:v>6484.4969999999958</c:v>
                </c:pt>
                <c:pt idx="1505">
                  <c:v>6507.4969999999958</c:v>
                </c:pt>
                <c:pt idx="1506">
                  <c:v>6550.1959999999954</c:v>
                </c:pt>
                <c:pt idx="1507">
                  <c:v>6587.1959999999954</c:v>
                </c:pt>
                <c:pt idx="1508">
                  <c:v>6593.1959999999954</c:v>
                </c:pt>
                <c:pt idx="1509">
                  <c:v>6575.6949999999952</c:v>
                </c:pt>
                <c:pt idx="1510">
                  <c:v>6580.193999999995</c:v>
                </c:pt>
                <c:pt idx="1511">
                  <c:v>6594.3939999999948</c:v>
                </c:pt>
                <c:pt idx="1512">
                  <c:v>6621.5929999999944</c:v>
                </c:pt>
                <c:pt idx="1513">
                  <c:v>6635.5919999999942</c:v>
                </c:pt>
                <c:pt idx="1514">
                  <c:v>6630.8929999999946</c:v>
                </c:pt>
                <c:pt idx="1515">
                  <c:v>6626.8929999999946</c:v>
                </c:pt>
                <c:pt idx="1516">
                  <c:v>6633.6929999999948</c:v>
                </c:pt>
                <c:pt idx="1517">
                  <c:v>6655.9939999999951</c:v>
                </c:pt>
                <c:pt idx="1518">
                  <c:v>6605.4939999999951</c:v>
                </c:pt>
                <c:pt idx="1519">
                  <c:v>6658.9939999999951</c:v>
                </c:pt>
                <c:pt idx="1520">
                  <c:v>6715.1949999999952</c:v>
                </c:pt>
                <c:pt idx="1521">
                  <c:v>6705.1959999999954</c:v>
                </c:pt>
                <c:pt idx="1522">
                  <c:v>6752.3969999999954</c:v>
                </c:pt>
                <c:pt idx="1523">
                  <c:v>6788.3979999999956</c:v>
                </c:pt>
                <c:pt idx="1524">
                  <c:v>6750.0989999999956</c:v>
                </c:pt>
                <c:pt idx="1525">
                  <c:v>6795.5989999999956</c:v>
                </c:pt>
                <c:pt idx="1526">
                  <c:v>6719.5989999999956</c:v>
                </c:pt>
                <c:pt idx="1527">
                  <c:v>6681.7979999999952</c:v>
                </c:pt>
                <c:pt idx="1528">
                  <c:v>6702.997999999995</c:v>
                </c:pt>
                <c:pt idx="1529">
                  <c:v>6683.497999999995</c:v>
                </c:pt>
                <c:pt idx="1530">
                  <c:v>6650.2979999999952</c:v>
                </c:pt>
                <c:pt idx="1531">
                  <c:v>6692.7979999999952</c:v>
                </c:pt>
                <c:pt idx="1532">
                  <c:v>6724.2979999999952</c:v>
                </c:pt>
                <c:pt idx="1533">
                  <c:v>6709.0989999999956</c:v>
                </c:pt>
                <c:pt idx="1534">
                  <c:v>6702.0999999999958</c:v>
                </c:pt>
                <c:pt idx="1535">
                  <c:v>6758.100999999996</c:v>
                </c:pt>
                <c:pt idx="1536">
                  <c:v>6745.9009999999962</c:v>
                </c:pt>
                <c:pt idx="1537">
                  <c:v>6745.9009999999962</c:v>
                </c:pt>
                <c:pt idx="1538">
                  <c:v>6735.801999999996</c:v>
                </c:pt>
                <c:pt idx="1539">
                  <c:v>6714.6029999999964</c:v>
                </c:pt>
                <c:pt idx="1540">
                  <c:v>6714.6029999999964</c:v>
                </c:pt>
                <c:pt idx="1541">
                  <c:v>6684.9039999999968</c:v>
                </c:pt>
                <c:pt idx="1542">
                  <c:v>6684.9039999999968</c:v>
                </c:pt>
                <c:pt idx="1543">
                  <c:v>6719.9039999999968</c:v>
                </c:pt>
                <c:pt idx="1544">
                  <c:v>6678.703999999997</c:v>
                </c:pt>
                <c:pt idx="1545">
                  <c:v>6678.4039999999968</c:v>
                </c:pt>
                <c:pt idx="1546">
                  <c:v>6657.203999999997</c:v>
                </c:pt>
                <c:pt idx="1547">
                  <c:v>6671.703999999997</c:v>
                </c:pt>
                <c:pt idx="1548">
                  <c:v>6652.0039999999972</c:v>
                </c:pt>
                <c:pt idx="1549">
                  <c:v>6642.3039999999974</c:v>
                </c:pt>
                <c:pt idx="1550">
                  <c:v>6625.0039999999972</c:v>
                </c:pt>
                <c:pt idx="1551">
                  <c:v>6619.203999999997</c:v>
                </c:pt>
                <c:pt idx="1552">
                  <c:v>6630.703999999997</c:v>
                </c:pt>
                <c:pt idx="1553">
                  <c:v>6688.404999999997</c:v>
                </c:pt>
                <c:pt idx="1554">
                  <c:v>6694.6049999999968</c:v>
                </c:pt>
                <c:pt idx="1555">
                  <c:v>6712.105999999997</c:v>
                </c:pt>
                <c:pt idx="1556">
                  <c:v>6673.8759999999975</c:v>
                </c:pt>
                <c:pt idx="1557">
                  <c:v>6661.7869999999975</c:v>
                </c:pt>
                <c:pt idx="1558">
                  <c:v>6661.7779999999975</c:v>
                </c:pt>
                <c:pt idx="1559">
                  <c:v>6736.7879999999968</c:v>
                </c:pt>
                <c:pt idx="1560">
                  <c:v>6736.1479999999965</c:v>
                </c:pt>
                <c:pt idx="1561">
                  <c:v>6667.2389999999968</c:v>
                </c:pt>
                <c:pt idx="1562">
                  <c:v>6685.7399999999961</c:v>
                </c:pt>
                <c:pt idx="1563">
                  <c:v>6732.5409999999965</c:v>
                </c:pt>
                <c:pt idx="1564">
                  <c:v>6676.9519999999966</c:v>
                </c:pt>
                <c:pt idx="1565">
                  <c:v>6611.4729999999963</c:v>
                </c:pt>
                <c:pt idx="1566">
                  <c:v>6514.9029999999957</c:v>
                </c:pt>
                <c:pt idx="1567">
                  <c:v>6253.7129999999961</c:v>
                </c:pt>
                <c:pt idx="1568">
                  <c:v>6414.5529999999953</c:v>
                </c:pt>
                <c:pt idx="1569">
                  <c:v>6459.872999999995</c:v>
                </c:pt>
                <c:pt idx="1570">
                  <c:v>6324.8839999999955</c:v>
                </c:pt>
                <c:pt idx="1571">
                  <c:v>6323.0949999999957</c:v>
                </c:pt>
                <c:pt idx="1572">
                  <c:v>6373.4249999999956</c:v>
                </c:pt>
                <c:pt idx="1573">
                  <c:v>6394.7849999999953</c:v>
                </c:pt>
                <c:pt idx="1574">
                  <c:v>6441.6649999999954</c:v>
                </c:pt>
                <c:pt idx="1575">
                  <c:v>6446.9449999999952</c:v>
                </c:pt>
                <c:pt idx="1576">
                  <c:v>6480.1839999999947</c:v>
                </c:pt>
                <c:pt idx="1577">
                  <c:v>6428.0439999999944</c:v>
                </c:pt>
                <c:pt idx="1578">
                  <c:v>6396.7529999999952</c:v>
                </c:pt>
                <c:pt idx="1579">
                  <c:v>6396.9329999999954</c:v>
                </c:pt>
                <c:pt idx="1580">
                  <c:v>6409.4719999999952</c:v>
                </c:pt>
                <c:pt idx="1581">
                  <c:v>6392.1609999999946</c:v>
                </c:pt>
                <c:pt idx="1582">
                  <c:v>6352.0709999999945</c:v>
                </c:pt>
                <c:pt idx="1583">
                  <c:v>6427.7009999999946</c:v>
                </c:pt>
                <c:pt idx="1584">
                  <c:v>6464.1309999999939</c:v>
                </c:pt>
                <c:pt idx="1585">
                  <c:v>6536.9199999999946</c:v>
                </c:pt>
                <c:pt idx="1586">
                  <c:v>6539.6299999999947</c:v>
                </c:pt>
                <c:pt idx="1587">
                  <c:v>6605.5889999999945</c:v>
                </c:pt>
                <c:pt idx="1588">
                  <c:v>6607.2689999999939</c:v>
                </c:pt>
                <c:pt idx="1589">
                  <c:v>6662.2379999999939</c:v>
                </c:pt>
                <c:pt idx="1590">
                  <c:v>6711.5979999999945</c:v>
                </c:pt>
                <c:pt idx="1591">
                  <c:v>6744.5179999999946</c:v>
                </c:pt>
                <c:pt idx="1592">
                  <c:v>6692.5289999999941</c:v>
                </c:pt>
                <c:pt idx="1593">
                  <c:v>6780.1889999999939</c:v>
                </c:pt>
                <c:pt idx="1594">
                  <c:v>6776.0179999999937</c:v>
                </c:pt>
                <c:pt idx="1595">
                  <c:v>6771.7289999999939</c:v>
                </c:pt>
                <c:pt idx="1596">
                  <c:v>6752.7589999999936</c:v>
                </c:pt>
                <c:pt idx="1597">
                  <c:v>6831.4789999999939</c:v>
                </c:pt>
                <c:pt idx="1598">
                  <c:v>6840.5589999999938</c:v>
                </c:pt>
                <c:pt idx="1599">
                  <c:v>6795.9899999999943</c:v>
                </c:pt>
                <c:pt idx="1600">
                  <c:v>6686.2399999999943</c:v>
                </c:pt>
                <c:pt idx="1601">
                  <c:v>6664.8009999999949</c:v>
                </c:pt>
                <c:pt idx="1602">
                  <c:v>6692.269999999995</c:v>
                </c:pt>
                <c:pt idx="1603">
                  <c:v>6658.6499999999951</c:v>
                </c:pt>
                <c:pt idx="1604">
                  <c:v>6738.738999999995</c:v>
                </c:pt>
                <c:pt idx="1605">
                  <c:v>6791.2089999999944</c:v>
                </c:pt>
                <c:pt idx="1606">
                  <c:v>6791.2089999999944</c:v>
                </c:pt>
                <c:pt idx="1607">
                  <c:v>6791.2089999999944</c:v>
                </c:pt>
                <c:pt idx="1608">
                  <c:v>6833.0779999999941</c:v>
                </c:pt>
                <c:pt idx="1609">
                  <c:v>6914.447999999994</c:v>
                </c:pt>
                <c:pt idx="1610">
                  <c:v>7007.8879999999936</c:v>
                </c:pt>
                <c:pt idx="1611">
                  <c:v>6977.987999999993</c:v>
                </c:pt>
                <c:pt idx="1612">
                  <c:v>6952.5479999999934</c:v>
                </c:pt>
                <c:pt idx="1613">
                  <c:v>6976.9879999999939</c:v>
                </c:pt>
                <c:pt idx="1614">
                  <c:v>6971.8269999999939</c:v>
                </c:pt>
                <c:pt idx="1615">
                  <c:v>6992.9769999999944</c:v>
                </c:pt>
                <c:pt idx="1616">
                  <c:v>6998.3259999999937</c:v>
                </c:pt>
                <c:pt idx="1617">
                  <c:v>6885.3259999999937</c:v>
                </c:pt>
                <c:pt idx="1618">
                  <c:v>6931.0849999999937</c:v>
                </c:pt>
                <c:pt idx="1619">
                  <c:v>7026.2449999999935</c:v>
                </c:pt>
                <c:pt idx="1620">
                  <c:v>7008.9949999999935</c:v>
                </c:pt>
                <c:pt idx="1621">
                  <c:v>7031.773999999994</c:v>
                </c:pt>
                <c:pt idx="1622">
                  <c:v>7042.7049999999945</c:v>
                </c:pt>
                <c:pt idx="1623">
                  <c:v>7001.9659999999949</c:v>
                </c:pt>
                <c:pt idx="1624">
                  <c:v>7023.7559999999949</c:v>
                </c:pt>
                <c:pt idx="1625">
                  <c:v>7092.2659999999951</c:v>
                </c:pt>
                <c:pt idx="1626">
                  <c:v>7144.0059999999958</c:v>
                </c:pt>
                <c:pt idx="1627">
                  <c:v>7115.9859999999962</c:v>
                </c:pt>
                <c:pt idx="1628">
                  <c:v>7162.3669999999956</c:v>
                </c:pt>
                <c:pt idx="1629">
                  <c:v>7125.4469999999956</c:v>
                </c:pt>
                <c:pt idx="1630">
                  <c:v>7173.6359999999959</c:v>
                </c:pt>
                <c:pt idx="1631">
                  <c:v>7210.3849999999957</c:v>
                </c:pt>
                <c:pt idx="1632">
                  <c:v>7214.3859999999959</c:v>
                </c:pt>
                <c:pt idx="1633">
                  <c:v>7203.9859999999962</c:v>
                </c:pt>
                <c:pt idx="1634">
                  <c:v>7327.8759999999966</c:v>
                </c:pt>
                <c:pt idx="1635">
                  <c:v>7344.654999999997</c:v>
                </c:pt>
                <c:pt idx="1636">
                  <c:v>7362.1839999999975</c:v>
                </c:pt>
                <c:pt idx="1637">
                  <c:v>7341.5629999999974</c:v>
                </c:pt>
                <c:pt idx="1638">
                  <c:v>7351.922999999998</c:v>
                </c:pt>
                <c:pt idx="1639">
                  <c:v>7391.333999999998</c:v>
                </c:pt>
                <c:pt idx="1640">
                  <c:v>7423.7729999999974</c:v>
                </c:pt>
                <c:pt idx="1641">
                  <c:v>7421.873999999998</c:v>
                </c:pt>
                <c:pt idx="1642">
                  <c:v>7450.7049999999981</c:v>
                </c:pt>
                <c:pt idx="1643">
                  <c:v>7460.4049999999979</c:v>
                </c:pt>
                <c:pt idx="1644">
                  <c:v>7395.3149999999978</c:v>
                </c:pt>
                <c:pt idx="1645">
                  <c:v>7347.6749999999975</c:v>
                </c:pt>
                <c:pt idx="1646">
                  <c:v>7311.0549999999976</c:v>
                </c:pt>
                <c:pt idx="1647">
                  <c:v>7281.0539999999974</c:v>
                </c:pt>
                <c:pt idx="1648">
                  <c:v>7215.5239999999967</c:v>
                </c:pt>
                <c:pt idx="1649">
                  <c:v>7298.4639999999963</c:v>
                </c:pt>
                <c:pt idx="1650">
                  <c:v>7287.533999999996</c:v>
                </c:pt>
                <c:pt idx="1651">
                  <c:v>7301.1849999999959</c:v>
                </c:pt>
                <c:pt idx="1652">
                  <c:v>7317.225999999996</c:v>
                </c:pt>
                <c:pt idx="1653">
                  <c:v>7270.5269999999955</c:v>
                </c:pt>
                <c:pt idx="1654">
                  <c:v>7212.8269999999957</c:v>
                </c:pt>
                <c:pt idx="1655">
                  <c:v>7262.0969999999961</c:v>
                </c:pt>
                <c:pt idx="1656">
                  <c:v>7246.2769999999964</c:v>
                </c:pt>
                <c:pt idx="1657">
                  <c:v>7177.4969999999967</c:v>
                </c:pt>
                <c:pt idx="1658">
                  <c:v>7235.4259999999967</c:v>
                </c:pt>
                <c:pt idx="1659">
                  <c:v>7250.2649999999967</c:v>
                </c:pt>
                <c:pt idx="1660">
                  <c:v>7162.8349999999964</c:v>
                </c:pt>
                <c:pt idx="1661">
                  <c:v>7258.6359999999959</c:v>
                </c:pt>
                <c:pt idx="1662">
                  <c:v>7260.6249999999955</c:v>
                </c:pt>
                <c:pt idx="1663">
                  <c:v>7281.6259999999947</c:v>
                </c:pt>
                <c:pt idx="1664">
                  <c:v>7273.1359999999941</c:v>
                </c:pt>
                <c:pt idx="1665">
                  <c:v>7361.6259999999938</c:v>
                </c:pt>
                <c:pt idx="1666">
                  <c:v>7492.6259999999938</c:v>
                </c:pt>
                <c:pt idx="1667">
                  <c:v>7338.175999999994</c:v>
                </c:pt>
                <c:pt idx="1668">
                  <c:v>7404.7959999999939</c:v>
                </c:pt>
                <c:pt idx="1669">
                  <c:v>7419.6969999999937</c:v>
                </c:pt>
                <c:pt idx="1670">
                  <c:v>7493.2579999999934</c:v>
                </c:pt>
                <c:pt idx="1671">
                  <c:v>7468.3579999999929</c:v>
                </c:pt>
                <c:pt idx="1672">
                  <c:v>7528.4389999999921</c:v>
                </c:pt>
                <c:pt idx="1673">
                  <c:v>7528.3189999999922</c:v>
                </c:pt>
                <c:pt idx="1674">
                  <c:v>7519.6989999999923</c:v>
                </c:pt>
                <c:pt idx="1675">
                  <c:v>7477.3989999999931</c:v>
                </c:pt>
                <c:pt idx="1676">
                  <c:v>7469.2179999999935</c:v>
                </c:pt>
                <c:pt idx="1677">
                  <c:v>7398.237999999993</c:v>
                </c:pt>
                <c:pt idx="1678">
                  <c:v>7399.3879999999936</c:v>
                </c:pt>
                <c:pt idx="1679">
                  <c:v>7474.987999999993</c:v>
                </c:pt>
                <c:pt idx="1680">
                  <c:v>7396.9869999999937</c:v>
                </c:pt>
                <c:pt idx="1681">
                  <c:v>7396.7969999999932</c:v>
                </c:pt>
                <c:pt idx="1682">
                  <c:v>7469.4879999999939</c:v>
                </c:pt>
                <c:pt idx="1683">
                  <c:v>7423.8279999999941</c:v>
                </c:pt>
                <c:pt idx="1684">
                  <c:v>7411.3079999999945</c:v>
                </c:pt>
                <c:pt idx="1685">
                  <c:v>7399.3789999999944</c:v>
                </c:pt>
                <c:pt idx="1686">
                  <c:v>7418.287999999995</c:v>
                </c:pt>
                <c:pt idx="1687">
                  <c:v>7418.5069999999951</c:v>
                </c:pt>
                <c:pt idx="1688">
                  <c:v>7379.305999999995</c:v>
                </c:pt>
                <c:pt idx="1689">
                  <c:v>7410.0059999999958</c:v>
                </c:pt>
                <c:pt idx="1690">
                  <c:v>7388.0049999999965</c:v>
                </c:pt>
                <c:pt idx="1691">
                  <c:v>7393.7849999999962</c:v>
                </c:pt>
                <c:pt idx="1692">
                  <c:v>7372.5059999999958</c:v>
                </c:pt>
                <c:pt idx="1693">
                  <c:v>7302.0569999999962</c:v>
                </c:pt>
                <c:pt idx="1694">
                  <c:v>7423.0769999999966</c:v>
                </c:pt>
                <c:pt idx="1695">
                  <c:v>7439.5759999999964</c:v>
                </c:pt>
                <c:pt idx="1696">
                  <c:v>7403.2059999999965</c:v>
                </c:pt>
                <c:pt idx="1697">
                  <c:v>7426.7869999999966</c:v>
                </c:pt>
                <c:pt idx="1698">
                  <c:v>7363.7559999999967</c:v>
                </c:pt>
                <c:pt idx="1699">
                  <c:v>7324.1269999999968</c:v>
                </c:pt>
                <c:pt idx="1700">
                  <c:v>7292.1649999999972</c:v>
                </c:pt>
                <c:pt idx="1701">
                  <c:v>7365.5649999999978</c:v>
                </c:pt>
                <c:pt idx="1702">
                  <c:v>7379.8259999999973</c:v>
                </c:pt>
                <c:pt idx="1703">
                  <c:v>7392.645999999997</c:v>
                </c:pt>
                <c:pt idx="1704">
                  <c:v>7518.2569999999969</c:v>
                </c:pt>
                <c:pt idx="1705">
                  <c:v>7570.3059999999969</c:v>
                </c:pt>
                <c:pt idx="1706">
                  <c:v>7586.3569999999963</c:v>
                </c:pt>
                <c:pt idx="1707">
                  <c:v>7609.426999999996</c:v>
                </c:pt>
                <c:pt idx="1708">
                  <c:v>7566.4769999999962</c:v>
                </c:pt>
                <c:pt idx="1709">
                  <c:v>7603.7269999999962</c:v>
                </c:pt>
                <c:pt idx="1710">
                  <c:v>7583.966999999996</c:v>
                </c:pt>
                <c:pt idx="1711">
                  <c:v>7554.9559999999965</c:v>
                </c:pt>
                <c:pt idx="1712">
                  <c:v>7554.9559999999965</c:v>
                </c:pt>
                <c:pt idx="1713">
                  <c:v>7570.3559999999961</c:v>
                </c:pt>
                <c:pt idx="1714">
                  <c:v>7619.8959999999961</c:v>
                </c:pt>
                <c:pt idx="1715">
                  <c:v>7690.8059999999959</c:v>
                </c:pt>
                <c:pt idx="1716">
                  <c:v>7719.4949999999963</c:v>
                </c:pt>
                <c:pt idx="1717">
                  <c:v>7690.6149999999961</c:v>
                </c:pt>
                <c:pt idx="1718">
                  <c:v>7728.9049999999961</c:v>
                </c:pt>
                <c:pt idx="1719">
                  <c:v>7675.7459999999965</c:v>
                </c:pt>
                <c:pt idx="1720">
                  <c:v>7617.1449999999968</c:v>
                </c:pt>
                <c:pt idx="1721">
                  <c:v>7573.1439999999966</c:v>
                </c:pt>
                <c:pt idx="1722">
                  <c:v>7562.8149999999969</c:v>
                </c:pt>
                <c:pt idx="1723">
                  <c:v>7564.3449999999975</c:v>
                </c:pt>
                <c:pt idx="1724">
                  <c:v>7575.6259999999975</c:v>
                </c:pt>
                <c:pt idx="1725">
                  <c:v>7576.0059999999976</c:v>
                </c:pt>
                <c:pt idx="1726">
                  <c:v>7598.0759999999982</c:v>
                </c:pt>
                <c:pt idx="1727">
                  <c:v>7562.8549999999987</c:v>
                </c:pt>
                <c:pt idx="1728">
                  <c:v>7606.4759999999978</c:v>
                </c:pt>
                <c:pt idx="1729">
                  <c:v>7573.6969999999974</c:v>
                </c:pt>
                <c:pt idx="1730">
                  <c:v>7534.7069999999976</c:v>
                </c:pt>
                <c:pt idx="1731">
                  <c:v>7443.6069999999982</c:v>
                </c:pt>
                <c:pt idx="1732">
                  <c:v>7440.5859999999975</c:v>
                </c:pt>
                <c:pt idx="1733">
                  <c:v>7466.3349999999973</c:v>
                </c:pt>
                <c:pt idx="1734">
                  <c:v>7468.2349999999969</c:v>
                </c:pt>
                <c:pt idx="1735">
                  <c:v>7527.3749999999964</c:v>
                </c:pt>
                <c:pt idx="1736">
                  <c:v>7480.774999999996</c:v>
                </c:pt>
                <c:pt idx="1737">
                  <c:v>7457.475999999996</c:v>
                </c:pt>
                <c:pt idx="1738">
                  <c:v>7449.8159999999962</c:v>
                </c:pt>
                <c:pt idx="1739">
                  <c:v>7486.8959999999961</c:v>
                </c:pt>
                <c:pt idx="1740">
                  <c:v>7565.9959999999955</c:v>
                </c:pt>
                <c:pt idx="1741">
                  <c:v>7667.8259999999955</c:v>
                </c:pt>
                <c:pt idx="1742">
                  <c:v>7598.8859999999959</c:v>
                </c:pt>
                <c:pt idx="1743">
                  <c:v>7566.4549999999954</c:v>
                </c:pt>
                <c:pt idx="1744">
                  <c:v>7399.6839999999956</c:v>
                </c:pt>
                <c:pt idx="1745">
                  <c:v>7348.4829999999956</c:v>
                </c:pt>
                <c:pt idx="1746">
                  <c:v>7353.9039999999959</c:v>
                </c:pt>
                <c:pt idx="1747">
                  <c:v>7351.4639999999954</c:v>
                </c:pt>
                <c:pt idx="1748">
                  <c:v>7436.113999999995</c:v>
                </c:pt>
                <c:pt idx="1749">
                  <c:v>7417.952999999995</c:v>
                </c:pt>
                <c:pt idx="1750">
                  <c:v>7364.7529999999952</c:v>
                </c:pt>
                <c:pt idx="1751">
                  <c:v>7377.0519999999951</c:v>
                </c:pt>
                <c:pt idx="1752">
                  <c:v>7410.5619999999954</c:v>
                </c:pt>
                <c:pt idx="1753">
                  <c:v>7385.9419999999955</c:v>
                </c:pt>
                <c:pt idx="1754">
                  <c:v>7489.872999999995</c:v>
                </c:pt>
                <c:pt idx="1755">
                  <c:v>7470.8319999999958</c:v>
                </c:pt>
                <c:pt idx="1756">
                  <c:v>7443.3319999999958</c:v>
                </c:pt>
                <c:pt idx="1757">
                  <c:v>7447.3719999999958</c:v>
                </c:pt>
                <c:pt idx="1758">
                  <c:v>7551.1129999999957</c:v>
                </c:pt>
                <c:pt idx="1759">
                  <c:v>7532.8529999999955</c:v>
                </c:pt>
                <c:pt idx="1760">
                  <c:v>7552.7619999999961</c:v>
                </c:pt>
                <c:pt idx="1761">
                  <c:v>7543.3219999999956</c:v>
                </c:pt>
                <c:pt idx="1762">
                  <c:v>7539.0019999999959</c:v>
                </c:pt>
                <c:pt idx="1763">
                  <c:v>7503.5329999999958</c:v>
                </c:pt>
                <c:pt idx="1764">
                  <c:v>7601.3639999999959</c:v>
                </c:pt>
                <c:pt idx="1765">
                  <c:v>7585.7329999999965</c:v>
                </c:pt>
                <c:pt idx="1766">
                  <c:v>7575.8619999999974</c:v>
                </c:pt>
                <c:pt idx="1767">
                  <c:v>7635.6619999999975</c:v>
                </c:pt>
                <c:pt idx="1768">
                  <c:v>7643.2619999999979</c:v>
                </c:pt>
                <c:pt idx="1769">
                  <c:v>7683.6929999999975</c:v>
                </c:pt>
                <c:pt idx="1770">
                  <c:v>7586.123999999998</c:v>
                </c:pt>
                <c:pt idx="1771">
                  <c:v>7632.6229999999987</c:v>
                </c:pt>
                <c:pt idx="1772">
                  <c:v>7640.3329999999978</c:v>
                </c:pt>
                <c:pt idx="1773">
                  <c:v>7722.5339999999978</c:v>
                </c:pt>
                <c:pt idx="1774">
                  <c:v>7839.034999999998</c:v>
                </c:pt>
                <c:pt idx="1775">
                  <c:v>7763.8239999999987</c:v>
                </c:pt>
                <c:pt idx="1776">
                  <c:v>7747.0249999999987</c:v>
                </c:pt>
                <c:pt idx="1777">
                  <c:v>7825.1249999999991</c:v>
                </c:pt>
                <c:pt idx="1778">
                  <c:v>7843.485999999999</c:v>
                </c:pt>
                <c:pt idx="1779">
                  <c:v>7866.1969999999992</c:v>
                </c:pt>
                <c:pt idx="1780">
                  <c:v>7870.4169999999995</c:v>
                </c:pt>
                <c:pt idx="1781">
                  <c:v>7898.9259999999995</c:v>
                </c:pt>
                <c:pt idx="1782">
                  <c:v>7891.826</c:v>
                </c:pt>
                <c:pt idx="1783">
                  <c:v>7738.3249999999998</c:v>
                </c:pt>
                <c:pt idx="1784">
                  <c:v>7715.2250000000004</c:v>
                </c:pt>
                <c:pt idx="1785">
                  <c:v>7602.0250000000005</c:v>
                </c:pt>
                <c:pt idx="1786">
                  <c:v>7578.9250000000002</c:v>
                </c:pt>
                <c:pt idx="1787">
                  <c:v>7618.3440000000001</c:v>
                </c:pt>
                <c:pt idx="1788">
                  <c:v>7675.2440000000006</c:v>
                </c:pt>
                <c:pt idx="1789">
                  <c:v>7721.7050000000008</c:v>
                </c:pt>
                <c:pt idx="1790">
                  <c:v>7698.1090000000013</c:v>
                </c:pt>
                <c:pt idx="1791">
                  <c:v>7652.3200000000015</c:v>
                </c:pt>
                <c:pt idx="1792">
                  <c:v>7601.9090000000015</c:v>
                </c:pt>
                <c:pt idx="1793">
                  <c:v>7530.7680000000009</c:v>
                </c:pt>
                <c:pt idx="1794">
                  <c:v>7547.7290000000012</c:v>
                </c:pt>
                <c:pt idx="1795">
                  <c:v>7577.139000000001</c:v>
                </c:pt>
                <c:pt idx="1796">
                  <c:v>7487.1400000000012</c:v>
                </c:pt>
                <c:pt idx="1797">
                  <c:v>7560.9090000000015</c:v>
                </c:pt>
                <c:pt idx="1798">
                  <c:v>7560.9090000000015</c:v>
                </c:pt>
                <c:pt idx="1799">
                  <c:v>7560.9090000000015</c:v>
                </c:pt>
                <c:pt idx="1800">
                  <c:v>7469.7400000000016</c:v>
                </c:pt>
                <c:pt idx="1801">
                  <c:v>7402.541000000002</c:v>
                </c:pt>
                <c:pt idx="1802">
                  <c:v>7450.4300000000021</c:v>
                </c:pt>
                <c:pt idx="1803">
                  <c:v>7450.4300000000021</c:v>
                </c:pt>
                <c:pt idx="1804">
                  <c:v>7436.7300000000023</c:v>
                </c:pt>
                <c:pt idx="1805">
                  <c:v>7423.4300000000021</c:v>
                </c:pt>
                <c:pt idx="1806">
                  <c:v>7297.0300000000025</c:v>
                </c:pt>
                <c:pt idx="1807">
                  <c:v>7329.631000000003</c:v>
                </c:pt>
                <c:pt idx="1808">
                  <c:v>7391.9320000000025</c:v>
                </c:pt>
                <c:pt idx="1809">
                  <c:v>7407.3420000000024</c:v>
                </c:pt>
                <c:pt idx="1810">
                  <c:v>7474.242000000002</c:v>
                </c:pt>
                <c:pt idx="1811">
                  <c:v>7433.541000000002</c:v>
                </c:pt>
                <c:pt idx="1812">
                  <c:v>7396.4310000000023</c:v>
                </c:pt>
                <c:pt idx="1813">
                  <c:v>7403.9010000000026</c:v>
                </c:pt>
                <c:pt idx="1814">
                  <c:v>7382.5410000000029</c:v>
                </c:pt>
                <c:pt idx="1815">
                  <c:v>7380.4410000000034</c:v>
                </c:pt>
                <c:pt idx="1816">
                  <c:v>7241.140000000004</c:v>
                </c:pt>
                <c:pt idx="1817">
                  <c:v>7223.0710000000045</c:v>
                </c:pt>
                <c:pt idx="1818">
                  <c:v>7345.6700000000046</c:v>
                </c:pt>
                <c:pt idx="1819">
                  <c:v>7330.770000000005</c:v>
                </c:pt>
                <c:pt idx="1820">
                  <c:v>7301.8700000000053</c:v>
                </c:pt>
                <c:pt idx="1821">
                  <c:v>7279.5690000000059</c:v>
                </c:pt>
                <c:pt idx="1822">
                  <c:v>7253.3780000000061</c:v>
                </c:pt>
                <c:pt idx="1823">
                  <c:v>7353.5870000000059</c:v>
                </c:pt>
                <c:pt idx="1824">
                  <c:v>7415.0170000000062</c:v>
                </c:pt>
                <c:pt idx="1825">
                  <c:v>7449.1560000000063</c:v>
                </c:pt>
                <c:pt idx="1826">
                  <c:v>7484.6670000000058</c:v>
                </c:pt>
                <c:pt idx="1827">
                  <c:v>7532.9380000000056</c:v>
                </c:pt>
                <c:pt idx="1828">
                  <c:v>7639.7970000000059</c:v>
                </c:pt>
                <c:pt idx="1829">
                  <c:v>7633.7870000000066</c:v>
                </c:pt>
                <c:pt idx="1830">
                  <c:v>7594.8260000000073</c:v>
                </c:pt>
                <c:pt idx="1831">
                  <c:v>7594.4170000000067</c:v>
                </c:pt>
                <c:pt idx="1832">
                  <c:v>7595.4170000000067</c:v>
                </c:pt>
                <c:pt idx="1833">
                  <c:v>7641.8160000000071</c:v>
                </c:pt>
                <c:pt idx="1834">
                  <c:v>7677.7160000000067</c:v>
                </c:pt>
                <c:pt idx="1835">
                  <c:v>7715.4870000000064</c:v>
                </c:pt>
                <c:pt idx="1836">
                  <c:v>7765.4680000000062</c:v>
                </c:pt>
                <c:pt idx="1837">
                  <c:v>7729.4180000000069</c:v>
                </c:pt>
                <c:pt idx="1838">
                  <c:v>7770.5370000000075</c:v>
                </c:pt>
                <c:pt idx="1839">
                  <c:v>7711.298000000008</c:v>
                </c:pt>
                <c:pt idx="1840">
                  <c:v>7757.7990000000082</c:v>
                </c:pt>
                <c:pt idx="1841">
                  <c:v>7743.0000000000082</c:v>
                </c:pt>
                <c:pt idx="1842">
                  <c:v>7783.2610000000086</c:v>
                </c:pt>
                <c:pt idx="1843">
                  <c:v>7807.0600000000086</c:v>
                </c:pt>
                <c:pt idx="1844">
                  <c:v>7818.1390000000092</c:v>
                </c:pt>
                <c:pt idx="1845">
                  <c:v>7827.4890000000096</c:v>
                </c:pt>
                <c:pt idx="1846">
                  <c:v>7775.6890000000094</c:v>
                </c:pt>
                <c:pt idx="1847">
                  <c:v>7814.5080000000098</c:v>
                </c:pt>
                <c:pt idx="1848">
                  <c:v>7760.4180000000097</c:v>
                </c:pt>
                <c:pt idx="1849">
                  <c:v>7761.7980000000098</c:v>
                </c:pt>
                <c:pt idx="1850">
                  <c:v>7775.8180000000102</c:v>
                </c:pt>
                <c:pt idx="1851">
                  <c:v>7767.7470000000103</c:v>
                </c:pt>
                <c:pt idx="1852">
                  <c:v>7776.0280000000103</c:v>
                </c:pt>
                <c:pt idx="1853">
                  <c:v>7754.0280000000103</c:v>
                </c:pt>
                <c:pt idx="1854">
                  <c:v>7760.5280000000103</c:v>
                </c:pt>
                <c:pt idx="1855">
                  <c:v>7736.2280000000101</c:v>
                </c:pt>
                <c:pt idx="1856">
                  <c:v>7687.8290000000097</c:v>
                </c:pt>
                <c:pt idx="1857">
                  <c:v>7622.5190000000093</c:v>
                </c:pt>
                <c:pt idx="1858">
                  <c:v>7620.4680000000089</c:v>
                </c:pt>
                <c:pt idx="1859">
                  <c:v>7634.8690000000097</c:v>
                </c:pt>
                <c:pt idx="1860">
                  <c:v>7679.04900000001</c:v>
                </c:pt>
                <c:pt idx="1861">
                  <c:v>7515.4990000000098</c:v>
                </c:pt>
                <c:pt idx="1862">
                  <c:v>7496.1390000000092</c:v>
                </c:pt>
                <c:pt idx="1863">
                  <c:v>7534.0190000000093</c:v>
                </c:pt>
                <c:pt idx="1864">
                  <c:v>7539.0080000000089</c:v>
                </c:pt>
                <c:pt idx="1865">
                  <c:v>7607.5380000000087</c:v>
                </c:pt>
                <c:pt idx="1866">
                  <c:v>7640.0680000000084</c:v>
                </c:pt>
                <c:pt idx="1867">
                  <c:v>7658.8580000000084</c:v>
                </c:pt>
                <c:pt idx="1868">
                  <c:v>7693.4480000000076</c:v>
                </c:pt>
                <c:pt idx="1869">
                  <c:v>7734.6780000000072</c:v>
                </c:pt>
                <c:pt idx="1870">
                  <c:v>7738.3170000000073</c:v>
                </c:pt>
                <c:pt idx="1871">
                  <c:v>7789.298000000008</c:v>
                </c:pt>
                <c:pt idx="1872">
                  <c:v>7783.2570000000087</c:v>
                </c:pt>
                <c:pt idx="1873">
                  <c:v>7743.638000000009</c:v>
                </c:pt>
                <c:pt idx="1874">
                  <c:v>7743.0470000000096</c:v>
                </c:pt>
                <c:pt idx="1875">
                  <c:v>7755.9970000000094</c:v>
                </c:pt>
                <c:pt idx="1876">
                  <c:v>7729.5570000000098</c:v>
                </c:pt>
                <c:pt idx="1877">
                  <c:v>7741.7070000000094</c:v>
                </c:pt>
                <c:pt idx="1878">
                  <c:v>7728.8360000000093</c:v>
                </c:pt>
                <c:pt idx="1879">
                  <c:v>7717.6760000000095</c:v>
                </c:pt>
                <c:pt idx="1880">
                  <c:v>7696.0660000000089</c:v>
                </c:pt>
                <c:pt idx="1881">
                  <c:v>7696.0660000000089</c:v>
                </c:pt>
                <c:pt idx="1882">
                  <c:v>7696.4660000000085</c:v>
                </c:pt>
                <c:pt idx="1883">
                  <c:v>7669.3670000000084</c:v>
                </c:pt>
                <c:pt idx="1884">
                  <c:v>7708.3680000000086</c:v>
                </c:pt>
                <c:pt idx="1885">
                  <c:v>7725.2670000000089</c:v>
                </c:pt>
                <c:pt idx="1886">
                  <c:v>7727.7660000000087</c:v>
                </c:pt>
                <c:pt idx="1887">
                  <c:v>7721.3650000000089</c:v>
                </c:pt>
                <c:pt idx="1888">
                  <c:v>7730.1860000000088</c:v>
                </c:pt>
                <c:pt idx="1889">
                  <c:v>7839.3260000000082</c:v>
                </c:pt>
                <c:pt idx="1890">
                  <c:v>7820.6660000000084</c:v>
                </c:pt>
                <c:pt idx="1891">
                  <c:v>7863.0350000000089</c:v>
                </c:pt>
                <c:pt idx="1892">
                  <c:v>7904.0360000000082</c:v>
                </c:pt>
                <c:pt idx="1893">
                  <c:v>7858.4260000000077</c:v>
                </c:pt>
                <c:pt idx="1894">
                  <c:v>7893.7460000000074</c:v>
                </c:pt>
                <c:pt idx="1895">
                  <c:v>7865.2160000000076</c:v>
                </c:pt>
                <c:pt idx="1896">
                  <c:v>7900.8950000000077</c:v>
                </c:pt>
                <c:pt idx="1897">
                  <c:v>7822.8450000000084</c:v>
                </c:pt>
                <c:pt idx="1898">
                  <c:v>7931.1140000000087</c:v>
                </c:pt>
                <c:pt idx="1899">
                  <c:v>7984.7050000000081</c:v>
                </c:pt>
                <c:pt idx="1900">
                  <c:v>8051.2750000000078</c:v>
                </c:pt>
                <c:pt idx="1901">
                  <c:v>8042.535000000008</c:v>
                </c:pt>
                <c:pt idx="1902">
                  <c:v>8007.6350000000084</c:v>
                </c:pt>
                <c:pt idx="1903">
                  <c:v>8047.3440000000082</c:v>
                </c:pt>
                <c:pt idx="1904">
                  <c:v>8011.1830000000091</c:v>
                </c:pt>
                <c:pt idx="1905">
                  <c:v>7918.8630000000094</c:v>
                </c:pt>
                <c:pt idx="1906">
                  <c:v>7971.4320000000098</c:v>
                </c:pt>
                <c:pt idx="1907">
                  <c:v>7971.4320000000098</c:v>
                </c:pt>
                <c:pt idx="1908">
                  <c:v>8022.5320000000092</c:v>
                </c:pt>
                <c:pt idx="1909">
                  <c:v>8079.2820000000092</c:v>
                </c:pt>
                <c:pt idx="1910">
                  <c:v>8130.3830000000089</c:v>
                </c:pt>
                <c:pt idx="1911">
                  <c:v>8052.1730000000089</c:v>
                </c:pt>
                <c:pt idx="1912">
                  <c:v>8104.3320000000085</c:v>
                </c:pt>
                <c:pt idx="1913">
                  <c:v>8148.0810000000083</c:v>
                </c:pt>
                <c:pt idx="1914">
                  <c:v>8147.1010000000078</c:v>
                </c:pt>
                <c:pt idx="1915">
                  <c:v>8078.7100000000073</c:v>
                </c:pt>
                <c:pt idx="1916">
                  <c:v>7995.0890000000072</c:v>
                </c:pt>
                <c:pt idx="1917">
                  <c:v>7972.3100000000077</c:v>
                </c:pt>
                <c:pt idx="1918">
                  <c:v>7988.1500000000078</c:v>
                </c:pt>
                <c:pt idx="1919">
                  <c:v>7962.1210000000074</c:v>
                </c:pt>
                <c:pt idx="1920">
                  <c:v>7978.4420000000073</c:v>
                </c:pt>
                <c:pt idx="1921">
                  <c:v>7975.4820000000072</c:v>
                </c:pt>
                <c:pt idx="1922">
                  <c:v>7969.5810000000074</c:v>
                </c:pt>
                <c:pt idx="1923">
                  <c:v>8053.0600000000077</c:v>
                </c:pt>
                <c:pt idx="1924">
                  <c:v>8019.079000000007</c:v>
                </c:pt>
                <c:pt idx="1925">
                  <c:v>7995.2500000000064</c:v>
                </c:pt>
                <c:pt idx="1926">
                  <c:v>8053.3890000000065</c:v>
                </c:pt>
                <c:pt idx="1927">
                  <c:v>8010.6280000000061</c:v>
                </c:pt>
                <c:pt idx="1928">
                  <c:v>8021.0270000000055</c:v>
                </c:pt>
                <c:pt idx="1929">
                  <c:v>8012.1660000000056</c:v>
                </c:pt>
                <c:pt idx="1930">
                  <c:v>7999.1350000000057</c:v>
                </c:pt>
                <c:pt idx="1931">
                  <c:v>7952.9650000000056</c:v>
                </c:pt>
                <c:pt idx="1932">
                  <c:v>7953.8660000000054</c:v>
                </c:pt>
                <c:pt idx="1933">
                  <c:v>7888.2370000000055</c:v>
                </c:pt>
                <c:pt idx="1934">
                  <c:v>7937.8880000000063</c:v>
                </c:pt>
                <c:pt idx="1935">
                  <c:v>7918.9880000000067</c:v>
                </c:pt>
                <c:pt idx="1936">
                  <c:v>7875.8870000000061</c:v>
                </c:pt>
                <c:pt idx="1937">
                  <c:v>7857.5570000000062</c:v>
                </c:pt>
                <c:pt idx="1938">
                  <c:v>7851.3770000000059</c:v>
                </c:pt>
                <c:pt idx="1939">
                  <c:v>7856.8960000000061</c:v>
                </c:pt>
                <c:pt idx="1940">
                  <c:v>7851.7960000000066</c:v>
                </c:pt>
                <c:pt idx="1941">
                  <c:v>7889.476000000006</c:v>
                </c:pt>
                <c:pt idx="1942">
                  <c:v>7854.3670000000056</c:v>
                </c:pt>
                <c:pt idx="1943">
                  <c:v>7831.3480000000063</c:v>
                </c:pt>
                <c:pt idx="1944">
                  <c:v>7860.8790000000072</c:v>
                </c:pt>
                <c:pt idx="1945">
                  <c:v>7880.3590000000077</c:v>
                </c:pt>
                <c:pt idx="1946">
                  <c:v>7885.3090000000075</c:v>
                </c:pt>
                <c:pt idx="1947">
                  <c:v>7861.6090000000077</c:v>
                </c:pt>
                <c:pt idx="1948">
                  <c:v>7813.1300000000074</c:v>
                </c:pt>
                <c:pt idx="1949">
                  <c:v>7853.6000000000067</c:v>
                </c:pt>
                <c:pt idx="1950">
                  <c:v>7889.6600000000071</c:v>
                </c:pt>
                <c:pt idx="1951">
                  <c:v>7818.3700000000072</c:v>
                </c:pt>
                <c:pt idx="1952">
                  <c:v>7679.5090000000073</c:v>
                </c:pt>
                <c:pt idx="1953">
                  <c:v>7628.8100000000068</c:v>
                </c:pt>
                <c:pt idx="1954">
                  <c:v>7560.8300000000063</c:v>
                </c:pt>
                <c:pt idx="1955">
                  <c:v>7500.5110000000059</c:v>
                </c:pt>
                <c:pt idx="1956">
                  <c:v>7398.0310000000063</c:v>
                </c:pt>
                <c:pt idx="1957">
                  <c:v>7178.7710000000061</c:v>
                </c:pt>
                <c:pt idx="1958">
                  <c:v>7248.7710000000061</c:v>
                </c:pt>
                <c:pt idx="1959">
                  <c:v>7287.5800000000063</c:v>
                </c:pt>
                <c:pt idx="1960">
                  <c:v>7372.5510000000058</c:v>
                </c:pt>
                <c:pt idx="1961">
                  <c:v>7396.1500000000051</c:v>
                </c:pt>
                <c:pt idx="1962">
                  <c:v>7306.5310000000054</c:v>
                </c:pt>
                <c:pt idx="1963">
                  <c:v>7382.3310000000056</c:v>
                </c:pt>
                <c:pt idx="1964">
                  <c:v>7202.520000000005</c:v>
                </c:pt>
                <c:pt idx="1965">
                  <c:v>7203.4200000000055</c:v>
                </c:pt>
                <c:pt idx="1966">
                  <c:v>7251.4190000000053</c:v>
                </c:pt>
                <c:pt idx="1967">
                  <c:v>7272.3690000000051</c:v>
                </c:pt>
                <c:pt idx="1968">
                  <c:v>7196.2700000000059</c:v>
                </c:pt>
                <c:pt idx="1969">
                  <c:v>7311.1700000000064</c:v>
                </c:pt>
                <c:pt idx="1970">
                  <c:v>7233.9690000000064</c:v>
                </c:pt>
                <c:pt idx="1971">
                  <c:v>7151.7680000000064</c:v>
                </c:pt>
                <c:pt idx="1972">
                  <c:v>7267.168000000006</c:v>
                </c:pt>
                <c:pt idx="1973">
                  <c:v>7222.7670000000062</c:v>
                </c:pt>
                <c:pt idx="1974">
                  <c:v>7169.016000000006</c:v>
                </c:pt>
                <c:pt idx="1975">
                  <c:v>7081.476000000006</c:v>
                </c:pt>
                <c:pt idx="1976">
                  <c:v>7037.757000000006</c:v>
                </c:pt>
                <c:pt idx="1977">
                  <c:v>7142.418000000006</c:v>
                </c:pt>
                <c:pt idx="1978">
                  <c:v>7135.918000000006</c:v>
                </c:pt>
                <c:pt idx="1979">
                  <c:v>7174.9770000000062</c:v>
                </c:pt>
                <c:pt idx="1980">
                  <c:v>7121.3880000000054</c:v>
                </c:pt>
                <c:pt idx="1981">
                  <c:v>7171.7170000000051</c:v>
                </c:pt>
                <c:pt idx="1982">
                  <c:v>7104.9170000000049</c:v>
                </c:pt>
                <c:pt idx="1983">
                  <c:v>7147.2670000000053</c:v>
                </c:pt>
                <c:pt idx="1984">
                  <c:v>7216.9760000000051</c:v>
                </c:pt>
                <c:pt idx="1985">
                  <c:v>7217.4850000000051</c:v>
                </c:pt>
                <c:pt idx="1986">
                  <c:v>7240.5840000000044</c:v>
                </c:pt>
                <c:pt idx="1987">
                  <c:v>7208.7640000000038</c:v>
                </c:pt>
                <c:pt idx="1988">
                  <c:v>7230.0630000000037</c:v>
                </c:pt>
                <c:pt idx="1989">
                  <c:v>7232.9430000000038</c:v>
                </c:pt>
                <c:pt idx="1990">
                  <c:v>7227.7840000000042</c:v>
                </c:pt>
                <c:pt idx="1991">
                  <c:v>7231.4150000000045</c:v>
                </c:pt>
                <c:pt idx="1992">
                  <c:v>7234.9960000000037</c:v>
                </c:pt>
                <c:pt idx="1993">
                  <c:v>7329.5970000000034</c:v>
                </c:pt>
                <c:pt idx="1994">
                  <c:v>7285.698000000003</c:v>
                </c:pt>
                <c:pt idx="1995">
                  <c:v>7207.5470000000032</c:v>
                </c:pt>
                <c:pt idx="1996">
                  <c:v>7181.5870000000032</c:v>
                </c:pt>
                <c:pt idx="1997">
                  <c:v>7181.5870000000032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2-4E92-AA2B-1DF87A573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921384"/>
        <c:axId val="599921712"/>
      </c:lineChart>
      <c:catAx>
        <c:axId val="599921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9921712"/>
        <c:crosses val="autoZero"/>
        <c:auto val="1"/>
        <c:lblAlgn val="ctr"/>
        <c:lblOffset val="100"/>
        <c:noMultiLvlLbl val="0"/>
      </c:catAx>
      <c:valAx>
        <c:axId val="5999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9921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'EURUSD_Daily_Bid_2009.09.22_201'!$H$1</c:f>
              <c:strCache>
                <c:ptCount val="1"/>
                <c:pt idx="0">
                  <c:v>Vol_10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10503149606299213"/>
                  <c:y val="-3.15842811315252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'EURUSD_Daily_Bid_2009.09.22_201'!$H$2:$H$855</c:f>
              <c:numCache>
                <c:formatCode>General</c:formatCode>
                <c:ptCount val="854"/>
                <c:pt idx="0">
                  <c:v>8.0000000000000002E-3</c:v>
                </c:pt>
                <c:pt idx="1">
                  <c:v>8.0000000000000002E-3</c:v>
                </c:pt>
                <c:pt idx="2">
                  <c:v>8.0000000000000002E-3</c:v>
                </c:pt>
                <c:pt idx="3">
                  <c:v>8.0000000000000002E-3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8.0000000000000002E-3</c:v>
                </c:pt>
                <c:pt idx="9">
                  <c:v>6.2514041978138464E-3</c:v>
                </c:pt>
                <c:pt idx="10">
                  <c:v>5.6707381451722152E-3</c:v>
                </c:pt>
                <c:pt idx="11">
                  <c:v>7.508320125774545E-3</c:v>
                </c:pt>
                <c:pt idx="12">
                  <c:v>7.8563746940515378E-3</c:v>
                </c:pt>
                <c:pt idx="13">
                  <c:v>8.5545351844634014E-3</c:v>
                </c:pt>
                <c:pt idx="14">
                  <c:v>9.7336416047073045E-3</c:v>
                </c:pt>
                <c:pt idx="15">
                  <c:v>1.1876855597711407E-2</c:v>
                </c:pt>
                <c:pt idx="16">
                  <c:v>1.1861101878736954E-2</c:v>
                </c:pt>
                <c:pt idx="17">
                  <c:v>1.0465385324965326E-2</c:v>
                </c:pt>
                <c:pt idx="18">
                  <c:v>1.019449551909701E-2</c:v>
                </c:pt>
                <c:pt idx="19">
                  <c:v>1.0005177604065265E-2</c:v>
                </c:pt>
                <c:pt idx="20">
                  <c:v>9.40388034566343E-3</c:v>
                </c:pt>
                <c:pt idx="21">
                  <c:v>9.8274462038155375E-3</c:v>
                </c:pt>
                <c:pt idx="22">
                  <c:v>7.9347116449741684E-3</c:v>
                </c:pt>
                <c:pt idx="23">
                  <c:v>5.9788850688624572E-3</c:v>
                </c:pt>
                <c:pt idx="24">
                  <c:v>6.9628745660267584E-3</c:v>
                </c:pt>
                <c:pt idx="25">
                  <c:v>1.0263935188588987E-2</c:v>
                </c:pt>
                <c:pt idx="26">
                  <c:v>1.0651912765111977E-2</c:v>
                </c:pt>
                <c:pt idx="27">
                  <c:v>1.2213936302437469E-2</c:v>
                </c:pt>
                <c:pt idx="28">
                  <c:v>1.2393641963164455E-2</c:v>
                </c:pt>
                <c:pt idx="29">
                  <c:v>1.2876909739702456E-2</c:v>
                </c:pt>
                <c:pt idx="30">
                  <c:v>1.1474763662538377E-2</c:v>
                </c:pt>
                <c:pt idx="31">
                  <c:v>9.2689623055777839E-3</c:v>
                </c:pt>
                <c:pt idx="32">
                  <c:v>6.6003169115833454E-3</c:v>
                </c:pt>
                <c:pt idx="33">
                  <c:v>8.8788622894803056E-3</c:v>
                </c:pt>
                <c:pt idx="34">
                  <c:v>1.0532848564794271E-2</c:v>
                </c:pt>
                <c:pt idx="35">
                  <c:v>1.0566570767177855E-2</c:v>
                </c:pt>
                <c:pt idx="36">
                  <c:v>1.0494728888563261E-2</c:v>
                </c:pt>
                <c:pt idx="37">
                  <c:v>9.2427605905018046E-3</c:v>
                </c:pt>
                <c:pt idx="38">
                  <c:v>8.7996647032082161E-3</c:v>
                </c:pt>
                <c:pt idx="39">
                  <c:v>6.3769620945678734E-3</c:v>
                </c:pt>
                <c:pt idx="40">
                  <c:v>6.2155004268003777E-3</c:v>
                </c:pt>
                <c:pt idx="41">
                  <c:v>5.9172990272402066E-3</c:v>
                </c:pt>
                <c:pt idx="42">
                  <c:v>5.7081349357250089E-3</c:v>
                </c:pt>
                <c:pt idx="43">
                  <c:v>5.3500808924310025E-3</c:v>
                </c:pt>
                <c:pt idx="44">
                  <c:v>5.0674034552004562E-3</c:v>
                </c:pt>
                <c:pt idx="45">
                  <c:v>8.2011500548533987E-3</c:v>
                </c:pt>
                <c:pt idx="46">
                  <c:v>7.8584360898194885E-3</c:v>
                </c:pt>
                <c:pt idx="47">
                  <c:v>7.6292524753958056E-3</c:v>
                </c:pt>
                <c:pt idx="48">
                  <c:v>7.7249975907942884E-3</c:v>
                </c:pt>
                <c:pt idx="49">
                  <c:v>7.6772393765235872E-3</c:v>
                </c:pt>
                <c:pt idx="50">
                  <c:v>7.7763830495502931E-3</c:v>
                </c:pt>
                <c:pt idx="51">
                  <c:v>7.4749522480823151E-3</c:v>
                </c:pt>
                <c:pt idx="52">
                  <c:v>7.5828106779595675E-3</c:v>
                </c:pt>
                <c:pt idx="53">
                  <c:v>9.53893518399428E-3</c:v>
                </c:pt>
                <c:pt idx="54">
                  <c:v>1.3359710617291711E-2</c:v>
                </c:pt>
                <c:pt idx="55">
                  <c:v>1.4026142298500219E-2</c:v>
                </c:pt>
                <c:pt idx="56">
                  <c:v>1.4897369827515761E-2</c:v>
                </c:pt>
                <c:pt idx="57">
                  <c:v>1.7039548246489528E-2</c:v>
                </c:pt>
                <c:pt idx="58">
                  <c:v>1.739294889060251E-2</c:v>
                </c:pt>
                <c:pt idx="59">
                  <c:v>1.7135711378418027E-2</c:v>
                </c:pt>
                <c:pt idx="60">
                  <c:v>1.5815829236699733E-2</c:v>
                </c:pt>
                <c:pt idx="61">
                  <c:v>1.5449531600235258E-2</c:v>
                </c:pt>
                <c:pt idx="62">
                  <c:v>1.6470506333713289E-2</c:v>
                </c:pt>
                <c:pt idx="63">
                  <c:v>1.7252892189105275E-2</c:v>
                </c:pt>
                <c:pt idx="64">
                  <c:v>1.8566892877137833E-2</c:v>
                </c:pt>
                <c:pt idx="65">
                  <c:v>1.735168912687049E-2</c:v>
                </c:pt>
                <c:pt idx="66">
                  <c:v>1.4583938044605395E-2</c:v>
                </c:pt>
                <c:pt idx="67">
                  <c:v>1.3019218443857854E-2</c:v>
                </c:pt>
                <c:pt idx="68">
                  <c:v>9.4557569178193631E-3</c:v>
                </c:pt>
                <c:pt idx="69">
                  <c:v>7.5119856821541531E-3</c:v>
                </c:pt>
                <c:pt idx="70">
                  <c:v>4.3650332822964396E-3</c:v>
                </c:pt>
                <c:pt idx="71">
                  <c:v>4.3842794923073412E-3</c:v>
                </c:pt>
                <c:pt idx="72">
                  <c:v>4.382724799330516E-3</c:v>
                </c:pt>
                <c:pt idx="73">
                  <c:v>4.5040180826556343E-3</c:v>
                </c:pt>
                <c:pt idx="74">
                  <c:v>2.813057648419852E-3</c:v>
                </c:pt>
                <c:pt idx="75">
                  <c:v>3.0103377440635205E-3</c:v>
                </c:pt>
                <c:pt idx="76">
                  <c:v>3.5414253251104225E-3</c:v>
                </c:pt>
                <c:pt idx="77">
                  <c:v>3.8467043614559978E-3</c:v>
                </c:pt>
                <c:pt idx="78">
                  <c:v>6.1112105547464421E-3</c:v>
                </c:pt>
                <c:pt idx="79">
                  <c:v>6.8952418376732527E-3</c:v>
                </c:pt>
                <c:pt idx="80">
                  <c:v>7.583642118255407E-3</c:v>
                </c:pt>
                <c:pt idx="81">
                  <c:v>7.4594471049207614E-3</c:v>
                </c:pt>
                <c:pt idx="82">
                  <c:v>6.9358364071441352E-3</c:v>
                </c:pt>
                <c:pt idx="83">
                  <c:v>7.0784358755620457E-3</c:v>
                </c:pt>
                <c:pt idx="84">
                  <c:v>8.1758955336878689E-3</c:v>
                </c:pt>
                <c:pt idx="85">
                  <c:v>1.2831441592172452E-2</c:v>
                </c:pt>
                <c:pt idx="86">
                  <c:v>1.5951452076012784E-2</c:v>
                </c:pt>
                <c:pt idx="87">
                  <c:v>1.7380732787262484E-2</c:v>
                </c:pt>
                <c:pt idx="88">
                  <c:v>1.7127803420170364E-2</c:v>
                </c:pt>
                <c:pt idx="89">
                  <c:v>1.7257146056054589E-2</c:v>
                </c:pt>
                <c:pt idx="90">
                  <c:v>1.6335432688212199E-2</c:v>
                </c:pt>
                <c:pt idx="91">
                  <c:v>1.4499108631606021E-2</c:v>
                </c:pt>
                <c:pt idx="92">
                  <c:v>1.487441442358135E-2</c:v>
                </c:pt>
                <c:pt idx="93">
                  <c:v>1.2204214026310748E-2</c:v>
                </c:pt>
                <c:pt idx="94">
                  <c:v>9.5834565789176384E-3</c:v>
                </c:pt>
                <c:pt idx="95">
                  <c:v>1.0044445728859309E-2</c:v>
                </c:pt>
                <c:pt idx="96">
                  <c:v>1.30703693733404E-2</c:v>
                </c:pt>
                <c:pt idx="97">
                  <c:v>1.4613524025519773E-2</c:v>
                </c:pt>
                <c:pt idx="98">
                  <c:v>1.4675937373053128E-2</c:v>
                </c:pt>
                <c:pt idx="99">
                  <c:v>1.3108897275430064E-2</c:v>
                </c:pt>
                <c:pt idx="100">
                  <c:v>1.2001266784987511E-2</c:v>
                </c:pt>
                <c:pt idx="101">
                  <c:v>1.1326833479250351E-2</c:v>
                </c:pt>
                <c:pt idx="102">
                  <c:v>1.2068951947501934E-2</c:v>
                </c:pt>
                <c:pt idx="103">
                  <c:v>1.1724350775676691E-2</c:v>
                </c:pt>
                <c:pt idx="104">
                  <c:v>8.7499907936459224E-3</c:v>
                </c:pt>
                <c:pt idx="105">
                  <c:v>6.7753088490488961E-3</c:v>
                </c:pt>
                <c:pt idx="106">
                  <c:v>8.3356776035971615E-3</c:v>
                </c:pt>
                <c:pt idx="107">
                  <c:v>8.5255485323689362E-3</c:v>
                </c:pt>
                <c:pt idx="108">
                  <c:v>8.7830405390793547E-3</c:v>
                </c:pt>
                <c:pt idx="109">
                  <c:v>8.408614894526014E-3</c:v>
                </c:pt>
                <c:pt idx="110">
                  <c:v>7.9172925366637371E-3</c:v>
                </c:pt>
                <c:pt idx="111">
                  <c:v>7.4765824040429361E-3</c:v>
                </c:pt>
                <c:pt idx="112">
                  <c:v>7.4623931967045367E-3</c:v>
                </c:pt>
                <c:pt idx="113">
                  <c:v>7.532237678435561E-3</c:v>
                </c:pt>
                <c:pt idx="114">
                  <c:v>4.3261144999486934E-3</c:v>
                </c:pt>
                <c:pt idx="115">
                  <c:v>5.7692923694716916E-3</c:v>
                </c:pt>
                <c:pt idx="116">
                  <c:v>5.4238870850259191E-3</c:v>
                </c:pt>
                <c:pt idx="117">
                  <c:v>5.5045088589062742E-3</c:v>
                </c:pt>
                <c:pt idx="118">
                  <c:v>5.6816043313290959E-3</c:v>
                </c:pt>
                <c:pt idx="119">
                  <c:v>4.8016743607481854E-3</c:v>
                </c:pt>
                <c:pt idx="120">
                  <c:v>4.4268028342510663E-3</c:v>
                </c:pt>
                <c:pt idx="121">
                  <c:v>4.2042207627837865E-3</c:v>
                </c:pt>
                <c:pt idx="122">
                  <c:v>6.095263735065133E-3</c:v>
                </c:pt>
                <c:pt idx="123">
                  <c:v>5.4352884008118914E-3</c:v>
                </c:pt>
                <c:pt idx="124">
                  <c:v>6.2938262518827861E-3</c:v>
                </c:pt>
                <c:pt idx="125">
                  <c:v>6.6306825524308569E-3</c:v>
                </c:pt>
                <c:pt idx="126">
                  <c:v>6.2734680290179963E-3</c:v>
                </c:pt>
                <c:pt idx="127">
                  <c:v>7.6616937494989211E-3</c:v>
                </c:pt>
                <c:pt idx="128">
                  <c:v>8.3447261455630948E-3</c:v>
                </c:pt>
                <c:pt idx="129">
                  <c:v>9.6424547934872117E-3</c:v>
                </c:pt>
                <c:pt idx="130">
                  <c:v>1.4272524070161285E-2</c:v>
                </c:pt>
                <c:pt idx="131">
                  <c:v>1.7613445653187135E-2</c:v>
                </c:pt>
                <c:pt idx="132">
                  <c:v>1.6845677619034587E-2</c:v>
                </c:pt>
                <c:pt idx="133">
                  <c:v>1.6159213711619019E-2</c:v>
                </c:pt>
                <c:pt idx="134">
                  <c:v>1.3825635167245538E-2</c:v>
                </c:pt>
                <c:pt idx="135">
                  <c:v>1.0658102864331239E-2</c:v>
                </c:pt>
                <c:pt idx="136">
                  <c:v>1.0388881877597116E-2</c:v>
                </c:pt>
                <c:pt idx="137">
                  <c:v>1.0210213024222318E-2</c:v>
                </c:pt>
                <c:pt idx="138">
                  <c:v>9.6266068788540046E-3</c:v>
                </c:pt>
                <c:pt idx="139">
                  <c:v>9.5499689353770144E-3</c:v>
                </c:pt>
                <c:pt idx="140">
                  <c:v>9.1576874810182871E-3</c:v>
                </c:pt>
                <c:pt idx="141">
                  <c:v>7.6447864587573166E-3</c:v>
                </c:pt>
                <c:pt idx="142">
                  <c:v>7.645043419686263E-3</c:v>
                </c:pt>
                <c:pt idx="143">
                  <c:v>8.6940941001476223E-3</c:v>
                </c:pt>
                <c:pt idx="144">
                  <c:v>9.5281949438961542E-3</c:v>
                </c:pt>
                <c:pt idx="145">
                  <c:v>1.0859302003351754E-2</c:v>
                </c:pt>
                <c:pt idx="146">
                  <c:v>1.0719552281280721E-2</c:v>
                </c:pt>
                <c:pt idx="147">
                  <c:v>1.0719564875082884E-2</c:v>
                </c:pt>
                <c:pt idx="148">
                  <c:v>1.0716197708764658E-2</c:v>
                </c:pt>
                <c:pt idx="149">
                  <c:v>1.0393817393046666E-2</c:v>
                </c:pt>
                <c:pt idx="150">
                  <c:v>9.6759581208041116E-3</c:v>
                </c:pt>
                <c:pt idx="151">
                  <c:v>1.0960061029838172E-2</c:v>
                </c:pt>
                <c:pt idx="152">
                  <c:v>1.1602355172789507E-2</c:v>
                </c:pt>
                <c:pt idx="153">
                  <c:v>1.1512068112299458E-2</c:v>
                </c:pt>
                <c:pt idx="154">
                  <c:v>1.363327876924697E-2</c:v>
                </c:pt>
                <c:pt idx="155">
                  <c:v>1.2487802760204782E-2</c:v>
                </c:pt>
                <c:pt idx="156">
                  <c:v>1.1382466243208387E-2</c:v>
                </c:pt>
                <c:pt idx="157">
                  <c:v>1.0122007980413569E-2</c:v>
                </c:pt>
                <c:pt idx="158">
                  <c:v>9.2774886448626949E-3</c:v>
                </c:pt>
                <c:pt idx="159">
                  <c:v>1.2383530460521647E-2</c:v>
                </c:pt>
                <c:pt idx="160">
                  <c:v>1.7715986032708197E-2</c:v>
                </c:pt>
                <c:pt idx="161">
                  <c:v>2.499076540555642E-2</c:v>
                </c:pt>
                <c:pt idx="162">
                  <c:v>2.5887963655378984E-2</c:v>
                </c:pt>
                <c:pt idx="163">
                  <c:v>2.464302145976964E-2</c:v>
                </c:pt>
                <c:pt idx="164">
                  <c:v>2.6070497246248811E-2</c:v>
                </c:pt>
                <c:pt idx="165">
                  <c:v>2.6276196579160128E-2</c:v>
                </c:pt>
                <c:pt idx="166">
                  <c:v>2.5553764432401468E-2</c:v>
                </c:pt>
                <c:pt idx="167">
                  <c:v>2.3497710148485128E-2</c:v>
                </c:pt>
                <c:pt idx="168">
                  <c:v>1.925723921599929E-2</c:v>
                </c:pt>
                <c:pt idx="169">
                  <c:v>2.0075335447591696E-2</c:v>
                </c:pt>
                <c:pt idx="170">
                  <c:v>1.8698473021434996E-2</c:v>
                </c:pt>
                <c:pt idx="171">
                  <c:v>1.8485424889175046E-2</c:v>
                </c:pt>
                <c:pt idx="172">
                  <c:v>1.6813418450749379E-2</c:v>
                </c:pt>
                <c:pt idx="173">
                  <c:v>1.3889714059931781E-2</c:v>
                </c:pt>
                <c:pt idx="174">
                  <c:v>1.2349215944522336E-2</c:v>
                </c:pt>
                <c:pt idx="175">
                  <c:v>1.2794867243460462E-2</c:v>
                </c:pt>
                <c:pt idx="176">
                  <c:v>1.1676122644097205E-2</c:v>
                </c:pt>
                <c:pt idx="177">
                  <c:v>1.2076080857997292E-2</c:v>
                </c:pt>
                <c:pt idx="178">
                  <c:v>1.2120629613275946E-2</c:v>
                </c:pt>
                <c:pt idx="179">
                  <c:v>1.1776170335800069E-2</c:v>
                </c:pt>
                <c:pt idx="180">
                  <c:v>1.1985824961178095E-2</c:v>
                </c:pt>
                <c:pt idx="181">
                  <c:v>1.1836680324783249E-2</c:v>
                </c:pt>
                <c:pt idx="182">
                  <c:v>1.2187343343722536E-2</c:v>
                </c:pt>
                <c:pt idx="183">
                  <c:v>1.4913594134211934E-2</c:v>
                </c:pt>
                <c:pt idx="184">
                  <c:v>1.5510304854085472E-2</c:v>
                </c:pt>
                <c:pt idx="185">
                  <c:v>1.6534455909470454E-2</c:v>
                </c:pt>
                <c:pt idx="186">
                  <c:v>1.4617612854209672E-2</c:v>
                </c:pt>
                <c:pt idx="187">
                  <c:v>1.3593441269802001E-2</c:v>
                </c:pt>
                <c:pt idx="188">
                  <c:v>1.2379944534070696E-2</c:v>
                </c:pt>
                <c:pt idx="189">
                  <c:v>1.3976209985384291E-2</c:v>
                </c:pt>
                <c:pt idx="190">
                  <c:v>1.4797643806438332E-2</c:v>
                </c:pt>
                <c:pt idx="191">
                  <c:v>1.7219465213014679E-2</c:v>
                </c:pt>
                <c:pt idx="192">
                  <c:v>1.7858563740930828E-2</c:v>
                </c:pt>
                <c:pt idx="193">
                  <c:v>1.5878937167063643E-2</c:v>
                </c:pt>
                <c:pt idx="194">
                  <c:v>1.3468537988792818E-2</c:v>
                </c:pt>
                <c:pt idx="195">
                  <c:v>9.783078418030472E-3</c:v>
                </c:pt>
                <c:pt idx="196">
                  <c:v>8.2579040251681939E-3</c:v>
                </c:pt>
                <c:pt idx="197">
                  <c:v>5.2569278100426794E-3</c:v>
                </c:pt>
                <c:pt idx="198">
                  <c:v>4.2292327909445003E-3</c:v>
                </c:pt>
                <c:pt idx="199">
                  <c:v>6.1536656645540342E-3</c:v>
                </c:pt>
                <c:pt idx="200">
                  <c:v>6.6330381843884697E-3</c:v>
                </c:pt>
                <c:pt idx="201">
                  <c:v>9.3837998107850363E-3</c:v>
                </c:pt>
                <c:pt idx="202">
                  <c:v>1.2041583921284354E-2</c:v>
                </c:pt>
                <c:pt idx="203">
                  <c:v>1.3516727455679185E-2</c:v>
                </c:pt>
                <c:pt idx="204">
                  <c:v>1.5370205846955287E-2</c:v>
                </c:pt>
                <c:pt idx="205">
                  <c:v>1.6758913515566055E-2</c:v>
                </c:pt>
                <c:pt idx="206">
                  <c:v>1.8334746490990522E-2</c:v>
                </c:pt>
                <c:pt idx="207">
                  <c:v>1.8735992723454331E-2</c:v>
                </c:pt>
                <c:pt idx="208">
                  <c:v>1.7299701474624084E-2</c:v>
                </c:pt>
                <c:pt idx="209">
                  <c:v>1.3606343659403023E-2</c:v>
                </c:pt>
                <c:pt idx="210">
                  <c:v>7.5387886589586848E-3</c:v>
                </c:pt>
                <c:pt idx="211">
                  <c:v>1.1812704272190248E-2</c:v>
                </c:pt>
                <c:pt idx="212">
                  <c:v>1.3637478628153106E-2</c:v>
                </c:pt>
                <c:pt idx="213">
                  <c:v>1.3998121659708453E-2</c:v>
                </c:pt>
                <c:pt idx="214">
                  <c:v>1.3796904483735941E-2</c:v>
                </c:pt>
                <c:pt idx="215">
                  <c:v>1.2991679217441E-2</c:v>
                </c:pt>
                <c:pt idx="216">
                  <c:v>1.2998121445467057E-2</c:v>
                </c:pt>
                <c:pt idx="217">
                  <c:v>1.1927449387395813E-2</c:v>
                </c:pt>
                <c:pt idx="218">
                  <c:v>9.6103818862727976E-3</c:v>
                </c:pt>
                <c:pt idx="219">
                  <c:v>8.79983364741759E-3</c:v>
                </c:pt>
                <c:pt idx="220">
                  <c:v>7.3100679431407087E-3</c:v>
                </c:pt>
                <c:pt idx="221">
                  <c:v>8.7959162873082041E-3</c:v>
                </c:pt>
                <c:pt idx="222">
                  <c:v>9.4812748791148187E-3</c:v>
                </c:pt>
                <c:pt idx="223">
                  <c:v>1.1958724801954822E-2</c:v>
                </c:pt>
                <c:pt idx="224">
                  <c:v>1.386303622347335E-2</c:v>
                </c:pt>
                <c:pt idx="225">
                  <c:v>1.1314491985453406E-2</c:v>
                </c:pt>
                <c:pt idx="226">
                  <c:v>1.0663303063414349E-2</c:v>
                </c:pt>
                <c:pt idx="227">
                  <c:v>1.0528312569237088E-2</c:v>
                </c:pt>
                <c:pt idx="228">
                  <c:v>1.007437172013996E-2</c:v>
                </c:pt>
                <c:pt idx="229">
                  <c:v>8.8040367004132095E-3</c:v>
                </c:pt>
                <c:pt idx="230">
                  <c:v>1.1928172114787784E-2</c:v>
                </c:pt>
                <c:pt idx="231">
                  <c:v>1.5532929930384133E-2</c:v>
                </c:pt>
                <c:pt idx="232">
                  <c:v>1.9372541162973742E-2</c:v>
                </c:pt>
                <c:pt idx="233">
                  <c:v>2.0679201279439122E-2</c:v>
                </c:pt>
                <c:pt idx="234">
                  <c:v>2.0272146298691614E-2</c:v>
                </c:pt>
                <c:pt idx="235">
                  <c:v>2.0200751361163685E-2</c:v>
                </c:pt>
                <c:pt idx="236">
                  <c:v>1.9430898761165639E-2</c:v>
                </c:pt>
                <c:pt idx="237">
                  <c:v>1.6957512134089081E-2</c:v>
                </c:pt>
                <c:pt idx="238">
                  <c:v>1.3950635549043005E-2</c:v>
                </c:pt>
                <c:pt idx="239">
                  <c:v>9.0382732495390538E-3</c:v>
                </c:pt>
                <c:pt idx="240">
                  <c:v>9.3160583581970782E-3</c:v>
                </c:pt>
                <c:pt idx="241">
                  <c:v>9.1152963016386361E-3</c:v>
                </c:pt>
                <c:pt idx="242">
                  <c:v>9.1218275459349751E-3</c:v>
                </c:pt>
                <c:pt idx="243">
                  <c:v>9.1180973283294872E-3</c:v>
                </c:pt>
                <c:pt idx="244">
                  <c:v>7.5378482045976216E-3</c:v>
                </c:pt>
                <c:pt idx="245">
                  <c:v>6.709392173165434E-3</c:v>
                </c:pt>
                <c:pt idx="246">
                  <c:v>6.7449306066770971E-3</c:v>
                </c:pt>
                <c:pt idx="247">
                  <c:v>8.9515721772460231E-3</c:v>
                </c:pt>
                <c:pt idx="248">
                  <c:v>9.6567480723758342E-3</c:v>
                </c:pt>
                <c:pt idx="249">
                  <c:v>8.9961794977399274E-3</c:v>
                </c:pt>
                <c:pt idx="250">
                  <c:v>8.4513299413629672E-3</c:v>
                </c:pt>
                <c:pt idx="251">
                  <c:v>8.5945540896546907E-3</c:v>
                </c:pt>
                <c:pt idx="252">
                  <c:v>8.9455299824362979E-3</c:v>
                </c:pt>
                <c:pt idx="253">
                  <c:v>9.1681710280731299E-3</c:v>
                </c:pt>
                <c:pt idx="254">
                  <c:v>1.0868789363228167E-2</c:v>
                </c:pt>
                <c:pt idx="255">
                  <c:v>1.2652276211549155E-2</c:v>
                </c:pt>
                <c:pt idx="256">
                  <c:v>1.4934673488972622E-2</c:v>
                </c:pt>
                <c:pt idx="257">
                  <c:v>1.6167562999207172E-2</c:v>
                </c:pt>
                <c:pt idx="258">
                  <c:v>1.7304445189988964E-2</c:v>
                </c:pt>
                <c:pt idx="259">
                  <c:v>1.9342066533278631E-2</c:v>
                </c:pt>
                <c:pt idx="260">
                  <c:v>2.2424541343011764E-2</c:v>
                </c:pt>
                <c:pt idx="261">
                  <c:v>2.1192707577004963E-2</c:v>
                </c:pt>
                <c:pt idx="262">
                  <c:v>1.9926999662657593E-2</c:v>
                </c:pt>
                <c:pt idx="263">
                  <c:v>1.9423422544271998E-2</c:v>
                </c:pt>
                <c:pt idx="264">
                  <c:v>2.0994938040711963E-2</c:v>
                </c:pt>
                <c:pt idx="265">
                  <c:v>2.1554018857022673E-2</c:v>
                </c:pt>
                <c:pt idx="266">
                  <c:v>2.1440878298759649E-2</c:v>
                </c:pt>
                <c:pt idx="267">
                  <c:v>2.1224854115452076E-2</c:v>
                </c:pt>
                <c:pt idx="268">
                  <c:v>1.6869289025392333E-2</c:v>
                </c:pt>
                <c:pt idx="269">
                  <c:v>1.6769803020111274E-2</c:v>
                </c:pt>
                <c:pt idx="270">
                  <c:v>1.8718527482446672E-2</c:v>
                </c:pt>
                <c:pt idx="271">
                  <c:v>1.6998843228617375E-2</c:v>
                </c:pt>
                <c:pt idx="272">
                  <c:v>1.6851123305781906E-2</c:v>
                </c:pt>
                <c:pt idx="273">
                  <c:v>1.3883720642856834E-2</c:v>
                </c:pt>
                <c:pt idx="274">
                  <c:v>1.2569110681879346E-2</c:v>
                </c:pt>
                <c:pt idx="275">
                  <c:v>1.1324843928284383E-2</c:v>
                </c:pt>
                <c:pt idx="276">
                  <c:v>1.0702639809359576E-2</c:v>
                </c:pt>
                <c:pt idx="277">
                  <c:v>1.0271935011909331E-2</c:v>
                </c:pt>
                <c:pt idx="278">
                  <c:v>6.4336870369088653E-3</c:v>
                </c:pt>
                <c:pt idx="279">
                  <c:v>8.9136029004363015E-3</c:v>
                </c:pt>
                <c:pt idx="280">
                  <c:v>8.9833072974267025E-3</c:v>
                </c:pt>
                <c:pt idx="281">
                  <c:v>8.9934694825374931E-3</c:v>
                </c:pt>
                <c:pt idx="282">
                  <c:v>9.0236209164860359E-3</c:v>
                </c:pt>
                <c:pt idx="283">
                  <c:v>8.8495385943750254E-3</c:v>
                </c:pt>
                <c:pt idx="284">
                  <c:v>9.2165942733745034E-3</c:v>
                </c:pt>
                <c:pt idx="285">
                  <c:v>1.0486209992175439E-2</c:v>
                </c:pt>
                <c:pt idx="286">
                  <c:v>8.7039962724665236E-3</c:v>
                </c:pt>
                <c:pt idx="287">
                  <c:v>8.4654907976114517E-3</c:v>
                </c:pt>
                <c:pt idx="288">
                  <c:v>8.3582597869811589E-3</c:v>
                </c:pt>
                <c:pt idx="289">
                  <c:v>7.1179966750952476E-3</c:v>
                </c:pt>
                <c:pt idx="290">
                  <c:v>9.8618490490712252E-3</c:v>
                </c:pt>
                <c:pt idx="291">
                  <c:v>1.2884124770860908E-2</c:v>
                </c:pt>
                <c:pt idx="292">
                  <c:v>1.3010131095077853E-2</c:v>
                </c:pt>
                <c:pt idx="293">
                  <c:v>1.3139273149184831E-2</c:v>
                </c:pt>
                <c:pt idx="294">
                  <c:v>1.4220017541792593E-2</c:v>
                </c:pt>
                <c:pt idx="295">
                  <c:v>1.4024301487853949E-2</c:v>
                </c:pt>
                <c:pt idx="296">
                  <c:v>1.6926316262619645E-2</c:v>
                </c:pt>
                <c:pt idx="297">
                  <c:v>1.8642356670287769E-2</c:v>
                </c:pt>
                <c:pt idx="298">
                  <c:v>2.1328603225611299E-2</c:v>
                </c:pt>
                <c:pt idx="299">
                  <c:v>2.3841413455488653E-2</c:v>
                </c:pt>
                <c:pt idx="300">
                  <c:v>2.2787601136485487E-2</c:v>
                </c:pt>
                <c:pt idx="301">
                  <c:v>1.6938669238035033E-2</c:v>
                </c:pt>
                <c:pt idx="302">
                  <c:v>1.2679717136697709E-2</c:v>
                </c:pt>
                <c:pt idx="303">
                  <c:v>9.3942029997227203E-3</c:v>
                </c:pt>
                <c:pt idx="304">
                  <c:v>1.1765798315456488E-2</c:v>
                </c:pt>
                <c:pt idx="305">
                  <c:v>1.2766475368453614E-2</c:v>
                </c:pt>
                <c:pt idx="306">
                  <c:v>1.3612781412252861E-2</c:v>
                </c:pt>
                <c:pt idx="307">
                  <c:v>1.5079383865986633E-2</c:v>
                </c:pt>
                <c:pt idx="308">
                  <c:v>1.8322181335443905E-2</c:v>
                </c:pt>
                <c:pt idx="309">
                  <c:v>2.313831264855375E-2</c:v>
                </c:pt>
                <c:pt idx="310">
                  <c:v>2.3778442173999173E-2</c:v>
                </c:pt>
                <c:pt idx="311">
                  <c:v>2.1675569555505467E-2</c:v>
                </c:pt>
                <c:pt idx="312">
                  <c:v>1.8058243577688052E-2</c:v>
                </c:pt>
                <c:pt idx="313">
                  <c:v>1.3507163572629814E-2</c:v>
                </c:pt>
                <c:pt idx="314">
                  <c:v>1.2861020522839108E-2</c:v>
                </c:pt>
                <c:pt idx="315">
                  <c:v>1.2449521900681791E-2</c:v>
                </c:pt>
                <c:pt idx="316">
                  <c:v>1.1621363660661044E-2</c:v>
                </c:pt>
                <c:pt idx="317">
                  <c:v>1.1597181123014322E-2</c:v>
                </c:pt>
                <c:pt idx="318">
                  <c:v>1.2303617760642595E-2</c:v>
                </c:pt>
                <c:pt idx="319">
                  <c:v>8.9026990289462239E-3</c:v>
                </c:pt>
                <c:pt idx="320">
                  <c:v>7.8108406860095602E-3</c:v>
                </c:pt>
                <c:pt idx="321">
                  <c:v>7.4856339448008931E-3</c:v>
                </c:pt>
                <c:pt idx="322">
                  <c:v>6.8208703419887573E-3</c:v>
                </c:pt>
                <c:pt idx="323">
                  <c:v>7.938185420974856E-3</c:v>
                </c:pt>
                <c:pt idx="324">
                  <c:v>9.258534861293001E-3</c:v>
                </c:pt>
                <c:pt idx="325">
                  <c:v>1.0152806125511405E-2</c:v>
                </c:pt>
                <c:pt idx="326">
                  <c:v>1.0668817491487357E-2</c:v>
                </c:pt>
                <c:pt idx="327">
                  <c:v>1.1005170501985774E-2</c:v>
                </c:pt>
                <c:pt idx="328">
                  <c:v>8.6759837738693696E-3</c:v>
                </c:pt>
                <c:pt idx="329">
                  <c:v>5.0794016489259389E-3</c:v>
                </c:pt>
                <c:pt idx="330">
                  <c:v>5.2548978211865724E-3</c:v>
                </c:pt>
                <c:pt idx="331">
                  <c:v>6.2045556739472622E-3</c:v>
                </c:pt>
                <c:pt idx="332">
                  <c:v>9.6204178703422211E-3</c:v>
                </c:pt>
                <c:pt idx="333">
                  <c:v>1.1103864192253067E-2</c:v>
                </c:pt>
                <c:pt idx="334">
                  <c:v>1.1038966537779811E-2</c:v>
                </c:pt>
                <c:pt idx="335">
                  <c:v>1.0543720037170124E-2</c:v>
                </c:pt>
                <c:pt idx="336">
                  <c:v>1.2248950068384541E-2</c:v>
                </c:pt>
                <c:pt idx="337">
                  <c:v>1.545706871736466E-2</c:v>
                </c:pt>
                <c:pt idx="338">
                  <c:v>1.7220789277304714E-2</c:v>
                </c:pt>
                <c:pt idx="339">
                  <c:v>1.8259710384705797E-2</c:v>
                </c:pt>
                <c:pt idx="340">
                  <c:v>1.8099852700444199E-2</c:v>
                </c:pt>
                <c:pt idx="341">
                  <c:v>1.8913734457031772E-2</c:v>
                </c:pt>
                <c:pt idx="342">
                  <c:v>1.8935626152250116E-2</c:v>
                </c:pt>
                <c:pt idx="343">
                  <c:v>1.8231648794823217E-2</c:v>
                </c:pt>
                <c:pt idx="344">
                  <c:v>1.9161348392590288E-2</c:v>
                </c:pt>
                <c:pt idx="345">
                  <c:v>2.1636868766066873E-2</c:v>
                </c:pt>
                <c:pt idx="346">
                  <c:v>2.2274668821580971E-2</c:v>
                </c:pt>
                <c:pt idx="347">
                  <c:v>2.2053339379281698E-2</c:v>
                </c:pt>
                <c:pt idx="348">
                  <c:v>2.0419404605532522E-2</c:v>
                </c:pt>
                <c:pt idx="349">
                  <c:v>1.6966272294041317E-2</c:v>
                </c:pt>
                <c:pt idx="350">
                  <c:v>1.4890049660390255E-2</c:v>
                </c:pt>
                <c:pt idx="351">
                  <c:v>1.561666047669745E-2</c:v>
                </c:pt>
                <c:pt idx="352">
                  <c:v>1.4765091300466488E-2</c:v>
                </c:pt>
                <c:pt idx="353">
                  <c:v>1.18020856913796E-2</c:v>
                </c:pt>
                <c:pt idx="354">
                  <c:v>1.1112191503029454E-2</c:v>
                </c:pt>
                <c:pt idx="355">
                  <c:v>1.0368414697210653E-2</c:v>
                </c:pt>
                <c:pt idx="356">
                  <c:v>7.6777998150512261E-3</c:v>
                </c:pt>
                <c:pt idx="357">
                  <c:v>8.20967863764069E-3</c:v>
                </c:pt>
                <c:pt idx="358">
                  <c:v>8.7853640916141004E-3</c:v>
                </c:pt>
                <c:pt idx="359">
                  <c:v>8.9987905977538148E-3</c:v>
                </c:pt>
                <c:pt idx="360">
                  <c:v>9.0964215186217449E-3</c:v>
                </c:pt>
                <c:pt idx="361">
                  <c:v>9.2373366171087431E-3</c:v>
                </c:pt>
                <c:pt idx="362">
                  <c:v>9.8361783454980374E-3</c:v>
                </c:pt>
                <c:pt idx="363">
                  <c:v>1.1192481603489223E-2</c:v>
                </c:pt>
                <c:pt idx="364">
                  <c:v>1.0055300481724967E-2</c:v>
                </c:pt>
                <c:pt idx="365">
                  <c:v>7.1735442967739444E-3</c:v>
                </c:pt>
                <c:pt idx="366">
                  <c:v>7.0289338530897709E-3</c:v>
                </c:pt>
                <c:pt idx="367">
                  <c:v>7.8369807820217428E-3</c:v>
                </c:pt>
                <c:pt idx="368">
                  <c:v>8.2294158021359535E-3</c:v>
                </c:pt>
                <c:pt idx="369">
                  <c:v>8.3401068471706478E-3</c:v>
                </c:pt>
                <c:pt idx="370">
                  <c:v>8.6222915876362251E-3</c:v>
                </c:pt>
                <c:pt idx="371">
                  <c:v>1.0539764334282931E-2</c:v>
                </c:pt>
                <c:pt idx="372">
                  <c:v>1.0853496313272615E-2</c:v>
                </c:pt>
                <c:pt idx="373">
                  <c:v>1.0329738084234713E-2</c:v>
                </c:pt>
                <c:pt idx="374">
                  <c:v>8.1831114022859475E-3</c:v>
                </c:pt>
                <c:pt idx="375">
                  <c:v>7.9388768447152102E-3</c:v>
                </c:pt>
                <c:pt idx="376">
                  <c:v>9.4818083718244163E-3</c:v>
                </c:pt>
                <c:pt idx="377">
                  <c:v>1.1109335663705939E-2</c:v>
                </c:pt>
                <c:pt idx="378">
                  <c:v>1.1233498317284974E-2</c:v>
                </c:pt>
                <c:pt idx="379">
                  <c:v>9.3758306891235568E-3</c:v>
                </c:pt>
                <c:pt idx="380">
                  <c:v>8.6357322278490627E-3</c:v>
                </c:pt>
                <c:pt idx="381">
                  <c:v>8.6521050104070591E-3</c:v>
                </c:pt>
                <c:pt idx="382">
                  <c:v>7.5661192166129338E-3</c:v>
                </c:pt>
                <c:pt idx="383">
                  <c:v>7.5979760462901906E-3</c:v>
                </c:pt>
                <c:pt idx="384">
                  <c:v>6.510281099921863E-3</c:v>
                </c:pt>
                <c:pt idx="385">
                  <c:v>6.223913470549596E-3</c:v>
                </c:pt>
                <c:pt idx="386">
                  <c:v>6.7519119925807227E-3</c:v>
                </c:pt>
                <c:pt idx="387">
                  <c:v>1.0177426491996891E-2</c:v>
                </c:pt>
                <c:pt idx="388">
                  <c:v>1.3277524242116855E-2</c:v>
                </c:pt>
                <c:pt idx="389">
                  <c:v>1.4513478792717744E-2</c:v>
                </c:pt>
                <c:pt idx="390">
                  <c:v>1.4191347168061433E-2</c:v>
                </c:pt>
                <c:pt idx="391">
                  <c:v>1.2236216917186692E-2</c:v>
                </c:pt>
                <c:pt idx="392">
                  <c:v>1.0778341915361825E-2</c:v>
                </c:pt>
                <c:pt idx="393">
                  <c:v>1.0262396352163071E-2</c:v>
                </c:pt>
                <c:pt idx="394">
                  <c:v>9.6719703266708226E-3</c:v>
                </c:pt>
                <c:pt idx="395">
                  <c:v>6.3157535839623866E-3</c:v>
                </c:pt>
                <c:pt idx="396">
                  <c:v>5.0365311034039897E-3</c:v>
                </c:pt>
                <c:pt idx="397">
                  <c:v>5.7087963315882919E-3</c:v>
                </c:pt>
                <c:pt idx="398">
                  <c:v>5.6289968516207087E-3</c:v>
                </c:pt>
                <c:pt idx="399">
                  <c:v>5.9261214597370387E-3</c:v>
                </c:pt>
                <c:pt idx="400">
                  <c:v>7.7436967915847912E-3</c:v>
                </c:pt>
                <c:pt idx="401">
                  <c:v>8.7925132925688876E-3</c:v>
                </c:pt>
                <c:pt idx="402">
                  <c:v>1.1968805240661635E-2</c:v>
                </c:pt>
                <c:pt idx="403">
                  <c:v>1.2461169019531558E-2</c:v>
                </c:pt>
                <c:pt idx="404">
                  <c:v>1.2912640189622992E-2</c:v>
                </c:pt>
                <c:pt idx="405">
                  <c:v>1.2075362244393885E-2</c:v>
                </c:pt>
                <c:pt idx="406">
                  <c:v>1.1283258443867661E-2</c:v>
                </c:pt>
                <c:pt idx="407">
                  <c:v>1.0434836100507007E-2</c:v>
                </c:pt>
                <c:pt idx="408">
                  <c:v>1.0208641002166317E-2</c:v>
                </c:pt>
                <c:pt idx="409">
                  <c:v>8.7357925290789291E-3</c:v>
                </c:pt>
                <c:pt idx="410">
                  <c:v>9.2440100124951807E-3</c:v>
                </c:pt>
                <c:pt idx="411">
                  <c:v>9.3238144316345004E-3</c:v>
                </c:pt>
                <c:pt idx="412">
                  <c:v>1.0035339832589429E-2</c:v>
                </c:pt>
                <c:pt idx="413">
                  <c:v>1.0854511606803084E-2</c:v>
                </c:pt>
                <c:pt idx="414">
                  <c:v>1.2296477544402723E-2</c:v>
                </c:pt>
                <c:pt idx="415">
                  <c:v>1.5571140827398218E-2</c:v>
                </c:pt>
                <c:pt idx="416">
                  <c:v>1.8318112499806222E-2</c:v>
                </c:pt>
                <c:pt idx="417">
                  <c:v>1.9444445107936525E-2</c:v>
                </c:pt>
                <c:pt idx="418">
                  <c:v>1.6409047673632857E-2</c:v>
                </c:pt>
                <c:pt idx="419">
                  <c:v>1.3162762670165851E-2</c:v>
                </c:pt>
                <c:pt idx="420">
                  <c:v>1.2268231104949243E-2</c:v>
                </c:pt>
                <c:pt idx="421">
                  <c:v>1.2486180627664599E-2</c:v>
                </c:pt>
                <c:pt idx="422">
                  <c:v>1.7439551344891644E-2</c:v>
                </c:pt>
                <c:pt idx="423">
                  <c:v>2.0153436569368428E-2</c:v>
                </c:pt>
                <c:pt idx="424">
                  <c:v>2.1859757445030263E-2</c:v>
                </c:pt>
                <c:pt idx="425">
                  <c:v>2.5570354362468697E-2</c:v>
                </c:pt>
                <c:pt idx="426">
                  <c:v>2.6324006386228942E-2</c:v>
                </c:pt>
                <c:pt idx="427">
                  <c:v>2.7463154225252421E-2</c:v>
                </c:pt>
                <c:pt idx="428">
                  <c:v>2.5771659628359211E-2</c:v>
                </c:pt>
                <c:pt idx="429">
                  <c:v>2.1281846724379903E-2</c:v>
                </c:pt>
                <c:pt idx="430">
                  <c:v>1.2730259489368899E-2</c:v>
                </c:pt>
                <c:pt idx="431">
                  <c:v>9.173482375242752E-3</c:v>
                </c:pt>
                <c:pt idx="432">
                  <c:v>9.4681404956012804E-3</c:v>
                </c:pt>
                <c:pt idx="433">
                  <c:v>1.0229309958263185E-2</c:v>
                </c:pt>
                <c:pt idx="434">
                  <c:v>8.0409273235256835E-3</c:v>
                </c:pt>
                <c:pt idx="435">
                  <c:v>8.5424652309635824E-3</c:v>
                </c:pt>
                <c:pt idx="436">
                  <c:v>8.1548475018100273E-3</c:v>
                </c:pt>
                <c:pt idx="437">
                  <c:v>9.3378193980773946E-3</c:v>
                </c:pt>
                <c:pt idx="438">
                  <c:v>9.8021197254017801E-3</c:v>
                </c:pt>
                <c:pt idx="439">
                  <c:v>1.1703696282229234E-2</c:v>
                </c:pt>
                <c:pt idx="440">
                  <c:v>1.2255325554404672E-2</c:v>
                </c:pt>
                <c:pt idx="441">
                  <c:v>1.4821909608564074E-2</c:v>
                </c:pt>
                <c:pt idx="442">
                  <c:v>1.912878926876679E-2</c:v>
                </c:pt>
                <c:pt idx="443">
                  <c:v>1.9209112305246023E-2</c:v>
                </c:pt>
                <c:pt idx="444">
                  <c:v>2.0229168159972433E-2</c:v>
                </c:pt>
                <c:pt idx="445">
                  <c:v>1.7791323853059468E-2</c:v>
                </c:pt>
                <c:pt idx="446">
                  <c:v>1.4364011703637007E-2</c:v>
                </c:pt>
                <c:pt idx="447">
                  <c:v>1.4005925888708633E-2</c:v>
                </c:pt>
                <c:pt idx="448">
                  <c:v>1.2423477773956823E-2</c:v>
                </c:pt>
                <c:pt idx="449">
                  <c:v>1.2099253466410389E-2</c:v>
                </c:pt>
                <c:pt idx="450">
                  <c:v>1.5046417846118718E-2</c:v>
                </c:pt>
                <c:pt idx="451">
                  <c:v>1.7418215369740548E-2</c:v>
                </c:pt>
                <c:pt idx="452">
                  <c:v>1.6788337519440866E-2</c:v>
                </c:pt>
                <c:pt idx="453">
                  <c:v>1.6279168692944147E-2</c:v>
                </c:pt>
                <c:pt idx="454">
                  <c:v>1.2676315447847347E-2</c:v>
                </c:pt>
                <c:pt idx="455">
                  <c:v>1.0250709243754819E-2</c:v>
                </c:pt>
                <c:pt idx="456">
                  <c:v>8.8317268979515116E-3</c:v>
                </c:pt>
                <c:pt idx="457">
                  <c:v>9.692256932440706E-3</c:v>
                </c:pt>
                <c:pt idx="458">
                  <c:v>8.9412504718300069E-3</c:v>
                </c:pt>
                <c:pt idx="459">
                  <c:v>7.8782421192096653E-3</c:v>
                </c:pt>
                <c:pt idx="460">
                  <c:v>8.1352159023456629E-3</c:v>
                </c:pt>
                <c:pt idx="461">
                  <c:v>9.208640206048049E-3</c:v>
                </c:pt>
                <c:pt idx="462">
                  <c:v>1.0772651381056472E-2</c:v>
                </c:pt>
                <c:pt idx="463">
                  <c:v>1.1847942906307054E-2</c:v>
                </c:pt>
                <c:pt idx="464">
                  <c:v>1.1903265144955464E-2</c:v>
                </c:pt>
                <c:pt idx="465">
                  <c:v>1.207786354359819E-2</c:v>
                </c:pt>
                <c:pt idx="466">
                  <c:v>1.1248730743214256E-2</c:v>
                </c:pt>
                <c:pt idx="467">
                  <c:v>9.8944835921616243E-3</c:v>
                </c:pt>
                <c:pt idx="468">
                  <c:v>1.5159618179008806E-2</c:v>
                </c:pt>
                <c:pt idx="469">
                  <c:v>1.97995753040873E-2</c:v>
                </c:pt>
                <c:pt idx="470">
                  <c:v>2.0207236465077487E-2</c:v>
                </c:pt>
                <c:pt idx="471">
                  <c:v>1.9616153802415024E-2</c:v>
                </c:pt>
                <c:pt idx="472">
                  <c:v>1.7755664041526505E-2</c:v>
                </c:pt>
                <c:pt idx="473">
                  <c:v>1.453170652210006E-2</c:v>
                </c:pt>
                <c:pt idx="474">
                  <c:v>1.2001851894140736E-2</c:v>
                </c:pt>
                <c:pt idx="475">
                  <c:v>1.0971776165335449E-2</c:v>
                </c:pt>
                <c:pt idx="476">
                  <c:v>1.23385691588972E-2</c:v>
                </c:pt>
                <c:pt idx="477">
                  <c:v>1.3480403884486897E-2</c:v>
                </c:pt>
                <c:pt idx="478">
                  <c:v>1.3881889240621732E-2</c:v>
                </c:pt>
                <c:pt idx="479">
                  <c:v>1.4252770841722877E-2</c:v>
                </c:pt>
                <c:pt idx="480">
                  <c:v>1.4148512642677281E-2</c:v>
                </c:pt>
                <c:pt idx="481">
                  <c:v>1.3319086388420991E-2</c:v>
                </c:pt>
                <c:pt idx="482">
                  <c:v>1.2555909454206041E-2</c:v>
                </c:pt>
                <c:pt idx="483">
                  <c:v>1.0568465462034729E-2</c:v>
                </c:pt>
                <c:pt idx="484">
                  <c:v>9.6726085761115136E-3</c:v>
                </c:pt>
                <c:pt idx="485">
                  <c:v>8.6417192862428584E-3</c:v>
                </c:pt>
                <c:pt idx="486">
                  <c:v>1.1591086422093657E-2</c:v>
                </c:pt>
                <c:pt idx="487">
                  <c:v>1.1588513901464845E-2</c:v>
                </c:pt>
                <c:pt idx="488">
                  <c:v>1.2064441599639434E-2</c:v>
                </c:pt>
                <c:pt idx="489">
                  <c:v>9.9295431807197299E-3</c:v>
                </c:pt>
                <c:pt idx="490">
                  <c:v>9.8554362325233066E-3</c:v>
                </c:pt>
                <c:pt idx="491">
                  <c:v>9.5379746277708104E-3</c:v>
                </c:pt>
                <c:pt idx="492">
                  <c:v>8.0528325589336713E-3</c:v>
                </c:pt>
                <c:pt idx="493">
                  <c:v>1.0427964326751428E-2</c:v>
                </c:pt>
                <c:pt idx="494">
                  <c:v>1.1246369735262234E-2</c:v>
                </c:pt>
                <c:pt idx="495">
                  <c:v>1.2156250746929439E-2</c:v>
                </c:pt>
                <c:pt idx="496">
                  <c:v>1.003997985832422E-2</c:v>
                </c:pt>
                <c:pt idx="497">
                  <c:v>1.030599307846332E-2</c:v>
                </c:pt>
                <c:pt idx="498">
                  <c:v>8.9700901147461726E-3</c:v>
                </c:pt>
                <c:pt idx="499">
                  <c:v>9.4815882987328085E-3</c:v>
                </c:pt>
                <c:pt idx="500">
                  <c:v>7.5109315889131537E-3</c:v>
                </c:pt>
                <c:pt idx="501">
                  <c:v>5.9405189634875871E-3</c:v>
                </c:pt>
                <c:pt idx="502">
                  <c:v>4.7323695028084201E-3</c:v>
                </c:pt>
                <c:pt idx="503">
                  <c:v>5.6444757654424259E-3</c:v>
                </c:pt>
                <c:pt idx="504">
                  <c:v>5.6853636647096004E-3</c:v>
                </c:pt>
                <c:pt idx="505">
                  <c:v>5.8765644725468835E-3</c:v>
                </c:pt>
                <c:pt idx="506">
                  <c:v>7.2902254956742074E-3</c:v>
                </c:pt>
                <c:pt idx="507">
                  <c:v>9.7099802036644638E-3</c:v>
                </c:pt>
                <c:pt idx="508">
                  <c:v>1.3397065018544608E-2</c:v>
                </c:pt>
                <c:pt idx="509">
                  <c:v>1.7265061862359835E-2</c:v>
                </c:pt>
                <c:pt idx="510">
                  <c:v>1.8175471872217758E-2</c:v>
                </c:pt>
                <c:pt idx="511">
                  <c:v>2.1781994501065473E-2</c:v>
                </c:pt>
                <c:pt idx="512">
                  <c:v>2.6368439573769924E-2</c:v>
                </c:pt>
                <c:pt idx="513">
                  <c:v>2.691291296839576E-2</c:v>
                </c:pt>
                <c:pt idx="514">
                  <c:v>2.5968724351504893E-2</c:v>
                </c:pt>
                <c:pt idx="515">
                  <c:v>2.3123734343742996E-2</c:v>
                </c:pt>
                <c:pt idx="516">
                  <c:v>2.0031380631399316E-2</c:v>
                </c:pt>
                <c:pt idx="517">
                  <c:v>1.6843219407227321E-2</c:v>
                </c:pt>
                <c:pt idx="518">
                  <c:v>1.5101775318742391E-2</c:v>
                </c:pt>
                <c:pt idx="519">
                  <c:v>1.3888795204128442E-2</c:v>
                </c:pt>
                <c:pt idx="520">
                  <c:v>9.9494614036248798E-3</c:v>
                </c:pt>
                <c:pt idx="521">
                  <c:v>1.1470725299164311E-2</c:v>
                </c:pt>
                <c:pt idx="522">
                  <c:v>1.2918909869730556E-2</c:v>
                </c:pt>
                <c:pt idx="523">
                  <c:v>1.3617831814695495E-2</c:v>
                </c:pt>
                <c:pt idx="524">
                  <c:v>1.3766955969518683E-2</c:v>
                </c:pt>
                <c:pt idx="525">
                  <c:v>1.3555040431924608E-2</c:v>
                </c:pt>
                <c:pt idx="526">
                  <c:v>1.0281965873422363E-2</c:v>
                </c:pt>
                <c:pt idx="527">
                  <c:v>9.5642514953689431E-3</c:v>
                </c:pt>
                <c:pt idx="528">
                  <c:v>1.4320255623106433E-2</c:v>
                </c:pt>
                <c:pt idx="529">
                  <c:v>1.3257969343421749E-2</c:v>
                </c:pt>
                <c:pt idx="530">
                  <c:v>1.3241873021257631E-2</c:v>
                </c:pt>
                <c:pt idx="531">
                  <c:v>1.3235133210931831E-2</c:v>
                </c:pt>
                <c:pt idx="532">
                  <c:v>1.3245380117023597E-2</c:v>
                </c:pt>
                <c:pt idx="533">
                  <c:v>1.4547973551132274E-2</c:v>
                </c:pt>
                <c:pt idx="534">
                  <c:v>1.5217340583835406E-2</c:v>
                </c:pt>
                <c:pt idx="535">
                  <c:v>1.8569808860381707E-2</c:v>
                </c:pt>
                <c:pt idx="536">
                  <c:v>2.0647911624288907E-2</c:v>
                </c:pt>
                <c:pt idx="537">
                  <c:v>2.354464024877944E-2</c:v>
                </c:pt>
                <c:pt idx="538">
                  <c:v>2.0299317558315447E-2</c:v>
                </c:pt>
                <c:pt idx="539">
                  <c:v>1.877313627382372E-2</c:v>
                </c:pt>
                <c:pt idx="540">
                  <c:v>1.6003696968721545E-2</c:v>
                </c:pt>
                <c:pt idx="541">
                  <c:v>1.374704590488848E-2</c:v>
                </c:pt>
                <c:pt idx="542">
                  <c:v>8.3821732133008212E-3</c:v>
                </c:pt>
                <c:pt idx="543">
                  <c:v>8.5915149356146029E-3</c:v>
                </c:pt>
                <c:pt idx="544">
                  <c:v>7.3007293395173046E-3</c:v>
                </c:pt>
                <c:pt idx="545">
                  <c:v>7.6774959025279425E-3</c:v>
                </c:pt>
                <c:pt idx="546">
                  <c:v>1.3307619747097267E-2</c:v>
                </c:pt>
                <c:pt idx="547">
                  <c:v>1.5852689922463564E-2</c:v>
                </c:pt>
                <c:pt idx="548">
                  <c:v>1.4910605621503101E-2</c:v>
                </c:pt>
                <c:pt idx="549">
                  <c:v>1.5572569223548882E-2</c:v>
                </c:pt>
                <c:pt idx="550">
                  <c:v>1.5718818728588407E-2</c:v>
                </c:pt>
                <c:pt idx="551">
                  <c:v>1.5397131947938283E-2</c:v>
                </c:pt>
                <c:pt idx="552">
                  <c:v>1.5860600941396314E-2</c:v>
                </c:pt>
                <c:pt idx="553">
                  <c:v>1.6283099793616949E-2</c:v>
                </c:pt>
                <c:pt idx="554">
                  <c:v>1.6335485028339699E-2</c:v>
                </c:pt>
                <c:pt idx="555">
                  <c:v>1.9381269766910965E-2</c:v>
                </c:pt>
                <c:pt idx="556">
                  <c:v>1.6226792282449956E-2</c:v>
                </c:pt>
                <c:pt idx="557">
                  <c:v>1.0042221755058867E-2</c:v>
                </c:pt>
                <c:pt idx="558">
                  <c:v>9.6932448414117425E-3</c:v>
                </c:pt>
                <c:pt idx="559">
                  <c:v>1.126795436428259E-2</c:v>
                </c:pt>
                <c:pt idx="560">
                  <c:v>1.3424972791199388E-2</c:v>
                </c:pt>
                <c:pt idx="561">
                  <c:v>1.3929120934215493E-2</c:v>
                </c:pt>
                <c:pt idx="562">
                  <c:v>1.3247826488396775E-2</c:v>
                </c:pt>
                <c:pt idx="563">
                  <c:v>1.2401740200471875E-2</c:v>
                </c:pt>
                <c:pt idx="564">
                  <c:v>8.9329562109453451E-3</c:v>
                </c:pt>
                <c:pt idx="565">
                  <c:v>1.1136395586843491E-2</c:v>
                </c:pt>
                <c:pt idx="566">
                  <c:v>1.2140504108149713E-2</c:v>
                </c:pt>
                <c:pt idx="567">
                  <c:v>1.1552852894415287E-2</c:v>
                </c:pt>
                <c:pt idx="568">
                  <c:v>1.0341176002327344E-2</c:v>
                </c:pt>
                <c:pt idx="569">
                  <c:v>9.9398245010216615E-3</c:v>
                </c:pt>
                <c:pt idx="570">
                  <c:v>9.8307512994231742E-3</c:v>
                </c:pt>
                <c:pt idx="571">
                  <c:v>9.8543831195395462E-3</c:v>
                </c:pt>
                <c:pt idx="572">
                  <c:v>8.810616134338518E-3</c:v>
                </c:pt>
                <c:pt idx="573">
                  <c:v>8.0582565663354436E-3</c:v>
                </c:pt>
                <c:pt idx="574">
                  <c:v>6.7859054091714182E-3</c:v>
                </c:pt>
                <c:pt idx="575">
                  <c:v>6.8701076329915284E-3</c:v>
                </c:pt>
                <c:pt idx="576">
                  <c:v>6.8910324980287598E-3</c:v>
                </c:pt>
                <c:pt idx="577">
                  <c:v>4.9241072512915488E-3</c:v>
                </c:pt>
                <c:pt idx="578">
                  <c:v>7.8366520629383242E-3</c:v>
                </c:pt>
                <c:pt idx="579">
                  <c:v>1.3251255705697374E-2</c:v>
                </c:pt>
                <c:pt idx="580">
                  <c:v>1.6968884105260915E-2</c:v>
                </c:pt>
                <c:pt idx="581">
                  <c:v>1.8075675152597243E-2</c:v>
                </c:pt>
                <c:pt idx="582">
                  <c:v>1.8496138365735791E-2</c:v>
                </c:pt>
                <c:pt idx="583">
                  <c:v>1.8531355529959943E-2</c:v>
                </c:pt>
                <c:pt idx="584">
                  <c:v>1.6993824499244123E-2</c:v>
                </c:pt>
                <c:pt idx="585">
                  <c:v>1.4434656598309165E-2</c:v>
                </c:pt>
                <c:pt idx="586">
                  <c:v>1.2028349891448541E-2</c:v>
                </c:pt>
                <c:pt idx="587">
                  <c:v>5.6532032217731483E-3</c:v>
                </c:pt>
                <c:pt idx="588">
                  <c:v>2.9870202543671805E-3</c:v>
                </c:pt>
                <c:pt idx="589">
                  <c:v>3.1805011834265275E-3</c:v>
                </c:pt>
                <c:pt idx="590">
                  <c:v>4.1453272220389852E-3</c:v>
                </c:pt>
                <c:pt idx="591">
                  <c:v>4.755525908526439E-3</c:v>
                </c:pt>
                <c:pt idx="592">
                  <c:v>5.2288440405121673E-3</c:v>
                </c:pt>
                <c:pt idx="593">
                  <c:v>5.9001190195151149E-3</c:v>
                </c:pt>
                <c:pt idx="594">
                  <c:v>5.5683574278636294E-3</c:v>
                </c:pt>
                <c:pt idx="595">
                  <c:v>5.8069028845944065E-3</c:v>
                </c:pt>
                <c:pt idx="596">
                  <c:v>8.606133729949653E-3</c:v>
                </c:pt>
                <c:pt idx="597">
                  <c:v>1.1368098687897512E-2</c:v>
                </c:pt>
                <c:pt idx="598">
                  <c:v>1.1792119261043215E-2</c:v>
                </c:pt>
                <c:pt idx="599">
                  <c:v>1.1049753189802732E-2</c:v>
                </c:pt>
                <c:pt idx="600">
                  <c:v>1.2132307145249262E-2</c:v>
                </c:pt>
                <c:pt idx="601">
                  <c:v>1.1653158656204171E-2</c:v>
                </c:pt>
                <c:pt idx="602">
                  <c:v>1.2012811494400458E-2</c:v>
                </c:pt>
                <c:pt idx="603">
                  <c:v>1.2106694612669644E-2</c:v>
                </c:pt>
                <c:pt idx="604">
                  <c:v>8.0382156671185805E-3</c:v>
                </c:pt>
                <c:pt idx="605">
                  <c:v>6.2014528763651607E-3</c:v>
                </c:pt>
                <c:pt idx="606">
                  <c:v>9.2551825721832424E-3</c:v>
                </c:pt>
                <c:pt idx="607">
                  <c:v>1.0337060833073716E-2</c:v>
                </c:pt>
                <c:pt idx="608">
                  <c:v>1.2409596152440533E-2</c:v>
                </c:pt>
                <c:pt idx="609">
                  <c:v>1.4101631938656383E-2</c:v>
                </c:pt>
                <c:pt idx="610">
                  <c:v>1.5454642452458549E-2</c:v>
                </c:pt>
                <c:pt idx="611">
                  <c:v>1.6783099435642598E-2</c:v>
                </c:pt>
                <c:pt idx="612">
                  <c:v>1.7112550949522388E-2</c:v>
                </c:pt>
                <c:pt idx="613">
                  <c:v>1.4305957772123368E-2</c:v>
                </c:pt>
                <c:pt idx="614">
                  <c:v>1.0603946016040951E-2</c:v>
                </c:pt>
                <c:pt idx="615">
                  <c:v>8.9142662812669513E-3</c:v>
                </c:pt>
                <c:pt idx="616">
                  <c:v>8.2503549418595484E-3</c:v>
                </c:pt>
                <c:pt idx="617">
                  <c:v>6.1051268073098203E-3</c:v>
                </c:pt>
                <c:pt idx="618">
                  <c:v>4.8889689892427741E-3</c:v>
                </c:pt>
                <c:pt idx="619">
                  <c:v>5.3026659961444272E-3</c:v>
                </c:pt>
                <c:pt idx="620">
                  <c:v>6.041747355783016E-3</c:v>
                </c:pt>
                <c:pt idx="621">
                  <c:v>6.7175442768254981E-3</c:v>
                </c:pt>
                <c:pt idx="622">
                  <c:v>6.6411715833879711E-3</c:v>
                </c:pt>
                <c:pt idx="623">
                  <c:v>6.5000325640209838E-3</c:v>
                </c:pt>
                <c:pt idx="624">
                  <c:v>5.8041660325436504E-3</c:v>
                </c:pt>
                <c:pt idx="625">
                  <c:v>7.0107147361101125E-3</c:v>
                </c:pt>
                <c:pt idx="626">
                  <c:v>7.1041587194481679E-3</c:v>
                </c:pt>
                <c:pt idx="627">
                  <c:v>7.1680823407969342E-3</c:v>
                </c:pt>
                <c:pt idx="628">
                  <c:v>7.1947684697517347E-3</c:v>
                </c:pt>
                <c:pt idx="629">
                  <c:v>6.9459935694375112E-3</c:v>
                </c:pt>
                <c:pt idx="630">
                  <c:v>6.8317949487834142E-3</c:v>
                </c:pt>
                <c:pt idx="631">
                  <c:v>8.5340783528939836E-3</c:v>
                </c:pt>
                <c:pt idx="632">
                  <c:v>1.1672733850968951E-2</c:v>
                </c:pt>
                <c:pt idx="633">
                  <c:v>1.2843486892411918E-2</c:v>
                </c:pt>
                <c:pt idx="634">
                  <c:v>1.3898433205061522E-2</c:v>
                </c:pt>
                <c:pt idx="635">
                  <c:v>1.1845678490018604E-2</c:v>
                </c:pt>
                <c:pt idx="636">
                  <c:v>1.0240236596659095E-2</c:v>
                </c:pt>
                <c:pt idx="637">
                  <c:v>9.2585989460849151E-3</c:v>
                </c:pt>
                <c:pt idx="638">
                  <c:v>9.5382854853479949E-3</c:v>
                </c:pt>
                <c:pt idx="639">
                  <c:v>1.1374463796885838E-2</c:v>
                </c:pt>
                <c:pt idx="640">
                  <c:v>1.2354412437128143E-2</c:v>
                </c:pt>
                <c:pt idx="641">
                  <c:v>1.210330092715757E-2</c:v>
                </c:pt>
                <c:pt idx="642">
                  <c:v>1.1753560028065244E-2</c:v>
                </c:pt>
                <c:pt idx="643">
                  <c:v>1.1017270533122054E-2</c:v>
                </c:pt>
                <c:pt idx="644">
                  <c:v>8.5056193190148986E-3</c:v>
                </c:pt>
                <c:pt idx="645">
                  <c:v>8.5951694443901321E-3</c:v>
                </c:pt>
                <c:pt idx="646">
                  <c:v>7.2507523747539432E-3</c:v>
                </c:pt>
                <c:pt idx="647">
                  <c:v>7.0583532860796269E-3</c:v>
                </c:pt>
                <c:pt idx="648">
                  <c:v>7.3413886818351785E-3</c:v>
                </c:pt>
                <c:pt idx="649">
                  <c:v>7.6925029158987591E-3</c:v>
                </c:pt>
                <c:pt idx="650">
                  <c:v>7.9330742954908419E-3</c:v>
                </c:pt>
                <c:pt idx="651">
                  <c:v>7.0418435875210196E-3</c:v>
                </c:pt>
                <c:pt idx="652">
                  <c:v>7.8240679956145497E-3</c:v>
                </c:pt>
                <c:pt idx="653">
                  <c:v>9.8297708801149408E-3</c:v>
                </c:pt>
                <c:pt idx="654">
                  <c:v>9.8459604802059886E-3</c:v>
                </c:pt>
                <c:pt idx="655">
                  <c:v>8.0654955072691128E-3</c:v>
                </c:pt>
                <c:pt idx="656">
                  <c:v>5.9831765067655685E-3</c:v>
                </c:pt>
                <c:pt idx="657">
                  <c:v>5.5851529373271095E-3</c:v>
                </c:pt>
                <c:pt idx="658">
                  <c:v>5.5340617994381266E-3</c:v>
                </c:pt>
                <c:pt idx="659">
                  <c:v>5.4493796792744291E-3</c:v>
                </c:pt>
                <c:pt idx="660">
                  <c:v>6.8431974332990742E-3</c:v>
                </c:pt>
                <c:pt idx="661">
                  <c:v>9.4301445729461971E-3</c:v>
                </c:pt>
                <c:pt idx="662">
                  <c:v>1.083809659385716E-2</c:v>
                </c:pt>
                <c:pt idx="663">
                  <c:v>1.0963091413161419E-2</c:v>
                </c:pt>
                <c:pt idx="664">
                  <c:v>1.1282861930083774E-2</c:v>
                </c:pt>
                <c:pt idx="665">
                  <c:v>1.0804556446240659E-2</c:v>
                </c:pt>
                <c:pt idx="666">
                  <c:v>9.9361318764732091E-3</c:v>
                </c:pt>
                <c:pt idx="667">
                  <c:v>8.1952591308769984E-3</c:v>
                </c:pt>
                <c:pt idx="668">
                  <c:v>5.3103379260541483E-3</c:v>
                </c:pt>
                <c:pt idx="669">
                  <c:v>3.7006732120280863E-3</c:v>
                </c:pt>
                <c:pt idx="670">
                  <c:v>3.5831675930662228E-3</c:v>
                </c:pt>
                <c:pt idx="671">
                  <c:v>3.2647036618964364E-3</c:v>
                </c:pt>
                <c:pt idx="672">
                  <c:v>4.3841907906578392E-3</c:v>
                </c:pt>
                <c:pt idx="673">
                  <c:v>4.3594015899229123E-3</c:v>
                </c:pt>
                <c:pt idx="674">
                  <c:v>4.289880210707803E-3</c:v>
                </c:pt>
                <c:pt idx="675">
                  <c:v>4.5749837886780382E-3</c:v>
                </c:pt>
                <c:pt idx="676">
                  <c:v>4.9336960452248018E-3</c:v>
                </c:pt>
                <c:pt idx="677">
                  <c:v>4.7277597466688697E-3</c:v>
                </c:pt>
                <c:pt idx="678">
                  <c:v>4.8742047784456457E-3</c:v>
                </c:pt>
                <c:pt idx="679">
                  <c:v>4.5459647552038547E-3</c:v>
                </c:pt>
                <c:pt idx="680">
                  <c:v>3.9825956081151314E-3</c:v>
                </c:pt>
                <c:pt idx="681">
                  <c:v>3.7547873145862276E-3</c:v>
                </c:pt>
                <c:pt idx="682">
                  <c:v>5.329650811992985E-3</c:v>
                </c:pt>
                <c:pt idx="683">
                  <c:v>6.9144477565296356E-3</c:v>
                </c:pt>
                <c:pt idx="684">
                  <c:v>8.8088791063966436E-3</c:v>
                </c:pt>
                <c:pt idx="685">
                  <c:v>1.1196484021533015E-2</c:v>
                </c:pt>
                <c:pt idx="686">
                  <c:v>1.2276081939192884E-2</c:v>
                </c:pt>
                <c:pt idx="687">
                  <c:v>1.2346285496276001E-2</c:v>
                </c:pt>
                <c:pt idx="688">
                  <c:v>1.3016659453689836E-2</c:v>
                </c:pt>
                <c:pt idx="689">
                  <c:v>1.3876467049569113E-2</c:v>
                </c:pt>
                <c:pt idx="690">
                  <c:v>1.4526811571864083E-2</c:v>
                </c:pt>
                <c:pt idx="691">
                  <c:v>1.4070373287317011E-2</c:v>
                </c:pt>
                <c:pt idx="692">
                  <c:v>1.2581807148065442E-2</c:v>
                </c:pt>
                <c:pt idx="693">
                  <c:v>1.0637704691854861E-2</c:v>
                </c:pt>
                <c:pt idx="694">
                  <c:v>9.7465312348092043E-3</c:v>
                </c:pt>
                <c:pt idx="695">
                  <c:v>1.0880510659993056E-2</c:v>
                </c:pt>
                <c:pt idx="696">
                  <c:v>1.1452895267136651E-2</c:v>
                </c:pt>
                <c:pt idx="697">
                  <c:v>1.114913255220637E-2</c:v>
                </c:pt>
                <c:pt idx="698">
                  <c:v>1.091568779326345E-2</c:v>
                </c:pt>
                <c:pt idx="699">
                  <c:v>1.1649177414926992E-2</c:v>
                </c:pt>
                <c:pt idx="700">
                  <c:v>1.4022238250563116E-2</c:v>
                </c:pt>
                <c:pt idx="701">
                  <c:v>1.5378199034853044E-2</c:v>
                </c:pt>
                <c:pt idx="702">
                  <c:v>1.3867421493878688E-2</c:v>
                </c:pt>
                <c:pt idx="703">
                  <c:v>9.6470703094543205E-3</c:v>
                </c:pt>
                <c:pt idx="704">
                  <c:v>7.3028210682964771E-3</c:v>
                </c:pt>
                <c:pt idx="705">
                  <c:v>7.2949892239658164E-3</c:v>
                </c:pt>
                <c:pt idx="706">
                  <c:v>7.5730021201047297E-3</c:v>
                </c:pt>
                <c:pt idx="707">
                  <c:v>7.5770164899443488E-3</c:v>
                </c:pt>
                <c:pt idx="708">
                  <c:v>7.292300734336162E-3</c:v>
                </c:pt>
                <c:pt idx="709">
                  <c:v>7.2979897536543719E-3</c:v>
                </c:pt>
                <c:pt idx="710">
                  <c:v>6.5651033672153346E-3</c:v>
                </c:pt>
                <c:pt idx="711">
                  <c:v>6.1017196118981322E-3</c:v>
                </c:pt>
                <c:pt idx="712">
                  <c:v>6.2401550016361407E-3</c:v>
                </c:pt>
                <c:pt idx="713">
                  <c:v>6.1277695779133256E-3</c:v>
                </c:pt>
                <c:pt idx="714">
                  <c:v>6.4111292990306212E-3</c:v>
                </c:pt>
                <c:pt idx="715">
                  <c:v>7.6931932396256788E-3</c:v>
                </c:pt>
                <c:pt idx="716">
                  <c:v>7.7943669830632615E-3</c:v>
                </c:pt>
                <c:pt idx="717">
                  <c:v>7.4629232431623789E-3</c:v>
                </c:pt>
                <c:pt idx="718">
                  <c:v>7.1612425985687527E-3</c:v>
                </c:pt>
                <c:pt idx="719">
                  <c:v>7.3175281193704825E-3</c:v>
                </c:pt>
                <c:pt idx="720">
                  <c:v>8.226670988653647E-3</c:v>
                </c:pt>
                <c:pt idx="721">
                  <c:v>9.0516343521181066E-3</c:v>
                </c:pt>
                <c:pt idx="722">
                  <c:v>9.3114949271197976E-3</c:v>
                </c:pt>
                <c:pt idx="723">
                  <c:v>9.3099024938204586E-3</c:v>
                </c:pt>
                <c:pt idx="724">
                  <c:v>8.4795978023069589E-3</c:v>
                </c:pt>
                <c:pt idx="725">
                  <c:v>6.6463644197410658E-3</c:v>
                </c:pt>
                <c:pt idx="726">
                  <c:v>8.1254951302127641E-3</c:v>
                </c:pt>
                <c:pt idx="727">
                  <c:v>1.0875017496793093E-2</c:v>
                </c:pt>
                <c:pt idx="728">
                  <c:v>1.2308291875353346E-2</c:v>
                </c:pt>
                <c:pt idx="729">
                  <c:v>1.4210333681280453E-2</c:v>
                </c:pt>
                <c:pt idx="730">
                  <c:v>1.570194764989364E-2</c:v>
                </c:pt>
                <c:pt idx="731">
                  <c:v>1.7227330643808724E-2</c:v>
                </c:pt>
                <c:pt idx="732">
                  <c:v>1.5196320497629224E-2</c:v>
                </c:pt>
                <c:pt idx="733">
                  <c:v>1.3427336792280626E-2</c:v>
                </c:pt>
                <c:pt idx="734">
                  <c:v>9.3742567705391872E-3</c:v>
                </c:pt>
                <c:pt idx="735">
                  <c:v>5.072571668624612E-3</c:v>
                </c:pt>
                <c:pt idx="736">
                  <c:v>3.1912709067078533E-3</c:v>
                </c:pt>
                <c:pt idx="737">
                  <c:v>4.6262900903423741E-3</c:v>
                </c:pt>
                <c:pt idx="738">
                  <c:v>5.8636337804394752E-3</c:v>
                </c:pt>
                <c:pt idx="739">
                  <c:v>8.0043415996847913E-3</c:v>
                </c:pt>
                <c:pt idx="740">
                  <c:v>8.1499066797656641E-3</c:v>
                </c:pt>
                <c:pt idx="741">
                  <c:v>8.481868832332231E-3</c:v>
                </c:pt>
                <c:pt idx="742">
                  <c:v>9.0580827012244694E-3</c:v>
                </c:pt>
                <c:pt idx="743">
                  <c:v>8.9923540979112895E-3</c:v>
                </c:pt>
                <c:pt idx="744">
                  <c:v>9.0757687767421998E-3</c:v>
                </c:pt>
                <c:pt idx="745">
                  <c:v>8.8198085139203439E-3</c:v>
                </c:pt>
                <c:pt idx="746">
                  <c:v>8.5726337195105029E-3</c:v>
                </c:pt>
                <c:pt idx="747">
                  <c:v>1.0044370507348317E-2</c:v>
                </c:pt>
                <c:pt idx="748">
                  <c:v>1.0505604641756172E-2</c:v>
                </c:pt>
                <c:pt idx="749">
                  <c:v>8.7389813797464598E-3</c:v>
                </c:pt>
                <c:pt idx="750">
                  <c:v>7.6144365808931812E-3</c:v>
                </c:pt>
                <c:pt idx="751">
                  <c:v>7.5487912203801672E-3</c:v>
                </c:pt>
                <c:pt idx="752">
                  <c:v>7.5844003644908375E-3</c:v>
                </c:pt>
                <c:pt idx="753">
                  <c:v>7.3865424929394309E-3</c:v>
                </c:pt>
                <c:pt idx="754">
                  <c:v>7.3665385358389233E-3</c:v>
                </c:pt>
                <c:pt idx="755">
                  <c:v>6.6829418006676628E-3</c:v>
                </c:pt>
                <c:pt idx="756">
                  <c:v>4.2630302211768174E-3</c:v>
                </c:pt>
                <c:pt idx="757">
                  <c:v>4.0168694278007247E-3</c:v>
                </c:pt>
                <c:pt idx="758">
                  <c:v>3.4271912698301647E-3</c:v>
                </c:pt>
                <c:pt idx="759">
                  <c:v>5.2771962252696281E-3</c:v>
                </c:pt>
                <c:pt idx="760">
                  <c:v>7.9703317231955926E-3</c:v>
                </c:pt>
                <c:pt idx="761">
                  <c:v>1.0020418321274477E-2</c:v>
                </c:pt>
                <c:pt idx="762">
                  <c:v>1.0177100438402528E-2</c:v>
                </c:pt>
                <c:pt idx="763">
                  <c:v>1.0210997339470141E-2</c:v>
                </c:pt>
                <c:pt idx="764">
                  <c:v>1.0447491777668192E-2</c:v>
                </c:pt>
                <c:pt idx="765">
                  <c:v>9.136339225556624E-3</c:v>
                </c:pt>
                <c:pt idx="766">
                  <c:v>8.2321743448766204E-3</c:v>
                </c:pt>
                <c:pt idx="767">
                  <c:v>6.6053534685469152E-3</c:v>
                </c:pt>
                <c:pt idx="768">
                  <c:v>3.8278524585522705E-3</c:v>
                </c:pt>
                <c:pt idx="769">
                  <c:v>3.24046361566438E-3</c:v>
                </c:pt>
                <c:pt idx="770">
                  <c:v>3.6390513110486204E-3</c:v>
                </c:pt>
                <c:pt idx="771">
                  <c:v>4.4325614616281808E-3</c:v>
                </c:pt>
                <c:pt idx="772">
                  <c:v>9.0032485495205924E-3</c:v>
                </c:pt>
                <c:pt idx="773">
                  <c:v>9.8468819655992794E-3</c:v>
                </c:pt>
                <c:pt idx="774">
                  <c:v>1.2225099908703333E-2</c:v>
                </c:pt>
                <c:pt idx="775">
                  <c:v>1.3906411151375886E-2</c:v>
                </c:pt>
                <c:pt idx="776">
                  <c:v>1.5504346200698415E-2</c:v>
                </c:pt>
                <c:pt idx="777">
                  <c:v>1.8966223457036014E-2</c:v>
                </c:pt>
                <c:pt idx="778">
                  <c:v>2.0301789220547924E-2</c:v>
                </c:pt>
                <c:pt idx="779">
                  <c:v>1.8838582749240999E-2</c:v>
                </c:pt>
                <c:pt idx="780">
                  <c:v>1.6517213378102809E-2</c:v>
                </c:pt>
                <c:pt idx="781">
                  <c:v>1.275982566930722E-2</c:v>
                </c:pt>
                <c:pt idx="782">
                  <c:v>1.1663351719524439E-2</c:v>
                </c:pt>
                <c:pt idx="783">
                  <c:v>8.9951656151759894E-3</c:v>
                </c:pt>
                <c:pt idx="784">
                  <c:v>8.2890894822317401E-3</c:v>
                </c:pt>
                <c:pt idx="785">
                  <c:v>8.6771132552505535E-3</c:v>
                </c:pt>
                <c:pt idx="786">
                  <c:v>9.0862509687256073E-3</c:v>
                </c:pt>
                <c:pt idx="787">
                  <c:v>8.4866264073409897E-3</c:v>
                </c:pt>
                <c:pt idx="788">
                  <c:v>6.817375268793383E-3</c:v>
                </c:pt>
                <c:pt idx="789">
                  <c:v>5.6985413338268773E-3</c:v>
                </c:pt>
                <c:pt idx="790">
                  <c:v>3.8264966570828785E-3</c:v>
                </c:pt>
                <c:pt idx="791">
                  <c:v>4.8004351654592154E-3</c:v>
                </c:pt>
                <c:pt idx="792">
                  <c:v>5.7932389712299429E-3</c:v>
                </c:pt>
                <c:pt idx="793">
                  <c:v>5.9567034134288769E-3</c:v>
                </c:pt>
                <c:pt idx="794">
                  <c:v>6.049522387024513E-3</c:v>
                </c:pt>
                <c:pt idx="795">
                  <c:v>6.0302394461395521E-3</c:v>
                </c:pt>
                <c:pt idx="796">
                  <c:v>6.0126825220620786E-3</c:v>
                </c:pt>
                <c:pt idx="797">
                  <c:v>5.5345750614759111E-3</c:v>
                </c:pt>
                <c:pt idx="798">
                  <c:v>5.2599750738741881E-3</c:v>
                </c:pt>
                <c:pt idx="799">
                  <c:v>6.2039166840168157E-3</c:v>
                </c:pt>
                <c:pt idx="800">
                  <c:v>7.7226762776183219E-3</c:v>
                </c:pt>
                <c:pt idx="801">
                  <c:v>8.1444438456874067E-3</c:v>
                </c:pt>
                <c:pt idx="802">
                  <c:v>8.0488139222841693E-3</c:v>
                </c:pt>
                <c:pt idx="803">
                  <c:v>8.392936448122456E-3</c:v>
                </c:pt>
                <c:pt idx="804">
                  <c:v>7.5491633826390292E-3</c:v>
                </c:pt>
                <c:pt idx="805">
                  <c:v>6.2643776847966168E-3</c:v>
                </c:pt>
                <c:pt idx="806">
                  <c:v>6.1723549440675599E-3</c:v>
                </c:pt>
                <c:pt idx="807">
                  <c:v>6.3080583383478411E-3</c:v>
                </c:pt>
                <c:pt idx="808">
                  <c:v>6.9276175157440929E-3</c:v>
                </c:pt>
                <c:pt idx="809">
                  <c:v>6.8405822526708517E-3</c:v>
                </c:pt>
                <c:pt idx="810">
                  <c:v>5.3586442107848298E-3</c:v>
                </c:pt>
                <c:pt idx="811">
                  <c:v>4.5052137697462582E-3</c:v>
                </c:pt>
                <c:pt idx="812">
                  <c:v>5.7584489616948715E-3</c:v>
                </c:pt>
                <c:pt idx="813">
                  <c:v>6.1708349876207439E-3</c:v>
                </c:pt>
                <c:pt idx="814">
                  <c:v>6.5953653761141014E-3</c:v>
                </c:pt>
                <c:pt idx="815">
                  <c:v>7.3574086621732817E-3</c:v>
                </c:pt>
                <c:pt idx="816">
                  <c:v>8.3083492811615606E-3</c:v>
                </c:pt>
                <c:pt idx="817">
                  <c:v>9.1715914649530637E-3</c:v>
                </c:pt>
                <c:pt idx="818">
                  <c:v>9.8051775438625678E-3</c:v>
                </c:pt>
                <c:pt idx="819">
                  <c:v>9.2046908934762441E-3</c:v>
                </c:pt>
                <c:pt idx="820">
                  <c:v>7.4079083867625208E-3</c:v>
                </c:pt>
                <c:pt idx="821">
                  <c:v>4.626381955697134E-3</c:v>
                </c:pt>
                <c:pt idx="822">
                  <c:v>3.8182194803337271E-3</c:v>
                </c:pt>
                <c:pt idx="823">
                  <c:v>4.0727135371341153E-3</c:v>
                </c:pt>
                <c:pt idx="824">
                  <c:v>4.121775372606119E-3</c:v>
                </c:pt>
                <c:pt idx="825">
                  <c:v>4.7617685790050978E-3</c:v>
                </c:pt>
                <c:pt idx="826">
                  <c:v>6.1695197003764999E-3</c:v>
                </c:pt>
                <c:pt idx="827">
                  <c:v>8.4321928741382217E-3</c:v>
                </c:pt>
                <c:pt idx="828">
                  <c:v>9.3642383566417669E-3</c:v>
                </c:pt>
                <c:pt idx="829">
                  <c:v>8.962448884094143E-3</c:v>
                </c:pt>
                <c:pt idx="830">
                  <c:v>8.5124405692165901E-3</c:v>
                </c:pt>
                <c:pt idx="831">
                  <c:v>8.4888656486011033E-3</c:v>
                </c:pt>
                <c:pt idx="832">
                  <c:v>7.1712391614776709E-3</c:v>
                </c:pt>
                <c:pt idx="833">
                  <c:v>7.3950419576602373E-3</c:v>
                </c:pt>
                <c:pt idx="834">
                  <c:v>7.504846138033437E-3</c:v>
                </c:pt>
                <c:pt idx="835">
                  <c:v>6.3467349436103233E-3</c:v>
                </c:pt>
                <c:pt idx="836">
                  <c:v>5.269397604196438E-3</c:v>
                </c:pt>
                <c:pt idx="837">
                  <c:v>5.7248744770324817E-3</c:v>
                </c:pt>
                <c:pt idx="838">
                  <c:v>5.9405689963167811E-3</c:v>
                </c:pt>
                <c:pt idx="839">
                  <c:v>5.6995871195494006E-3</c:v>
                </c:pt>
                <c:pt idx="840">
                  <c:v>5.9314510122828361E-3</c:v>
                </c:pt>
                <c:pt idx="841">
                  <c:v>6.1837748270058383E-3</c:v>
                </c:pt>
                <c:pt idx="842">
                  <c:v>7.5192257284613789E-3</c:v>
                </c:pt>
                <c:pt idx="843">
                  <c:v>8.532470073522402E-3</c:v>
                </c:pt>
                <c:pt idx="844">
                  <c:v>1.023066306094903E-2</c:v>
                </c:pt>
                <c:pt idx="845">
                  <c:v>1.1505347742100921E-2</c:v>
                </c:pt>
                <c:pt idx="846">
                  <c:v>1.1890524939351223E-2</c:v>
                </c:pt>
                <c:pt idx="847">
                  <c:v>1.0272882804311122E-2</c:v>
                </c:pt>
                <c:pt idx="848">
                  <c:v>7.8676483144584121E-3</c:v>
                </c:pt>
                <c:pt idx="849">
                  <c:v>5.8331939030955796E-3</c:v>
                </c:pt>
                <c:pt idx="850">
                  <c:v>4.8521707627732285E-3</c:v>
                </c:pt>
                <c:pt idx="851">
                  <c:v>3.1121248546790645E-3</c:v>
                </c:pt>
                <c:pt idx="852">
                  <c:v>2.7650157725087722E-3</c:v>
                </c:pt>
                <c:pt idx="853">
                  <c:v>2.3490243837720219E-3</c:v>
                </c:pt>
              </c:numCache>
            </c:numRef>
          </c:xVal>
          <c:yVal>
            <c:numRef>
              <c:f>'EURUSD_Daily_Bid_2009.09.22_201'!$G$1:$G$854</c:f>
              <c:numCache>
                <c:formatCode>General</c:formatCode>
                <c:ptCount val="85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1</c:v>
                </c:pt>
                <c:pt idx="442">
                  <c:v>1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1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1</c:v>
                </c:pt>
                <c:pt idx="583">
                  <c:v>0</c:v>
                </c:pt>
                <c:pt idx="584">
                  <c:v>1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0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0</c:v>
                </c:pt>
                <c:pt idx="634">
                  <c:v>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1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1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1</c:v>
                </c:pt>
                <c:pt idx="667">
                  <c:v>0</c:v>
                </c:pt>
                <c:pt idx="668">
                  <c:v>1</c:v>
                </c:pt>
                <c:pt idx="669">
                  <c:v>0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1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0</c:v>
                </c:pt>
                <c:pt idx="714">
                  <c:v>1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</c:v>
                </c:pt>
                <c:pt idx="739">
                  <c:v>0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0</c:v>
                </c:pt>
                <c:pt idx="756">
                  <c:v>1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1</c:v>
                </c:pt>
                <c:pt idx="769">
                  <c:v>0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0</c:v>
                </c:pt>
                <c:pt idx="782">
                  <c:v>1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1</c:v>
                </c:pt>
                <c:pt idx="790">
                  <c:v>0</c:v>
                </c:pt>
                <c:pt idx="791">
                  <c:v>1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1</c:v>
                </c:pt>
                <c:pt idx="801">
                  <c:v>0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1</c:v>
                </c:pt>
                <c:pt idx="808">
                  <c:v>0</c:v>
                </c:pt>
                <c:pt idx="809">
                  <c:v>1</c:v>
                </c:pt>
                <c:pt idx="810">
                  <c:v>1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0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1</c:v>
                </c:pt>
                <c:pt idx="847">
                  <c:v>0</c:v>
                </c:pt>
                <c:pt idx="848">
                  <c:v>1</c:v>
                </c:pt>
                <c:pt idx="849">
                  <c:v>0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32-4D23-88D8-126569A3D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936448"/>
        <c:axId val="602695624"/>
      </c:scatterChart>
      <c:valAx>
        <c:axId val="59993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2695624"/>
        <c:crosses val="autoZero"/>
        <c:crossBetween val="midCat"/>
      </c:valAx>
      <c:valAx>
        <c:axId val="60269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993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'EURUSD_Daily_Bid_2009.09.22_201'!$K$1</c:f>
              <c:strCache>
                <c:ptCount val="1"/>
                <c:pt idx="0">
                  <c:v>Acumulado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'EURUSD_Daily_Bid_2009.09.22_201'!$K$2:$K$2614</c:f>
              <c:numCache>
                <c:formatCode>General</c:formatCode>
                <c:ptCount val="2613"/>
                <c:pt idx="0">
                  <c:v>-69.900000000000517</c:v>
                </c:pt>
                <c:pt idx="1">
                  <c:v>-47.900000000000716</c:v>
                </c:pt>
                <c:pt idx="2">
                  <c:v>-123.80000000000058</c:v>
                </c:pt>
                <c:pt idx="3">
                  <c:v>-158.30000000000013</c:v>
                </c:pt>
                <c:pt idx="4">
                  <c:v>-107.60000000000105</c:v>
                </c:pt>
                <c:pt idx="5">
                  <c:v>-206.5000000000006</c:v>
                </c:pt>
                <c:pt idx="6">
                  <c:v>-175.80000000000155</c:v>
                </c:pt>
                <c:pt idx="7">
                  <c:v>-105.10000000000022</c:v>
                </c:pt>
                <c:pt idx="8">
                  <c:v>-29.599999999998545</c:v>
                </c:pt>
                <c:pt idx="9">
                  <c:v>-60.899999999999316</c:v>
                </c:pt>
                <c:pt idx="10">
                  <c:v>41.99999999999978</c:v>
                </c:pt>
                <c:pt idx="11">
                  <c:v>-21.299999999999692</c:v>
                </c:pt>
                <c:pt idx="12">
                  <c:v>25.600000000001138</c:v>
                </c:pt>
                <c:pt idx="13">
                  <c:v>105.80000000000251</c:v>
                </c:pt>
                <c:pt idx="14">
                  <c:v>30.700000000003456</c:v>
                </c:pt>
                <c:pt idx="15">
                  <c:v>7.200000000004934</c:v>
                </c:pt>
                <c:pt idx="16">
                  <c:v>49.30000000000318</c:v>
                </c:pt>
                <c:pt idx="17">
                  <c:v>-9.1999999999981483</c:v>
                </c:pt>
                <c:pt idx="18">
                  <c:v>9.8000000000019796</c:v>
                </c:pt>
                <c:pt idx="19">
                  <c:v>-60.399999999996062</c:v>
                </c:pt>
                <c:pt idx="20">
                  <c:v>-76.799999999996913</c:v>
                </c:pt>
                <c:pt idx="21">
                  <c:v>-52.699999999996678</c:v>
                </c:pt>
                <c:pt idx="22">
                  <c:v>-171.79999999999535</c:v>
                </c:pt>
                <c:pt idx="23">
                  <c:v>-244.49999999999645</c:v>
                </c:pt>
                <c:pt idx="24">
                  <c:v>-342.89999999999492</c:v>
                </c:pt>
                <c:pt idx="25">
                  <c:v>-460.59999999999332</c:v>
                </c:pt>
                <c:pt idx="26">
                  <c:v>-359.99999999999375</c:v>
                </c:pt>
                <c:pt idx="27">
                  <c:v>-417.3999999999923</c:v>
                </c:pt>
                <c:pt idx="28">
                  <c:v>-367.79999999999376</c:v>
                </c:pt>
                <c:pt idx="29">
                  <c:v>-506.19999999999447</c:v>
                </c:pt>
                <c:pt idx="30">
                  <c:v>-516.09999999999491</c:v>
                </c:pt>
                <c:pt idx="31">
                  <c:v>-493.89999999999378</c:v>
                </c:pt>
                <c:pt idx="32">
                  <c:v>-377.19999999999311</c:v>
                </c:pt>
                <c:pt idx="33">
                  <c:v>-374.49999999999318</c:v>
                </c:pt>
                <c:pt idx="34">
                  <c:v>-371.29999999999222</c:v>
                </c:pt>
                <c:pt idx="35">
                  <c:v>-235.59999999999141</c:v>
                </c:pt>
                <c:pt idx="36">
                  <c:v>-287.699999999993</c:v>
                </c:pt>
                <c:pt idx="37">
                  <c:v>-338.99999999999159</c:v>
                </c:pt>
                <c:pt idx="38">
                  <c:v>-244.19999999999226</c:v>
                </c:pt>
                <c:pt idx="39">
                  <c:v>-158.49999999999261</c:v>
                </c:pt>
                <c:pt idx="40">
                  <c:v>-196.49999999999287</c:v>
                </c:pt>
                <c:pt idx="41">
                  <c:v>-260.59999999999093</c:v>
                </c:pt>
                <c:pt idx="42">
                  <c:v>-156.19999999999311</c:v>
                </c:pt>
                <c:pt idx="43">
                  <c:v>-149.19999999999388</c:v>
                </c:pt>
                <c:pt idx="44">
                  <c:v>18.500000000005627</c:v>
                </c:pt>
                <c:pt idx="45">
                  <c:v>-95.599999999993571</c:v>
                </c:pt>
                <c:pt idx="46">
                  <c:v>-124.59999999999482</c:v>
                </c:pt>
                <c:pt idx="47">
                  <c:v>-130.79999999999325</c:v>
                </c:pt>
                <c:pt idx="48">
                  <c:v>-52.699999999992301</c:v>
                </c:pt>
                <c:pt idx="49">
                  <c:v>-89.69999999999267</c:v>
                </c:pt>
                <c:pt idx="50">
                  <c:v>-82.299999999990817</c:v>
                </c:pt>
                <c:pt idx="51">
                  <c:v>-278.49999999999051</c:v>
                </c:pt>
                <c:pt idx="52">
                  <c:v>-308.1999999999897</c:v>
                </c:pt>
                <c:pt idx="53">
                  <c:v>-186.29999999999046</c:v>
                </c:pt>
                <c:pt idx="54">
                  <c:v>-209.49999999999147</c:v>
                </c:pt>
                <c:pt idx="55">
                  <c:v>-216.79999999999268</c:v>
                </c:pt>
                <c:pt idx="56">
                  <c:v>-99.099999999992093</c:v>
                </c:pt>
                <c:pt idx="57">
                  <c:v>-130.89999999999171</c:v>
                </c:pt>
                <c:pt idx="58">
                  <c:v>-11.599999999991752</c:v>
                </c:pt>
                <c:pt idx="59">
                  <c:v>-3.5999999999926331</c:v>
                </c:pt>
                <c:pt idx="60">
                  <c:v>189.60000000000741</c:v>
                </c:pt>
                <c:pt idx="61">
                  <c:v>185.10000000000679</c:v>
                </c:pt>
                <c:pt idx="62">
                  <c:v>214.60000000000687</c:v>
                </c:pt>
                <c:pt idx="63">
                  <c:v>243.20000000000772</c:v>
                </c:pt>
                <c:pt idx="64">
                  <c:v>159.00000000000676</c:v>
                </c:pt>
                <c:pt idx="65">
                  <c:v>118.40000000000724</c:v>
                </c:pt>
                <c:pt idx="66">
                  <c:v>119.70000000000687</c:v>
                </c:pt>
                <c:pt idx="67">
                  <c:v>128.30000000000769</c:v>
                </c:pt>
                <c:pt idx="68">
                  <c:v>153.60000000000912</c:v>
                </c:pt>
                <c:pt idx="69">
                  <c:v>138.10000000000971</c:v>
                </c:pt>
                <c:pt idx="70">
                  <c:v>122.70000000001096</c:v>
                </c:pt>
                <c:pt idx="71">
                  <c:v>134.60000000000898</c:v>
                </c:pt>
                <c:pt idx="72">
                  <c:v>244.20000000000977</c:v>
                </c:pt>
                <c:pt idx="73">
                  <c:v>196.90000000001075</c:v>
                </c:pt>
                <c:pt idx="74">
                  <c:v>240.10000000001176</c:v>
                </c:pt>
                <c:pt idx="75">
                  <c:v>139.30000000001087</c:v>
                </c:pt>
                <c:pt idx="76">
                  <c:v>241.30000000001075</c:v>
                </c:pt>
                <c:pt idx="77">
                  <c:v>325.90000000000987</c:v>
                </c:pt>
                <c:pt idx="78">
                  <c:v>296.70000000000954</c:v>
                </c:pt>
                <c:pt idx="79">
                  <c:v>321.70000000000903</c:v>
                </c:pt>
                <c:pt idx="80">
                  <c:v>309.70000000000812</c:v>
                </c:pt>
                <c:pt idx="81">
                  <c:v>196.60000000000881</c:v>
                </c:pt>
                <c:pt idx="82">
                  <c:v>225.100000000009</c:v>
                </c:pt>
                <c:pt idx="83">
                  <c:v>129.00000000000782</c:v>
                </c:pt>
                <c:pt idx="84">
                  <c:v>-51.799999999993133</c:v>
                </c:pt>
                <c:pt idx="85">
                  <c:v>-30.099999999993081</c:v>
                </c:pt>
                <c:pt idx="86">
                  <c:v>-82.59999999999286</c:v>
                </c:pt>
                <c:pt idx="87">
                  <c:v>-75.999999999991815</c:v>
                </c:pt>
                <c:pt idx="88">
                  <c:v>3.5000000000094218</c:v>
                </c:pt>
                <c:pt idx="89">
                  <c:v>53.600000000011235</c:v>
                </c:pt>
                <c:pt idx="90">
                  <c:v>106.00000000001256</c:v>
                </c:pt>
                <c:pt idx="91">
                  <c:v>214.10000000001241</c:v>
                </c:pt>
                <c:pt idx="92">
                  <c:v>146.00000000001259</c:v>
                </c:pt>
                <c:pt idx="93">
                  <c:v>112.30000000001164</c:v>
                </c:pt>
                <c:pt idx="94">
                  <c:v>183.30000000001269</c:v>
                </c:pt>
                <c:pt idx="95">
                  <c:v>353.60000000001151</c:v>
                </c:pt>
                <c:pt idx="96">
                  <c:v>399.10000000001207</c:v>
                </c:pt>
                <c:pt idx="97">
                  <c:v>406.90000000001208</c:v>
                </c:pt>
                <c:pt idx="98">
                  <c:v>257.90000000001294</c:v>
                </c:pt>
                <c:pt idx="99">
                  <c:v>320.50000000001228</c:v>
                </c:pt>
                <c:pt idx="100">
                  <c:v>362.60000000001054</c:v>
                </c:pt>
                <c:pt idx="101">
                  <c:v>424.00000000000864</c:v>
                </c:pt>
                <c:pt idx="102">
                  <c:v>452.10000000000844</c:v>
                </c:pt>
                <c:pt idx="103">
                  <c:v>281.60000000000832</c:v>
                </c:pt>
                <c:pt idx="104">
                  <c:v>117.80000000000771</c:v>
                </c:pt>
                <c:pt idx="105">
                  <c:v>38.700000000006881</c:v>
                </c:pt>
                <c:pt idx="106">
                  <c:v>123.7000000000064</c:v>
                </c:pt>
                <c:pt idx="107">
                  <c:v>83.90000000000768</c:v>
                </c:pt>
                <c:pt idx="108">
                  <c:v>172.80000000000831</c:v>
                </c:pt>
                <c:pt idx="109">
                  <c:v>201.1000000000094</c:v>
                </c:pt>
                <c:pt idx="110">
                  <c:v>213.70000000000979</c:v>
                </c:pt>
                <c:pt idx="111">
                  <c:v>296.50000000001046</c:v>
                </c:pt>
                <c:pt idx="112">
                  <c:v>233.40000000001231</c:v>
                </c:pt>
                <c:pt idx="113">
                  <c:v>288.8000000000111</c:v>
                </c:pt>
                <c:pt idx="114">
                  <c:v>369.20000000001158</c:v>
                </c:pt>
                <c:pt idx="115">
                  <c:v>253.30000000001169</c:v>
                </c:pt>
                <c:pt idx="116">
                  <c:v>298.10000000001207</c:v>
                </c:pt>
                <c:pt idx="117">
                  <c:v>298.4000000000118</c:v>
                </c:pt>
                <c:pt idx="118">
                  <c:v>265.50000000001165</c:v>
                </c:pt>
                <c:pt idx="119">
                  <c:v>320.20000000001249</c:v>
                </c:pt>
                <c:pt idx="120">
                  <c:v>343.20000000001221</c:v>
                </c:pt>
                <c:pt idx="121">
                  <c:v>430.20000000001153</c:v>
                </c:pt>
                <c:pt idx="122">
                  <c:v>335.70000000001193</c:v>
                </c:pt>
                <c:pt idx="123">
                  <c:v>425.00000000001074</c:v>
                </c:pt>
                <c:pt idx="124">
                  <c:v>397.20000000001068</c:v>
                </c:pt>
                <c:pt idx="125">
                  <c:v>267.00000000001035</c:v>
                </c:pt>
                <c:pt idx="126">
                  <c:v>190.1000000000106</c:v>
                </c:pt>
                <c:pt idx="127">
                  <c:v>213.10000000001028</c:v>
                </c:pt>
                <c:pt idx="128">
                  <c:v>154.30000000000922</c:v>
                </c:pt>
                <c:pt idx="129">
                  <c:v>338.90000000000839</c:v>
                </c:pt>
                <c:pt idx="130">
                  <c:v>380.10000000000741</c:v>
                </c:pt>
                <c:pt idx="131">
                  <c:v>241.40000000000691</c:v>
                </c:pt>
                <c:pt idx="132">
                  <c:v>174.90000000000646</c:v>
                </c:pt>
                <c:pt idx="133">
                  <c:v>244.80000000000697</c:v>
                </c:pt>
                <c:pt idx="134">
                  <c:v>145.20000000000729</c:v>
                </c:pt>
                <c:pt idx="135">
                  <c:v>65.400000000008532</c:v>
                </c:pt>
                <c:pt idx="136">
                  <c:v>147.20000000000931</c:v>
                </c:pt>
                <c:pt idx="137">
                  <c:v>161.30000000000842</c:v>
                </c:pt>
                <c:pt idx="138">
                  <c:v>244.90000000000765</c:v>
                </c:pt>
                <c:pt idx="139">
                  <c:v>300.00000000000671</c:v>
                </c:pt>
                <c:pt idx="140">
                  <c:v>283.40000000000674</c:v>
                </c:pt>
                <c:pt idx="141">
                  <c:v>419.90000000000612</c:v>
                </c:pt>
                <c:pt idx="142">
                  <c:v>478.6000000000065</c:v>
                </c:pt>
                <c:pt idx="143">
                  <c:v>501.40000000000708</c:v>
                </c:pt>
                <c:pt idx="144">
                  <c:v>460.80000000000757</c:v>
                </c:pt>
                <c:pt idx="145">
                  <c:v>540.70000000000698</c:v>
                </c:pt>
                <c:pt idx="146">
                  <c:v>609.70000000000607</c:v>
                </c:pt>
                <c:pt idx="147">
                  <c:v>621.80000000000541</c:v>
                </c:pt>
                <c:pt idx="148">
                  <c:v>675.90000000000452</c:v>
                </c:pt>
                <c:pt idx="149">
                  <c:v>721.10000000000309</c:v>
                </c:pt>
                <c:pt idx="150">
                  <c:v>816.10000000000377</c:v>
                </c:pt>
                <c:pt idx="151">
                  <c:v>725.20000000000562</c:v>
                </c:pt>
                <c:pt idx="152">
                  <c:v>721.20000000000607</c:v>
                </c:pt>
                <c:pt idx="153">
                  <c:v>927.90000000000578</c:v>
                </c:pt>
                <c:pt idx="154">
                  <c:v>879.80000000000598</c:v>
                </c:pt>
                <c:pt idx="155">
                  <c:v>865.900000000006</c:v>
                </c:pt>
                <c:pt idx="156">
                  <c:v>803.90000000000396</c:v>
                </c:pt>
                <c:pt idx="157">
                  <c:v>908.9000000000035</c:v>
                </c:pt>
                <c:pt idx="158">
                  <c:v>1117.4000000000037</c:v>
                </c:pt>
                <c:pt idx="159">
                  <c:v>1291.3000000000038</c:v>
                </c:pt>
                <c:pt idx="160">
                  <c:v>1484.3000000000025</c:v>
                </c:pt>
                <c:pt idx="161">
                  <c:v>1354.1000000000045</c:v>
                </c:pt>
                <c:pt idx="162">
                  <c:v>1349.300000000004</c:v>
                </c:pt>
                <c:pt idx="163">
                  <c:v>1473.4000000000044</c:v>
                </c:pt>
                <c:pt idx="164">
                  <c:v>1521.800000000004</c:v>
                </c:pt>
                <c:pt idx="165">
                  <c:v>1602.2000000000023</c:v>
                </c:pt>
                <c:pt idx="166">
                  <c:v>1775.500000000003</c:v>
                </c:pt>
                <c:pt idx="167">
                  <c:v>1737.6000000000033</c:v>
                </c:pt>
                <c:pt idx="168">
                  <c:v>1930.2000000000016</c:v>
                </c:pt>
                <c:pt idx="169">
                  <c:v>1718.0000000000036</c:v>
                </c:pt>
                <c:pt idx="170">
                  <c:v>1643.6000000000024</c:v>
                </c:pt>
                <c:pt idx="171">
                  <c:v>1559.0000000000032</c:v>
                </c:pt>
                <c:pt idx="172">
                  <c:v>1755.5000000000027</c:v>
                </c:pt>
                <c:pt idx="173">
                  <c:v>1781.6000000000026</c:v>
                </c:pt>
                <c:pt idx="174">
                  <c:v>1950.9000000000015</c:v>
                </c:pt>
                <c:pt idx="175">
                  <c:v>1768.2000000000014</c:v>
                </c:pt>
                <c:pt idx="176">
                  <c:v>1857.0000000000014</c:v>
                </c:pt>
                <c:pt idx="177">
                  <c:v>1827.5999999999997</c:v>
                </c:pt>
                <c:pt idx="178">
                  <c:v>1903.2999999999981</c:v>
                </c:pt>
                <c:pt idx="179">
                  <c:v>1882.2999999999981</c:v>
                </c:pt>
                <c:pt idx="180">
                  <c:v>1969.4999999999986</c:v>
                </c:pt>
                <c:pt idx="181">
                  <c:v>2166.3999999999987</c:v>
                </c:pt>
                <c:pt idx="182">
                  <c:v>2205.3000000000006</c:v>
                </c:pt>
                <c:pt idx="183">
                  <c:v>2159.3999999999996</c:v>
                </c:pt>
                <c:pt idx="184">
                  <c:v>2154.5999999999995</c:v>
                </c:pt>
                <c:pt idx="185">
                  <c:v>2009.4999999999993</c:v>
                </c:pt>
                <c:pt idx="186">
                  <c:v>2024.9000000000003</c:v>
                </c:pt>
                <c:pt idx="187">
                  <c:v>1922.3000000000009</c:v>
                </c:pt>
                <c:pt idx="188">
                  <c:v>1809.7000000000003</c:v>
                </c:pt>
                <c:pt idx="189">
                  <c:v>1831.5999999999995</c:v>
                </c:pt>
                <c:pt idx="190">
                  <c:v>1751.1999999999989</c:v>
                </c:pt>
                <c:pt idx="191">
                  <c:v>1745.9999999999982</c:v>
                </c:pt>
                <c:pt idx="192">
                  <c:v>1831.6999999999978</c:v>
                </c:pt>
                <c:pt idx="193">
                  <c:v>1871.6999999999978</c:v>
                </c:pt>
                <c:pt idx="194">
                  <c:v>1828.5999999999974</c:v>
                </c:pt>
                <c:pt idx="195">
                  <c:v>1804.099999999999</c:v>
                </c:pt>
                <c:pt idx="196">
                  <c:v>1840.7999999999997</c:v>
                </c:pt>
                <c:pt idx="197">
                  <c:v>1743.4999999999995</c:v>
                </c:pt>
                <c:pt idx="198">
                  <c:v>1653.8999999999987</c:v>
                </c:pt>
                <c:pt idx="199">
                  <c:v>1706.7999999999988</c:v>
                </c:pt>
                <c:pt idx="200">
                  <c:v>1998.1</c:v>
                </c:pt>
                <c:pt idx="201">
                  <c:v>1961.6000000000006</c:v>
                </c:pt>
                <c:pt idx="202">
                  <c:v>1979.8000000000022</c:v>
                </c:pt>
                <c:pt idx="203">
                  <c:v>1894.8000000000004</c:v>
                </c:pt>
                <c:pt idx="204">
                  <c:v>1881.2</c:v>
                </c:pt>
                <c:pt idx="205">
                  <c:v>1820.6999999999989</c:v>
                </c:pt>
                <c:pt idx="206">
                  <c:v>1877.6999999999994</c:v>
                </c:pt>
                <c:pt idx="207">
                  <c:v>1918.1</c:v>
                </c:pt>
                <c:pt idx="208">
                  <c:v>1789.1999999999991</c:v>
                </c:pt>
                <c:pt idx="209">
                  <c:v>1770.9999999999998</c:v>
                </c:pt>
                <c:pt idx="210">
                  <c:v>1977.9999999999991</c:v>
                </c:pt>
                <c:pt idx="211">
                  <c:v>1997.6000000000008</c:v>
                </c:pt>
                <c:pt idx="212">
                  <c:v>1981.6000000000026</c:v>
                </c:pt>
                <c:pt idx="213">
                  <c:v>2044.3000000000027</c:v>
                </c:pt>
                <c:pt idx="214">
                  <c:v>2166.700000000003</c:v>
                </c:pt>
                <c:pt idx="215">
                  <c:v>2027.9000000000042</c:v>
                </c:pt>
                <c:pt idx="216">
                  <c:v>2011.2000000000037</c:v>
                </c:pt>
                <c:pt idx="217">
                  <c:v>1916.3000000000038</c:v>
                </c:pt>
                <c:pt idx="218">
                  <c:v>1912.1000000000029</c:v>
                </c:pt>
                <c:pt idx="219">
                  <c:v>1912.3000000000043</c:v>
                </c:pt>
                <c:pt idx="220">
                  <c:v>1995.9000000000058</c:v>
                </c:pt>
                <c:pt idx="221">
                  <c:v>2024.2000000000069</c:v>
                </c:pt>
                <c:pt idx="222">
                  <c:v>1898.5000000000073</c:v>
                </c:pt>
                <c:pt idx="223">
                  <c:v>1850.8000000000056</c:v>
                </c:pt>
                <c:pt idx="224">
                  <c:v>1920.0000000000059</c:v>
                </c:pt>
                <c:pt idx="225">
                  <c:v>1890.4000000000074</c:v>
                </c:pt>
                <c:pt idx="226">
                  <c:v>1802.400000000006</c:v>
                </c:pt>
                <c:pt idx="227">
                  <c:v>1867.9000000000065</c:v>
                </c:pt>
                <c:pt idx="228">
                  <c:v>1911.5000000000057</c:v>
                </c:pt>
                <c:pt idx="229">
                  <c:v>2224.2000000000071</c:v>
                </c:pt>
                <c:pt idx="230">
                  <c:v>2261.7000000000062</c:v>
                </c:pt>
                <c:pt idx="231">
                  <c:v>2339.3000000000061</c:v>
                </c:pt>
                <c:pt idx="232">
                  <c:v>2270.0000000000073</c:v>
                </c:pt>
                <c:pt idx="233">
                  <c:v>2208.4000000000055</c:v>
                </c:pt>
                <c:pt idx="234">
                  <c:v>2240.6000000000054</c:v>
                </c:pt>
                <c:pt idx="235">
                  <c:v>2270.5000000000059</c:v>
                </c:pt>
                <c:pt idx="236">
                  <c:v>2383.9000000000051</c:v>
                </c:pt>
                <c:pt idx="237">
                  <c:v>2430.8000000000038</c:v>
                </c:pt>
                <c:pt idx="238">
                  <c:v>2461.4000000000046</c:v>
                </c:pt>
                <c:pt idx="239">
                  <c:v>2427.3000000000056</c:v>
                </c:pt>
                <c:pt idx="240">
                  <c:v>2371.6000000000072</c:v>
                </c:pt>
                <c:pt idx="241">
                  <c:v>2327.4000000000087</c:v>
                </c:pt>
                <c:pt idx="242">
                  <c:v>2426.100000000009</c:v>
                </c:pt>
                <c:pt idx="243">
                  <c:v>2406.7000000000085</c:v>
                </c:pt>
                <c:pt idx="244">
                  <c:v>2536.3000000000093</c:v>
                </c:pt>
                <c:pt idx="245">
                  <c:v>2553.6000000000095</c:v>
                </c:pt>
                <c:pt idx="246">
                  <c:v>2624.0000000000086</c:v>
                </c:pt>
                <c:pt idx="247">
                  <c:v>2640.1000000000076</c:v>
                </c:pt>
                <c:pt idx="248">
                  <c:v>2833.9000000000074</c:v>
                </c:pt>
                <c:pt idx="249">
                  <c:v>2795.9000000000069</c:v>
                </c:pt>
                <c:pt idx="250">
                  <c:v>2768.3000000000084</c:v>
                </c:pt>
                <c:pt idx="251">
                  <c:v>2754.2000000000094</c:v>
                </c:pt>
                <c:pt idx="252">
                  <c:v>2547.8000000000093</c:v>
                </c:pt>
                <c:pt idx="253">
                  <c:v>2432.700000000008</c:v>
                </c:pt>
                <c:pt idx="254">
                  <c:v>2419.3000000000088</c:v>
                </c:pt>
                <c:pt idx="255">
                  <c:v>2351.1000000000085</c:v>
                </c:pt>
                <c:pt idx="256">
                  <c:v>2380.9000000000083</c:v>
                </c:pt>
                <c:pt idx="257">
                  <c:v>2375.8000000000102</c:v>
                </c:pt>
                <c:pt idx="258">
                  <c:v>2172.8000000000079</c:v>
                </c:pt>
                <c:pt idx="259">
                  <c:v>2030.2000000000085</c:v>
                </c:pt>
                <c:pt idx="260">
                  <c:v>2122.6000000000099</c:v>
                </c:pt>
                <c:pt idx="261">
                  <c:v>1946.5000000000086</c:v>
                </c:pt>
                <c:pt idx="262">
                  <c:v>1978.800000000007</c:v>
                </c:pt>
                <c:pt idx="263">
                  <c:v>1850.000000000007</c:v>
                </c:pt>
                <c:pt idx="264">
                  <c:v>1809.000000000007</c:v>
                </c:pt>
                <c:pt idx="265">
                  <c:v>1801.3000000000077</c:v>
                </c:pt>
                <c:pt idx="266">
                  <c:v>1645.0000000000073</c:v>
                </c:pt>
                <c:pt idx="267">
                  <c:v>1752.600000000006</c:v>
                </c:pt>
                <c:pt idx="268">
                  <c:v>1599.3000000000077</c:v>
                </c:pt>
                <c:pt idx="269">
                  <c:v>1509.9000000000083</c:v>
                </c:pt>
                <c:pt idx="270">
                  <c:v>1512.900000000008</c:v>
                </c:pt>
                <c:pt idx="271">
                  <c:v>1501.1000000000085</c:v>
                </c:pt>
                <c:pt idx="272">
                  <c:v>1573.8000000000097</c:v>
                </c:pt>
                <c:pt idx="273">
                  <c:v>1525.0000000000098</c:v>
                </c:pt>
                <c:pt idx="274">
                  <c:v>1489.6000000000111</c:v>
                </c:pt>
                <c:pt idx="275">
                  <c:v>1365.6000000000113</c:v>
                </c:pt>
                <c:pt idx="276">
                  <c:v>1474.5000000000098</c:v>
                </c:pt>
                <c:pt idx="277">
                  <c:v>1521.4000000000083</c:v>
                </c:pt>
                <c:pt idx="278">
                  <c:v>1313.400000000009</c:v>
                </c:pt>
                <c:pt idx="279">
                  <c:v>1077.2000000000071</c:v>
                </c:pt>
                <c:pt idx="280">
                  <c:v>1121.2000000000089</c:v>
                </c:pt>
                <c:pt idx="281">
                  <c:v>1087.0000000000091</c:v>
                </c:pt>
                <c:pt idx="282">
                  <c:v>1081.6000000000092</c:v>
                </c:pt>
                <c:pt idx="283">
                  <c:v>1186.6000000000088</c:v>
                </c:pt>
                <c:pt idx="284">
                  <c:v>1277.0000000000105</c:v>
                </c:pt>
                <c:pt idx="285">
                  <c:v>1114.2000000000098</c:v>
                </c:pt>
                <c:pt idx="286">
                  <c:v>1130.50000000001</c:v>
                </c:pt>
                <c:pt idx="287">
                  <c:v>1070.900000000008</c:v>
                </c:pt>
                <c:pt idx="288">
                  <c:v>1211.4000000000092</c:v>
                </c:pt>
                <c:pt idx="289">
                  <c:v>1316.6000000000099</c:v>
                </c:pt>
                <c:pt idx="290">
                  <c:v>1247.7000000000094</c:v>
                </c:pt>
                <c:pt idx="291">
                  <c:v>1423.4000000000101</c:v>
                </c:pt>
                <c:pt idx="292">
                  <c:v>1564.200000000011</c:v>
                </c:pt>
                <c:pt idx="293">
                  <c:v>1711.6000000000108</c:v>
                </c:pt>
                <c:pt idx="294">
                  <c:v>1701.4000000000106</c:v>
                </c:pt>
                <c:pt idx="295">
                  <c:v>1817.1000000000113</c:v>
                </c:pt>
                <c:pt idx="296">
                  <c:v>1792.0000000000134</c:v>
                </c:pt>
                <c:pt idx="297">
                  <c:v>1910.8000000000145</c:v>
                </c:pt>
                <c:pt idx="298">
                  <c:v>2008.5000000000127</c:v>
                </c:pt>
                <c:pt idx="299">
                  <c:v>1966.0000000000118</c:v>
                </c:pt>
                <c:pt idx="300">
                  <c:v>1851.800000000012</c:v>
                </c:pt>
                <c:pt idx="301">
                  <c:v>1820.600000000012</c:v>
                </c:pt>
                <c:pt idx="302">
                  <c:v>1911.100000000012</c:v>
                </c:pt>
                <c:pt idx="303">
                  <c:v>2168.4000000000124</c:v>
                </c:pt>
                <c:pt idx="304">
                  <c:v>2200.8000000000138</c:v>
                </c:pt>
                <c:pt idx="305">
                  <c:v>2176.0000000000136</c:v>
                </c:pt>
                <c:pt idx="306">
                  <c:v>2294.4000000000142</c:v>
                </c:pt>
                <c:pt idx="307">
                  <c:v>2448.8000000000134</c:v>
                </c:pt>
                <c:pt idx="308">
                  <c:v>2590.600000000014</c:v>
                </c:pt>
                <c:pt idx="309">
                  <c:v>2434.5000000000127</c:v>
                </c:pt>
                <c:pt idx="310">
                  <c:v>2363.8000000000138</c:v>
                </c:pt>
                <c:pt idx="311">
                  <c:v>2158.9000000000128</c:v>
                </c:pt>
                <c:pt idx="312">
                  <c:v>2229.0000000000146</c:v>
                </c:pt>
                <c:pt idx="313">
                  <c:v>2275.8000000000125</c:v>
                </c:pt>
                <c:pt idx="314">
                  <c:v>2274.0000000000118</c:v>
                </c:pt>
                <c:pt idx="315">
                  <c:v>2297.1000000000122</c:v>
                </c:pt>
                <c:pt idx="316">
                  <c:v>2313.0000000000118</c:v>
                </c:pt>
                <c:pt idx="317">
                  <c:v>2116.7000000000116</c:v>
                </c:pt>
                <c:pt idx="318">
                  <c:v>2127.6000000000122</c:v>
                </c:pt>
                <c:pt idx="319">
                  <c:v>2292.1000000000108</c:v>
                </c:pt>
                <c:pt idx="320">
                  <c:v>2322.5000000000123</c:v>
                </c:pt>
                <c:pt idx="321">
                  <c:v>2268.0000000000127</c:v>
                </c:pt>
                <c:pt idx="322">
                  <c:v>2217.4000000000119</c:v>
                </c:pt>
                <c:pt idx="323">
                  <c:v>2187.0000000000127</c:v>
                </c:pt>
                <c:pt idx="324">
                  <c:v>2188.3000000000125</c:v>
                </c:pt>
                <c:pt idx="325">
                  <c:v>2175.1000000000126</c:v>
                </c:pt>
                <c:pt idx="326">
                  <c:v>2167.5000000000141</c:v>
                </c:pt>
                <c:pt idx="327">
                  <c:v>2115.0000000000146</c:v>
                </c:pt>
                <c:pt idx="328">
                  <c:v>2065.7000000000135</c:v>
                </c:pt>
                <c:pt idx="329">
                  <c:v>2175.9000000000137</c:v>
                </c:pt>
                <c:pt idx="330">
                  <c:v>2238.0000000000141</c:v>
                </c:pt>
                <c:pt idx="331">
                  <c:v>2337.3000000000138</c:v>
                </c:pt>
                <c:pt idx="332">
                  <c:v>2321.1000000000145</c:v>
                </c:pt>
                <c:pt idx="333">
                  <c:v>2373.9000000000142</c:v>
                </c:pt>
                <c:pt idx="334">
                  <c:v>2529.6000000000149</c:v>
                </c:pt>
                <c:pt idx="335">
                  <c:v>2676.0000000000146</c:v>
                </c:pt>
                <c:pt idx="336">
                  <c:v>2771.8000000000138</c:v>
                </c:pt>
                <c:pt idx="337">
                  <c:v>2695.5000000000136</c:v>
                </c:pt>
                <c:pt idx="338">
                  <c:v>2673.1000000000136</c:v>
                </c:pt>
                <c:pt idx="339">
                  <c:v>2514.1000000000131</c:v>
                </c:pt>
                <c:pt idx="340">
                  <c:v>2282.9000000000128</c:v>
                </c:pt>
                <c:pt idx="341">
                  <c:v>2259.5000000000127</c:v>
                </c:pt>
                <c:pt idx="342">
                  <c:v>2347.5000000000118</c:v>
                </c:pt>
                <c:pt idx="343">
                  <c:v>2254.2000000000135</c:v>
                </c:pt>
                <c:pt idx="344">
                  <c:v>2167.9000000000119</c:v>
                </c:pt>
                <c:pt idx="345">
                  <c:v>2167.3000000000125</c:v>
                </c:pt>
                <c:pt idx="346">
                  <c:v>2018.6000000000131</c:v>
                </c:pt>
                <c:pt idx="347">
                  <c:v>2020.4000000000137</c:v>
                </c:pt>
                <c:pt idx="348">
                  <c:v>1976.8000000000145</c:v>
                </c:pt>
                <c:pt idx="349">
                  <c:v>1945.3000000000147</c:v>
                </c:pt>
                <c:pt idx="350">
                  <c:v>1924.9000000000144</c:v>
                </c:pt>
                <c:pt idx="351">
                  <c:v>2047.5000000000159</c:v>
                </c:pt>
                <c:pt idx="352">
                  <c:v>1941.2000000000166</c:v>
                </c:pt>
                <c:pt idx="353">
                  <c:v>1805.4000000000174</c:v>
                </c:pt>
                <c:pt idx="354">
                  <c:v>1823.7000000000173</c:v>
                </c:pt>
                <c:pt idx="355">
                  <c:v>2000.5000000000186</c:v>
                </c:pt>
                <c:pt idx="356">
                  <c:v>1947.0000000000191</c:v>
                </c:pt>
                <c:pt idx="357">
                  <c:v>1969.7000000000191</c:v>
                </c:pt>
                <c:pt idx="358">
                  <c:v>1926.5000000000205</c:v>
                </c:pt>
                <c:pt idx="359">
                  <c:v>1819.6000000000195</c:v>
                </c:pt>
                <c:pt idx="360">
                  <c:v>1949.6000000000206</c:v>
                </c:pt>
                <c:pt idx="361">
                  <c:v>2000.6000000000195</c:v>
                </c:pt>
                <c:pt idx="362">
                  <c:v>2018.30000000002</c:v>
                </c:pt>
                <c:pt idx="363">
                  <c:v>2020.00000000002</c:v>
                </c:pt>
                <c:pt idx="364">
                  <c:v>1938.5000000000191</c:v>
                </c:pt>
                <c:pt idx="365">
                  <c:v>1980.6000000000195</c:v>
                </c:pt>
                <c:pt idx="366">
                  <c:v>2064.0000000000196</c:v>
                </c:pt>
                <c:pt idx="367">
                  <c:v>2042.0000000000198</c:v>
                </c:pt>
                <c:pt idx="368">
                  <c:v>2016.8000000000191</c:v>
                </c:pt>
                <c:pt idx="369">
                  <c:v>2115.2000000000176</c:v>
                </c:pt>
                <c:pt idx="370">
                  <c:v>2166.2000000000185</c:v>
                </c:pt>
                <c:pt idx="371">
                  <c:v>2212.50000000002</c:v>
                </c:pt>
                <c:pt idx="372">
                  <c:v>2159.7000000000185</c:v>
                </c:pt>
                <c:pt idx="373">
                  <c:v>2189.5000000000182</c:v>
                </c:pt>
                <c:pt idx="374">
                  <c:v>2278.4000000000165</c:v>
                </c:pt>
                <c:pt idx="375">
                  <c:v>2382.6000000000154</c:v>
                </c:pt>
                <c:pt idx="376">
                  <c:v>2365.2000000000148</c:v>
                </c:pt>
                <c:pt idx="377">
                  <c:v>2386.2000000000148</c:v>
                </c:pt>
                <c:pt idx="378">
                  <c:v>2449.100000000014</c:v>
                </c:pt>
                <c:pt idx="379">
                  <c:v>2445.500000000015</c:v>
                </c:pt>
                <c:pt idx="380">
                  <c:v>2336.5000000000159</c:v>
                </c:pt>
                <c:pt idx="381">
                  <c:v>2441.4000000000146</c:v>
                </c:pt>
                <c:pt idx="382">
                  <c:v>2469.6000000000131</c:v>
                </c:pt>
                <c:pt idx="383">
                  <c:v>2475.4000000000133</c:v>
                </c:pt>
                <c:pt idx="384">
                  <c:v>2376.4000000000133</c:v>
                </c:pt>
                <c:pt idx="385">
                  <c:v>2499.700000000013</c:v>
                </c:pt>
                <c:pt idx="386">
                  <c:v>2657.4000000000137</c:v>
                </c:pt>
                <c:pt idx="387">
                  <c:v>2625.4000000000128</c:v>
                </c:pt>
                <c:pt idx="388">
                  <c:v>2654.8000000000125</c:v>
                </c:pt>
                <c:pt idx="389">
                  <c:v>2764.0000000000127</c:v>
                </c:pt>
                <c:pt idx="390">
                  <c:v>2674.5000000000127</c:v>
                </c:pt>
                <c:pt idx="391">
                  <c:v>2764.0000000000127</c:v>
                </c:pt>
                <c:pt idx="392">
                  <c:v>2713.200000000013</c:v>
                </c:pt>
                <c:pt idx="393">
                  <c:v>2685.8000000000111</c:v>
                </c:pt>
                <c:pt idx="394">
                  <c:v>2671.8000000000125</c:v>
                </c:pt>
                <c:pt idx="395">
                  <c:v>2701.9000000000119</c:v>
                </c:pt>
                <c:pt idx="396">
                  <c:v>2778.1000000000136</c:v>
                </c:pt>
                <c:pt idx="397">
                  <c:v>2770.3000000000134</c:v>
                </c:pt>
                <c:pt idx="398">
                  <c:v>2772.5000000000146</c:v>
                </c:pt>
                <c:pt idx="399">
                  <c:v>2883.7000000000148</c:v>
                </c:pt>
                <c:pt idx="400">
                  <c:v>2860.1000000000158</c:v>
                </c:pt>
                <c:pt idx="401">
                  <c:v>2686.900000000016</c:v>
                </c:pt>
                <c:pt idx="402">
                  <c:v>2721.9000000000165</c:v>
                </c:pt>
                <c:pt idx="403">
                  <c:v>2680.1000000000158</c:v>
                </c:pt>
                <c:pt idx="404">
                  <c:v>2714.7000000000162</c:v>
                </c:pt>
                <c:pt idx="405">
                  <c:v>2670.3000000000161</c:v>
                </c:pt>
                <c:pt idx="406">
                  <c:v>2728.3000000000166</c:v>
                </c:pt>
                <c:pt idx="407">
                  <c:v>2903.7000000000176</c:v>
                </c:pt>
                <c:pt idx="408">
                  <c:v>2801.4000000000178</c:v>
                </c:pt>
                <c:pt idx="409">
                  <c:v>2990.1000000000172</c:v>
                </c:pt>
                <c:pt idx="410">
                  <c:v>2959.4000000000183</c:v>
                </c:pt>
                <c:pt idx="411">
                  <c:v>2949.0000000000168</c:v>
                </c:pt>
                <c:pt idx="412">
                  <c:v>2928.3000000000166</c:v>
                </c:pt>
                <c:pt idx="413">
                  <c:v>2864.6000000000167</c:v>
                </c:pt>
                <c:pt idx="414">
                  <c:v>2720.4000000000156</c:v>
                </c:pt>
                <c:pt idx="415">
                  <c:v>2684.3000000000143</c:v>
                </c:pt>
                <c:pt idx="416">
                  <c:v>2701.9000000000142</c:v>
                </c:pt>
                <c:pt idx="417">
                  <c:v>2685.7000000000148</c:v>
                </c:pt>
                <c:pt idx="418">
                  <c:v>2689.8000000000152</c:v>
                </c:pt>
                <c:pt idx="419">
                  <c:v>2688.2000000000157</c:v>
                </c:pt>
                <c:pt idx="420">
                  <c:v>2975.800000000017</c:v>
                </c:pt>
                <c:pt idx="421">
                  <c:v>3199.0000000000182</c:v>
                </c:pt>
                <c:pt idx="422">
                  <c:v>3189.7000000000194</c:v>
                </c:pt>
                <c:pt idx="423">
                  <c:v>3145.8000000000184</c:v>
                </c:pt>
                <c:pt idx="424">
                  <c:v>3362.9000000000174</c:v>
                </c:pt>
                <c:pt idx="425">
                  <c:v>3309.7000000000176</c:v>
                </c:pt>
                <c:pt idx="426">
                  <c:v>3437.5000000000177</c:v>
                </c:pt>
                <c:pt idx="427">
                  <c:v>3366.3000000000197</c:v>
                </c:pt>
                <c:pt idx="428">
                  <c:v>3285.5000000000191</c:v>
                </c:pt>
                <c:pt idx="429">
                  <c:v>3272.600000000019</c:v>
                </c:pt>
                <c:pt idx="430">
                  <c:v>3212.2000000000207</c:v>
                </c:pt>
                <c:pt idx="431">
                  <c:v>3365.0000000000205</c:v>
                </c:pt>
                <c:pt idx="432">
                  <c:v>3437.7000000000194</c:v>
                </c:pt>
                <c:pt idx="433">
                  <c:v>3385.2000000000198</c:v>
                </c:pt>
                <c:pt idx="434">
                  <c:v>3373.7000000000198</c:v>
                </c:pt>
                <c:pt idx="435">
                  <c:v>3430.00000000002</c:v>
                </c:pt>
                <c:pt idx="436">
                  <c:v>3603.3000000000206</c:v>
                </c:pt>
                <c:pt idx="437">
                  <c:v>3642.1000000000195</c:v>
                </c:pt>
                <c:pt idx="438">
                  <c:v>3525.8000000000193</c:v>
                </c:pt>
                <c:pt idx="439">
                  <c:v>3593.8000000000184</c:v>
                </c:pt>
                <c:pt idx="440">
                  <c:v>3432.4000000000178</c:v>
                </c:pt>
                <c:pt idx="441">
                  <c:v>3286.6000000000195</c:v>
                </c:pt>
                <c:pt idx="442">
                  <c:v>3318.5000000000196</c:v>
                </c:pt>
                <c:pt idx="443">
                  <c:v>3202.4000000000206</c:v>
                </c:pt>
                <c:pt idx="444">
                  <c:v>3310.8000000000225</c:v>
                </c:pt>
                <c:pt idx="445">
                  <c:v>3382.8000000000211</c:v>
                </c:pt>
                <c:pt idx="446">
                  <c:v>3544.1000000000208</c:v>
                </c:pt>
                <c:pt idx="447">
                  <c:v>3456.7000000000212</c:v>
                </c:pt>
                <c:pt idx="448">
                  <c:v>3428.4000000000224</c:v>
                </c:pt>
                <c:pt idx="449">
                  <c:v>3690.3000000000238</c:v>
                </c:pt>
                <c:pt idx="450">
                  <c:v>3660.1000000000236</c:v>
                </c:pt>
                <c:pt idx="451">
                  <c:v>3560.700000000023</c:v>
                </c:pt>
                <c:pt idx="452">
                  <c:v>3531.0000000000236</c:v>
                </c:pt>
                <c:pt idx="453">
                  <c:v>3426.1000000000226</c:v>
                </c:pt>
                <c:pt idx="454">
                  <c:v>3480.9000000000242</c:v>
                </c:pt>
                <c:pt idx="455">
                  <c:v>3579.9000000000242</c:v>
                </c:pt>
                <c:pt idx="456">
                  <c:v>3646.5000000000255</c:v>
                </c:pt>
                <c:pt idx="457">
                  <c:v>3548.9000000000256</c:v>
                </c:pt>
                <c:pt idx="458">
                  <c:v>3464.1000000000249</c:v>
                </c:pt>
                <c:pt idx="459">
                  <c:v>3528.6000000000236</c:v>
                </c:pt>
                <c:pt idx="460">
                  <c:v>3596.100000000024</c:v>
                </c:pt>
                <c:pt idx="461">
                  <c:v>3572.1000000000245</c:v>
                </c:pt>
                <c:pt idx="462">
                  <c:v>3562.3000000000247</c:v>
                </c:pt>
                <c:pt idx="463">
                  <c:v>3672.500000000025</c:v>
                </c:pt>
                <c:pt idx="464">
                  <c:v>3783.4000000000256</c:v>
                </c:pt>
                <c:pt idx="465">
                  <c:v>3738.4000000000237</c:v>
                </c:pt>
                <c:pt idx="466">
                  <c:v>3836.9000000000251</c:v>
                </c:pt>
                <c:pt idx="467">
                  <c:v>4010.1000000000249</c:v>
                </c:pt>
                <c:pt idx="468">
                  <c:v>4064.8000000000256</c:v>
                </c:pt>
                <c:pt idx="469">
                  <c:v>3879.7000000000253</c:v>
                </c:pt>
                <c:pt idx="470">
                  <c:v>3896.6000000000249</c:v>
                </c:pt>
                <c:pt idx="471">
                  <c:v>3883.900000000026</c:v>
                </c:pt>
                <c:pt idx="472">
                  <c:v>3875.1000000000263</c:v>
                </c:pt>
                <c:pt idx="473">
                  <c:v>3835.1000000000263</c:v>
                </c:pt>
                <c:pt idx="474">
                  <c:v>3772.1000000000267</c:v>
                </c:pt>
                <c:pt idx="475">
                  <c:v>3563.8000000000275</c:v>
                </c:pt>
                <c:pt idx="476">
                  <c:v>3630.9000000000274</c:v>
                </c:pt>
                <c:pt idx="477">
                  <c:v>3638.1000000000258</c:v>
                </c:pt>
                <c:pt idx="478">
                  <c:v>3505.9000000000278</c:v>
                </c:pt>
                <c:pt idx="479">
                  <c:v>3648.2000000000276</c:v>
                </c:pt>
                <c:pt idx="480">
                  <c:v>3685.3000000000266</c:v>
                </c:pt>
                <c:pt idx="481">
                  <c:v>3619.8000000000284</c:v>
                </c:pt>
                <c:pt idx="482">
                  <c:v>3749.7000000000266</c:v>
                </c:pt>
                <c:pt idx="483">
                  <c:v>3797.4000000000283</c:v>
                </c:pt>
                <c:pt idx="484">
                  <c:v>3679.00000000003</c:v>
                </c:pt>
                <c:pt idx="485">
                  <c:v>3446.6000000000308</c:v>
                </c:pt>
                <c:pt idx="486">
                  <c:v>3258.9000000000315</c:v>
                </c:pt>
                <c:pt idx="487">
                  <c:v>3497.8000000000311</c:v>
                </c:pt>
                <c:pt idx="488">
                  <c:v>3299.4000000000301</c:v>
                </c:pt>
                <c:pt idx="489">
                  <c:v>3496.9000000000296</c:v>
                </c:pt>
                <c:pt idx="490">
                  <c:v>3433.7000000000307</c:v>
                </c:pt>
                <c:pt idx="491">
                  <c:v>3424.6000000000313</c:v>
                </c:pt>
                <c:pt idx="492">
                  <c:v>3606.2000000000307</c:v>
                </c:pt>
                <c:pt idx="493">
                  <c:v>3642.5000000000309</c:v>
                </c:pt>
                <c:pt idx="494">
                  <c:v>3624.0000000000296</c:v>
                </c:pt>
                <c:pt idx="495">
                  <c:v>3716.9000000000296</c:v>
                </c:pt>
                <c:pt idx="496">
                  <c:v>3652.6000000000281</c:v>
                </c:pt>
                <c:pt idx="497">
                  <c:v>3670.9000000000283</c:v>
                </c:pt>
                <c:pt idx="498">
                  <c:v>3588.9000000000283</c:v>
                </c:pt>
                <c:pt idx="499">
                  <c:v>3616.100000000029</c:v>
                </c:pt>
                <c:pt idx="500">
                  <c:v>3580.6000000000272</c:v>
                </c:pt>
                <c:pt idx="501">
                  <c:v>3701.5000000000286</c:v>
                </c:pt>
                <c:pt idx="502">
                  <c:v>3718.00000000003</c:v>
                </c:pt>
                <c:pt idx="503">
                  <c:v>3648.3000000000306</c:v>
                </c:pt>
                <c:pt idx="504">
                  <c:v>3578.600000000029</c:v>
                </c:pt>
                <c:pt idx="505">
                  <c:v>3466.4000000000287</c:v>
                </c:pt>
                <c:pt idx="506">
                  <c:v>3412.1000000000281</c:v>
                </c:pt>
                <c:pt idx="507">
                  <c:v>3473.2000000000289</c:v>
                </c:pt>
                <c:pt idx="508">
                  <c:v>3572.8000000000284</c:v>
                </c:pt>
                <c:pt idx="509">
                  <c:v>3473.0000000000296</c:v>
                </c:pt>
                <c:pt idx="510">
                  <c:v>3688.0000000000305</c:v>
                </c:pt>
                <c:pt idx="511">
                  <c:v>3916.5000000000286</c:v>
                </c:pt>
                <c:pt idx="512">
                  <c:v>3822.8000000000297</c:v>
                </c:pt>
                <c:pt idx="513">
                  <c:v>3823.1000000000295</c:v>
                </c:pt>
                <c:pt idx="514">
                  <c:v>3746.8000000000316</c:v>
                </c:pt>
                <c:pt idx="515">
                  <c:v>3624.5000000000318</c:v>
                </c:pt>
                <c:pt idx="516">
                  <c:v>3702.0000000000332</c:v>
                </c:pt>
                <c:pt idx="517">
                  <c:v>3704.700000000033</c:v>
                </c:pt>
                <c:pt idx="518">
                  <c:v>3691.1000000000327</c:v>
                </c:pt>
                <c:pt idx="519">
                  <c:v>3819.6000000000331</c:v>
                </c:pt>
                <c:pt idx="520">
                  <c:v>3929.4000000000328</c:v>
                </c:pt>
                <c:pt idx="521">
                  <c:v>3893.2000000000335</c:v>
                </c:pt>
                <c:pt idx="522">
                  <c:v>3873.4000000000347</c:v>
                </c:pt>
                <c:pt idx="523">
                  <c:v>3820.7000000000335</c:v>
                </c:pt>
                <c:pt idx="524">
                  <c:v>3865.2000000000339</c:v>
                </c:pt>
                <c:pt idx="525">
                  <c:v>3810.8000000000352</c:v>
                </c:pt>
                <c:pt idx="526">
                  <c:v>4022.1000000000363</c:v>
                </c:pt>
                <c:pt idx="527">
                  <c:v>4187.0000000000355</c:v>
                </c:pt>
                <c:pt idx="528">
                  <c:v>4011.6000000000345</c:v>
                </c:pt>
                <c:pt idx="529">
                  <c:v>4014.9000000000337</c:v>
                </c:pt>
                <c:pt idx="530">
                  <c:v>3925.100000000034</c:v>
                </c:pt>
                <c:pt idx="531">
                  <c:v>3984.3000000000334</c:v>
                </c:pt>
                <c:pt idx="532">
                  <c:v>3727.9000000000324</c:v>
                </c:pt>
                <c:pt idx="533">
                  <c:v>3731.0000000000327</c:v>
                </c:pt>
                <c:pt idx="534">
                  <c:v>3578.9000000000333</c:v>
                </c:pt>
                <c:pt idx="535">
                  <c:v>3593.1000000000331</c:v>
                </c:pt>
                <c:pt idx="536">
                  <c:v>3488.8000000000338</c:v>
                </c:pt>
                <c:pt idx="537">
                  <c:v>3614.9000000000337</c:v>
                </c:pt>
                <c:pt idx="538">
                  <c:v>3600.7000000000339</c:v>
                </c:pt>
                <c:pt idx="539">
                  <c:v>3591.6000000000345</c:v>
                </c:pt>
                <c:pt idx="540">
                  <c:v>3572.000000000035</c:v>
                </c:pt>
                <c:pt idx="541">
                  <c:v>3457.7000000000344</c:v>
                </c:pt>
                <c:pt idx="542">
                  <c:v>3548.5000000000341</c:v>
                </c:pt>
                <c:pt idx="543">
                  <c:v>3527.100000000034</c:v>
                </c:pt>
                <c:pt idx="544">
                  <c:v>3526.5000000000346</c:v>
                </c:pt>
                <c:pt idx="545">
                  <c:v>3808.3000000000334</c:v>
                </c:pt>
                <c:pt idx="546">
                  <c:v>3851.100000000034</c:v>
                </c:pt>
                <c:pt idx="547">
                  <c:v>4130.6000000000331</c:v>
                </c:pt>
                <c:pt idx="548">
                  <c:v>4285.8000000000329</c:v>
                </c:pt>
                <c:pt idx="549">
                  <c:v>4240.9000000000315</c:v>
                </c:pt>
                <c:pt idx="550">
                  <c:v>4165.4000000000324</c:v>
                </c:pt>
                <c:pt idx="551">
                  <c:v>4197.8000000000311</c:v>
                </c:pt>
                <c:pt idx="552">
                  <c:v>4249.9000000000306</c:v>
                </c:pt>
                <c:pt idx="553">
                  <c:v>4192.1000000000313</c:v>
                </c:pt>
                <c:pt idx="554">
                  <c:v>4483.2000000000307</c:v>
                </c:pt>
                <c:pt idx="555">
                  <c:v>4416.00000000003</c:v>
                </c:pt>
                <c:pt idx="556">
                  <c:v>4278.8000000000302</c:v>
                </c:pt>
                <c:pt idx="557">
                  <c:v>4452.4000000000306</c:v>
                </c:pt>
                <c:pt idx="558">
                  <c:v>4545.6000000000304</c:v>
                </c:pt>
                <c:pt idx="559">
                  <c:v>4621.7000000000289</c:v>
                </c:pt>
                <c:pt idx="560">
                  <c:v>4626.7000000000307</c:v>
                </c:pt>
                <c:pt idx="561">
                  <c:v>4560.4000000000315</c:v>
                </c:pt>
                <c:pt idx="562">
                  <c:v>4581.1000000000313</c:v>
                </c:pt>
                <c:pt idx="563">
                  <c:v>4565.7000000000326</c:v>
                </c:pt>
                <c:pt idx="564">
                  <c:v>4728.9000000000333</c:v>
                </c:pt>
                <c:pt idx="565">
                  <c:v>4724.4000000000324</c:v>
                </c:pt>
                <c:pt idx="566">
                  <c:v>4835.2000000000326</c:v>
                </c:pt>
                <c:pt idx="567">
                  <c:v>4837.3000000000329</c:v>
                </c:pt>
                <c:pt idx="568">
                  <c:v>4841.3000000000329</c:v>
                </c:pt>
                <c:pt idx="569">
                  <c:v>4710.7000000000326</c:v>
                </c:pt>
                <c:pt idx="570">
                  <c:v>4695.0000000000337</c:v>
                </c:pt>
                <c:pt idx="571">
                  <c:v>4764.6000000000322</c:v>
                </c:pt>
                <c:pt idx="572">
                  <c:v>4786.0000000000327</c:v>
                </c:pt>
                <c:pt idx="573">
                  <c:v>4786.9000000000342</c:v>
                </c:pt>
                <c:pt idx="574">
                  <c:v>4797.9000000000333</c:v>
                </c:pt>
                <c:pt idx="575">
                  <c:v>4727.9000000000342</c:v>
                </c:pt>
                <c:pt idx="576">
                  <c:v>4772.3000000000338</c:v>
                </c:pt>
                <c:pt idx="577">
                  <c:v>4581.7000000000335</c:v>
                </c:pt>
                <c:pt idx="578">
                  <c:v>4430.600000000034</c:v>
                </c:pt>
                <c:pt idx="579">
                  <c:v>4483.8000000000338</c:v>
                </c:pt>
                <c:pt idx="580">
                  <c:v>4450.8000000000329</c:v>
                </c:pt>
                <c:pt idx="581">
                  <c:v>4422.0000000000327</c:v>
                </c:pt>
                <c:pt idx="582">
                  <c:v>4462.1000000000331</c:v>
                </c:pt>
                <c:pt idx="583">
                  <c:v>4377.7000000000335</c:v>
                </c:pt>
                <c:pt idx="584">
                  <c:v>4412.7000000000344</c:v>
                </c:pt>
                <c:pt idx="585">
                  <c:v>4410.2000000000362</c:v>
                </c:pt>
                <c:pt idx="586">
                  <c:v>4412.1000000000349</c:v>
                </c:pt>
                <c:pt idx="587">
                  <c:v>4430.600000000034</c:v>
                </c:pt>
                <c:pt idx="588">
                  <c:v>4441.100000000034</c:v>
                </c:pt>
                <c:pt idx="589">
                  <c:v>4311.3000000000338</c:v>
                </c:pt>
                <c:pt idx="590">
                  <c:v>4331.5000000000355</c:v>
                </c:pt>
                <c:pt idx="591">
                  <c:v>4328.4000000000351</c:v>
                </c:pt>
                <c:pt idx="592">
                  <c:v>4325.1000000000358</c:v>
                </c:pt>
                <c:pt idx="593">
                  <c:v>4440.7000000000362</c:v>
                </c:pt>
                <c:pt idx="594">
                  <c:v>4334.1000000000349</c:v>
                </c:pt>
                <c:pt idx="595">
                  <c:v>4179.7000000000362</c:v>
                </c:pt>
                <c:pt idx="596">
                  <c:v>4110.4000000000351</c:v>
                </c:pt>
                <c:pt idx="597">
                  <c:v>4036.8000000000347</c:v>
                </c:pt>
                <c:pt idx="598">
                  <c:v>4024.4000000000356</c:v>
                </c:pt>
                <c:pt idx="599">
                  <c:v>4095.1000000000345</c:v>
                </c:pt>
                <c:pt idx="600">
                  <c:v>3986.900000000036</c:v>
                </c:pt>
                <c:pt idx="601">
                  <c:v>4124.1000000000358</c:v>
                </c:pt>
                <c:pt idx="602">
                  <c:v>4088.8000000000357</c:v>
                </c:pt>
                <c:pt idx="603">
                  <c:v>4019.2000000000348</c:v>
                </c:pt>
                <c:pt idx="604">
                  <c:v>4145.8000000000357</c:v>
                </c:pt>
                <c:pt idx="605">
                  <c:v>4250.5000000000355</c:v>
                </c:pt>
                <c:pt idx="606">
                  <c:v>4287.2000000000362</c:v>
                </c:pt>
                <c:pt idx="607">
                  <c:v>4151.1000000000349</c:v>
                </c:pt>
                <c:pt idx="608">
                  <c:v>4129.0000000000346</c:v>
                </c:pt>
                <c:pt idx="609">
                  <c:v>4058.8000000000343</c:v>
                </c:pt>
                <c:pt idx="610">
                  <c:v>4056.7000000000339</c:v>
                </c:pt>
                <c:pt idx="611">
                  <c:v>3948.8000000000329</c:v>
                </c:pt>
                <c:pt idx="612">
                  <c:v>4025.1000000000331</c:v>
                </c:pt>
                <c:pt idx="613">
                  <c:v>4085.0000000000323</c:v>
                </c:pt>
                <c:pt idx="614">
                  <c:v>4007.8000000000329</c:v>
                </c:pt>
                <c:pt idx="615">
                  <c:v>4024.7000000000326</c:v>
                </c:pt>
                <c:pt idx="616">
                  <c:v>4037.5000000000341</c:v>
                </c:pt>
                <c:pt idx="617">
                  <c:v>4056.100000000034</c:v>
                </c:pt>
                <c:pt idx="618">
                  <c:v>4186.2000000000335</c:v>
                </c:pt>
                <c:pt idx="619">
                  <c:v>4185.7000000000344</c:v>
                </c:pt>
                <c:pt idx="620">
                  <c:v>4211.2000000000353</c:v>
                </c:pt>
                <c:pt idx="621">
                  <c:v>4122.0000000000346</c:v>
                </c:pt>
                <c:pt idx="622">
                  <c:v>4103.8000000000357</c:v>
                </c:pt>
                <c:pt idx="623">
                  <c:v>4048.1000000000349</c:v>
                </c:pt>
                <c:pt idx="624">
                  <c:v>3982.7000000000348</c:v>
                </c:pt>
                <c:pt idx="625">
                  <c:v>4047.2000000000353</c:v>
                </c:pt>
                <c:pt idx="626">
                  <c:v>4059.8000000000334</c:v>
                </c:pt>
                <c:pt idx="627">
                  <c:v>4121.9000000000342</c:v>
                </c:pt>
                <c:pt idx="628">
                  <c:v>4112.8000000000347</c:v>
                </c:pt>
                <c:pt idx="629">
                  <c:v>4129.2000000000335</c:v>
                </c:pt>
                <c:pt idx="630">
                  <c:v>4250.5000000000337</c:v>
                </c:pt>
                <c:pt idx="631">
                  <c:v>4325.9000000000351</c:v>
                </c:pt>
                <c:pt idx="632">
                  <c:v>4390.5000000000346</c:v>
                </c:pt>
                <c:pt idx="633">
                  <c:v>4326.6000000000331</c:v>
                </c:pt>
                <c:pt idx="634">
                  <c:v>4463.4000000000342</c:v>
                </c:pt>
                <c:pt idx="635">
                  <c:v>4475.9000000000342</c:v>
                </c:pt>
                <c:pt idx="636">
                  <c:v>4586.8000000000347</c:v>
                </c:pt>
                <c:pt idx="637">
                  <c:v>4560.1000000000349</c:v>
                </c:pt>
                <c:pt idx="638">
                  <c:v>4664.8000000000347</c:v>
                </c:pt>
                <c:pt idx="639">
                  <c:v>4627.4000000000342</c:v>
                </c:pt>
                <c:pt idx="640">
                  <c:v>4502.0000000000346</c:v>
                </c:pt>
                <c:pt idx="641">
                  <c:v>4653.3000000000329</c:v>
                </c:pt>
                <c:pt idx="642">
                  <c:v>4597.5000000000318</c:v>
                </c:pt>
                <c:pt idx="643">
                  <c:v>4668.1000000000322</c:v>
                </c:pt>
                <c:pt idx="644">
                  <c:v>4616.2000000000317</c:v>
                </c:pt>
                <c:pt idx="645">
                  <c:v>4664.1000000000304</c:v>
                </c:pt>
                <c:pt idx="646">
                  <c:v>4757.7000000000307</c:v>
                </c:pt>
                <c:pt idx="647">
                  <c:v>4820.9000000000296</c:v>
                </c:pt>
                <c:pt idx="648">
                  <c:v>4808.6000000000286</c:v>
                </c:pt>
                <c:pt idx="649">
                  <c:v>4798.5000000000291</c:v>
                </c:pt>
                <c:pt idx="650">
                  <c:v>4783.3000000000293</c:v>
                </c:pt>
                <c:pt idx="651">
                  <c:v>4851.8000000000293</c:v>
                </c:pt>
                <c:pt idx="652">
                  <c:v>4939.7000000000298</c:v>
                </c:pt>
                <c:pt idx="653">
                  <c:v>4982.9000000000287</c:v>
                </c:pt>
                <c:pt idx="654">
                  <c:v>4981.6000000000295</c:v>
                </c:pt>
                <c:pt idx="655">
                  <c:v>4967.0000000000318</c:v>
                </c:pt>
                <c:pt idx="656">
                  <c:v>5006.4000000000324</c:v>
                </c:pt>
                <c:pt idx="657">
                  <c:v>4967.7000000000344</c:v>
                </c:pt>
                <c:pt idx="658">
                  <c:v>4880.8000000000357</c:v>
                </c:pt>
                <c:pt idx="659">
                  <c:v>4789.7000000000362</c:v>
                </c:pt>
                <c:pt idx="660">
                  <c:v>4713.0000000000355</c:v>
                </c:pt>
                <c:pt idx="661">
                  <c:v>4681.2000000000362</c:v>
                </c:pt>
                <c:pt idx="662">
                  <c:v>4674.6000000000349</c:v>
                </c:pt>
                <c:pt idx="663">
                  <c:v>4698.5000000000364</c:v>
                </c:pt>
                <c:pt idx="664">
                  <c:v>4670.7000000000362</c:v>
                </c:pt>
                <c:pt idx="665">
                  <c:v>4592.6000000000349</c:v>
                </c:pt>
                <c:pt idx="666">
                  <c:v>4703.8000000000347</c:v>
                </c:pt>
                <c:pt idx="667">
                  <c:v>4781.8000000000347</c:v>
                </c:pt>
                <c:pt idx="668">
                  <c:v>4766.5000000000346</c:v>
                </c:pt>
                <c:pt idx="669">
                  <c:v>4762.7000000000344</c:v>
                </c:pt>
                <c:pt idx="670">
                  <c:v>4776.8000000000338</c:v>
                </c:pt>
                <c:pt idx="671">
                  <c:v>4856.0000000000355</c:v>
                </c:pt>
                <c:pt idx="672">
                  <c:v>4830.2000000000353</c:v>
                </c:pt>
                <c:pt idx="673">
                  <c:v>4870.1000000000349</c:v>
                </c:pt>
                <c:pt idx="674">
                  <c:v>4890.5000000000355</c:v>
                </c:pt>
                <c:pt idx="675">
                  <c:v>4895.3000000000357</c:v>
                </c:pt>
                <c:pt idx="676">
                  <c:v>4928.0000000000364</c:v>
                </c:pt>
                <c:pt idx="677">
                  <c:v>4933.1000000000367</c:v>
                </c:pt>
                <c:pt idx="678">
                  <c:v>4931.0000000000364</c:v>
                </c:pt>
                <c:pt idx="679">
                  <c:v>4852.6000000000358</c:v>
                </c:pt>
                <c:pt idx="680">
                  <c:v>4844.900000000036</c:v>
                </c:pt>
                <c:pt idx="681">
                  <c:v>4777.400000000036</c:v>
                </c:pt>
                <c:pt idx="682">
                  <c:v>4818.3000000000357</c:v>
                </c:pt>
                <c:pt idx="683">
                  <c:v>4773.3000000000338</c:v>
                </c:pt>
                <c:pt idx="684">
                  <c:v>4850.2000000000335</c:v>
                </c:pt>
                <c:pt idx="685">
                  <c:v>4843.0000000000355</c:v>
                </c:pt>
                <c:pt idx="686">
                  <c:v>4862.6000000000349</c:v>
                </c:pt>
                <c:pt idx="687">
                  <c:v>4937.4000000000342</c:v>
                </c:pt>
                <c:pt idx="688">
                  <c:v>5031.8000000000329</c:v>
                </c:pt>
                <c:pt idx="689">
                  <c:v>5044.9000000000324</c:v>
                </c:pt>
                <c:pt idx="690">
                  <c:v>5063.5000000000318</c:v>
                </c:pt>
                <c:pt idx="691">
                  <c:v>4978.3000000000329</c:v>
                </c:pt>
                <c:pt idx="692">
                  <c:v>4921.9000000000324</c:v>
                </c:pt>
                <c:pt idx="693">
                  <c:v>5055.7000000000317</c:v>
                </c:pt>
                <c:pt idx="694">
                  <c:v>5157.1000000000322</c:v>
                </c:pt>
                <c:pt idx="695">
                  <c:v>5207.1000000000331</c:v>
                </c:pt>
                <c:pt idx="696">
                  <c:v>5223.5000000000337</c:v>
                </c:pt>
                <c:pt idx="697">
                  <c:v>5255.8000000000347</c:v>
                </c:pt>
                <c:pt idx="698">
                  <c:v>5294.3000000000357</c:v>
                </c:pt>
                <c:pt idx="699">
                  <c:v>5429.5000000000355</c:v>
                </c:pt>
                <c:pt idx="700">
                  <c:v>5430.5000000000355</c:v>
                </c:pt>
                <c:pt idx="701">
                  <c:v>5362.5000000000364</c:v>
                </c:pt>
                <c:pt idx="702">
                  <c:v>5276.0000000000355</c:v>
                </c:pt>
                <c:pt idx="703">
                  <c:v>5323.5000000000337</c:v>
                </c:pt>
                <c:pt idx="704">
                  <c:v>5452.8000000000347</c:v>
                </c:pt>
                <c:pt idx="705">
                  <c:v>5431.6000000000331</c:v>
                </c:pt>
                <c:pt idx="706">
                  <c:v>5387.6000000000331</c:v>
                </c:pt>
                <c:pt idx="707">
                  <c:v>5231.6000000000349</c:v>
                </c:pt>
                <c:pt idx="708">
                  <c:v>5252.4000000000333</c:v>
                </c:pt>
                <c:pt idx="709">
                  <c:v>5306.4000000000342</c:v>
                </c:pt>
                <c:pt idx="710">
                  <c:v>5381.8000000000357</c:v>
                </c:pt>
                <c:pt idx="711">
                  <c:v>5388.1000000000367</c:v>
                </c:pt>
                <c:pt idx="712">
                  <c:v>5272.3000000000375</c:v>
                </c:pt>
                <c:pt idx="713">
                  <c:v>5380.900000000036</c:v>
                </c:pt>
                <c:pt idx="714">
                  <c:v>5403.3000000000366</c:v>
                </c:pt>
                <c:pt idx="715">
                  <c:v>5237.0000000000355</c:v>
                </c:pt>
                <c:pt idx="716">
                  <c:v>5264.2000000000362</c:v>
                </c:pt>
                <c:pt idx="717">
                  <c:v>5224.0000000000346</c:v>
                </c:pt>
                <c:pt idx="718">
                  <c:v>5213.0000000000355</c:v>
                </c:pt>
                <c:pt idx="719">
                  <c:v>5189.5000000000346</c:v>
                </c:pt>
                <c:pt idx="720">
                  <c:v>5164.9000000000333</c:v>
                </c:pt>
                <c:pt idx="721">
                  <c:v>4945.2000000000326</c:v>
                </c:pt>
                <c:pt idx="722">
                  <c:v>5045.4000000000342</c:v>
                </c:pt>
                <c:pt idx="723">
                  <c:v>5013.7000000000353</c:v>
                </c:pt>
                <c:pt idx="724">
                  <c:v>4933.1000000000358</c:v>
                </c:pt>
                <c:pt idx="725">
                  <c:v>4797.1000000000349</c:v>
                </c:pt>
                <c:pt idx="726">
                  <c:v>4691.600000000034</c:v>
                </c:pt>
                <c:pt idx="727">
                  <c:v>4638.100000000034</c:v>
                </c:pt>
                <c:pt idx="728">
                  <c:v>4700.4000000000333</c:v>
                </c:pt>
                <c:pt idx="729">
                  <c:v>4711.5000000000346</c:v>
                </c:pt>
                <c:pt idx="730">
                  <c:v>4746.9000000000333</c:v>
                </c:pt>
                <c:pt idx="731">
                  <c:v>4701.0000000000327</c:v>
                </c:pt>
                <c:pt idx="732">
                  <c:v>4693.7000000000335</c:v>
                </c:pt>
                <c:pt idx="733">
                  <c:v>4671.4000000000342</c:v>
                </c:pt>
                <c:pt idx="734">
                  <c:v>4682.1000000000331</c:v>
                </c:pt>
                <c:pt idx="735">
                  <c:v>4679.2000000000317</c:v>
                </c:pt>
                <c:pt idx="736">
                  <c:v>4556.4000000000306</c:v>
                </c:pt>
                <c:pt idx="737">
                  <c:v>4557.9000000000315</c:v>
                </c:pt>
                <c:pt idx="738">
                  <c:v>4501.0000000000318</c:v>
                </c:pt>
                <c:pt idx="739">
                  <c:v>4600.0000000000318</c:v>
                </c:pt>
                <c:pt idx="740">
                  <c:v>4724.800000000032</c:v>
                </c:pt>
                <c:pt idx="741">
                  <c:v>4761.2000000000307</c:v>
                </c:pt>
                <c:pt idx="742">
                  <c:v>4795.8000000000311</c:v>
                </c:pt>
                <c:pt idx="743">
                  <c:v>4753.4000000000306</c:v>
                </c:pt>
                <c:pt idx="744">
                  <c:v>4832.5000000000291</c:v>
                </c:pt>
                <c:pt idx="745">
                  <c:v>4877.4000000000278</c:v>
                </c:pt>
                <c:pt idx="746">
                  <c:v>5083.200000000028</c:v>
                </c:pt>
                <c:pt idx="747">
                  <c:v>5076.4000000000278</c:v>
                </c:pt>
                <c:pt idx="748">
                  <c:v>5078.1000000000276</c:v>
                </c:pt>
                <c:pt idx="749">
                  <c:v>5044.7000000000262</c:v>
                </c:pt>
                <c:pt idx="750">
                  <c:v>4985.8000000000247</c:v>
                </c:pt>
                <c:pt idx="751">
                  <c:v>4969.9000000000251</c:v>
                </c:pt>
                <c:pt idx="752">
                  <c:v>5011.8000000000266</c:v>
                </c:pt>
                <c:pt idx="753">
                  <c:v>5001.6000000000267</c:v>
                </c:pt>
                <c:pt idx="754">
                  <c:v>4970.1000000000267</c:v>
                </c:pt>
                <c:pt idx="755">
                  <c:v>5035.5000000000264</c:v>
                </c:pt>
                <c:pt idx="756">
                  <c:v>5011.5000000000264</c:v>
                </c:pt>
                <c:pt idx="757">
                  <c:v>5008.8000000000266</c:v>
                </c:pt>
                <c:pt idx="758">
                  <c:v>5135.6000000000267</c:v>
                </c:pt>
                <c:pt idx="759">
                  <c:v>5193.1000000000258</c:v>
                </c:pt>
                <c:pt idx="760">
                  <c:v>5227.4000000000242</c:v>
                </c:pt>
                <c:pt idx="761">
                  <c:v>5279.1000000000258</c:v>
                </c:pt>
                <c:pt idx="762">
                  <c:v>5290.2000000000271</c:v>
                </c:pt>
                <c:pt idx="763">
                  <c:v>5224.5000000000255</c:v>
                </c:pt>
                <c:pt idx="764">
                  <c:v>5258.9000000000269</c:v>
                </c:pt>
                <c:pt idx="765">
                  <c:v>5282.5000000000282</c:v>
                </c:pt>
                <c:pt idx="766">
                  <c:v>5350.5000000000273</c:v>
                </c:pt>
                <c:pt idx="767">
                  <c:v>5375.8000000000266</c:v>
                </c:pt>
                <c:pt idx="768">
                  <c:v>5349.0000000000264</c:v>
                </c:pt>
                <c:pt idx="769">
                  <c:v>5383.5000000000255</c:v>
                </c:pt>
                <c:pt idx="770">
                  <c:v>5414.2000000000244</c:v>
                </c:pt>
                <c:pt idx="771">
                  <c:v>5599.2000000000244</c:v>
                </c:pt>
                <c:pt idx="772">
                  <c:v>5648.4000000000251</c:v>
                </c:pt>
                <c:pt idx="773">
                  <c:v>5551.7000000000244</c:v>
                </c:pt>
                <c:pt idx="774">
                  <c:v>5507.2000000000235</c:v>
                </c:pt>
                <c:pt idx="775">
                  <c:v>5417.8000000000238</c:v>
                </c:pt>
                <c:pt idx="776">
                  <c:v>5276.100000000024</c:v>
                </c:pt>
                <c:pt idx="777">
                  <c:v>5276.9000000000251</c:v>
                </c:pt>
                <c:pt idx="778">
                  <c:v>5345.9000000000242</c:v>
                </c:pt>
                <c:pt idx="779">
                  <c:v>5344.4000000000233</c:v>
                </c:pt>
                <c:pt idx="780">
                  <c:v>5424.100000000024</c:v>
                </c:pt>
                <c:pt idx="781">
                  <c:v>5413.4000000000251</c:v>
                </c:pt>
                <c:pt idx="782">
                  <c:v>5458.2000000000253</c:v>
                </c:pt>
                <c:pt idx="783">
                  <c:v>5488.7000000000253</c:v>
                </c:pt>
                <c:pt idx="784">
                  <c:v>5462.3000000000256</c:v>
                </c:pt>
                <c:pt idx="785">
                  <c:v>5502.7000000000262</c:v>
                </c:pt>
                <c:pt idx="786">
                  <c:v>5556.600000000024</c:v>
                </c:pt>
                <c:pt idx="787">
                  <c:v>5599.9000000000233</c:v>
                </c:pt>
                <c:pt idx="788">
                  <c:v>5631.3000000000229</c:v>
                </c:pt>
                <c:pt idx="789">
                  <c:v>5617.300000000022</c:v>
                </c:pt>
                <c:pt idx="790">
                  <c:v>5729.7000000000207</c:v>
                </c:pt>
                <c:pt idx="791">
                  <c:v>5746.7000000000207</c:v>
                </c:pt>
                <c:pt idx="792">
                  <c:v>5691.5000000000209</c:v>
                </c:pt>
                <c:pt idx="793">
                  <c:v>5609.00000000002</c:v>
                </c:pt>
                <c:pt idx="794">
                  <c:v>5598.8000000000202</c:v>
                </c:pt>
                <c:pt idx="795">
                  <c:v>5650.9000000000196</c:v>
                </c:pt>
                <c:pt idx="796">
                  <c:v>5676.4000000000206</c:v>
                </c:pt>
                <c:pt idx="797">
                  <c:v>5672.1000000000213</c:v>
                </c:pt>
                <c:pt idx="798">
                  <c:v>5777.00000000002</c:v>
                </c:pt>
                <c:pt idx="799">
                  <c:v>5842.3000000000193</c:v>
                </c:pt>
                <c:pt idx="800">
                  <c:v>5789.4000000000187</c:v>
                </c:pt>
                <c:pt idx="801">
                  <c:v>5742.0000000000191</c:v>
                </c:pt>
                <c:pt idx="802">
                  <c:v>5782.50000000002</c:v>
                </c:pt>
                <c:pt idx="803">
                  <c:v>5709.6000000000195</c:v>
                </c:pt>
                <c:pt idx="804">
                  <c:v>5695.9000000000206</c:v>
                </c:pt>
                <c:pt idx="805">
                  <c:v>5656.5000000000218</c:v>
                </c:pt>
                <c:pt idx="806">
                  <c:v>5663.5000000000209</c:v>
                </c:pt>
                <c:pt idx="807">
                  <c:v>5627.1000000000204</c:v>
                </c:pt>
                <c:pt idx="808">
                  <c:v>5683.1000000000213</c:v>
                </c:pt>
                <c:pt idx="809">
                  <c:v>5683.4000000000215</c:v>
                </c:pt>
                <c:pt idx="810">
                  <c:v>5666.0000000000209</c:v>
                </c:pt>
                <c:pt idx="811">
                  <c:v>5558.7000000000216</c:v>
                </c:pt>
                <c:pt idx="812">
                  <c:v>5536.3000000000238</c:v>
                </c:pt>
                <c:pt idx="813">
                  <c:v>5554.2000000000235</c:v>
                </c:pt>
                <c:pt idx="814">
                  <c:v>5511.3000000000247</c:v>
                </c:pt>
                <c:pt idx="815">
                  <c:v>5487.3000000000247</c:v>
                </c:pt>
                <c:pt idx="816">
                  <c:v>5451.900000000026</c:v>
                </c:pt>
                <c:pt idx="817">
                  <c:v>5452.2000000000262</c:v>
                </c:pt>
                <c:pt idx="818">
                  <c:v>5457.6000000000258</c:v>
                </c:pt>
                <c:pt idx="819">
                  <c:v>5426.6000000000267</c:v>
                </c:pt>
                <c:pt idx="820">
                  <c:v>5472.1000000000249</c:v>
                </c:pt>
                <c:pt idx="821">
                  <c:v>5434.5000000000255</c:v>
                </c:pt>
                <c:pt idx="822">
                  <c:v>5501.0000000000255</c:v>
                </c:pt>
                <c:pt idx="823">
                  <c:v>5504.6000000000249</c:v>
                </c:pt>
                <c:pt idx="824">
                  <c:v>5516.7000000000262</c:v>
                </c:pt>
                <c:pt idx="825">
                  <c:v>5572.9000000000278</c:v>
                </c:pt>
                <c:pt idx="826">
                  <c:v>5662.3000000000293</c:v>
                </c:pt>
                <c:pt idx="827">
                  <c:v>5667.9000000000306</c:v>
                </c:pt>
                <c:pt idx="828">
                  <c:v>5697.300000000032</c:v>
                </c:pt>
                <c:pt idx="829">
                  <c:v>5687.5000000000318</c:v>
                </c:pt>
                <c:pt idx="830">
                  <c:v>5714.2000000000335</c:v>
                </c:pt>
                <c:pt idx="831">
                  <c:v>5721.5000000000327</c:v>
                </c:pt>
                <c:pt idx="832">
                  <c:v>5792.4000000000333</c:v>
                </c:pt>
                <c:pt idx="833">
                  <c:v>5833.5000000000337</c:v>
                </c:pt>
                <c:pt idx="834">
                  <c:v>5806.9000000000324</c:v>
                </c:pt>
                <c:pt idx="835">
                  <c:v>5706.3000000000329</c:v>
                </c:pt>
                <c:pt idx="836">
                  <c:v>5664.800000000032</c:v>
                </c:pt>
                <c:pt idx="837">
                  <c:v>5716.4000000000324</c:v>
                </c:pt>
                <c:pt idx="838">
                  <c:v>5781.0000000000318</c:v>
                </c:pt>
                <c:pt idx="839">
                  <c:v>5850.0000000000309</c:v>
                </c:pt>
                <c:pt idx="840">
                  <c:v>5853.6000000000304</c:v>
                </c:pt>
                <c:pt idx="841">
                  <c:v>5939.4000000000306</c:v>
                </c:pt>
                <c:pt idx="842">
                  <c:v>5938.2000000000289</c:v>
                </c:pt>
                <c:pt idx="843">
                  <c:v>6002.9000000000306</c:v>
                </c:pt>
                <c:pt idx="844">
                  <c:v>6004.2000000000326</c:v>
                </c:pt>
                <c:pt idx="845">
                  <c:v>5986.6000000000331</c:v>
                </c:pt>
                <c:pt idx="846">
                  <c:v>6043.7000000000317</c:v>
                </c:pt>
                <c:pt idx="847">
                  <c:v>6029.5000000000318</c:v>
                </c:pt>
                <c:pt idx="848">
                  <c:v>6022.800000000032</c:v>
                </c:pt>
                <c:pt idx="849">
                  <c:v>6069.7000000000326</c:v>
                </c:pt>
                <c:pt idx="850">
                  <c:v>6081.3000000000329</c:v>
                </c:pt>
                <c:pt idx="851">
                  <c:v>6060.0000000000309</c:v>
                </c:pt>
                <c:pt idx="852">
                  <c:v>6044.7000000000307</c:v>
                </c:pt>
                <c:pt idx="853">
                  <c:v>6046.6000000000295</c:v>
                </c:pt>
                <c:pt idx="854">
                  <c:v>6038.7000000000289</c:v>
                </c:pt>
                <c:pt idx="855">
                  <c:v>5901.1000000000286</c:v>
                </c:pt>
                <c:pt idx="856">
                  <c:v>5920.3000000000302</c:v>
                </c:pt>
                <c:pt idx="857">
                  <c:v>5961.5000000000291</c:v>
                </c:pt>
                <c:pt idx="858">
                  <c:v>5926.5000000000282</c:v>
                </c:pt>
                <c:pt idx="859">
                  <c:v>5909.7000000000271</c:v>
                </c:pt>
                <c:pt idx="860">
                  <c:v>6117.9000000000251</c:v>
                </c:pt>
                <c:pt idx="861">
                  <c:v>6188.3000000000266</c:v>
                </c:pt>
                <c:pt idx="862">
                  <c:v>6169.900000000026</c:v>
                </c:pt>
                <c:pt idx="863">
                  <c:v>6244.0000000000255</c:v>
                </c:pt>
                <c:pt idx="864">
                  <c:v>6260.0000000000264</c:v>
                </c:pt>
                <c:pt idx="865">
                  <c:v>6175.1000000000249</c:v>
                </c:pt>
                <c:pt idx="866">
                  <c:v>6230.8000000000238</c:v>
                </c:pt>
                <c:pt idx="867">
                  <c:v>6229.2000000000244</c:v>
                </c:pt>
                <c:pt idx="868">
                  <c:v>6220.0000000000236</c:v>
                </c:pt>
                <c:pt idx="869">
                  <c:v>6223.7000000000235</c:v>
                </c:pt>
                <c:pt idx="870">
                  <c:v>6282.8000000000247</c:v>
                </c:pt>
                <c:pt idx="871">
                  <c:v>6365.100000000024</c:v>
                </c:pt>
                <c:pt idx="872">
                  <c:v>6355.4000000000224</c:v>
                </c:pt>
                <c:pt idx="873">
                  <c:v>6391.300000000022</c:v>
                </c:pt>
                <c:pt idx="874">
                  <c:v>6466.8000000000211</c:v>
                </c:pt>
                <c:pt idx="875">
                  <c:v>6455.9000000000206</c:v>
                </c:pt>
                <c:pt idx="876">
                  <c:v>6394.0000000000218</c:v>
                </c:pt>
                <c:pt idx="877">
                  <c:v>6533.2000000000207</c:v>
                </c:pt>
                <c:pt idx="878">
                  <c:v>6463.5000000000218</c:v>
                </c:pt>
                <c:pt idx="879">
                  <c:v>6525.1000000000213</c:v>
                </c:pt>
                <c:pt idx="880">
                  <c:v>6400.2000000000198</c:v>
                </c:pt>
                <c:pt idx="881">
                  <c:v>6370.00000000002</c:v>
                </c:pt>
                <c:pt idx="882">
                  <c:v>6408.7000000000207</c:v>
                </c:pt>
                <c:pt idx="883">
                  <c:v>6361.50000000002</c:v>
                </c:pt>
                <c:pt idx="884">
                  <c:v>6363.9000000000206</c:v>
                </c:pt>
                <c:pt idx="885">
                  <c:v>6451.7000000000207</c:v>
                </c:pt>
                <c:pt idx="886">
                  <c:v>6452.8000000000211</c:v>
                </c:pt>
                <c:pt idx="887">
                  <c:v>6453.4000000000224</c:v>
                </c:pt>
                <c:pt idx="888">
                  <c:v>6490.7000000000226</c:v>
                </c:pt>
                <c:pt idx="889">
                  <c:v>6383.0000000000227</c:v>
                </c:pt>
                <c:pt idx="890">
                  <c:v>6291.7000000000216</c:v>
                </c:pt>
                <c:pt idx="891">
                  <c:v>6293.1000000000222</c:v>
                </c:pt>
                <c:pt idx="892">
                  <c:v>6446.8000000000211</c:v>
                </c:pt>
                <c:pt idx="893">
                  <c:v>6448.1000000000204</c:v>
                </c:pt>
                <c:pt idx="894">
                  <c:v>6371.3000000000211</c:v>
                </c:pt>
                <c:pt idx="895">
                  <c:v>6453.0000000000209</c:v>
                </c:pt>
                <c:pt idx="896">
                  <c:v>6491.2000000000226</c:v>
                </c:pt>
                <c:pt idx="897">
                  <c:v>6477.2000000000216</c:v>
                </c:pt>
                <c:pt idx="898">
                  <c:v>6451.7000000000207</c:v>
                </c:pt>
                <c:pt idx="899">
                  <c:v>6367.3000000000211</c:v>
                </c:pt>
                <c:pt idx="900">
                  <c:v>6507.2000000000207</c:v>
                </c:pt>
                <c:pt idx="901">
                  <c:v>6404.8000000000202</c:v>
                </c:pt>
                <c:pt idx="902">
                  <c:v>6464.7000000000198</c:v>
                </c:pt>
                <c:pt idx="903">
                  <c:v>6453.3000000000202</c:v>
                </c:pt>
                <c:pt idx="904">
                  <c:v>6380.3000000000193</c:v>
                </c:pt>
                <c:pt idx="905">
                  <c:v>6424.0000000000191</c:v>
                </c:pt>
                <c:pt idx="906">
                  <c:v>6494.2000000000189</c:v>
                </c:pt>
                <c:pt idx="907">
                  <c:v>6544.50000000002</c:v>
                </c:pt>
                <c:pt idx="908">
                  <c:v>6469.6000000000204</c:v>
                </c:pt>
                <c:pt idx="909">
                  <c:v>6521.0000000000218</c:v>
                </c:pt>
                <c:pt idx="910">
                  <c:v>6487.5000000000218</c:v>
                </c:pt>
                <c:pt idx="911">
                  <c:v>6576.8000000000229</c:v>
                </c:pt>
                <c:pt idx="912">
                  <c:v>6481.7000000000216</c:v>
                </c:pt>
                <c:pt idx="913">
                  <c:v>6489.8000000000211</c:v>
                </c:pt>
                <c:pt idx="914">
                  <c:v>6409.5000000000209</c:v>
                </c:pt>
                <c:pt idx="915">
                  <c:v>6446.2000000000216</c:v>
                </c:pt>
                <c:pt idx="916">
                  <c:v>6448.4000000000224</c:v>
                </c:pt>
                <c:pt idx="917">
                  <c:v>6493.6000000000231</c:v>
                </c:pt>
                <c:pt idx="918">
                  <c:v>6464.2000000000235</c:v>
                </c:pt>
                <c:pt idx="919">
                  <c:v>6493.8000000000238</c:v>
                </c:pt>
                <c:pt idx="920">
                  <c:v>6581.7000000000244</c:v>
                </c:pt>
                <c:pt idx="921">
                  <c:v>6640.0000000000246</c:v>
                </c:pt>
                <c:pt idx="922">
                  <c:v>6675.0000000000255</c:v>
                </c:pt>
                <c:pt idx="923">
                  <c:v>6749.1000000000249</c:v>
                </c:pt>
                <c:pt idx="924">
                  <c:v>6761.4000000000233</c:v>
                </c:pt>
                <c:pt idx="925">
                  <c:v>6730.4000000000242</c:v>
                </c:pt>
                <c:pt idx="926">
                  <c:v>6719.8000000000256</c:v>
                </c:pt>
                <c:pt idx="927">
                  <c:v>6800.600000000024</c:v>
                </c:pt>
                <c:pt idx="928">
                  <c:v>6658.300000000022</c:v>
                </c:pt>
                <c:pt idx="929">
                  <c:v>6804.8000000000229</c:v>
                </c:pt>
                <c:pt idx="930">
                  <c:v>6824.0000000000218</c:v>
                </c:pt>
                <c:pt idx="931">
                  <c:v>6825.6000000000213</c:v>
                </c:pt>
                <c:pt idx="932">
                  <c:v>6815.8000000000193</c:v>
                </c:pt>
                <c:pt idx="933">
                  <c:v>6747.7000000000198</c:v>
                </c:pt>
                <c:pt idx="934">
                  <c:v>6764.6000000000222</c:v>
                </c:pt>
                <c:pt idx="935">
                  <c:v>6759.7000000000207</c:v>
                </c:pt>
                <c:pt idx="936">
                  <c:v>6776.0000000000209</c:v>
                </c:pt>
                <c:pt idx="937">
                  <c:v>6822.5000000000209</c:v>
                </c:pt>
                <c:pt idx="938">
                  <c:v>6892.2000000000226</c:v>
                </c:pt>
                <c:pt idx="939">
                  <c:v>6905.1000000000231</c:v>
                </c:pt>
                <c:pt idx="940">
                  <c:v>6790.2000000000235</c:v>
                </c:pt>
                <c:pt idx="941">
                  <c:v>6838.7000000000235</c:v>
                </c:pt>
                <c:pt idx="942">
                  <c:v>6795.6000000000231</c:v>
                </c:pt>
                <c:pt idx="943">
                  <c:v>6798.6000000000249</c:v>
                </c:pt>
                <c:pt idx="944">
                  <c:v>6872.1000000000249</c:v>
                </c:pt>
                <c:pt idx="945">
                  <c:v>6761.400000000026</c:v>
                </c:pt>
                <c:pt idx="946">
                  <c:v>6709.0000000000273</c:v>
                </c:pt>
                <c:pt idx="947">
                  <c:v>6711.3000000000266</c:v>
                </c:pt>
                <c:pt idx="948">
                  <c:v>6655.4000000000269</c:v>
                </c:pt>
                <c:pt idx="949">
                  <c:v>6622.9000000000269</c:v>
                </c:pt>
                <c:pt idx="950">
                  <c:v>6617.9000000000251</c:v>
                </c:pt>
                <c:pt idx="951">
                  <c:v>6661.0000000000255</c:v>
                </c:pt>
                <c:pt idx="952">
                  <c:v>6622.2000000000262</c:v>
                </c:pt>
                <c:pt idx="953">
                  <c:v>6597.6000000000267</c:v>
                </c:pt>
                <c:pt idx="954">
                  <c:v>6645.3000000000266</c:v>
                </c:pt>
                <c:pt idx="955">
                  <c:v>6720.400000000026</c:v>
                </c:pt>
                <c:pt idx="956">
                  <c:v>6720.0000000000282</c:v>
                </c:pt>
                <c:pt idx="957">
                  <c:v>6714.50000000003</c:v>
                </c:pt>
                <c:pt idx="958">
                  <c:v>6639.9000000000296</c:v>
                </c:pt>
                <c:pt idx="959">
                  <c:v>6725.5000000000309</c:v>
                </c:pt>
                <c:pt idx="960">
                  <c:v>6833.3000000000311</c:v>
                </c:pt>
                <c:pt idx="961">
                  <c:v>6780.1000000000313</c:v>
                </c:pt>
                <c:pt idx="962">
                  <c:v>6862.5000000000291</c:v>
                </c:pt>
                <c:pt idx="963">
                  <c:v>6867.3000000000293</c:v>
                </c:pt>
                <c:pt idx="964">
                  <c:v>6879.1000000000286</c:v>
                </c:pt>
                <c:pt idx="965">
                  <c:v>7031.9000000000278</c:v>
                </c:pt>
                <c:pt idx="966">
                  <c:v>7058.6000000000276</c:v>
                </c:pt>
                <c:pt idx="967">
                  <c:v>6992.4000000000269</c:v>
                </c:pt>
                <c:pt idx="968">
                  <c:v>6935.8000000000266</c:v>
                </c:pt>
                <c:pt idx="969">
                  <c:v>6911.5000000000273</c:v>
                </c:pt>
                <c:pt idx="970">
                  <c:v>6873.1000000000267</c:v>
                </c:pt>
                <c:pt idx="971">
                  <c:v>6902.5000000000264</c:v>
                </c:pt>
                <c:pt idx="972">
                  <c:v>6883.5000000000264</c:v>
                </c:pt>
                <c:pt idx="973">
                  <c:v>6858.1000000000267</c:v>
                </c:pt>
                <c:pt idx="974">
                  <c:v>6955.4000000000269</c:v>
                </c:pt>
                <c:pt idx="975">
                  <c:v>6881.0000000000255</c:v>
                </c:pt>
                <c:pt idx="976">
                  <c:v>6782.100000000024</c:v>
                </c:pt>
                <c:pt idx="977">
                  <c:v>6810.2000000000235</c:v>
                </c:pt>
                <c:pt idx="978">
                  <c:v>6848.8000000000229</c:v>
                </c:pt>
                <c:pt idx="979">
                  <c:v>6917.5000000000218</c:v>
                </c:pt>
                <c:pt idx="980">
                  <c:v>6890.9000000000233</c:v>
                </c:pt>
                <c:pt idx="981">
                  <c:v>6919.5000000000246</c:v>
                </c:pt>
                <c:pt idx="982">
                  <c:v>6870.4000000000251</c:v>
                </c:pt>
                <c:pt idx="983">
                  <c:v>6955.600000000024</c:v>
                </c:pt>
                <c:pt idx="984">
                  <c:v>6924.8000000000247</c:v>
                </c:pt>
                <c:pt idx="985">
                  <c:v>6827.6000000000231</c:v>
                </c:pt>
                <c:pt idx="986">
                  <c:v>6744.5000000000227</c:v>
                </c:pt>
                <c:pt idx="987">
                  <c:v>6804.3000000000211</c:v>
                </c:pt>
                <c:pt idx="988">
                  <c:v>6714.8000000000211</c:v>
                </c:pt>
                <c:pt idx="989">
                  <c:v>6517.9000000000215</c:v>
                </c:pt>
                <c:pt idx="990">
                  <c:v>6398.9000000000215</c:v>
                </c:pt>
                <c:pt idx="991">
                  <c:v>6427.800000000022</c:v>
                </c:pt>
                <c:pt idx="992">
                  <c:v>6442.4000000000224</c:v>
                </c:pt>
                <c:pt idx="993">
                  <c:v>6342.0000000000218</c:v>
                </c:pt>
                <c:pt idx="994">
                  <c:v>6379.2000000000216</c:v>
                </c:pt>
                <c:pt idx="995">
                  <c:v>6395.4000000000215</c:v>
                </c:pt>
                <c:pt idx="996">
                  <c:v>6361.8000000000211</c:v>
                </c:pt>
                <c:pt idx="997">
                  <c:v>6315.1000000000195</c:v>
                </c:pt>
                <c:pt idx="998">
                  <c:v>6277.50000000002</c:v>
                </c:pt>
                <c:pt idx="999">
                  <c:v>6255.2000000000207</c:v>
                </c:pt>
                <c:pt idx="1000">
                  <c:v>6331.3000000000193</c:v>
                </c:pt>
                <c:pt idx="1001">
                  <c:v>6333.2000000000207</c:v>
                </c:pt>
                <c:pt idx="1002">
                  <c:v>6309.5000000000209</c:v>
                </c:pt>
                <c:pt idx="1003">
                  <c:v>6309.3000000000193</c:v>
                </c:pt>
                <c:pt idx="1004">
                  <c:v>6350.1000000000176</c:v>
                </c:pt>
                <c:pt idx="1005">
                  <c:v>6253.9000000000178</c:v>
                </c:pt>
                <c:pt idx="1006">
                  <c:v>6328.1000000000176</c:v>
                </c:pt>
                <c:pt idx="1007">
                  <c:v>6302.700000000018</c:v>
                </c:pt>
                <c:pt idx="1008">
                  <c:v>6349.3000000000166</c:v>
                </c:pt>
                <c:pt idx="1009">
                  <c:v>6379.8000000000166</c:v>
                </c:pt>
                <c:pt idx="1010">
                  <c:v>6425.0000000000155</c:v>
                </c:pt>
                <c:pt idx="1011">
                  <c:v>6385.7000000000153</c:v>
                </c:pt>
                <c:pt idx="1012">
                  <c:v>6365.6000000000149</c:v>
                </c:pt>
                <c:pt idx="1013">
                  <c:v>6328.3000000000147</c:v>
                </c:pt>
                <c:pt idx="1014">
                  <c:v>6320.5000000000146</c:v>
                </c:pt>
                <c:pt idx="1015">
                  <c:v>6411.600000000014</c:v>
                </c:pt>
                <c:pt idx="1016">
                  <c:v>6393.2000000000135</c:v>
                </c:pt>
                <c:pt idx="1017">
                  <c:v>6397.5000000000146</c:v>
                </c:pt>
                <c:pt idx="1018">
                  <c:v>6480.4000000000133</c:v>
                </c:pt>
                <c:pt idx="1019">
                  <c:v>6418.6000000000149</c:v>
                </c:pt>
                <c:pt idx="1020">
                  <c:v>6419.400000000016</c:v>
                </c:pt>
                <c:pt idx="1021">
                  <c:v>6442.9000000000169</c:v>
                </c:pt>
                <c:pt idx="1022">
                  <c:v>6426.1000000000158</c:v>
                </c:pt>
                <c:pt idx="1023">
                  <c:v>6449.8000000000156</c:v>
                </c:pt>
                <c:pt idx="1024">
                  <c:v>6396.1000000000167</c:v>
                </c:pt>
                <c:pt idx="1025">
                  <c:v>6297.6000000000176</c:v>
                </c:pt>
                <c:pt idx="1026">
                  <c:v>6277.5000000000173</c:v>
                </c:pt>
                <c:pt idx="1027">
                  <c:v>6257.3000000000156</c:v>
                </c:pt>
                <c:pt idx="1028">
                  <c:v>6236.8000000000166</c:v>
                </c:pt>
                <c:pt idx="1029">
                  <c:v>6273.1000000000167</c:v>
                </c:pt>
                <c:pt idx="1030">
                  <c:v>6359.9000000000169</c:v>
                </c:pt>
                <c:pt idx="1031">
                  <c:v>6303.4000000000178</c:v>
                </c:pt>
                <c:pt idx="1032">
                  <c:v>6210.8000000000175</c:v>
                </c:pt>
                <c:pt idx="1033">
                  <c:v>6223.700000000018</c:v>
                </c:pt>
                <c:pt idx="1034">
                  <c:v>6267.1000000000186</c:v>
                </c:pt>
                <c:pt idx="1035">
                  <c:v>6256.6000000000186</c:v>
                </c:pt>
                <c:pt idx="1036">
                  <c:v>6250.6000000000167</c:v>
                </c:pt>
                <c:pt idx="1037">
                  <c:v>6231.3000000000166</c:v>
                </c:pt>
                <c:pt idx="1038">
                  <c:v>6255.6000000000158</c:v>
                </c:pt>
                <c:pt idx="1039">
                  <c:v>6418.8000000000166</c:v>
                </c:pt>
                <c:pt idx="1040">
                  <c:v>6411.2000000000153</c:v>
                </c:pt>
                <c:pt idx="1041">
                  <c:v>6418.3000000000147</c:v>
                </c:pt>
                <c:pt idx="1042">
                  <c:v>6471.6000000000149</c:v>
                </c:pt>
                <c:pt idx="1043">
                  <c:v>6490.9000000000151</c:v>
                </c:pt>
                <c:pt idx="1044">
                  <c:v>6438.8000000000156</c:v>
                </c:pt>
                <c:pt idx="1045">
                  <c:v>6476.1000000000158</c:v>
                </c:pt>
                <c:pt idx="1046">
                  <c:v>6443.2000000000153</c:v>
                </c:pt>
                <c:pt idx="1047">
                  <c:v>6476.8000000000156</c:v>
                </c:pt>
                <c:pt idx="1048">
                  <c:v>6477.5000000000155</c:v>
                </c:pt>
                <c:pt idx="1049">
                  <c:v>6529.7000000000153</c:v>
                </c:pt>
                <c:pt idx="1050">
                  <c:v>6569.8000000000138</c:v>
                </c:pt>
                <c:pt idx="1051">
                  <c:v>6508.7000000000153</c:v>
                </c:pt>
                <c:pt idx="1052">
                  <c:v>6526.1000000000158</c:v>
                </c:pt>
                <c:pt idx="1053">
                  <c:v>6518.2000000000153</c:v>
                </c:pt>
                <c:pt idx="1054">
                  <c:v>6469.4000000000151</c:v>
                </c:pt>
                <c:pt idx="1055">
                  <c:v>6465.2000000000144</c:v>
                </c:pt>
                <c:pt idx="1056">
                  <c:v>6486.2000000000144</c:v>
                </c:pt>
                <c:pt idx="1057">
                  <c:v>6487.5000000000136</c:v>
                </c:pt>
                <c:pt idx="1058">
                  <c:v>6450.1000000000149</c:v>
                </c:pt>
                <c:pt idx="1059">
                  <c:v>6459.9000000000151</c:v>
                </c:pt>
                <c:pt idx="1060">
                  <c:v>6601.8000000000166</c:v>
                </c:pt>
                <c:pt idx="1061">
                  <c:v>6610.7000000000171</c:v>
                </c:pt>
                <c:pt idx="1062">
                  <c:v>6606.0000000000173</c:v>
                </c:pt>
                <c:pt idx="1063">
                  <c:v>6707.2000000000162</c:v>
                </c:pt>
                <c:pt idx="1064">
                  <c:v>6712.2000000000153</c:v>
                </c:pt>
                <c:pt idx="1065">
                  <c:v>6687.1000000000149</c:v>
                </c:pt>
                <c:pt idx="1066">
                  <c:v>6685.9000000000133</c:v>
                </c:pt>
                <c:pt idx="1067">
                  <c:v>6706.7000000000144</c:v>
                </c:pt>
                <c:pt idx="1068">
                  <c:v>6746.8000000000129</c:v>
                </c:pt>
                <c:pt idx="1069">
                  <c:v>6737.3000000000129</c:v>
                </c:pt>
                <c:pt idx="1070">
                  <c:v>6585.0000000000118</c:v>
                </c:pt>
                <c:pt idx="1071">
                  <c:v>6487.0000000000118</c:v>
                </c:pt>
                <c:pt idx="1072">
                  <c:v>6459.7000000000107</c:v>
                </c:pt>
                <c:pt idx="1073">
                  <c:v>6499.7000000000107</c:v>
                </c:pt>
                <c:pt idx="1074">
                  <c:v>6461.300000000012</c:v>
                </c:pt>
                <c:pt idx="1075">
                  <c:v>6554.3000000000129</c:v>
                </c:pt>
                <c:pt idx="1076">
                  <c:v>6608.4000000000142</c:v>
                </c:pt>
                <c:pt idx="1077">
                  <c:v>6559.0000000000146</c:v>
                </c:pt>
                <c:pt idx="1078">
                  <c:v>6529.4000000000142</c:v>
                </c:pt>
                <c:pt idx="1079">
                  <c:v>6478.7000000000153</c:v>
                </c:pt>
                <c:pt idx="1080">
                  <c:v>6451.0000000000155</c:v>
                </c:pt>
                <c:pt idx="1081">
                  <c:v>6486.5000000000146</c:v>
                </c:pt>
                <c:pt idx="1082">
                  <c:v>6496.0000000000146</c:v>
                </c:pt>
                <c:pt idx="1083">
                  <c:v>6528.8000000000166</c:v>
                </c:pt>
                <c:pt idx="1084">
                  <c:v>6429.0000000000182</c:v>
                </c:pt>
                <c:pt idx="1085">
                  <c:v>6472.0000000000182</c:v>
                </c:pt>
                <c:pt idx="1086">
                  <c:v>6547.0000000000191</c:v>
                </c:pt>
                <c:pt idx="1087">
                  <c:v>6514.6000000000204</c:v>
                </c:pt>
                <c:pt idx="1088">
                  <c:v>6570.3000000000211</c:v>
                </c:pt>
                <c:pt idx="1089">
                  <c:v>6577.6000000000204</c:v>
                </c:pt>
                <c:pt idx="1090">
                  <c:v>6603.2000000000216</c:v>
                </c:pt>
                <c:pt idx="1091">
                  <c:v>6588.8000000000202</c:v>
                </c:pt>
                <c:pt idx="1092">
                  <c:v>6545.7000000000216</c:v>
                </c:pt>
                <c:pt idx="1093">
                  <c:v>6592.9000000000224</c:v>
                </c:pt>
                <c:pt idx="1094">
                  <c:v>6597.4000000000233</c:v>
                </c:pt>
                <c:pt idx="1095">
                  <c:v>6671.800000000022</c:v>
                </c:pt>
                <c:pt idx="1096">
                  <c:v>6708.1000000000222</c:v>
                </c:pt>
                <c:pt idx="1097">
                  <c:v>6732.6000000000231</c:v>
                </c:pt>
                <c:pt idx="1098">
                  <c:v>6754.8000000000238</c:v>
                </c:pt>
                <c:pt idx="1099">
                  <c:v>6779.7000000000226</c:v>
                </c:pt>
                <c:pt idx="1100">
                  <c:v>6747.0000000000218</c:v>
                </c:pt>
                <c:pt idx="1101">
                  <c:v>6759.9000000000196</c:v>
                </c:pt>
                <c:pt idx="1102">
                  <c:v>6791.1000000000195</c:v>
                </c:pt>
                <c:pt idx="1103">
                  <c:v>6799.3000000000202</c:v>
                </c:pt>
                <c:pt idx="1104">
                  <c:v>6714.2000000000198</c:v>
                </c:pt>
                <c:pt idx="1105">
                  <c:v>6691.8000000000193</c:v>
                </c:pt>
                <c:pt idx="1106">
                  <c:v>6701.4000000000196</c:v>
                </c:pt>
                <c:pt idx="1107">
                  <c:v>6724.7000000000189</c:v>
                </c:pt>
                <c:pt idx="1108">
                  <c:v>6704.8000000000175</c:v>
                </c:pt>
                <c:pt idx="1109">
                  <c:v>6709.7000000000189</c:v>
                </c:pt>
                <c:pt idx="1110">
                  <c:v>6720.5000000000182</c:v>
                </c:pt>
                <c:pt idx="1111">
                  <c:v>6777.8000000000156</c:v>
                </c:pt>
                <c:pt idx="1112">
                  <c:v>6824.2000000000153</c:v>
                </c:pt>
                <c:pt idx="1113">
                  <c:v>6768.1000000000167</c:v>
                </c:pt>
                <c:pt idx="1114">
                  <c:v>6768.1000000000167</c:v>
                </c:pt>
                <c:pt idx="1115">
                  <c:v>6684.6000000000186</c:v>
                </c:pt>
                <c:pt idx="1116">
                  <c:v>6600.2000000000189</c:v>
                </c:pt>
                <c:pt idx="1117">
                  <c:v>6634.4000000000187</c:v>
                </c:pt>
                <c:pt idx="1118">
                  <c:v>6622.00000000002</c:v>
                </c:pt>
                <c:pt idx="1119">
                  <c:v>6582.00000000002</c:v>
                </c:pt>
                <c:pt idx="1120">
                  <c:v>6614.9000000000206</c:v>
                </c:pt>
                <c:pt idx="1121">
                  <c:v>6673.0000000000218</c:v>
                </c:pt>
                <c:pt idx="1122">
                  <c:v>6665.6000000000204</c:v>
                </c:pt>
                <c:pt idx="1123">
                  <c:v>6673.6000000000213</c:v>
                </c:pt>
                <c:pt idx="1124">
                  <c:v>6599.6000000000231</c:v>
                </c:pt>
                <c:pt idx="1125">
                  <c:v>6614.7000000000226</c:v>
                </c:pt>
                <c:pt idx="1126">
                  <c:v>6534.1000000000231</c:v>
                </c:pt>
                <c:pt idx="1127">
                  <c:v>6548.2000000000226</c:v>
                </c:pt>
                <c:pt idx="1128">
                  <c:v>6557.600000000024</c:v>
                </c:pt>
                <c:pt idx="1129">
                  <c:v>6544.100000000024</c:v>
                </c:pt>
                <c:pt idx="1130">
                  <c:v>6692.8000000000238</c:v>
                </c:pt>
                <c:pt idx="1131">
                  <c:v>6670.8000000000238</c:v>
                </c:pt>
                <c:pt idx="1132">
                  <c:v>6666.2000000000244</c:v>
                </c:pt>
                <c:pt idx="1133">
                  <c:v>6664.100000000024</c:v>
                </c:pt>
                <c:pt idx="1134">
                  <c:v>6656.4000000000242</c:v>
                </c:pt>
                <c:pt idx="1135">
                  <c:v>6548.3000000000247</c:v>
                </c:pt>
                <c:pt idx="1136">
                  <c:v>6478.1000000000249</c:v>
                </c:pt>
                <c:pt idx="1137">
                  <c:v>6518.4000000000251</c:v>
                </c:pt>
                <c:pt idx="1138">
                  <c:v>6511.8000000000238</c:v>
                </c:pt>
                <c:pt idx="1139">
                  <c:v>6526.800000000022</c:v>
                </c:pt>
                <c:pt idx="1140">
                  <c:v>6583.7000000000216</c:v>
                </c:pt>
                <c:pt idx="1141">
                  <c:v>6628.1000000000213</c:v>
                </c:pt>
                <c:pt idx="1142">
                  <c:v>6657.4000000000224</c:v>
                </c:pt>
                <c:pt idx="1143">
                  <c:v>6650.0000000000227</c:v>
                </c:pt>
                <c:pt idx="1144">
                  <c:v>6605.5000000000218</c:v>
                </c:pt>
                <c:pt idx="1145">
                  <c:v>6692.300000000022</c:v>
                </c:pt>
                <c:pt idx="1146">
                  <c:v>6703.9000000000224</c:v>
                </c:pt>
                <c:pt idx="1147">
                  <c:v>6702.3000000000229</c:v>
                </c:pt>
                <c:pt idx="1148">
                  <c:v>6753.9000000000233</c:v>
                </c:pt>
                <c:pt idx="1149">
                  <c:v>6728.7000000000226</c:v>
                </c:pt>
                <c:pt idx="1150">
                  <c:v>6714.3000000000211</c:v>
                </c:pt>
                <c:pt idx="1151">
                  <c:v>6733.3000000000211</c:v>
                </c:pt>
                <c:pt idx="1152">
                  <c:v>6735.4000000000215</c:v>
                </c:pt>
                <c:pt idx="1153">
                  <c:v>6745.5000000000236</c:v>
                </c:pt>
                <c:pt idx="1154">
                  <c:v>6687.5000000000236</c:v>
                </c:pt>
                <c:pt idx="1155">
                  <c:v>6710.8000000000229</c:v>
                </c:pt>
                <c:pt idx="1156">
                  <c:v>6801.2000000000226</c:v>
                </c:pt>
                <c:pt idx="1157">
                  <c:v>6776.5000000000209</c:v>
                </c:pt>
                <c:pt idx="1158">
                  <c:v>6785.0000000000209</c:v>
                </c:pt>
                <c:pt idx="1159">
                  <c:v>6774.8000000000211</c:v>
                </c:pt>
                <c:pt idx="1160">
                  <c:v>6903.2000000000207</c:v>
                </c:pt>
                <c:pt idx="1161">
                  <c:v>6917.7000000000198</c:v>
                </c:pt>
                <c:pt idx="1162">
                  <c:v>6918.8000000000202</c:v>
                </c:pt>
                <c:pt idx="1163">
                  <c:v>6902.2000000000198</c:v>
                </c:pt>
                <c:pt idx="1164">
                  <c:v>6945.6000000000204</c:v>
                </c:pt>
                <c:pt idx="1165">
                  <c:v>6911.3000000000202</c:v>
                </c:pt>
                <c:pt idx="1166">
                  <c:v>6955.2000000000189</c:v>
                </c:pt>
                <c:pt idx="1167">
                  <c:v>6970.3000000000202</c:v>
                </c:pt>
                <c:pt idx="1168">
                  <c:v>6982.6000000000213</c:v>
                </c:pt>
                <c:pt idx="1169">
                  <c:v>6881.2000000000207</c:v>
                </c:pt>
                <c:pt idx="1170">
                  <c:v>6827.2000000000198</c:v>
                </c:pt>
                <c:pt idx="1171">
                  <c:v>6841.0000000000191</c:v>
                </c:pt>
                <c:pt idx="1172">
                  <c:v>6882.8000000000202</c:v>
                </c:pt>
                <c:pt idx="1173">
                  <c:v>6870.7000000000189</c:v>
                </c:pt>
                <c:pt idx="1174">
                  <c:v>6825.2000000000207</c:v>
                </c:pt>
                <c:pt idx="1175">
                  <c:v>6786.6000000000213</c:v>
                </c:pt>
                <c:pt idx="1176">
                  <c:v>6796.8000000000211</c:v>
                </c:pt>
                <c:pt idx="1177">
                  <c:v>6804.6000000000213</c:v>
                </c:pt>
                <c:pt idx="1178">
                  <c:v>6828.50000000002</c:v>
                </c:pt>
                <c:pt idx="1179">
                  <c:v>6803.0000000000218</c:v>
                </c:pt>
                <c:pt idx="1180">
                  <c:v>6755.8000000000211</c:v>
                </c:pt>
                <c:pt idx="1181">
                  <c:v>6737.5000000000209</c:v>
                </c:pt>
                <c:pt idx="1182">
                  <c:v>6782.6000000000213</c:v>
                </c:pt>
                <c:pt idx="1183">
                  <c:v>6837.9000000000215</c:v>
                </c:pt>
                <c:pt idx="1184">
                  <c:v>6896.2000000000216</c:v>
                </c:pt>
                <c:pt idx="1185">
                  <c:v>6927.2000000000207</c:v>
                </c:pt>
                <c:pt idx="1186">
                  <c:v>6925.6000000000213</c:v>
                </c:pt>
                <c:pt idx="1187">
                  <c:v>6902.9000000000215</c:v>
                </c:pt>
                <c:pt idx="1188">
                  <c:v>6896.6000000000222</c:v>
                </c:pt>
                <c:pt idx="1189">
                  <c:v>6897.6000000000222</c:v>
                </c:pt>
                <c:pt idx="1190">
                  <c:v>6895.6000000000222</c:v>
                </c:pt>
                <c:pt idx="1191">
                  <c:v>6889.800000000022</c:v>
                </c:pt>
                <c:pt idx="1192">
                  <c:v>6870.4000000000215</c:v>
                </c:pt>
                <c:pt idx="1193">
                  <c:v>6882.5000000000209</c:v>
                </c:pt>
                <c:pt idx="1194">
                  <c:v>6894.4000000000215</c:v>
                </c:pt>
                <c:pt idx="1195">
                  <c:v>6908.8000000000202</c:v>
                </c:pt>
                <c:pt idx="1196">
                  <c:v>6910.4000000000196</c:v>
                </c:pt>
                <c:pt idx="1197">
                  <c:v>6916.7000000000189</c:v>
                </c:pt>
                <c:pt idx="1198">
                  <c:v>6877.4000000000187</c:v>
                </c:pt>
                <c:pt idx="1199">
                  <c:v>6932.200000000018</c:v>
                </c:pt>
                <c:pt idx="1200">
                  <c:v>6935.6000000000176</c:v>
                </c:pt>
                <c:pt idx="1201">
                  <c:v>6937.1000000000167</c:v>
                </c:pt>
                <c:pt idx="1202">
                  <c:v>6930.3000000000166</c:v>
                </c:pt>
                <c:pt idx="1203">
                  <c:v>6982.8000000000166</c:v>
                </c:pt>
                <c:pt idx="1204">
                  <c:v>6965.700000000018</c:v>
                </c:pt>
                <c:pt idx="1205">
                  <c:v>6895.3000000000184</c:v>
                </c:pt>
                <c:pt idx="1206">
                  <c:v>6811.1000000000176</c:v>
                </c:pt>
                <c:pt idx="1207">
                  <c:v>6815.6000000000186</c:v>
                </c:pt>
                <c:pt idx="1208">
                  <c:v>6761.6000000000204</c:v>
                </c:pt>
                <c:pt idx="1209">
                  <c:v>6773.1000000000204</c:v>
                </c:pt>
                <c:pt idx="1210">
                  <c:v>6767.9000000000196</c:v>
                </c:pt>
                <c:pt idx="1211">
                  <c:v>6751.5000000000191</c:v>
                </c:pt>
                <c:pt idx="1212">
                  <c:v>6735.3000000000193</c:v>
                </c:pt>
                <c:pt idx="1213">
                  <c:v>6742.7000000000189</c:v>
                </c:pt>
                <c:pt idx="1214">
                  <c:v>6728.0000000000182</c:v>
                </c:pt>
                <c:pt idx="1215">
                  <c:v>6697.4000000000196</c:v>
                </c:pt>
                <c:pt idx="1216">
                  <c:v>6669.4000000000187</c:v>
                </c:pt>
                <c:pt idx="1217">
                  <c:v>6691.6000000000176</c:v>
                </c:pt>
                <c:pt idx="1218">
                  <c:v>6680.3000000000193</c:v>
                </c:pt>
                <c:pt idx="1219">
                  <c:v>6636.6000000000195</c:v>
                </c:pt>
                <c:pt idx="1220">
                  <c:v>6647.9000000000206</c:v>
                </c:pt>
                <c:pt idx="1221">
                  <c:v>6679.6000000000213</c:v>
                </c:pt>
                <c:pt idx="1222">
                  <c:v>6640.2000000000207</c:v>
                </c:pt>
                <c:pt idx="1223">
                  <c:v>6671.3000000000202</c:v>
                </c:pt>
                <c:pt idx="1224">
                  <c:v>6642.4000000000196</c:v>
                </c:pt>
                <c:pt idx="1225">
                  <c:v>6704.3000000000211</c:v>
                </c:pt>
                <c:pt idx="1226">
                  <c:v>6685.8000000000202</c:v>
                </c:pt>
                <c:pt idx="1227">
                  <c:v>6636.2000000000198</c:v>
                </c:pt>
                <c:pt idx="1228">
                  <c:v>6590.0000000000191</c:v>
                </c:pt>
                <c:pt idx="1229">
                  <c:v>6574.50000000002</c:v>
                </c:pt>
                <c:pt idx="1230">
                  <c:v>6595.6000000000204</c:v>
                </c:pt>
                <c:pt idx="1231">
                  <c:v>6578.9000000000196</c:v>
                </c:pt>
                <c:pt idx="1232">
                  <c:v>6611.7000000000189</c:v>
                </c:pt>
                <c:pt idx="1233">
                  <c:v>6585.5000000000209</c:v>
                </c:pt>
                <c:pt idx="1234">
                  <c:v>6634.1000000000195</c:v>
                </c:pt>
                <c:pt idx="1235">
                  <c:v>6645.4000000000206</c:v>
                </c:pt>
                <c:pt idx="1236">
                  <c:v>6638.0000000000209</c:v>
                </c:pt>
                <c:pt idx="1237">
                  <c:v>6653.3000000000193</c:v>
                </c:pt>
                <c:pt idx="1238">
                  <c:v>6654.8000000000184</c:v>
                </c:pt>
                <c:pt idx="1239">
                  <c:v>6678.4000000000178</c:v>
                </c:pt>
                <c:pt idx="1240">
                  <c:v>6660.8000000000184</c:v>
                </c:pt>
                <c:pt idx="1241">
                  <c:v>6698.1000000000186</c:v>
                </c:pt>
                <c:pt idx="1242">
                  <c:v>6746.6000000000186</c:v>
                </c:pt>
                <c:pt idx="1243">
                  <c:v>6733.2000000000198</c:v>
                </c:pt>
                <c:pt idx="1244">
                  <c:v>6713.8000000000193</c:v>
                </c:pt>
                <c:pt idx="1245">
                  <c:v>6664.5000000000209</c:v>
                </c:pt>
                <c:pt idx="1246">
                  <c:v>6648.9000000000206</c:v>
                </c:pt>
                <c:pt idx="1247">
                  <c:v>6658.6000000000195</c:v>
                </c:pt>
                <c:pt idx="1248">
                  <c:v>6666.1000000000195</c:v>
                </c:pt>
                <c:pt idx="1249">
                  <c:v>6695.6000000000195</c:v>
                </c:pt>
                <c:pt idx="1250">
                  <c:v>6662.7000000000189</c:v>
                </c:pt>
                <c:pt idx="1251">
                  <c:v>6659.8000000000202</c:v>
                </c:pt>
                <c:pt idx="1252">
                  <c:v>6679.50000000002</c:v>
                </c:pt>
                <c:pt idx="1253">
                  <c:v>6628.4000000000187</c:v>
                </c:pt>
                <c:pt idx="1254">
                  <c:v>6586.3000000000184</c:v>
                </c:pt>
                <c:pt idx="1255">
                  <c:v>6588.0000000000182</c:v>
                </c:pt>
                <c:pt idx="1256">
                  <c:v>6585.200000000018</c:v>
                </c:pt>
                <c:pt idx="1257">
                  <c:v>6580.4000000000178</c:v>
                </c:pt>
                <c:pt idx="1258">
                  <c:v>6522.5000000000182</c:v>
                </c:pt>
                <c:pt idx="1259">
                  <c:v>6519.9000000000187</c:v>
                </c:pt>
                <c:pt idx="1260">
                  <c:v>6520.2000000000207</c:v>
                </c:pt>
                <c:pt idx="1261">
                  <c:v>6485.5000000000218</c:v>
                </c:pt>
                <c:pt idx="1262">
                  <c:v>6494.4000000000206</c:v>
                </c:pt>
                <c:pt idx="1263">
                  <c:v>6463.4000000000215</c:v>
                </c:pt>
                <c:pt idx="1264">
                  <c:v>6451.7000000000207</c:v>
                </c:pt>
                <c:pt idx="1265">
                  <c:v>6445.6000000000204</c:v>
                </c:pt>
                <c:pt idx="1266">
                  <c:v>6481.7000000000189</c:v>
                </c:pt>
                <c:pt idx="1267">
                  <c:v>6473.4000000000196</c:v>
                </c:pt>
                <c:pt idx="1268">
                  <c:v>6427.8000000000184</c:v>
                </c:pt>
                <c:pt idx="1269">
                  <c:v>6434.4000000000196</c:v>
                </c:pt>
                <c:pt idx="1270">
                  <c:v>6415.3000000000193</c:v>
                </c:pt>
                <c:pt idx="1271">
                  <c:v>6461.0000000000209</c:v>
                </c:pt>
                <c:pt idx="1272">
                  <c:v>6438.3000000000211</c:v>
                </c:pt>
                <c:pt idx="1273">
                  <c:v>6422.3000000000202</c:v>
                </c:pt>
                <c:pt idx="1274">
                  <c:v>6417.2000000000198</c:v>
                </c:pt>
                <c:pt idx="1275">
                  <c:v>6417.8000000000193</c:v>
                </c:pt>
                <c:pt idx="1276">
                  <c:v>6450.9000000000206</c:v>
                </c:pt>
                <c:pt idx="1277">
                  <c:v>6423.5000000000209</c:v>
                </c:pt>
                <c:pt idx="1278">
                  <c:v>6380.00000000002</c:v>
                </c:pt>
                <c:pt idx="1279">
                  <c:v>6318.9000000000215</c:v>
                </c:pt>
                <c:pt idx="1280">
                  <c:v>6340.4000000000206</c:v>
                </c:pt>
                <c:pt idx="1281">
                  <c:v>6299.3000000000202</c:v>
                </c:pt>
                <c:pt idx="1282">
                  <c:v>6296.4000000000215</c:v>
                </c:pt>
                <c:pt idx="1283">
                  <c:v>6271.4000000000196</c:v>
                </c:pt>
                <c:pt idx="1284">
                  <c:v>6297.1000000000213</c:v>
                </c:pt>
                <c:pt idx="1285">
                  <c:v>6286.300000000022</c:v>
                </c:pt>
                <c:pt idx="1286">
                  <c:v>6235.7000000000216</c:v>
                </c:pt>
                <c:pt idx="1287">
                  <c:v>6236.50000000002</c:v>
                </c:pt>
                <c:pt idx="1288">
                  <c:v>6241.6000000000204</c:v>
                </c:pt>
                <c:pt idx="1289">
                  <c:v>6258.50000000002</c:v>
                </c:pt>
                <c:pt idx="1290">
                  <c:v>6052.1000000000204</c:v>
                </c:pt>
                <c:pt idx="1291">
                  <c:v>6059.1000000000222</c:v>
                </c:pt>
                <c:pt idx="1292">
                  <c:v>6120.3000000000238</c:v>
                </c:pt>
                <c:pt idx="1293">
                  <c:v>6077.7000000000226</c:v>
                </c:pt>
                <c:pt idx="1294">
                  <c:v>6098.1000000000231</c:v>
                </c:pt>
                <c:pt idx="1295">
                  <c:v>6091.1000000000213</c:v>
                </c:pt>
                <c:pt idx="1296">
                  <c:v>6052.7000000000207</c:v>
                </c:pt>
                <c:pt idx="1297">
                  <c:v>6084.9000000000206</c:v>
                </c:pt>
                <c:pt idx="1298">
                  <c:v>6065.1000000000195</c:v>
                </c:pt>
                <c:pt idx="1299">
                  <c:v>5970.3000000000202</c:v>
                </c:pt>
                <c:pt idx="1300">
                  <c:v>6027.3000000000202</c:v>
                </c:pt>
                <c:pt idx="1301">
                  <c:v>5933.4000000000196</c:v>
                </c:pt>
                <c:pt idx="1302">
                  <c:v>5949.1000000000204</c:v>
                </c:pt>
                <c:pt idx="1303">
                  <c:v>5946.7000000000198</c:v>
                </c:pt>
                <c:pt idx="1304">
                  <c:v>5880.4000000000206</c:v>
                </c:pt>
                <c:pt idx="1305">
                  <c:v>5850.50000000002</c:v>
                </c:pt>
                <c:pt idx="1306">
                  <c:v>5782.3000000000193</c:v>
                </c:pt>
                <c:pt idx="1307">
                  <c:v>5786.3000000000193</c:v>
                </c:pt>
                <c:pt idx="1308">
                  <c:v>5841.1000000000204</c:v>
                </c:pt>
                <c:pt idx="1309">
                  <c:v>5849.1000000000213</c:v>
                </c:pt>
                <c:pt idx="1310">
                  <c:v>5802.9000000000206</c:v>
                </c:pt>
                <c:pt idx="1311">
                  <c:v>5956.5000000000209</c:v>
                </c:pt>
                <c:pt idx="1312">
                  <c:v>5812.6000000000195</c:v>
                </c:pt>
                <c:pt idx="1313">
                  <c:v>5798.4000000000196</c:v>
                </c:pt>
                <c:pt idx="1314">
                  <c:v>5863.3000000000211</c:v>
                </c:pt>
                <c:pt idx="1315">
                  <c:v>5820.2000000000207</c:v>
                </c:pt>
                <c:pt idx="1316">
                  <c:v>5757.0000000000218</c:v>
                </c:pt>
                <c:pt idx="1317">
                  <c:v>5877.300000000022</c:v>
                </c:pt>
                <c:pt idx="1318">
                  <c:v>5783.50000000002</c:v>
                </c:pt>
                <c:pt idx="1319">
                  <c:v>5963.50000000002</c:v>
                </c:pt>
                <c:pt idx="1320">
                  <c:v>5934.7000000000198</c:v>
                </c:pt>
                <c:pt idx="1321">
                  <c:v>5983.9000000000206</c:v>
                </c:pt>
                <c:pt idx="1322">
                  <c:v>6033.2000000000216</c:v>
                </c:pt>
                <c:pt idx="1323">
                  <c:v>5949.3000000000229</c:v>
                </c:pt>
                <c:pt idx="1324">
                  <c:v>5882.0000000000218</c:v>
                </c:pt>
                <c:pt idx="1325">
                  <c:v>5879.4000000000224</c:v>
                </c:pt>
                <c:pt idx="1326">
                  <c:v>5902.4000000000224</c:v>
                </c:pt>
                <c:pt idx="1327">
                  <c:v>5925.0000000000236</c:v>
                </c:pt>
                <c:pt idx="1328">
                  <c:v>5961.3000000000238</c:v>
                </c:pt>
                <c:pt idx="1329">
                  <c:v>5858.600000000024</c:v>
                </c:pt>
                <c:pt idx="1330">
                  <c:v>5840.2000000000235</c:v>
                </c:pt>
                <c:pt idx="1331">
                  <c:v>5749.4000000000233</c:v>
                </c:pt>
                <c:pt idx="1332">
                  <c:v>5723.8000000000247</c:v>
                </c:pt>
                <c:pt idx="1333">
                  <c:v>5787.8000000000247</c:v>
                </c:pt>
                <c:pt idx="1334">
                  <c:v>5727.9000000000251</c:v>
                </c:pt>
                <c:pt idx="1335">
                  <c:v>5838.600000000024</c:v>
                </c:pt>
                <c:pt idx="1336">
                  <c:v>5760.1000000000231</c:v>
                </c:pt>
                <c:pt idx="1337">
                  <c:v>5811.7000000000235</c:v>
                </c:pt>
                <c:pt idx="1338">
                  <c:v>5757.2000000000244</c:v>
                </c:pt>
                <c:pt idx="1339">
                  <c:v>5720.7000000000253</c:v>
                </c:pt>
                <c:pt idx="1340">
                  <c:v>5759.4000000000233</c:v>
                </c:pt>
                <c:pt idx="1341">
                  <c:v>5807.8000000000247</c:v>
                </c:pt>
                <c:pt idx="1342">
                  <c:v>5727.3000000000256</c:v>
                </c:pt>
                <c:pt idx="1343">
                  <c:v>5814.2000000000244</c:v>
                </c:pt>
                <c:pt idx="1344">
                  <c:v>5831.7000000000262</c:v>
                </c:pt>
                <c:pt idx="1345">
                  <c:v>5817.2000000000271</c:v>
                </c:pt>
                <c:pt idx="1346">
                  <c:v>5665.4000000000269</c:v>
                </c:pt>
                <c:pt idx="1347">
                  <c:v>5744.8000000000275</c:v>
                </c:pt>
                <c:pt idx="1348">
                  <c:v>5776.700000000028</c:v>
                </c:pt>
                <c:pt idx="1349">
                  <c:v>5808.200000000028</c:v>
                </c:pt>
                <c:pt idx="1350">
                  <c:v>5769.8000000000293</c:v>
                </c:pt>
                <c:pt idx="1351">
                  <c:v>5752.6000000000276</c:v>
                </c:pt>
                <c:pt idx="1352">
                  <c:v>5758.4000000000278</c:v>
                </c:pt>
                <c:pt idx="1353">
                  <c:v>5671.6000000000276</c:v>
                </c:pt>
                <c:pt idx="1354">
                  <c:v>5599.7000000000298</c:v>
                </c:pt>
                <c:pt idx="1355">
                  <c:v>5667.9000000000306</c:v>
                </c:pt>
                <c:pt idx="1356">
                  <c:v>5572.3000000000302</c:v>
                </c:pt>
                <c:pt idx="1357">
                  <c:v>5603.1000000000295</c:v>
                </c:pt>
                <c:pt idx="1358">
                  <c:v>5659.7000000000298</c:v>
                </c:pt>
                <c:pt idx="1359">
                  <c:v>5733.6000000000295</c:v>
                </c:pt>
                <c:pt idx="1360">
                  <c:v>5695.9000000000287</c:v>
                </c:pt>
                <c:pt idx="1361">
                  <c:v>5745.3000000000284</c:v>
                </c:pt>
                <c:pt idx="1362">
                  <c:v>5707.6000000000276</c:v>
                </c:pt>
                <c:pt idx="1363">
                  <c:v>5781.4000000000269</c:v>
                </c:pt>
                <c:pt idx="1364">
                  <c:v>5612.8000000000284</c:v>
                </c:pt>
                <c:pt idx="1365">
                  <c:v>5557.4000000000269</c:v>
                </c:pt>
                <c:pt idx="1366">
                  <c:v>5498.1000000000267</c:v>
                </c:pt>
                <c:pt idx="1367">
                  <c:v>5492.1000000000276</c:v>
                </c:pt>
                <c:pt idx="1368">
                  <c:v>5549.3000000000275</c:v>
                </c:pt>
                <c:pt idx="1369">
                  <c:v>5525.6000000000276</c:v>
                </c:pt>
                <c:pt idx="1370">
                  <c:v>5493.6000000000267</c:v>
                </c:pt>
                <c:pt idx="1371">
                  <c:v>5537.5000000000255</c:v>
                </c:pt>
                <c:pt idx="1372">
                  <c:v>5564.9000000000251</c:v>
                </c:pt>
                <c:pt idx="1373">
                  <c:v>5562.0000000000236</c:v>
                </c:pt>
                <c:pt idx="1374">
                  <c:v>5504.8000000000238</c:v>
                </c:pt>
                <c:pt idx="1375">
                  <c:v>5505.5000000000236</c:v>
                </c:pt>
                <c:pt idx="1376">
                  <c:v>5403.4000000000233</c:v>
                </c:pt>
                <c:pt idx="1377">
                  <c:v>5386.3000000000247</c:v>
                </c:pt>
                <c:pt idx="1378">
                  <c:v>5429.7000000000253</c:v>
                </c:pt>
                <c:pt idx="1379">
                  <c:v>5479.7000000000262</c:v>
                </c:pt>
                <c:pt idx="1380">
                  <c:v>5526.5000000000264</c:v>
                </c:pt>
                <c:pt idx="1381">
                  <c:v>5478.1000000000267</c:v>
                </c:pt>
                <c:pt idx="1382">
                  <c:v>5489.8000000000275</c:v>
                </c:pt>
                <c:pt idx="1383">
                  <c:v>5550.6000000000258</c:v>
                </c:pt>
                <c:pt idx="1384">
                  <c:v>5534.100000000024</c:v>
                </c:pt>
                <c:pt idx="1385">
                  <c:v>5692.7000000000235</c:v>
                </c:pt>
                <c:pt idx="1386">
                  <c:v>5761.0000000000227</c:v>
                </c:pt>
                <c:pt idx="1387">
                  <c:v>5705.6000000000222</c:v>
                </c:pt>
                <c:pt idx="1388">
                  <c:v>5762.1000000000213</c:v>
                </c:pt>
                <c:pt idx="1389">
                  <c:v>5700.800000000022</c:v>
                </c:pt>
                <c:pt idx="1390">
                  <c:v>5945.6000000000222</c:v>
                </c:pt>
                <c:pt idx="1391">
                  <c:v>6108.9000000000215</c:v>
                </c:pt>
                <c:pt idx="1392">
                  <c:v>6022.3000000000229</c:v>
                </c:pt>
                <c:pt idx="1393">
                  <c:v>5880.3000000000229</c:v>
                </c:pt>
                <c:pt idx="1394">
                  <c:v>5974.5000000000227</c:v>
                </c:pt>
                <c:pt idx="1395">
                  <c:v>5941.6000000000222</c:v>
                </c:pt>
                <c:pt idx="1396">
                  <c:v>5976.2000000000226</c:v>
                </c:pt>
                <c:pt idx="1397">
                  <c:v>5946.2000000000216</c:v>
                </c:pt>
                <c:pt idx="1398">
                  <c:v>5808.0000000000218</c:v>
                </c:pt>
                <c:pt idx="1399">
                  <c:v>5944.9000000000215</c:v>
                </c:pt>
                <c:pt idx="1400">
                  <c:v>6079.0000000000227</c:v>
                </c:pt>
                <c:pt idx="1401">
                  <c:v>6243.1000000000231</c:v>
                </c:pt>
                <c:pt idx="1402">
                  <c:v>6270.7000000000244</c:v>
                </c:pt>
                <c:pt idx="1403">
                  <c:v>6267.4000000000251</c:v>
                </c:pt>
                <c:pt idx="1404">
                  <c:v>6282.3000000000247</c:v>
                </c:pt>
                <c:pt idx="1405">
                  <c:v>6350.0000000000246</c:v>
                </c:pt>
                <c:pt idx="1406">
                  <c:v>6334.6000000000258</c:v>
                </c:pt>
                <c:pt idx="1407">
                  <c:v>6288.900000000026</c:v>
                </c:pt>
                <c:pt idx="1408">
                  <c:v>6344.7000000000271</c:v>
                </c:pt>
                <c:pt idx="1409">
                  <c:v>6330.3000000000256</c:v>
                </c:pt>
                <c:pt idx="1410">
                  <c:v>6301.6000000000267</c:v>
                </c:pt>
                <c:pt idx="1411">
                  <c:v>6311.0000000000264</c:v>
                </c:pt>
                <c:pt idx="1412">
                  <c:v>6253.9000000000251</c:v>
                </c:pt>
                <c:pt idx="1413">
                  <c:v>6259.0000000000255</c:v>
                </c:pt>
                <c:pt idx="1414">
                  <c:v>6279.400000000026</c:v>
                </c:pt>
                <c:pt idx="1415">
                  <c:v>6116.9000000000251</c:v>
                </c:pt>
                <c:pt idx="1416">
                  <c:v>6116.2000000000253</c:v>
                </c:pt>
                <c:pt idx="1417">
                  <c:v>6118.2000000000253</c:v>
                </c:pt>
                <c:pt idx="1418">
                  <c:v>6125.5000000000246</c:v>
                </c:pt>
                <c:pt idx="1419">
                  <c:v>6223.6000000000258</c:v>
                </c:pt>
                <c:pt idx="1420">
                  <c:v>6271.7000000000253</c:v>
                </c:pt>
                <c:pt idx="1421">
                  <c:v>6457.0000000000246</c:v>
                </c:pt>
                <c:pt idx="1422">
                  <c:v>6436.0000000000246</c:v>
                </c:pt>
                <c:pt idx="1423">
                  <c:v>6589.9000000000251</c:v>
                </c:pt>
                <c:pt idx="1424">
                  <c:v>6740.1000000000258</c:v>
                </c:pt>
                <c:pt idx="1425">
                  <c:v>6652.5000000000246</c:v>
                </c:pt>
                <c:pt idx="1426">
                  <c:v>6792.2000000000226</c:v>
                </c:pt>
                <c:pt idx="1427">
                  <c:v>6695.6000000000222</c:v>
                </c:pt>
                <c:pt idx="1428">
                  <c:v>6664.9000000000233</c:v>
                </c:pt>
                <c:pt idx="1429">
                  <c:v>6400.2000000000235</c:v>
                </c:pt>
                <c:pt idx="1430">
                  <c:v>6604.4000000000242</c:v>
                </c:pt>
                <c:pt idx="1431">
                  <c:v>6446.9000000000251</c:v>
                </c:pt>
                <c:pt idx="1432">
                  <c:v>6341.7000000000244</c:v>
                </c:pt>
                <c:pt idx="1433">
                  <c:v>6362.900000000026</c:v>
                </c:pt>
                <c:pt idx="1434">
                  <c:v>6316.400000000026</c:v>
                </c:pt>
                <c:pt idx="1435">
                  <c:v>6401.8000000000256</c:v>
                </c:pt>
                <c:pt idx="1436">
                  <c:v>6398.1000000000258</c:v>
                </c:pt>
                <c:pt idx="1437">
                  <c:v>6451.5000000000273</c:v>
                </c:pt>
                <c:pt idx="1438">
                  <c:v>6553.5000000000273</c:v>
                </c:pt>
                <c:pt idx="1439">
                  <c:v>6521.9000000000269</c:v>
                </c:pt>
                <c:pt idx="1440">
                  <c:v>6404.8000000000284</c:v>
                </c:pt>
                <c:pt idx="1441">
                  <c:v>6496.6000000000276</c:v>
                </c:pt>
                <c:pt idx="1442">
                  <c:v>6417.9000000000296</c:v>
                </c:pt>
                <c:pt idx="1443">
                  <c:v>6310.4000000000296</c:v>
                </c:pt>
                <c:pt idx="1444">
                  <c:v>6276.6000000000304</c:v>
                </c:pt>
                <c:pt idx="1445">
                  <c:v>6155.3000000000302</c:v>
                </c:pt>
                <c:pt idx="1446">
                  <c:v>6211.9000000000306</c:v>
                </c:pt>
                <c:pt idx="1447">
                  <c:v>6230.3000000000311</c:v>
                </c:pt>
                <c:pt idx="1448">
                  <c:v>6143.1000000000304</c:v>
                </c:pt>
                <c:pt idx="1449">
                  <c:v>6113.7000000000289</c:v>
                </c:pt>
                <c:pt idx="1450">
                  <c:v>6037.4000000000287</c:v>
                </c:pt>
                <c:pt idx="1451">
                  <c:v>5993.0000000000291</c:v>
                </c:pt>
                <c:pt idx="1452">
                  <c:v>6074.2000000000307</c:v>
                </c:pt>
                <c:pt idx="1453">
                  <c:v>6072.8000000000302</c:v>
                </c:pt>
                <c:pt idx="1454">
                  <c:v>6062.2000000000317</c:v>
                </c:pt>
                <c:pt idx="1455">
                  <c:v>6160.9000000000324</c:v>
                </c:pt>
                <c:pt idx="1456">
                  <c:v>6208.1000000000304</c:v>
                </c:pt>
                <c:pt idx="1457">
                  <c:v>6180.6000000000322</c:v>
                </c:pt>
                <c:pt idx="1458">
                  <c:v>6269.7000000000317</c:v>
                </c:pt>
                <c:pt idx="1459">
                  <c:v>6122.1000000000304</c:v>
                </c:pt>
                <c:pt idx="1460">
                  <c:v>6026.9000000000306</c:v>
                </c:pt>
                <c:pt idx="1461">
                  <c:v>6055.7000000000307</c:v>
                </c:pt>
                <c:pt idx="1462">
                  <c:v>6102.1000000000304</c:v>
                </c:pt>
                <c:pt idx="1463">
                  <c:v>6062.7000000000317</c:v>
                </c:pt>
                <c:pt idx="1464">
                  <c:v>5901.4000000000315</c:v>
                </c:pt>
                <c:pt idx="1465">
                  <c:v>5981.2000000000326</c:v>
                </c:pt>
                <c:pt idx="1466">
                  <c:v>6045.9000000000324</c:v>
                </c:pt>
                <c:pt idx="1467">
                  <c:v>6088.8000000000338</c:v>
                </c:pt>
                <c:pt idx="1468">
                  <c:v>6030.5000000000337</c:v>
                </c:pt>
                <c:pt idx="1469">
                  <c:v>6171.300000000032</c:v>
                </c:pt>
                <c:pt idx="1470">
                  <c:v>6227.4000000000333</c:v>
                </c:pt>
                <c:pt idx="1471">
                  <c:v>6188.4000000000333</c:v>
                </c:pt>
                <c:pt idx="1472">
                  <c:v>6321.2000000000326</c:v>
                </c:pt>
                <c:pt idx="1473">
                  <c:v>6486.7000000000335</c:v>
                </c:pt>
                <c:pt idx="1474">
                  <c:v>6542.5000000000346</c:v>
                </c:pt>
                <c:pt idx="1475">
                  <c:v>6523.2000000000344</c:v>
                </c:pt>
                <c:pt idx="1476">
                  <c:v>6627.4000000000333</c:v>
                </c:pt>
                <c:pt idx="1477">
                  <c:v>6652.4000000000324</c:v>
                </c:pt>
                <c:pt idx="1478">
                  <c:v>6757.1000000000322</c:v>
                </c:pt>
                <c:pt idx="1479">
                  <c:v>6725.2000000000344</c:v>
                </c:pt>
                <c:pt idx="1480">
                  <c:v>6681.4000000000342</c:v>
                </c:pt>
                <c:pt idx="1481">
                  <c:v>6645.7000000000353</c:v>
                </c:pt>
                <c:pt idx="1482">
                  <c:v>6700.1000000000367</c:v>
                </c:pt>
                <c:pt idx="1483">
                  <c:v>6475.5000000000373</c:v>
                </c:pt>
                <c:pt idx="1484">
                  <c:v>6352.0000000000391</c:v>
                </c:pt>
                <c:pt idx="1485">
                  <c:v>6387.7000000000398</c:v>
                </c:pt>
                <c:pt idx="1486">
                  <c:v>6513.0000000000391</c:v>
                </c:pt>
                <c:pt idx="1487">
                  <c:v>6319.0000000000409</c:v>
                </c:pt>
                <c:pt idx="1488">
                  <c:v>6327.4000000000406</c:v>
                </c:pt>
                <c:pt idx="1489">
                  <c:v>6286.1000000000386</c:v>
                </c:pt>
                <c:pt idx="1490">
                  <c:v>6352.4000000000397</c:v>
                </c:pt>
                <c:pt idx="1491">
                  <c:v>6345.1000000000404</c:v>
                </c:pt>
                <c:pt idx="1492">
                  <c:v>6272.7000000000389</c:v>
                </c:pt>
                <c:pt idx="1493">
                  <c:v>6238.1000000000413</c:v>
                </c:pt>
                <c:pt idx="1494">
                  <c:v>6328.6000000000413</c:v>
                </c:pt>
                <c:pt idx="1495">
                  <c:v>6351.7000000000398</c:v>
                </c:pt>
                <c:pt idx="1496">
                  <c:v>6341.9000000000397</c:v>
                </c:pt>
                <c:pt idx="1497">
                  <c:v>6305.00000000004</c:v>
                </c:pt>
                <c:pt idx="1498">
                  <c:v>6132.50000000004</c:v>
                </c:pt>
                <c:pt idx="1499">
                  <c:v>6169.8000000000402</c:v>
                </c:pt>
                <c:pt idx="1500">
                  <c:v>6170.3000000000393</c:v>
                </c:pt>
                <c:pt idx="1501">
                  <c:v>6129.7000000000398</c:v>
                </c:pt>
                <c:pt idx="1502">
                  <c:v>6360.4000000000387</c:v>
                </c:pt>
                <c:pt idx="1503">
                  <c:v>6268.9000000000387</c:v>
                </c:pt>
                <c:pt idx="1504">
                  <c:v>6176.0000000000382</c:v>
                </c:pt>
                <c:pt idx="1505">
                  <c:v>6145.3000000000393</c:v>
                </c:pt>
                <c:pt idx="1506">
                  <c:v>6119.1000000000413</c:v>
                </c:pt>
                <c:pt idx="1507">
                  <c:v>6181.5000000000418</c:v>
                </c:pt>
                <c:pt idx="1508">
                  <c:v>6136.6000000000404</c:v>
                </c:pt>
                <c:pt idx="1509">
                  <c:v>6201.7000000000407</c:v>
                </c:pt>
                <c:pt idx="1510">
                  <c:v>6161.7000000000407</c:v>
                </c:pt>
                <c:pt idx="1511">
                  <c:v>6278.3000000000411</c:v>
                </c:pt>
                <c:pt idx="1512">
                  <c:v>6186.7000000000407</c:v>
                </c:pt>
                <c:pt idx="1513">
                  <c:v>6194.5000000000409</c:v>
                </c:pt>
                <c:pt idx="1514">
                  <c:v>6134.7000000000426</c:v>
                </c:pt>
                <c:pt idx="1515">
                  <c:v>6061.2000000000426</c:v>
                </c:pt>
                <c:pt idx="1516">
                  <c:v>6015.5000000000409</c:v>
                </c:pt>
                <c:pt idx="1517">
                  <c:v>6020.0000000000418</c:v>
                </c:pt>
                <c:pt idx="1518">
                  <c:v>5910.8000000000411</c:v>
                </c:pt>
                <c:pt idx="1519">
                  <c:v>5916.5000000000409</c:v>
                </c:pt>
                <c:pt idx="1520">
                  <c:v>5862.4000000000397</c:v>
                </c:pt>
                <c:pt idx="1521">
                  <c:v>5863.9000000000406</c:v>
                </c:pt>
                <c:pt idx="1522">
                  <c:v>5969.7000000000407</c:v>
                </c:pt>
                <c:pt idx="1523">
                  <c:v>5941.9000000000406</c:v>
                </c:pt>
                <c:pt idx="1524">
                  <c:v>6019.4000000000424</c:v>
                </c:pt>
                <c:pt idx="1525">
                  <c:v>6070.9000000000424</c:v>
                </c:pt>
                <c:pt idx="1526">
                  <c:v>6122.8000000000429</c:v>
                </c:pt>
                <c:pt idx="1527">
                  <c:v>6101.4000000000424</c:v>
                </c:pt>
                <c:pt idx="1528">
                  <c:v>6032.7000000000435</c:v>
                </c:pt>
                <c:pt idx="1529">
                  <c:v>6057.0000000000427</c:v>
                </c:pt>
                <c:pt idx="1530">
                  <c:v>6075.4000000000433</c:v>
                </c:pt>
                <c:pt idx="1531">
                  <c:v>6117.8000000000438</c:v>
                </c:pt>
                <c:pt idx="1532">
                  <c:v>6173.6000000000431</c:v>
                </c:pt>
                <c:pt idx="1533">
                  <c:v>6196.7000000000435</c:v>
                </c:pt>
                <c:pt idx="1534">
                  <c:v>6312.3000000000438</c:v>
                </c:pt>
                <c:pt idx="1535">
                  <c:v>6303.8000000000438</c:v>
                </c:pt>
                <c:pt idx="1536">
                  <c:v>6344.9000000000442</c:v>
                </c:pt>
                <c:pt idx="1537">
                  <c:v>6382.7000000000453</c:v>
                </c:pt>
                <c:pt idx="1538">
                  <c:v>6438.9000000000451</c:v>
                </c:pt>
                <c:pt idx="1539">
                  <c:v>6340.400000000046</c:v>
                </c:pt>
                <c:pt idx="1540">
                  <c:v>6461.3000000000475</c:v>
                </c:pt>
                <c:pt idx="1541">
                  <c:v>6604.4000000000478</c:v>
                </c:pt>
                <c:pt idx="1542">
                  <c:v>6361.6000000000495</c:v>
                </c:pt>
                <c:pt idx="1543">
                  <c:v>6464.7000000000498</c:v>
                </c:pt>
                <c:pt idx="1544">
                  <c:v>6665.9000000000515</c:v>
                </c:pt>
                <c:pt idx="1545">
                  <c:v>6731.6000000000531</c:v>
                </c:pt>
                <c:pt idx="1546">
                  <c:v>6797.2000000000517</c:v>
                </c:pt>
                <c:pt idx="1547">
                  <c:v>6757.6000000000522</c:v>
                </c:pt>
                <c:pt idx="1548">
                  <c:v>6653.9000000000524</c:v>
                </c:pt>
                <c:pt idx="1549">
                  <c:v>6741.4000000000524</c:v>
                </c:pt>
                <c:pt idx="1550">
                  <c:v>6844.1000000000522</c:v>
                </c:pt>
                <c:pt idx="1551">
                  <c:v>6817.0000000000528</c:v>
                </c:pt>
                <c:pt idx="1552">
                  <c:v>6810.4000000000542</c:v>
                </c:pt>
                <c:pt idx="1553">
                  <c:v>6777.9000000000542</c:v>
                </c:pt>
                <c:pt idx="1554">
                  <c:v>6782.0000000000546</c:v>
                </c:pt>
                <c:pt idx="1555">
                  <c:v>6855.0000000000528</c:v>
                </c:pt>
                <c:pt idx="1556">
                  <c:v>6910.7000000000535</c:v>
                </c:pt>
                <c:pt idx="1557">
                  <c:v>6895.4000000000533</c:v>
                </c:pt>
                <c:pt idx="1558">
                  <c:v>6847.3000000000538</c:v>
                </c:pt>
                <c:pt idx="1559">
                  <c:v>6868.6000000000531</c:v>
                </c:pt>
                <c:pt idx="1560">
                  <c:v>7013.3000000000529</c:v>
                </c:pt>
                <c:pt idx="1561">
                  <c:v>6876.6000000000522</c:v>
                </c:pt>
                <c:pt idx="1562">
                  <c:v>6784.9000000000533</c:v>
                </c:pt>
                <c:pt idx="1563">
                  <c:v>6714.8000000000538</c:v>
                </c:pt>
                <c:pt idx="1564">
                  <c:v>6781.600000000054</c:v>
                </c:pt>
                <c:pt idx="1565">
                  <c:v>6738.1000000000531</c:v>
                </c:pt>
                <c:pt idx="1566">
                  <c:v>6774.4000000000515</c:v>
                </c:pt>
                <c:pt idx="1567">
                  <c:v>6713.8000000000493</c:v>
                </c:pt>
                <c:pt idx="1568">
                  <c:v>6717.5000000000491</c:v>
                </c:pt>
                <c:pt idx="1569">
                  <c:v>6646.5000000000482</c:v>
                </c:pt>
                <c:pt idx="1570">
                  <c:v>6665.0000000000473</c:v>
                </c:pt>
                <c:pt idx="1571">
                  <c:v>6679.0000000000482</c:v>
                </c:pt>
                <c:pt idx="1572">
                  <c:v>6648.0000000000491</c:v>
                </c:pt>
                <c:pt idx="1573">
                  <c:v>6732.3000000000484</c:v>
                </c:pt>
                <c:pt idx="1574">
                  <c:v>6698.3000000000502</c:v>
                </c:pt>
                <c:pt idx="1575">
                  <c:v>6737.3000000000502</c:v>
                </c:pt>
                <c:pt idx="1576">
                  <c:v>6818.6000000000495</c:v>
                </c:pt>
                <c:pt idx="1577">
                  <c:v>6816.4000000000487</c:v>
                </c:pt>
                <c:pt idx="1578">
                  <c:v>6836.8000000000466</c:v>
                </c:pt>
                <c:pt idx="1579">
                  <c:v>6932.7000000000462</c:v>
                </c:pt>
                <c:pt idx="1580">
                  <c:v>7023.7000000000453</c:v>
                </c:pt>
                <c:pt idx="1581">
                  <c:v>7060.1000000000458</c:v>
                </c:pt>
                <c:pt idx="1582">
                  <c:v>7029.4000000000469</c:v>
                </c:pt>
                <c:pt idx="1583">
                  <c:v>7049.900000000046</c:v>
                </c:pt>
                <c:pt idx="1584">
                  <c:v>7042.8000000000466</c:v>
                </c:pt>
                <c:pt idx="1585">
                  <c:v>6812.1000000000477</c:v>
                </c:pt>
                <c:pt idx="1586">
                  <c:v>6903.9000000000469</c:v>
                </c:pt>
                <c:pt idx="1587">
                  <c:v>6848.3000000000466</c:v>
                </c:pt>
                <c:pt idx="1588">
                  <c:v>6854.8000000000466</c:v>
                </c:pt>
                <c:pt idx="1589">
                  <c:v>6983.3000000000447</c:v>
                </c:pt>
                <c:pt idx="1590">
                  <c:v>6929.0000000000446</c:v>
                </c:pt>
                <c:pt idx="1591">
                  <c:v>6901.7000000000435</c:v>
                </c:pt>
                <c:pt idx="1592">
                  <c:v>6922.3000000000429</c:v>
                </c:pt>
                <c:pt idx="1593">
                  <c:v>6974.4000000000442</c:v>
                </c:pt>
                <c:pt idx="1594">
                  <c:v>7071.7000000000444</c:v>
                </c:pt>
                <c:pt idx="1595">
                  <c:v>7090.7000000000444</c:v>
                </c:pt>
                <c:pt idx="1596">
                  <c:v>6945.300000000042</c:v>
                </c:pt>
                <c:pt idx="1597">
                  <c:v>6922.6000000000422</c:v>
                </c:pt>
                <c:pt idx="1598">
                  <c:v>6950.4000000000424</c:v>
                </c:pt>
                <c:pt idx="1599">
                  <c:v>6932.2000000000435</c:v>
                </c:pt>
                <c:pt idx="1600">
                  <c:v>6861.1000000000422</c:v>
                </c:pt>
                <c:pt idx="1601">
                  <c:v>6904.0000000000409</c:v>
                </c:pt>
                <c:pt idx="1602">
                  <c:v>6957.9000000000406</c:v>
                </c:pt>
                <c:pt idx="1603">
                  <c:v>6913.6000000000413</c:v>
                </c:pt>
                <c:pt idx="1604">
                  <c:v>6930.6000000000413</c:v>
                </c:pt>
                <c:pt idx="1605">
                  <c:v>7004.7000000000426</c:v>
                </c:pt>
                <c:pt idx="1606">
                  <c:v>6916.800000000042</c:v>
                </c:pt>
                <c:pt idx="1607">
                  <c:v>6914.7000000000417</c:v>
                </c:pt>
                <c:pt idx="1608">
                  <c:v>6920.7000000000435</c:v>
                </c:pt>
                <c:pt idx="1609">
                  <c:v>6902.6000000000449</c:v>
                </c:pt>
                <c:pt idx="1610">
                  <c:v>6888.2000000000435</c:v>
                </c:pt>
                <c:pt idx="1611">
                  <c:v>6870.8000000000429</c:v>
                </c:pt>
                <c:pt idx="1612">
                  <c:v>6846.3000000000447</c:v>
                </c:pt>
                <c:pt idx="1613">
                  <c:v>6914.5000000000427</c:v>
                </c:pt>
                <c:pt idx="1614">
                  <c:v>6896.0000000000437</c:v>
                </c:pt>
                <c:pt idx="1615">
                  <c:v>7221.5000000000418</c:v>
                </c:pt>
                <c:pt idx="1616">
                  <c:v>7278.4000000000415</c:v>
                </c:pt>
                <c:pt idx="1617">
                  <c:v>7311.8000000000402</c:v>
                </c:pt>
                <c:pt idx="1618">
                  <c:v>7257.1000000000413</c:v>
                </c:pt>
                <c:pt idx="1619">
                  <c:v>7124.8000000000429</c:v>
                </c:pt>
                <c:pt idx="1620">
                  <c:v>7208.6000000000431</c:v>
                </c:pt>
                <c:pt idx="1621">
                  <c:v>7156.300000000042</c:v>
                </c:pt>
                <c:pt idx="1622">
                  <c:v>7148.6000000000422</c:v>
                </c:pt>
                <c:pt idx="1623">
                  <c:v>7211.5000000000409</c:v>
                </c:pt>
                <c:pt idx="1624">
                  <c:v>7228.1000000000413</c:v>
                </c:pt>
                <c:pt idx="1625">
                  <c:v>7141.9000000000424</c:v>
                </c:pt>
                <c:pt idx="1626">
                  <c:v>7179.0000000000409</c:v>
                </c:pt>
                <c:pt idx="1627">
                  <c:v>7239.3000000000411</c:v>
                </c:pt>
                <c:pt idx="1628">
                  <c:v>7281.0000000000409</c:v>
                </c:pt>
                <c:pt idx="1629">
                  <c:v>7235.8000000000402</c:v>
                </c:pt>
                <c:pt idx="1630">
                  <c:v>7284.9000000000397</c:v>
                </c:pt>
                <c:pt idx="1631">
                  <c:v>7292.1000000000404</c:v>
                </c:pt>
                <c:pt idx="1632">
                  <c:v>7306.5000000000391</c:v>
                </c:pt>
                <c:pt idx="1633">
                  <c:v>7258.8000000000393</c:v>
                </c:pt>
                <c:pt idx="1634">
                  <c:v>7271.3000000000393</c:v>
                </c:pt>
                <c:pt idx="1635">
                  <c:v>7196.200000000038</c:v>
                </c:pt>
                <c:pt idx="1636">
                  <c:v>7196.200000000038</c:v>
                </c:pt>
                <c:pt idx="1637">
                  <c:v>7152.8000000000375</c:v>
                </c:pt>
                <c:pt idx="1638">
                  <c:v>7070.1000000000377</c:v>
                </c:pt>
                <c:pt idx="1639">
                  <c:v>7102.700000000038</c:v>
                </c:pt>
                <c:pt idx="1640">
                  <c:v>7251.8000000000375</c:v>
                </c:pt>
                <c:pt idx="1641">
                  <c:v>7245.8000000000357</c:v>
                </c:pt>
                <c:pt idx="1642">
                  <c:v>7187.6000000000367</c:v>
                </c:pt>
                <c:pt idx="1643">
                  <c:v>7185.3000000000375</c:v>
                </c:pt>
                <c:pt idx="1644">
                  <c:v>7206.2000000000389</c:v>
                </c:pt>
                <c:pt idx="1645">
                  <c:v>7193.8000000000375</c:v>
                </c:pt>
                <c:pt idx="1646">
                  <c:v>7244.0000000000373</c:v>
                </c:pt>
                <c:pt idx="1647">
                  <c:v>7213.200000000038</c:v>
                </c:pt>
                <c:pt idx="1648">
                  <c:v>7229.9000000000387</c:v>
                </c:pt>
                <c:pt idx="1649">
                  <c:v>7210.8000000000384</c:v>
                </c:pt>
                <c:pt idx="1650">
                  <c:v>7195.1000000000377</c:v>
                </c:pt>
                <c:pt idx="1651">
                  <c:v>7116.4000000000369</c:v>
                </c:pt>
                <c:pt idx="1652">
                  <c:v>7173.7000000000371</c:v>
                </c:pt>
                <c:pt idx="1653">
                  <c:v>7194.6000000000367</c:v>
                </c:pt>
                <c:pt idx="1654">
                  <c:v>7218.1000000000377</c:v>
                </c:pt>
                <c:pt idx="1655">
                  <c:v>7264.0000000000364</c:v>
                </c:pt>
                <c:pt idx="1656">
                  <c:v>7155.5000000000364</c:v>
                </c:pt>
                <c:pt idx="1657">
                  <c:v>7212.2000000000371</c:v>
                </c:pt>
                <c:pt idx="1658">
                  <c:v>7242.8000000000357</c:v>
                </c:pt>
                <c:pt idx="1659">
                  <c:v>7427.3000000000366</c:v>
                </c:pt>
                <c:pt idx="1660">
                  <c:v>7531.2000000000353</c:v>
                </c:pt>
                <c:pt idx="1661">
                  <c:v>7582.1000000000358</c:v>
                </c:pt>
                <c:pt idx="1662">
                  <c:v>7531.5000000000373</c:v>
                </c:pt>
                <c:pt idx="1663">
                  <c:v>7431.8000000000366</c:v>
                </c:pt>
                <c:pt idx="1664">
                  <c:v>7435.6000000000367</c:v>
                </c:pt>
                <c:pt idx="1665">
                  <c:v>7401.6000000000386</c:v>
                </c:pt>
                <c:pt idx="1666">
                  <c:v>7470.9000000000369</c:v>
                </c:pt>
                <c:pt idx="1667">
                  <c:v>7551.2000000000371</c:v>
                </c:pt>
                <c:pt idx="1668">
                  <c:v>7562.3000000000366</c:v>
                </c:pt>
                <c:pt idx="1669">
                  <c:v>7545.5000000000373</c:v>
                </c:pt>
                <c:pt idx="1670">
                  <c:v>7524.6000000000358</c:v>
                </c:pt>
                <c:pt idx="1671">
                  <c:v>7547.2000000000371</c:v>
                </c:pt>
                <c:pt idx="1672">
                  <c:v>7466.1000000000367</c:v>
                </c:pt>
                <c:pt idx="1673">
                  <c:v>7476.3000000000347</c:v>
                </c:pt>
                <c:pt idx="1674">
                  <c:v>7481.8000000000329</c:v>
                </c:pt>
                <c:pt idx="1675">
                  <c:v>7477.4000000000333</c:v>
                </c:pt>
                <c:pt idx="1676">
                  <c:v>7389.800000000032</c:v>
                </c:pt>
                <c:pt idx="1677">
                  <c:v>7346.7000000000317</c:v>
                </c:pt>
                <c:pt idx="1678">
                  <c:v>7353.2000000000317</c:v>
                </c:pt>
                <c:pt idx="1679">
                  <c:v>7351.4000000000333</c:v>
                </c:pt>
                <c:pt idx="1680">
                  <c:v>7263.0000000000337</c:v>
                </c:pt>
                <c:pt idx="1681">
                  <c:v>7312.0000000000327</c:v>
                </c:pt>
                <c:pt idx="1682">
                  <c:v>7336.7000000000326</c:v>
                </c:pt>
                <c:pt idx="1683">
                  <c:v>7334.6000000000322</c:v>
                </c:pt>
                <c:pt idx="1684">
                  <c:v>7323.4000000000324</c:v>
                </c:pt>
                <c:pt idx="1685">
                  <c:v>7501.2000000000335</c:v>
                </c:pt>
                <c:pt idx="1686">
                  <c:v>7531.4000000000333</c:v>
                </c:pt>
                <c:pt idx="1687">
                  <c:v>7565.100000000034</c:v>
                </c:pt>
                <c:pt idx="1688">
                  <c:v>7557.3000000000338</c:v>
                </c:pt>
                <c:pt idx="1689">
                  <c:v>7441.1000000000322</c:v>
                </c:pt>
                <c:pt idx="1690">
                  <c:v>7347.100000000034</c:v>
                </c:pt>
                <c:pt idx="1691">
                  <c:v>7395.2000000000335</c:v>
                </c:pt>
                <c:pt idx="1692">
                  <c:v>7411.7000000000326</c:v>
                </c:pt>
                <c:pt idx="1693">
                  <c:v>7436.4000000000324</c:v>
                </c:pt>
                <c:pt idx="1694">
                  <c:v>7472.9000000000315</c:v>
                </c:pt>
                <c:pt idx="1695">
                  <c:v>7467.4000000000306</c:v>
                </c:pt>
                <c:pt idx="1696">
                  <c:v>7455.3000000000293</c:v>
                </c:pt>
                <c:pt idx="1697">
                  <c:v>7489.8000000000284</c:v>
                </c:pt>
                <c:pt idx="1698">
                  <c:v>7583.9000000000296</c:v>
                </c:pt>
                <c:pt idx="1699">
                  <c:v>7630.2000000000289</c:v>
                </c:pt>
                <c:pt idx="1700">
                  <c:v>7672.2000000000289</c:v>
                </c:pt>
                <c:pt idx="1701">
                  <c:v>7683.8000000000293</c:v>
                </c:pt>
                <c:pt idx="1702">
                  <c:v>7672.4000000000278</c:v>
                </c:pt>
                <c:pt idx="1703">
                  <c:v>7677.900000000026</c:v>
                </c:pt>
                <c:pt idx="1704">
                  <c:v>7661.7000000000244</c:v>
                </c:pt>
                <c:pt idx="1705">
                  <c:v>7683.3000000000256</c:v>
                </c:pt>
                <c:pt idx="1706">
                  <c:v>7701.5000000000246</c:v>
                </c:pt>
                <c:pt idx="1707">
                  <c:v>7696.2000000000253</c:v>
                </c:pt>
                <c:pt idx="1708">
                  <c:v>7672.8000000000256</c:v>
                </c:pt>
                <c:pt idx="1709">
                  <c:v>7562.100000000024</c:v>
                </c:pt>
                <c:pt idx="1710">
                  <c:v>7556.5000000000227</c:v>
                </c:pt>
                <c:pt idx="1711">
                  <c:v>7571.3000000000238</c:v>
                </c:pt>
                <c:pt idx="1712">
                  <c:v>7583.4000000000233</c:v>
                </c:pt>
                <c:pt idx="1713">
                  <c:v>7628.5000000000236</c:v>
                </c:pt>
                <c:pt idx="1714">
                  <c:v>7567.4000000000233</c:v>
                </c:pt>
                <c:pt idx="1715">
                  <c:v>7558.3000000000238</c:v>
                </c:pt>
                <c:pt idx="1716">
                  <c:v>7494.4000000000251</c:v>
                </c:pt>
                <c:pt idx="1717">
                  <c:v>7545.100000000024</c:v>
                </c:pt>
                <c:pt idx="1718">
                  <c:v>7573.8000000000229</c:v>
                </c:pt>
                <c:pt idx="1719">
                  <c:v>7599.5000000000227</c:v>
                </c:pt>
                <c:pt idx="1720">
                  <c:v>7630.4000000000233</c:v>
                </c:pt>
                <c:pt idx="1721">
                  <c:v>7730.7000000000235</c:v>
                </c:pt>
                <c:pt idx="1722">
                  <c:v>7805.0000000000236</c:v>
                </c:pt>
                <c:pt idx="1723">
                  <c:v>7842.3000000000238</c:v>
                </c:pt>
                <c:pt idx="1724">
                  <c:v>7852.8000000000238</c:v>
                </c:pt>
                <c:pt idx="1725">
                  <c:v>7931.8000000000238</c:v>
                </c:pt>
                <c:pt idx="1726">
                  <c:v>7934.5000000000236</c:v>
                </c:pt>
                <c:pt idx="1727">
                  <c:v>7944.9000000000233</c:v>
                </c:pt>
                <c:pt idx="1728">
                  <c:v>7933.2000000000244</c:v>
                </c:pt>
                <c:pt idx="1729">
                  <c:v>7987.4000000000242</c:v>
                </c:pt>
                <c:pt idx="1730">
                  <c:v>7938.0000000000246</c:v>
                </c:pt>
                <c:pt idx="1731">
                  <c:v>7872.0000000000255</c:v>
                </c:pt>
                <c:pt idx="1732">
                  <c:v>7881.1000000000249</c:v>
                </c:pt>
                <c:pt idx="1733">
                  <c:v>7873.6000000000249</c:v>
                </c:pt>
                <c:pt idx="1734">
                  <c:v>7777.0000000000246</c:v>
                </c:pt>
                <c:pt idx="1735">
                  <c:v>7763.6000000000231</c:v>
                </c:pt>
                <c:pt idx="1736">
                  <c:v>7783.5000000000227</c:v>
                </c:pt>
                <c:pt idx="1737">
                  <c:v>7795.0000000000227</c:v>
                </c:pt>
                <c:pt idx="1738">
                  <c:v>7715.4000000000233</c:v>
                </c:pt>
                <c:pt idx="1739">
                  <c:v>7701.5000000000236</c:v>
                </c:pt>
                <c:pt idx="1740">
                  <c:v>7740.3000000000247</c:v>
                </c:pt>
                <c:pt idx="1741">
                  <c:v>7658.5000000000236</c:v>
                </c:pt>
                <c:pt idx="1742">
                  <c:v>7682.4000000000251</c:v>
                </c:pt>
                <c:pt idx="1743">
                  <c:v>7677.5000000000236</c:v>
                </c:pt>
                <c:pt idx="1744">
                  <c:v>7733.9000000000242</c:v>
                </c:pt>
                <c:pt idx="1745">
                  <c:v>7696.600000000024</c:v>
                </c:pt>
                <c:pt idx="1746">
                  <c:v>7912.3000000000229</c:v>
                </c:pt>
                <c:pt idx="1747">
                  <c:v>7912.4000000000233</c:v>
                </c:pt>
                <c:pt idx="1748">
                  <c:v>7908.5000000000246</c:v>
                </c:pt>
                <c:pt idx="1749">
                  <c:v>7870.5000000000246</c:v>
                </c:pt>
                <c:pt idx="1750">
                  <c:v>7950.0000000000255</c:v>
                </c:pt>
                <c:pt idx="1751">
                  <c:v>8014.7000000000253</c:v>
                </c:pt>
                <c:pt idx="1752">
                  <c:v>7972.6000000000249</c:v>
                </c:pt>
                <c:pt idx="1753">
                  <c:v>8055.7000000000253</c:v>
                </c:pt>
                <c:pt idx="1754">
                  <c:v>8110.3000000000256</c:v>
                </c:pt>
                <c:pt idx="1755">
                  <c:v>8074.6000000000267</c:v>
                </c:pt>
                <c:pt idx="1756">
                  <c:v>8123.7000000000289</c:v>
                </c:pt>
                <c:pt idx="1757">
                  <c:v>8105.50000000003</c:v>
                </c:pt>
                <c:pt idx="1758">
                  <c:v>8037.5000000000309</c:v>
                </c:pt>
                <c:pt idx="1759">
                  <c:v>8091.5000000000291</c:v>
                </c:pt>
                <c:pt idx="1760">
                  <c:v>8175.3000000000293</c:v>
                </c:pt>
                <c:pt idx="1761">
                  <c:v>7887.1000000000286</c:v>
                </c:pt>
                <c:pt idx="1762">
                  <c:v>7903.6000000000276</c:v>
                </c:pt>
                <c:pt idx="1763">
                  <c:v>7864.0000000000282</c:v>
                </c:pt>
                <c:pt idx="1764">
                  <c:v>7803.3000000000284</c:v>
                </c:pt>
                <c:pt idx="1765">
                  <c:v>7820.8000000000275</c:v>
                </c:pt>
                <c:pt idx="1766">
                  <c:v>7790.4000000000278</c:v>
                </c:pt>
                <c:pt idx="1767">
                  <c:v>7763.4000000000287</c:v>
                </c:pt>
                <c:pt idx="1768">
                  <c:v>7842.1000000000267</c:v>
                </c:pt>
                <c:pt idx="1769">
                  <c:v>7818.1000000000267</c:v>
                </c:pt>
                <c:pt idx="1770">
                  <c:v>7856.0000000000264</c:v>
                </c:pt>
                <c:pt idx="1771">
                  <c:v>7845.3000000000275</c:v>
                </c:pt>
                <c:pt idx="1772">
                  <c:v>7856.1000000000267</c:v>
                </c:pt>
                <c:pt idx="1773">
                  <c:v>7859.700000000028</c:v>
                </c:pt>
                <c:pt idx="1774">
                  <c:v>7888.7000000000271</c:v>
                </c:pt>
                <c:pt idx="1775">
                  <c:v>7917.2000000000271</c:v>
                </c:pt>
                <c:pt idx="1776">
                  <c:v>7830.4000000000287</c:v>
                </c:pt>
                <c:pt idx="1777">
                  <c:v>7859.9000000000287</c:v>
                </c:pt>
                <c:pt idx="1778">
                  <c:v>7804.7000000000289</c:v>
                </c:pt>
                <c:pt idx="1779">
                  <c:v>7798.5000000000282</c:v>
                </c:pt>
                <c:pt idx="1780">
                  <c:v>7809.4000000000287</c:v>
                </c:pt>
                <c:pt idx="1781">
                  <c:v>7760.5000000000282</c:v>
                </c:pt>
                <c:pt idx="1782">
                  <c:v>7783.9000000000278</c:v>
                </c:pt>
                <c:pt idx="1783">
                  <c:v>7775.4000000000278</c:v>
                </c:pt>
                <c:pt idx="1784">
                  <c:v>7847.1000000000295</c:v>
                </c:pt>
                <c:pt idx="1785">
                  <c:v>7864.7000000000289</c:v>
                </c:pt>
                <c:pt idx="1786">
                  <c:v>7962.5000000000282</c:v>
                </c:pt>
                <c:pt idx="1787">
                  <c:v>7951.0000000000282</c:v>
                </c:pt>
                <c:pt idx="1788">
                  <c:v>8011.4000000000287</c:v>
                </c:pt>
                <c:pt idx="1789">
                  <c:v>7939.00000000003</c:v>
                </c:pt>
                <c:pt idx="1790">
                  <c:v>7960.8000000000311</c:v>
                </c:pt>
                <c:pt idx="1791">
                  <c:v>7918.9000000000324</c:v>
                </c:pt>
                <c:pt idx="1792">
                  <c:v>7928.9000000000333</c:v>
                </c:pt>
                <c:pt idx="1793">
                  <c:v>7957.3000000000329</c:v>
                </c:pt>
                <c:pt idx="1794">
                  <c:v>8016.2000000000326</c:v>
                </c:pt>
                <c:pt idx="1795">
                  <c:v>7977.7000000000335</c:v>
                </c:pt>
                <c:pt idx="1796">
                  <c:v>8002.6000000000322</c:v>
                </c:pt>
                <c:pt idx="1797">
                  <c:v>8018.800000000032</c:v>
                </c:pt>
                <c:pt idx="1798">
                  <c:v>8114.3000000000311</c:v>
                </c:pt>
                <c:pt idx="1799">
                  <c:v>8125.00000000003</c:v>
                </c:pt>
                <c:pt idx="1800">
                  <c:v>8189.6000000000295</c:v>
                </c:pt>
                <c:pt idx="1801">
                  <c:v>8220.8000000000302</c:v>
                </c:pt>
                <c:pt idx="1802">
                  <c:v>8209.6000000000331</c:v>
                </c:pt>
                <c:pt idx="1803">
                  <c:v>8194.8000000000338</c:v>
                </c:pt>
                <c:pt idx="1804">
                  <c:v>8153.2000000000344</c:v>
                </c:pt>
                <c:pt idx="1805">
                  <c:v>8173.9000000000342</c:v>
                </c:pt>
                <c:pt idx="1806">
                  <c:v>8089.6000000000349</c:v>
                </c:pt>
                <c:pt idx="1807">
                  <c:v>8102.9000000000333</c:v>
                </c:pt>
                <c:pt idx="1808">
                  <c:v>8057.4000000000351</c:v>
                </c:pt>
                <c:pt idx="1809">
                  <c:v>8072.100000000034</c:v>
                </c:pt>
                <c:pt idx="1810">
                  <c:v>8111.3000000000329</c:v>
                </c:pt>
                <c:pt idx="1811">
                  <c:v>8069.0000000000337</c:v>
                </c:pt>
                <c:pt idx="1812">
                  <c:v>8059.9000000000315</c:v>
                </c:pt>
                <c:pt idx="1813">
                  <c:v>8168.2000000000307</c:v>
                </c:pt>
                <c:pt idx="1814">
                  <c:v>8152.4000000000315</c:v>
                </c:pt>
                <c:pt idx="1815">
                  <c:v>8173.1000000000313</c:v>
                </c:pt>
                <c:pt idx="1816">
                  <c:v>8145.2000000000326</c:v>
                </c:pt>
                <c:pt idx="1817">
                  <c:v>8145.7000000000335</c:v>
                </c:pt>
                <c:pt idx="1818">
                  <c:v>8129.4000000000333</c:v>
                </c:pt>
                <c:pt idx="1819">
                  <c:v>8159.7000000000344</c:v>
                </c:pt>
                <c:pt idx="1820">
                  <c:v>8154.600000000034</c:v>
                </c:pt>
                <c:pt idx="1821">
                  <c:v>8062.9000000000324</c:v>
                </c:pt>
                <c:pt idx="1822">
                  <c:v>8086.5000000000318</c:v>
                </c:pt>
                <c:pt idx="1823">
                  <c:v>8063.2000000000326</c:v>
                </c:pt>
                <c:pt idx="1824">
                  <c:v>8100.0000000000337</c:v>
                </c:pt>
                <c:pt idx="1825">
                  <c:v>8121.0000000000337</c:v>
                </c:pt>
                <c:pt idx="1826">
                  <c:v>8136.7000000000344</c:v>
                </c:pt>
                <c:pt idx="1827">
                  <c:v>8160.5000000000346</c:v>
                </c:pt>
                <c:pt idx="1828">
                  <c:v>8121.9000000000324</c:v>
                </c:pt>
                <c:pt idx="1829">
                  <c:v>8124.6000000000322</c:v>
                </c:pt>
                <c:pt idx="1830">
                  <c:v>8129.300000000032</c:v>
                </c:pt>
                <c:pt idx="1831">
                  <c:v>8147.2000000000317</c:v>
                </c:pt>
                <c:pt idx="1832">
                  <c:v>8128.9000000000315</c:v>
                </c:pt>
                <c:pt idx="1833">
                  <c:v>8121.2000000000317</c:v>
                </c:pt>
                <c:pt idx="1834">
                  <c:v>8123.4000000000324</c:v>
                </c:pt>
                <c:pt idx="1835">
                  <c:v>8068.7000000000317</c:v>
                </c:pt>
                <c:pt idx="1836">
                  <c:v>8117.6000000000322</c:v>
                </c:pt>
                <c:pt idx="1837">
                  <c:v>8073.6000000000322</c:v>
                </c:pt>
                <c:pt idx="1838">
                  <c:v>7989.4000000000333</c:v>
                </c:pt>
                <c:pt idx="1839">
                  <c:v>7942.3000000000329</c:v>
                </c:pt>
                <c:pt idx="1840">
                  <c:v>7991.1000000000331</c:v>
                </c:pt>
                <c:pt idx="1841">
                  <c:v>7907.6000000000349</c:v>
                </c:pt>
                <c:pt idx="1842">
                  <c:v>7877.1000000000349</c:v>
                </c:pt>
                <c:pt idx="1843">
                  <c:v>7894.7000000000344</c:v>
                </c:pt>
                <c:pt idx="1844">
                  <c:v>7901.6000000000349</c:v>
                </c:pt>
                <c:pt idx="1845">
                  <c:v>7857.2000000000353</c:v>
                </c:pt>
                <c:pt idx="1846">
                  <c:v>7810.2000000000335</c:v>
                </c:pt>
                <c:pt idx="1847">
                  <c:v>7810.2000000000335</c:v>
                </c:pt>
                <c:pt idx="1848">
                  <c:v>7816.9000000000333</c:v>
                </c:pt>
                <c:pt idx="1849">
                  <c:v>7836.7000000000317</c:v>
                </c:pt>
                <c:pt idx="1850">
                  <c:v>7824.3000000000329</c:v>
                </c:pt>
                <c:pt idx="1851">
                  <c:v>7911.3000000000347</c:v>
                </c:pt>
                <c:pt idx="1852">
                  <c:v>7901.7000000000362</c:v>
                </c:pt>
                <c:pt idx="1853">
                  <c:v>7976.5000000000373</c:v>
                </c:pt>
                <c:pt idx="1854">
                  <c:v>8018.5000000000373</c:v>
                </c:pt>
                <c:pt idx="1855">
                  <c:v>8025.9000000000369</c:v>
                </c:pt>
                <c:pt idx="1856">
                  <c:v>7992.3000000000366</c:v>
                </c:pt>
                <c:pt idx="1857">
                  <c:v>8015.9000000000378</c:v>
                </c:pt>
                <c:pt idx="1858">
                  <c:v>8030.4000000000369</c:v>
                </c:pt>
                <c:pt idx="1859">
                  <c:v>7914.2000000000371</c:v>
                </c:pt>
                <c:pt idx="1860">
                  <c:v>7896.2000000000371</c:v>
                </c:pt>
                <c:pt idx="1861">
                  <c:v>7857.2000000000371</c:v>
                </c:pt>
                <c:pt idx="1862">
                  <c:v>7953.8000000000375</c:v>
                </c:pt>
                <c:pt idx="1863">
                  <c:v>7969.4000000000378</c:v>
                </c:pt>
                <c:pt idx="1864">
                  <c:v>7999.4000000000387</c:v>
                </c:pt>
                <c:pt idx="1865">
                  <c:v>8063.6000000000395</c:v>
                </c:pt>
                <c:pt idx="1866">
                  <c:v>8103.8000000000411</c:v>
                </c:pt>
                <c:pt idx="1867">
                  <c:v>8068.8000000000402</c:v>
                </c:pt>
                <c:pt idx="1868">
                  <c:v>8070.0000000000418</c:v>
                </c:pt>
                <c:pt idx="1869">
                  <c:v>8142.9000000000424</c:v>
                </c:pt>
                <c:pt idx="1870">
                  <c:v>8143.800000000042</c:v>
                </c:pt>
                <c:pt idx="1871">
                  <c:v>8103.800000000042</c:v>
                </c:pt>
                <c:pt idx="1872">
                  <c:v>8106.0000000000427</c:v>
                </c:pt>
                <c:pt idx="1873">
                  <c:v>8142.2000000000444</c:v>
                </c:pt>
                <c:pt idx="1874">
                  <c:v>8081.3000000000447</c:v>
                </c:pt>
                <c:pt idx="1875">
                  <c:v>8154.1000000000467</c:v>
                </c:pt>
                <c:pt idx="1876">
                  <c:v>8157.1000000000467</c:v>
                </c:pt>
                <c:pt idx="1877">
                  <c:v>8294.4000000000469</c:v>
                </c:pt>
                <c:pt idx="1878">
                  <c:v>8249.6000000000458</c:v>
                </c:pt>
                <c:pt idx="1879">
                  <c:v>8285.7000000000462</c:v>
                </c:pt>
                <c:pt idx="1880">
                  <c:v>8147.8000000000466</c:v>
                </c:pt>
                <c:pt idx="1881">
                  <c:v>8092.4000000000451</c:v>
                </c:pt>
                <c:pt idx="1882">
                  <c:v>8195.4000000000451</c:v>
                </c:pt>
                <c:pt idx="1883">
                  <c:v>8185.9000000000451</c:v>
                </c:pt>
                <c:pt idx="1884">
                  <c:v>8094.8000000000457</c:v>
                </c:pt>
                <c:pt idx="1885">
                  <c:v>7974.4000000000451</c:v>
                </c:pt>
                <c:pt idx="1886">
                  <c:v>7939.2000000000453</c:v>
                </c:pt>
                <c:pt idx="1887">
                  <c:v>7975.0000000000446</c:v>
                </c:pt>
                <c:pt idx="1888">
                  <c:v>7989.5000000000437</c:v>
                </c:pt>
                <c:pt idx="1889">
                  <c:v>7954.1000000000431</c:v>
                </c:pt>
                <c:pt idx="1890">
                  <c:v>7942.0000000000418</c:v>
                </c:pt>
                <c:pt idx="1891">
                  <c:v>7924.5000000000427</c:v>
                </c:pt>
                <c:pt idx="1892">
                  <c:v>7915.0000000000427</c:v>
                </c:pt>
                <c:pt idx="1893">
                  <c:v>7919.7000000000426</c:v>
                </c:pt>
                <c:pt idx="1894">
                  <c:v>7876.5000000000437</c:v>
                </c:pt>
                <c:pt idx="1895">
                  <c:v>7954.9000000000442</c:v>
                </c:pt>
                <c:pt idx="1896">
                  <c:v>7983.1000000000449</c:v>
                </c:pt>
                <c:pt idx="1897">
                  <c:v>7922.5000000000455</c:v>
                </c:pt>
                <c:pt idx="1898">
                  <c:v>7874.400000000046</c:v>
                </c:pt>
                <c:pt idx="1899">
                  <c:v>7958.2000000000462</c:v>
                </c:pt>
                <c:pt idx="1900">
                  <c:v>8075.1000000000458</c:v>
                </c:pt>
                <c:pt idx="1901">
                  <c:v>7998.8000000000457</c:v>
                </c:pt>
                <c:pt idx="1902">
                  <c:v>8041.4000000000469</c:v>
                </c:pt>
                <c:pt idx="1903">
                  <c:v>8022.6000000000458</c:v>
                </c:pt>
                <c:pt idx="1904">
                  <c:v>8050.0000000000455</c:v>
                </c:pt>
                <c:pt idx="1905">
                  <c:v>8079.9000000000433</c:v>
                </c:pt>
                <c:pt idx="1906">
                  <c:v>8109.8000000000438</c:v>
                </c:pt>
                <c:pt idx="1907">
                  <c:v>8104.5000000000446</c:v>
                </c:pt>
                <c:pt idx="1908">
                  <c:v>8219.4000000000451</c:v>
                </c:pt>
                <c:pt idx="1909">
                  <c:v>8136.1000000000431</c:v>
                </c:pt>
                <c:pt idx="1910">
                  <c:v>8170.2000000000444</c:v>
                </c:pt>
                <c:pt idx="1911">
                  <c:v>8206.2000000000444</c:v>
                </c:pt>
                <c:pt idx="1912">
                  <c:v>8266.9000000000451</c:v>
                </c:pt>
                <c:pt idx="1913">
                  <c:v>8234.4000000000451</c:v>
                </c:pt>
                <c:pt idx="1914">
                  <c:v>8250.5000000000437</c:v>
                </c:pt>
                <c:pt idx="1915">
                  <c:v>8186.2000000000444</c:v>
                </c:pt>
                <c:pt idx="1916">
                  <c:v>8199.4000000000451</c:v>
                </c:pt>
                <c:pt idx="1917">
                  <c:v>8172.9000000000451</c:v>
                </c:pt>
                <c:pt idx="1918">
                  <c:v>8275.5000000000437</c:v>
                </c:pt>
                <c:pt idx="1919">
                  <c:v>8246.4000000000433</c:v>
                </c:pt>
                <c:pt idx="1920">
                  <c:v>8235.600000000044</c:v>
                </c:pt>
                <c:pt idx="1921">
                  <c:v>8259.9000000000433</c:v>
                </c:pt>
                <c:pt idx="1922">
                  <c:v>8219.7000000000444</c:v>
                </c:pt>
                <c:pt idx="1923">
                  <c:v>8152.5000000000437</c:v>
                </c:pt>
                <c:pt idx="1924">
                  <c:v>8167.6000000000449</c:v>
                </c:pt>
                <c:pt idx="1925">
                  <c:v>8124.100000000044</c:v>
                </c:pt>
                <c:pt idx="1926">
                  <c:v>8109.3000000000447</c:v>
                </c:pt>
                <c:pt idx="1927">
                  <c:v>8078.7000000000444</c:v>
                </c:pt>
                <c:pt idx="1928">
                  <c:v>8058.600000000044</c:v>
                </c:pt>
                <c:pt idx="1929">
                  <c:v>8081.1000000000449</c:v>
                </c:pt>
                <c:pt idx="1930">
                  <c:v>8154.6000000000449</c:v>
                </c:pt>
                <c:pt idx="1931">
                  <c:v>8092.7000000000462</c:v>
                </c:pt>
                <c:pt idx="1932">
                  <c:v>8096.0000000000455</c:v>
                </c:pt>
                <c:pt idx="1933">
                  <c:v>8021.8000000000457</c:v>
                </c:pt>
                <c:pt idx="1934">
                  <c:v>8042.5000000000455</c:v>
                </c:pt>
                <c:pt idx="1935">
                  <c:v>8067.2000000000453</c:v>
                </c:pt>
                <c:pt idx="1936">
                  <c:v>8045.0000000000446</c:v>
                </c:pt>
                <c:pt idx="1937">
                  <c:v>8067.2000000000435</c:v>
                </c:pt>
                <c:pt idx="1938">
                  <c:v>8056.8000000000438</c:v>
                </c:pt>
                <c:pt idx="1939">
                  <c:v>8027.7000000000444</c:v>
                </c:pt>
                <c:pt idx="1940">
                  <c:v>7987.0000000000446</c:v>
                </c:pt>
                <c:pt idx="1941">
                  <c:v>8101.8000000000438</c:v>
                </c:pt>
                <c:pt idx="1942">
                  <c:v>8072.8000000000447</c:v>
                </c:pt>
                <c:pt idx="1943">
                  <c:v>8058.6000000000449</c:v>
                </c:pt>
                <c:pt idx="1944">
                  <c:v>8033.3000000000438</c:v>
                </c:pt>
                <c:pt idx="1945">
                  <c:v>8070.1000000000449</c:v>
                </c:pt>
                <c:pt idx="1946">
                  <c:v>8166.3000000000447</c:v>
                </c:pt>
                <c:pt idx="1947">
                  <c:v>8145.2000000000462</c:v>
                </c:pt>
                <c:pt idx="1948">
                  <c:v>8095.6000000000458</c:v>
                </c:pt>
                <c:pt idx="1949">
                  <c:v>8225.7000000000462</c:v>
                </c:pt>
                <c:pt idx="1950">
                  <c:v>8257.9000000000469</c:v>
                </c:pt>
                <c:pt idx="1951">
                  <c:v>8230.9000000000469</c:v>
                </c:pt>
                <c:pt idx="1952">
                  <c:v>8238.4000000000469</c:v>
                </c:pt>
                <c:pt idx="1953">
                  <c:v>8309.1000000000458</c:v>
                </c:pt>
                <c:pt idx="1954">
                  <c:v>8322.0000000000455</c:v>
                </c:pt>
                <c:pt idx="1955">
                  <c:v>8308.8000000000447</c:v>
                </c:pt>
                <c:pt idx="1956">
                  <c:v>8322.7000000000444</c:v>
                </c:pt>
                <c:pt idx="1957">
                  <c:v>8351.5000000000437</c:v>
                </c:pt>
                <c:pt idx="1958">
                  <c:v>8300.0000000000437</c:v>
                </c:pt>
                <c:pt idx="1959">
                  <c:v>8254.1000000000422</c:v>
                </c:pt>
                <c:pt idx="1960">
                  <c:v>8163.1000000000413</c:v>
                </c:pt>
                <c:pt idx="1961">
                  <c:v>8141.6000000000404</c:v>
                </c:pt>
                <c:pt idx="1962">
                  <c:v>8151.3000000000393</c:v>
                </c:pt>
                <c:pt idx="1963">
                  <c:v>8155.4000000000397</c:v>
                </c:pt>
                <c:pt idx="1964">
                  <c:v>8145.2000000000398</c:v>
                </c:pt>
                <c:pt idx="1965">
                  <c:v>8126.5000000000418</c:v>
                </c:pt>
                <c:pt idx="1966">
                  <c:v>8071.6000000000422</c:v>
                </c:pt>
                <c:pt idx="1967">
                  <c:v>8080.7000000000417</c:v>
                </c:pt>
                <c:pt idx="1968">
                  <c:v>8089.5000000000418</c:v>
                </c:pt>
                <c:pt idx="1969">
                  <c:v>8150.4000000000433</c:v>
                </c:pt>
                <c:pt idx="1970">
                  <c:v>8098.4000000000424</c:v>
                </c:pt>
                <c:pt idx="1971">
                  <c:v>8095.8000000000429</c:v>
                </c:pt>
                <c:pt idx="1972">
                  <c:v>8125.3000000000429</c:v>
                </c:pt>
                <c:pt idx="1973">
                  <c:v>8213.1000000000422</c:v>
                </c:pt>
                <c:pt idx="1974">
                  <c:v>8193.600000000044</c:v>
                </c:pt>
                <c:pt idx="1975">
                  <c:v>8200.9000000000433</c:v>
                </c:pt>
                <c:pt idx="1976">
                  <c:v>8208.2000000000444</c:v>
                </c:pt>
                <c:pt idx="1977">
                  <c:v>8159.0000000000437</c:v>
                </c:pt>
                <c:pt idx="1978">
                  <c:v>8217.6000000000458</c:v>
                </c:pt>
                <c:pt idx="1979">
                  <c:v>8238.6000000000458</c:v>
                </c:pt>
                <c:pt idx="1980">
                  <c:v>8270.5000000000455</c:v>
                </c:pt>
                <c:pt idx="1981">
                  <c:v>8246.0000000000455</c:v>
                </c:pt>
                <c:pt idx="1982">
                  <c:v>8257.7000000000444</c:v>
                </c:pt>
                <c:pt idx="1983">
                  <c:v>8226.9000000000451</c:v>
                </c:pt>
                <c:pt idx="1984">
                  <c:v>8270.7000000000462</c:v>
                </c:pt>
                <c:pt idx="1985">
                  <c:v>8370.7000000000462</c:v>
                </c:pt>
                <c:pt idx="1986">
                  <c:v>8381.4000000000451</c:v>
                </c:pt>
                <c:pt idx="1987">
                  <c:v>8286.100000000044</c:v>
                </c:pt>
                <c:pt idx="1988">
                  <c:v>8235.4000000000433</c:v>
                </c:pt>
                <c:pt idx="1989">
                  <c:v>8229.8000000000429</c:v>
                </c:pt>
                <c:pt idx="1990">
                  <c:v>8223.8000000000429</c:v>
                </c:pt>
                <c:pt idx="1991">
                  <c:v>8293.6000000000422</c:v>
                </c:pt>
                <c:pt idx="1992">
                  <c:v>8339.7000000000426</c:v>
                </c:pt>
                <c:pt idx="1993">
                  <c:v>8447.5000000000418</c:v>
                </c:pt>
                <c:pt idx="1994">
                  <c:v>8523.5000000000418</c:v>
                </c:pt>
                <c:pt idx="1995">
                  <c:v>8579.1000000000422</c:v>
                </c:pt>
                <c:pt idx="1996">
                  <c:v>8475.2000000000426</c:v>
                </c:pt>
                <c:pt idx="1997">
                  <c:v>8429.7000000000426</c:v>
                </c:pt>
                <c:pt idx="1998">
                  <c:v>8484.3000000000429</c:v>
                </c:pt>
                <c:pt idx="1999">
                  <c:v>8448.0000000000418</c:v>
                </c:pt>
                <c:pt idx="2000">
                  <c:v>8456.0000000000437</c:v>
                </c:pt>
                <c:pt idx="2001">
                  <c:v>8486.2000000000444</c:v>
                </c:pt>
                <c:pt idx="2002">
                  <c:v>8478.5000000000437</c:v>
                </c:pt>
                <c:pt idx="2003">
                  <c:v>8501.8000000000429</c:v>
                </c:pt>
                <c:pt idx="2004">
                  <c:v>8559.5000000000418</c:v>
                </c:pt>
                <c:pt idx="2005">
                  <c:v>8528.7000000000426</c:v>
                </c:pt>
                <c:pt idx="2006">
                  <c:v>8598.8000000000429</c:v>
                </c:pt>
                <c:pt idx="2007">
                  <c:v>8582.600000000044</c:v>
                </c:pt>
                <c:pt idx="2008">
                  <c:v>8605.4000000000451</c:v>
                </c:pt>
                <c:pt idx="2009">
                  <c:v>8583.7000000000444</c:v>
                </c:pt>
                <c:pt idx="2010">
                  <c:v>8540.7000000000444</c:v>
                </c:pt>
                <c:pt idx="2011">
                  <c:v>8522.5000000000455</c:v>
                </c:pt>
                <c:pt idx="2012">
                  <c:v>8519.3000000000447</c:v>
                </c:pt>
                <c:pt idx="2013">
                  <c:v>8526.7000000000444</c:v>
                </c:pt>
                <c:pt idx="2014">
                  <c:v>8533.100000000044</c:v>
                </c:pt>
                <c:pt idx="2015">
                  <c:v>8460.8000000000447</c:v>
                </c:pt>
                <c:pt idx="2016">
                  <c:v>8512.600000000044</c:v>
                </c:pt>
                <c:pt idx="2017">
                  <c:v>8455.600000000044</c:v>
                </c:pt>
                <c:pt idx="2018">
                  <c:v>8441.2000000000426</c:v>
                </c:pt>
                <c:pt idx="2019">
                  <c:v>8475.7000000000426</c:v>
                </c:pt>
                <c:pt idx="2020">
                  <c:v>8459.2000000000407</c:v>
                </c:pt>
                <c:pt idx="2021">
                  <c:v>8499.9000000000415</c:v>
                </c:pt>
                <c:pt idx="2022">
                  <c:v>8485.1000000000422</c:v>
                </c:pt>
                <c:pt idx="2023">
                  <c:v>8641.4000000000433</c:v>
                </c:pt>
                <c:pt idx="2024">
                  <c:v>8680.5000000000437</c:v>
                </c:pt>
                <c:pt idx="2025">
                  <c:v>8743.2000000000444</c:v>
                </c:pt>
                <c:pt idx="2026">
                  <c:v>8758.100000000044</c:v>
                </c:pt>
                <c:pt idx="2027">
                  <c:v>8811.5000000000455</c:v>
                </c:pt>
                <c:pt idx="2028">
                  <c:v>8832.6000000000458</c:v>
                </c:pt>
                <c:pt idx="2029">
                  <c:v>8822.6000000000477</c:v>
                </c:pt>
                <c:pt idx="2030">
                  <c:v>8750.9000000000469</c:v>
                </c:pt>
                <c:pt idx="2031">
                  <c:v>8773.4000000000451</c:v>
                </c:pt>
                <c:pt idx="2032">
                  <c:v>8775.9000000000451</c:v>
                </c:pt>
                <c:pt idx="2033">
                  <c:v>8844.1000000000458</c:v>
                </c:pt>
                <c:pt idx="2034">
                  <c:v>8788.3000000000447</c:v>
                </c:pt>
                <c:pt idx="2035">
                  <c:v>8774.1000000000422</c:v>
                </c:pt>
                <c:pt idx="2036">
                  <c:v>8845.3000000000429</c:v>
                </c:pt>
                <c:pt idx="2037">
                  <c:v>8853.3000000000429</c:v>
                </c:pt>
                <c:pt idx="2038">
                  <c:v>8928.8000000000447</c:v>
                </c:pt>
                <c:pt idx="2039">
                  <c:v>8889.3000000000466</c:v>
                </c:pt>
                <c:pt idx="2040">
                  <c:v>9005.3000000000466</c:v>
                </c:pt>
                <c:pt idx="2041">
                  <c:v>9038.9000000000469</c:v>
                </c:pt>
                <c:pt idx="2042">
                  <c:v>9061.1000000000458</c:v>
                </c:pt>
                <c:pt idx="2043">
                  <c:v>9055.100000000044</c:v>
                </c:pt>
                <c:pt idx="2044">
                  <c:v>8968.3000000000429</c:v>
                </c:pt>
                <c:pt idx="2045">
                  <c:v>9026.0000000000437</c:v>
                </c:pt>
                <c:pt idx="2046">
                  <c:v>8953.4000000000433</c:v>
                </c:pt>
                <c:pt idx="2047">
                  <c:v>8857.600000000044</c:v>
                </c:pt>
                <c:pt idx="2048">
                  <c:v>8897.600000000044</c:v>
                </c:pt>
                <c:pt idx="2049">
                  <c:v>8843.5000000000418</c:v>
                </c:pt>
                <c:pt idx="2050">
                  <c:v>8857.0000000000418</c:v>
                </c:pt>
                <c:pt idx="2051">
                  <c:v>8952.8000000000411</c:v>
                </c:pt>
                <c:pt idx="2052">
                  <c:v>8974.5000000000418</c:v>
                </c:pt>
                <c:pt idx="2053">
                  <c:v>8930.2000000000426</c:v>
                </c:pt>
                <c:pt idx="2054">
                  <c:v>8937.9000000000415</c:v>
                </c:pt>
                <c:pt idx="2055">
                  <c:v>8951.0000000000437</c:v>
                </c:pt>
                <c:pt idx="2056">
                  <c:v>8999.4000000000451</c:v>
                </c:pt>
                <c:pt idx="2057">
                  <c:v>8958.0000000000455</c:v>
                </c:pt>
                <c:pt idx="2058">
                  <c:v>8913.8000000000466</c:v>
                </c:pt>
                <c:pt idx="2059">
                  <c:v>8945.9000000000451</c:v>
                </c:pt>
                <c:pt idx="2060">
                  <c:v>8902.0000000000455</c:v>
                </c:pt>
                <c:pt idx="2061">
                  <c:v>8938.5000000000455</c:v>
                </c:pt>
                <c:pt idx="2062">
                  <c:v>8995.2000000000444</c:v>
                </c:pt>
                <c:pt idx="2063">
                  <c:v>8941.7000000000444</c:v>
                </c:pt>
                <c:pt idx="2064">
                  <c:v>8987.2000000000444</c:v>
                </c:pt>
                <c:pt idx="2065">
                  <c:v>8979.7000000000444</c:v>
                </c:pt>
                <c:pt idx="2066">
                  <c:v>9102.6000000000458</c:v>
                </c:pt>
                <c:pt idx="2067">
                  <c:v>9137.9000000000469</c:v>
                </c:pt>
                <c:pt idx="2068">
                  <c:v>9131.0000000000491</c:v>
                </c:pt>
                <c:pt idx="2069">
                  <c:v>9219.5000000000491</c:v>
                </c:pt>
                <c:pt idx="2070">
                  <c:v>9193.5000000000491</c:v>
                </c:pt>
                <c:pt idx="2071">
                  <c:v>9144.200000000048</c:v>
                </c:pt>
                <c:pt idx="2072">
                  <c:v>9159.200000000048</c:v>
                </c:pt>
                <c:pt idx="2073">
                  <c:v>9176.2000000000462</c:v>
                </c:pt>
                <c:pt idx="2074">
                  <c:v>9179.2000000000462</c:v>
                </c:pt>
                <c:pt idx="2075">
                  <c:v>9285.4000000000469</c:v>
                </c:pt>
                <c:pt idx="2076">
                  <c:v>9298.5000000000491</c:v>
                </c:pt>
                <c:pt idx="2077">
                  <c:v>9236.9000000000506</c:v>
                </c:pt>
                <c:pt idx="2078">
                  <c:v>9251.1000000000495</c:v>
                </c:pt>
                <c:pt idx="2079">
                  <c:v>9170.1000000000495</c:v>
                </c:pt>
                <c:pt idx="2080">
                  <c:v>9203.9000000000487</c:v>
                </c:pt>
                <c:pt idx="2081">
                  <c:v>9230.200000000048</c:v>
                </c:pt>
                <c:pt idx="2082">
                  <c:v>9264.1000000000477</c:v>
                </c:pt>
                <c:pt idx="2083">
                  <c:v>9306.1000000000477</c:v>
                </c:pt>
                <c:pt idx="2084">
                  <c:v>9204.6000000000495</c:v>
                </c:pt>
                <c:pt idx="2085">
                  <c:v>9253.1000000000495</c:v>
                </c:pt>
                <c:pt idx="2086">
                  <c:v>9258.8000000000484</c:v>
                </c:pt>
                <c:pt idx="2087">
                  <c:v>9211.700000000048</c:v>
                </c:pt>
                <c:pt idx="2088">
                  <c:v>9156.6000000000477</c:v>
                </c:pt>
                <c:pt idx="2089">
                  <c:v>9108.4000000000469</c:v>
                </c:pt>
                <c:pt idx="2090">
                  <c:v>9149.3000000000466</c:v>
                </c:pt>
                <c:pt idx="2091">
                  <c:v>9176.8000000000466</c:v>
                </c:pt>
                <c:pt idx="2092">
                  <c:v>9120.6000000000477</c:v>
                </c:pt>
                <c:pt idx="2093">
                  <c:v>9109.8000000000484</c:v>
                </c:pt>
                <c:pt idx="2094">
                  <c:v>9125.4000000000487</c:v>
                </c:pt>
                <c:pt idx="2095">
                  <c:v>9076.9000000000487</c:v>
                </c:pt>
                <c:pt idx="2096">
                  <c:v>9095.5000000000491</c:v>
                </c:pt>
                <c:pt idx="2097">
                  <c:v>9108.5000000000491</c:v>
                </c:pt>
                <c:pt idx="2098">
                  <c:v>9175.8000000000502</c:v>
                </c:pt>
                <c:pt idx="2099">
                  <c:v>9226.4000000000506</c:v>
                </c:pt>
                <c:pt idx="2100">
                  <c:v>9199.1000000000513</c:v>
                </c:pt>
                <c:pt idx="2101">
                  <c:v>9189.0000000000509</c:v>
                </c:pt>
                <c:pt idx="2102">
                  <c:v>9173.9000000000506</c:v>
                </c:pt>
                <c:pt idx="2103">
                  <c:v>9143.9000000000487</c:v>
                </c:pt>
                <c:pt idx="2104">
                  <c:v>9164.9000000000487</c:v>
                </c:pt>
                <c:pt idx="2105">
                  <c:v>9229.5000000000473</c:v>
                </c:pt>
                <c:pt idx="2106">
                  <c:v>9159.4000000000469</c:v>
                </c:pt>
                <c:pt idx="2107">
                  <c:v>9143.8000000000466</c:v>
                </c:pt>
                <c:pt idx="2108">
                  <c:v>9156.1000000000477</c:v>
                </c:pt>
                <c:pt idx="2109">
                  <c:v>9208.1000000000458</c:v>
                </c:pt>
                <c:pt idx="2110">
                  <c:v>9045.8000000000466</c:v>
                </c:pt>
                <c:pt idx="2111">
                  <c:v>9003.6000000000477</c:v>
                </c:pt>
                <c:pt idx="2112">
                  <c:v>9047.4000000000451</c:v>
                </c:pt>
                <c:pt idx="2113">
                  <c:v>9042.5000000000437</c:v>
                </c:pt>
                <c:pt idx="2114">
                  <c:v>9015.5000000000418</c:v>
                </c:pt>
                <c:pt idx="2115">
                  <c:v>8975.4000000000415</c:v>
                </c:pt>
                <c:pt idx="2116">
                  <c:v>8923.6000000000422</c:v>
                </c:pt>
                <c:pt idx="2117">
                  <c:v>8917.4000000000415</c:v>
                </c:pt>
                <c:pt idx="2118">
                  <c:v>8894.0000000000418</c:v>
                </c:pt>
                <c:pt idx="2119">
                  <c:v>8902.4000000000415</c:v>
                </c:pt>
                <c:pt idx="2120">
                  <c:v>8949.4000000000433</c:v>
                </c:pt>
                <c:pt idx="2121">
                  <c:v>8972.2000000000444</c:v>
                </c:pt>
                <c:pt idx="2122">
                  <c:v>8982.0000000000437</c:v>
                </c:pt>
                <c:pt idx="2123">
                  <c:v>9112.9000000000433</c:v>
                </c:pt>
                <c:pt idx="2124">
                  <c:v>9106.100000000044</c:v>
                </c:pt>
                <c:pt idx="2125">
                  <c:v>9085.3000000000447</c:v>
                </c:pt>
                <c:pt idx="2126">
                  <c:v>9103.8000000000429</c:v>
                </c:pt>
                <c:pt idx="2127">
                  <c:v>9050.9000000000451</c:v>
                </c:pt>
                <c:pt idx="2128">
                  <c:v>9056.4000000000451</c:v>
                </c:pt>
                <c:pt idx="2129">
                  <c:v>9140.1000000000458</c:v>
                </c:pt>
                <c:pt idx="2130">
                  <c:v>9167.8000000000447</c:v>
                </c:pt>
                <c:pt idx="2131">
                  <c:v>9247.3000000000466</c:v>
                </c:pt>
                <c:pt idx="2132">
                  <c:v>9220.0000000000473</c:v>
                </c:pt>
                <c:pt idx="2133">
                  <c:v>9161.0000000000473</c:v>
                </c:pt>
                <c:pt idx="2134">
                  <c:v>9169.6000000000458</c:v>
                </c:pt>
                <c:pt idx="2135">
                  <c:v>9226.4000000000469</c:v>
                </c:pt>
                <c:pt idx="2136">
                  <c:v>9217.0000000000455</c:v>
                </c:pt>
                <c:pt idx="2137">
                  <c:v>9221.8000000000466</c:v>
                </c:pt>
                <c:pt idx="2138">
                  <c:v>9182.2000000000462</c:v>
                </c:pt>
                <c:pt idx="2139">
                  <c:v>9151.7000000000462</c:v>
                </c:pt>
                <c:pt idx="2140">
                  <c:v>9129.2000000000462</c:v>
                </c:pt>
                <c:pt idx="2141">
                  <c:v>9128.5000000000455</c:v>
                </c:pt>
                <c:pt idx="2142">
                  <c:v>9131.9000000000451</c:v>
                </c:pt>
                <c:pt idx="2143">
                  <c:v>9104.7000000000444</c:v>
                </c:pt>
                <c:pt idx="2144">
                  <c:v>9189.100000000044</c:v>
                </c:pt>
                <c:pt idx="2145">
                  <c:v>9141.0000000000437</c:v>
                </c:pt>
                <c:pt idx="2146">
                  <c:v>9112.2000000000444</c:v>
                </c:pt>
                <c:pt idx="2147">
                  <c:v>9149.4000000000433</c:v>
                </c:pt>
                <c:pt idx="2148">
                  <c:v>9207.0000000000455</c:v>
                </c:pt>
                <c:pt idx="2149">
                  <c:v>9238.9000000000451</c:v>
                </c:pt>
                <c:pt idx="2150">
                  <c:v>9242.0000000000455</c:v>
                </c:pt>
                <c:pt idx="2151">
                  <c:v>9229.8000000000447</c:v>
                </c:pt>
                <c:pt idx="2152">
                  <c:v>9261.3000000000466</c:v>
                </c:pt>
                <c:pt idx="2153">
                  <c:v>9248.3000000000466</c:v>
                </c:pt>
                <c:pt idx="2154">
                  <c:v>9277.6000000000477</c:v>
                </c:pt>
                <c:pt idx="2155">
                  <c:v>9332.8000000000466</c:v>
                </c:pt>
                <c:pt idx="2156">
                  <c:v>9389.1000000000477</c:v>
                </c:pt>
                <c:pt idx="2157">
                  <c:v>9389.1000000000477</c:v>
                </c:pt>
                <c:pt idx="2158">
                  <c:v>9437.200000000048</c:v>
                </c:pt>
                <c:pt idx="2159">
                  <c:v>9393.200000000048</c:v>
                </c:pt>
                <c:pt idx="2160">
                  <c:v>9447.0000000000491</c:v>
                </c:pt>
                <c:pt idx="2161">
                  <c:v>9409.5000000000491</c:v>
                </c:pt>
                <c:pt idx="2162">
                  <c:v>9349.6000000000495</c:v>
                </c:pt>
                <c:pt idx="2163">
                  <c:v>9319.3000000000484</c:v>
                </c:pt>
                <c:pt idx="2164">
                  <c:v>9330.1000000000477</c:v>
                </c:pt>
                <c:pt idx="2165">
                  <c:v>9415.0000000000473</c:v>
                </c:pt>
                <c:pt idx="2166">
                  <c:v>9582.4000000000469</c:v>
                </c:pt>
                <c:pt idx="2167">
                  <c:v>9652.5000000000473</c:v>
                </c:pt>
                <c:pt idx="2168">
                  <c:v>9655.8000000000466</c:v>
                </c:pt>
                <c:pt idx="2169">
                  <c:v>9730.200000000048</c:v>
                </c:pt>
                <c:pt idx="2170">
                  <c:v>9677.1000000000495</c:v>
                </c:pt>
                <c:pt idx="2171">
                  <c:v>9700.0000000000509</c:v>
                </c:pt>
                <c:pt idx="2172">
                  <c:v>9708.8000000000502</c:v>
                </c:pt>
                <c:pt idx="2173">
                  <c:v>9671.800000000052</c:v>
                </c:pt>
                <c:pt idx="2174">
                  <c:v>9562.6000000000513</c:v>
                </c:pt>
                <c:pt idx="2175">
                  <c:v>9576.9000000000524</c:v>
                </c:pt>
                <c:pt idx="2176">
                  <c:v>9612.4000000000542</c:v>
                </c:pt>
                <c:pt idx="2177">
                  <c:v>9571.5000000000528</c:v>
                </c:pt>
                <c:pt idx="2178">
                  <c:v>9551.0000000000546</c:v>
                </c:pt>
                <c:pt idx="2179">
                  <c:v>9539.8000000000538</c:v>
                </c:pt>
                <c:pt idx="2180">
                  <c:v>9634.3000000000557</c:v>
                </c:pt>
                <c:pt idx="2181">
                  <c:v>9582.7000000000553</c:v>
                </c:pt>
                <c:pt idx="2182">
                  <c:v>9516.8000000000538</c:v>
                </c:pt>
                <c:pt idx="2183">
                  <c:v>9527.3000000000538</c:v>
                </c:pt>
                <c:pt idx="2184">
                  <c:v>9413.3000000000538</c:v>
                </c:pt>
                <c:pt idx="2185">
                  <c:v>9397.3000000000538</c:v>
                </c:pt>
                <c:pt idx="2186">
                  <c:v>9401.7000000000535</c:v>
                </c:pt>
                <c:pt idx="2187">
                  <c:v>9358.6000000000549</c:v>
                </c:pt>
                <c:pt idx="2188">
                  <c:v>9299.7000000000535</c:v>
                </c:pt>
                <c:pt idx="2189">
                  <c:v>9201.0000000000528</c:v>
                </c:pt>
                <c:pt idx="2190">
                  <c:v>9144.8000000000538</c:v>
                </c:pt>
                <c:pt idx="2191">
                  <c:v>9246.300000000052</c:v>
                </c:pt>
                <c:pt idx="2192">
                  <c:v>9241.300000000052</c:v>
                </c:pt>
                <c:pt idx="2193">
                  <c:v>9310.4000000000524</c:v>
                </c:pt>
                <c:pt idx="2194">
                  <c:v>9365.1000000000513</c:v>
                </c:pt>
                <c:pt idx="2195">
                  <c:v>9412.8000000000502</c:v>
                </c:pt>
                <c:pt idx="2196">
                  <c:v>9376.4000000000524</c:v>
                </c:pt>
                <c:pt idx="2197">
                  <c:v>9400.5000000000528</c:v>
                </c:pt>
                <c:pt idx="2198">
                  <c:v>9316.4000000000524</c:v>
                </c:pt>
                <c:pt idx="2199">
                  <c:v>9277.300000000052</c:v>
                </c:pt>
                <c:pt idx="2200">
                  <c:v>9203.800000000052</c:v>
                </c:pt>
                <c:pt idx="2201">
                  <c:v>9256.6000000000513</c:v>
                </c:pt>
                <c:pt idx="2202">
                  <c:v>9267.4000000000506</c:v>
                </c:pt>
                <c:pt idx="2203">
                  <c:v>9335.6000000000513</c:v>
                </c:pt>
                <c:pt idx="2204">
                  <c:v>9342.9000000000524</c:v>
                </c:pt>
                <c:pt idx="2205">
                  <c:v>9242.5000000000528</c:v>
                </c:pt>
                <c:pt idx="2206">
                  <c:v>9236.300000000052</c:v>
                </c:pt>
                <c:pt idx="2207">
                  <c:v>9260.800000000052</c:v>
                </c:pt>
                <c:pt idx="2208">
                  <c:v>9317.0000000000509</c:v>
                </c:pt>
                <c:pt idx="2209">
                  <c:v>9295.0000000000509</c:v>
                </c:pt>
                <c:pt idx="2210">
                  <c:v>9232.2000000000498</c:v>
                </c:pt>
                <c:pt idx="2211">
                  <c:v>9217.2000000000498</c:v>
                </c:pt>
                <c:pt idx="2212">
                  <c:v>9270.3000000000484</c:v>
                </c:pt>
                <c:pt idx="2213">
                  <c:v>9176.8000000000484</c:v>
                </c:pt>
                <c:pt idx="2214">
                  <c:v>9273.4000000000487</c:v>
                </c:pt>
                <c:pt idx="2215">
                  <c:v>9237.5000000000491</c:v>
                </c:pt>
                <c:pt idx="2216">
                  <c:v>9288.0000000000491</c:v>
                </c:pt>
                <c:pt idx="2217">
                  <c:v>9384.6000000000495</c:v>
                </c:pt>
                <c:pt idx="2218">
                  <c:v>9343.5000000000509</c:v>
                </c:pt>
                <c:pt idx="2219">
                  <c:v>9250.2000000000498</c:v>
                </c:pt>
                <c:pt idx="2220">
                  <c:v>9242.3000000000484</c:v>
                </c:pt>
                <c:pt idx="2221">
                  <c:v>9262.0000000000491</c:v>
                </c:pt>
                <c:pt idx="2222">
                  <c:v>9243.1000000000495</c:v>
                </c:pt>
                <c:pt idx="2223">
                  <c:v>9212.8000000000484</c:v>
                </c:pt>
                <c:pt idx="2224">
                  <c:v>9220.0000000000491</c:v>
                </c:pt>
                <c:pt idx="2225">
                  <c:v>9182.5000000000491</c:v>
                </c:pt>
                <c:pt idx="2226">
                  <c:v>9221.9000000000469</c:v>
                </c:pt>
                <c:pt idx="2227">
                  <c:v>9259.9000000000469</c:v>
                </c:pt>
                <c:pt idx="2228">
                  <c:v>9294.9000000000451</c:v>
                </c:pt>
                <c:pt idx="2229">
                  <c:v>9306.1000000000458</c:v>
                </c:pt>
                <c:pt idx="2230">
                  <c:v>9266.1000000000458</c:v>
                </c:pt>
                <c:pt idx="2231">
                  <c:v>9268.0000000000473</c:v>
                </c:pt>
                <c:pt idx="2232">
                  <c:v>9319.3000000000484</c:v>
                </c:pt>
                <c:pt idx="2233">
                  <c:v>9310.6000000000495</c:v>
                </c:pt>
                <c:pt idx="2234">
                  <c:v>9314.9000000000487</c:v>
                </c:pt>
                <c:pt idx="2235">
                  <c:v>9286.5000000000473</c:v>
                </c:pt>
                <c:pt idx="2236">
                  <c:v>9226.0000000000491</c:v>
                </c:pt>
                <c:pt idx="2237">
                  <c:v>9164.5000000000473</c:v>
                </c:pt>
                <c:pt idx="2238">
                  <c:v>9188.3000000000484</c:v>
                </c:pt>
                <c:pt idx="2239">
                  <c:v>9117.0000000000491</c:v>
                </c:pt>
                <c:pt idx="2240">
                  <c:v>9059.4000000000487</c:v>
                </c:pt>
                <c:pt idx="2241">
                  <c:v>9033.2000000000498</c:v>
                </c:pt>
                <c:pt idx="2242">
                  <c:v>9077.9000000000487</c:v>
                </c:pt>
                <c:pt idx="2243">
                  <c:v>9162.3000000000484</c:v>
                </c:pt>
                <c:pt idx="2244">
                  <c:v>9204.1000000000477</c:v>
                </c:pt>
                <c:pt idx="2245">
                  <c:v>9166.4000000000487</c:v>
                </c:pt>
                <c:pt idx="2246">
                  <c:v>9199.1000000000477</c:v>
                </c:pt>
                <c:pt idx="2247">
                  <c:v>9232.8000000000484</c:v>
                </c:pt>
                <c:pt idx="2248">
                  <c:v>9290.2000000000498</c:v>
                </c:pt>
                <c:pt idx="2249">
                  <c:v>9303.8000000000502</c:v>
                </c:pt>
                <c:pt idx="2250">
                  <c:v>9239.1000000000513</c:v>
                </c:pt>
                <c:pt idx="2251">
                  <c:v>9263.5000000000509</c:v>
                </c:pt>
                <c:pt idx="2252">
                  <c:v>9251.1000000000495</c:v>
                </c:pt>
                <c:pt idx="2253">
                  <c:v>9162.6000000000495</c:v>
                </c:pt>
                <c:pt idx="2254">
                  <c:v>9131.8000000000502</c:v>
                </c:pt>
                <c:pt idx="2255">
                  <c:v>9118.700000000048</c:v>
                </c:pt>
                <c:pt idx="2256">
                  <c:v>9094.5000000000473</c:v>
                </c:pt>
                <c:pt idx="2257">
                  <c:v>9117.3000000000466</c:v>
                </c:pt>
                <c:pt idx="2258">
                  <c:v>9104.7000000000462</c:v>
                </c:pt>
                <c:pt idx="2259">
                  <c:v>9021.5000000000455</c:v>
                </c:pt>
                <c:pt idx="2260">
                  <c:v>9045.3000000000466</c:v>
                </c:pt>
                <c:pt idx="2261">
                  <c:v>8973.9000000000451</c:v>
                </c:pt>
                <c:pt idx="2262">
                  <c:v>8911.9000000000451</c:v>
                </c:pt>
                <c:pt idx="2263">
                  <c:v>8827.3000000000466</c:v>
                </c:pt>
                <c:pt idx="2264">
                  <c:v>8702.700000000048</c:v>
                </c:pt>
                <c:pt idx="2265">
                  <c:v>8732.200000000048</c:v>
                </c:pt>
                <c:pt idx="2266">
                  <c:v>8698.9000000000469</c:v>
                </c:pt>
                <c:pt idx="2267">
                  <c:v>8741.0000000000473</c:v>
                </c:pt>
                <c:pt idx="2268">
                  <c:v>8759.9000000000469</c:v>
                </c:pt>
                <c:pt idx="2269">
                  <c:v>8816.1000000000458</c:v>
                </c:pt>
                <c:pt idx="2270">
                  <c:v>8841.5000000000455</c:v>
                </c:pt>
                <c:pt idx="2271">
                  <c:v>8810.1000000000458</c:v>
                </c:pt>
                <c:pt idx="2272">
                  <c:v>8819.8000000000466</c:v>
                </c:pt>
                <c:pt idx="2273">
                  <c:v>8781.1000000000458</c:v>
                </c:pt>
                <c:pt idx="2274">
                  <c:v>8827.4000000000469</c:v>
                </c:pt>
                <c:pt idx="2275">
                  <c:v>8604.3000000000466</c:v>
                </c:pt>
                <c:pt idx="2276">
                  <c:v>8642.3000000000466</c:v>
                </c:pt>
                <c:pt idx="2277">
                  <c:v>8677.0000000000455</c:v>
                </c:pt>
                <c:pt idx="2278">
                  <c:v>8642.9000000000469</c:v>
                </c:pt>
                <c:pt idx="2279">
                  <c:v>8660.7000000000462</c:v>
                </c:pt>
                <c:pt idx="2280">
                  <c:v>8627.6000000000477</c:v>
                </c:pt>
                <c:pt idx="2281">
                  <c:v>8573.8000000000484</c:v>
                </c:pt>
                <c:pt idx="2282">
                  <c:v>8615.0000000000473</c:v>
                </c:pt>
                <c:pt idx="2283">
                  <c:v>8558.3000000000466</c:v>
                </c:pt>
                <c:pt idx="2284">
                  <c:v>8465.5000000000473</c:v>
                </c:pt>
                <c:pt idx="2285">
                  <c:v>8480.5000000000473</c:v>
                </c:pt>
                <c:pt idx="2286">
                  <c:v>8597.1000000000477</c:v>
                </c:pt>
                <c:pt idx="2287">
                  <c:v>8561.5000000000473</c:v>
                </c:pt>
                <c:pt idx="2288">
                  <c:v>8579.3000000000484</c:v>
                </c:pt>
                <c:pt idx="2289">
                  <c:v>8578.0000000000491</c:v>
                </c:pt>
                <c:pt idx="2290">
                  <c:v>8612.9000000000487</c:v>
                </c:pt>
                <c:pt idx="2291">
                  <c:v>8667.2000000000462</c:v>
                </c:pt>
                <c:pt idx="2292">
                  <c:v>8678.3000000000447</c:v>
                </c:pt>
                <c:pt idx="2293">
                  <c:v>8672.2000000000444</c:v>
                </c:pt>
                <c:pt idx="2294">
                  <c:v>8600.8000000000429</c:v>
                </c:pt>
                <c:pt idx="2295">
                  <c:v>8598.7000000000426</c:v>
                </c:pt>
                <c:pt idx="2296">
                  <c:v>8612.5000000000437</c:v>
                </c:pt>
                <c:pt idx="2297">
                  <c:v>8633.8000000000429</c:v>
                </c:pt>
                <c:pt idx="2298">
                  <c:v>8583.7000000000426</c:v>
                </c:pt>
                <c:pt idx="2299">
                  <c:v>8561.0000000000418</c:v>
                </c:pt>
                <c:pt idx="2300">
                  <c:v>8564.1000000000422</c:v>
                </c:pt>
                <c:pt idx="2301">
                  <c:v>8643.0000000000418</c:v>
                </c:pt>
                <c:pt idx="2302">
                  <c:v>8609.3000000000411</c:v>
                </c:pt>
                <c:pt idx="2303">
                  <c:v>8603.6000000000422</c:v>
                </c:pt>
                <c:pt idx="2304">
                  <c:v>8645.6000000000422</c:v>
                </c:pt>
                <c:pt idx="2305">
                  <c:v>8559.8000000000411</c:v>
                </c:pt>
                <c:pt idx="2306">
                  <c:v>8573.2000000000407</c:v>
                </c:pt>
                <c:pt idx="2307">
                  <c:v>8622.3000000000411</c:v>
                </c:pt>
                <c:pt idx="2308">
                  <c:v>8608.1000000000386</c:v>
                </c:pt>
                <c:pt idx="2309">
                  <c:v>8576.9000000000378</c:v>
                </c:pt>
                <c:pt idx="2310">
                  <c:v>8501.4000000000378</c:v>
                </c:pt>
                <c:pt idx="2311">
                  <c:v>8484.4000000000378</c:v>
                </c:pt>
                <c:pt idx="2312">
                  <c:v>8471.4000000000378</c:v>
                </c:pt>
                <c:pt idx="2313">
                  <c:v>8516.2000000000389</c:v>
                </c:pt>
                <c:pt idx="2314">
                  <c:v>8527.9000000000397</c:v>
                </c:pt>
                <c:pt idx="2315">
                  <c:v>8444.9000000000397</c:v>
                </c:pt>
                <c:pt idx="2316">
                  <c:v>8327.3000000000393</c:v>
                </c:pt>
                <c:pt idx="2317">
                  <c:v>8365.9000000000397</c:v>
                </c:pt>
                <c:pt idx="2318">
                  <c:v>8432.1000000000404</c:v>
                </c:pt>
                <c:pt idx="2319">
                  <c:v>8430.8000000000393</c:v>
                </c:pt>
                <c:pt idx="2320">
                  <c:v>8399.0000000000382</c:v>
                </c:pt>
                <c:pt idx="2321">
                  <c:v>8336.9000000000378</c:v>
                </c:pt>
                <c:pt idx="2322">
                  <c:v>8293.1000000000367</c:v>
                </c:pt>
                <c:pt idx="2323">
                  <c:v>8203.400000000036</c:v>
                </c:pt>
                <c:pt idx="2324">
                  <c:v>8177.3000000000357</c:v>
                </c:pt>
                <c:pt idx="2325">
                  <c:v>8235.7000000000371</c:v>
                </c:pt>
                <c:pt idx="2326">
                  <c:v>8152.7000000000371</c:v>
                </c:pt>
                <c:pt idx="2327">
                  <c:v>8089.0000000000373</c:v>
                </c:pt>
                <c:pt idx="2328">
                  <c:v>8072.5000000000355</c:v>
                </c:pt>
                <c:pt idx="2329">
                  <c:v>8059.9000000000351</c:v>
                </c:pt>
                <c:pt idx="2330">
                  <c:v>8095.4000000000369</c:v>
                </c:pt>
                <c:pt idx="2331">
                  <c:v>8166.6000000000367</c:v>
                </c:pt>
                <c:pt idx="2332">
                  <c:v>8188.6000000000367</c:v>
                </c:pt>
                <c:pt idx="2333">
                  <c:v>8152.200000000038</c:v>
                </c:pt>
                <c:pt idx="2334">
                  <c:v>8201.2000000000371</c:v>
                </c:pt>
                <c:pt idx="2335">
                  <c:v>8194.8000000000357</c:v>
                </c:pt>
                <c:pt idx="2336">
                  <c:v>8124.9000000000351</c:v>
                </c:pt>
                <c:pt idx="2337">
                  <c:v>8169.0000000000355</c:v>
                </c:pt>
                <c:pt idx="2338">
                  <c:v>8182.0000000000364</c:v>
                </c:pt>
                <c:pt idx="2339">
                  <c:v>8202.6000000000386</c:v>
                </c:pt>
                <c:pt idx="2340">
                  <c:v>8267.0000000000382</c:v>
                </c:pt>
                <c:pt idx="2341">
                  <c:v>8200.2000000000371</c:v>
                </c:pt>
                <c:pt idx="2342">
                  <c:v>8260.9000000000342</c:v>
                </c:pt>
                <c:pt idx="2343">
                  <c:v>8243.0000000000346</c:v>
                </c:pt>
                <c:pt idx="2344">
                  <c:v>8250.1000000000349</c:v>
                </c:pt>
                <c:pt idx="2345">
                  <c:v>8355.2000000000353</c:v>
                </c:pt>
                <c:pt idx="2346">
                  <c:v>8326.0000000000346</c:v>
                </c:pt>
                <c:pt idx="2347">
                  <c:v>8330.1000000000349</c:v>
                </c:pt>
                <c:pt idx="2348">
                  <c:v>8348.900000000036</c:v>
                </c:pt>
                <c:pt idx="2349">
                  <c:v>8321.2000000000353</c:v>
                </c:pt>
                <c:pt idx="2350">
                  <c:v>8225.5000000000346</c:v>
                </c:pt>
                <c:pt idx="2351">
                  <c:v>8187.400000000036</c:v>
                </c:pt>
                <c:pt idx="2352">
                  <c:v>8148.1000000000358</c:v>
                </c:pt>
                <c:pt idx="2353">
                  <c:v>8116.6000000000358</c:v>
                </c:pt>
                <c:pt idx="2354">
                  <c:v>8047.8000000000357</c:v>
                </c:pt>
                <c:pt idx="2355">
                  <c:v>8010.4000000000369</c:v>
                </c:pt>
                <c:pt idx="2356">
                  <c:v>8006.5000000000382</c:v>
                </c:pt>
                <c:pt idx="2357">
                  <c:v>8036.7000000000362</c:v>
                </c:pt>
                <c:pt idx="2358">
                  <c:v>8037.5000000000373</c:v>
                </c:pt>
                <c:pt idx="2359">
                  <c:v>8066.1000000000386</c:v>
                </c:pt>
                <c:pt idx="2360">
                  <c:v>8141.0000000000382</c:v>
                </c:pt>
                <c:pt idx="2361">
                  <c:v>8105.1000000000386</c:v>
                </c:pt>
                <c:pt idx="2362">
                  <c:v>8146.4000000000378</c:v>
                </c:pt>
                <c:pt idx="2363">
                  <c:v>8140.9000000000369</c:v>
                </c:pt>
                <c:pt idx="2364">
                  <c:v>8067.6000000000386</c:v>
                </c:pt>
                <c:pt idx="2365">
                  <c:v>8019.8000000000384</c:v>
                </c:pt>
                <c:pt idx="2366">
                  <c:v>8081.9000000000387</c:v>
                </c:pt>
                <c:pt idx="2367">
                  <c:v>8030.6000000000404</c:v>
                </c:pt>
                <c:pt idx="2368">
                  <c:v>8036.7000000000407</c:v>
                </c:pt>
                <c:pt idx="2369">
                  <c:v>7958.4000000000406</c:v>
                </c:pt>
                <c:pt idx="2370">
                  <c:v>7941.5000000000409</c:v>
                </c:pt>
                <c:pt idx="2371">
                  <c:v>7969.3000000000411</c:v>
                </c:pt>
                <c:pt idx="2372">
                  <c:v>7949.3000000000411</c:v>
                </c:pt>
                <c:pt idx="2373">
                  <c:v>7920.8000000000411</c:v>
                </c:pt>
                <c:pt idx="2374">
                  <c:v>7889.4000000000415</c:v>
                </c:pt>
                <c:pt idx="2375">
                  <c:v>7985.6000000000413</c:v>
                </c:pt>
                <c:pt idx="2376">
                  <c:v>7964.2000000000407</c:v>
                </c:pt>
                <c:pt idx="2377">
                  <c:v>7984.5000000000409</c:v>
                </c:pt>
                <c:pt idx="2378">
                  <c:v>8004.1000000000404</c:v>
                </c:pt>
                <c:pt idx="2379">
                  <c:v>8003.3000000000393</c:v>
                </c:pt>
                <c:pt idx="2380">
                  <c:v>7940.9000000000387</c:v>
                </c:pt>
                <c:pt idx="2381">
                  <c:v>7912.2000000000398</c:v>
                </c:pt>
                <c:pt idx="2382">
                  <c:v>7811.7000000000389</c:v>
                </c:pt>
                <c:pt idx="2383">
                  <c:v>7884.2000000000389</c:v>
                </c:pt>
                <c:pt idx="2384">
                  <c:v>7903.4000000000406</c:v>
                </c:pt>
                <c:pt idx="2385">
                  <c:v>7921.4000000000406</c:v>
                </c:pt>
                <c:pt idx="2386">
                  <c:v>8015.0000000000409</c:v>
                </c:pt>
                <c:pt idx="2387">
                  <c:v>8054.3000000000411</c:v>
                </c:pt>
                <c:pt idx="2388">
                  <c:v>7972.2000000000407</c:v>
                </c:pt>
                <c:pt idx="2389">
                  <c:v>7986.4000000000406</c:v>
                </c:pt>
                <c:pt idx="2390">
                  <c:v>8002.9000000000397</c:v>
                </c:pt>
                <c:pt idx="2391">
                  <c:v>7937.6000000000404</c:v>
                </c:pt>
                <c:pt idx="2392">
                  <c:v>7925.00000000004</c:v>
                </c:pt>
                <c:pt idx="2393">
                  <c:v>7884.4000000000406</c:v>
                </c:pt>
                <c:pt idx="2394">
                  <c:v>7963.9000000000415</c:v>
                </c:pt>
                <c:pt idx="2395">
                  <c:v>7990.4000000000415</c:v>
                </c:pt>
                <c:pt idx="2396">
                  <c:v>7915.00000000004</c:v>
                </c:pt>
                <c:pt idx="2397">
                  <c:v>7917.9000000000415</c:v>
                </c:pt>
                <c:pt idx="2398">
                  <c:v>7906.6000000000404</c:v>
                </c:pt>
                <c:pt idx="2399">
                  <c:v>7909.4000000000406</c:v>
                </c:pt>
                <c:pt idx="2400">
                  <c:v>7937.3000000000411</c:v>
                </c:pt>
                <c:pt idx="2401">
                  <c:v>7941.1000000000413</c:v>
                </c:pt>
                <c:pt idx="2402">
                  <c:v>7905.4000000000424</c:v>
                </c:pt>
                <c:pt idx="2403">
                  <c:v>7866.0000000000418</c:v>
                </c:pt>
                <c:pt idx="2404">
                  <c:v>7918.7000000000426</c:v>
                </c:pt>
                <c:pt idx="2405">
                  <c:v>7906.6000000000413</c:v>
                </c:pt>
                <c:pt idx="2406">
                  <c:v>7851.9000000000406</c:v>
                </c:pt>
                <c:pt idx="2407">
                  <c:v>7898.3000000000402</c:v>
                </c:pt>
                <c:pt idx="2408">
                  <c:v>7910.4000000000397</c:v>
                </c:pt>
                <c:pt idx="2409">
                  <c:v>7926.2000000000407</c:v>
                </c:pt>
                <c:pt idx="2410">
                  <c:v>7996.5000000000391</c:v>
                </c:pt>
                <c:pt idx="2411">
                  <c:v>7919.5000000000409</c:v>
                </c:pt>
                <c:pt idx="2412">
                  <c:v>7949.1000000000413</c:v>
                </c:pt>
                <c:pt idx="2413">
                  <c:v>7950.3000000000402</c:v>
                </c:pt>
                <c:pt idx="2414">
                  <c:v>7910.9000000000397</c:v>
                </c:pt>
                <c:pt idx="2415">
                  <c:v>7988.7000000000389</c:v>
                </c:pt>
                <c:pt idx="2416">
                  <c:v>8001.6000000000395</c:v>
                </c:pt>
                <c:pt idx="2417">
                  <c:v>8032.9000000000378</c:v>
                </c:pt>
                <c:pt idx="2418">
                  <c:v>8031.200000000038</c:v>
                </c:pt>
                <c:pt idx="2419">
                  <c:v>7914.6000000000377</c:v>
                </c:pt>
                <c:pt idx="2420">
                  <c:v>7964.7000000000371</c:v>
                </c:pt>
                <c:pt idx="2421">
                  <c:v>7966.6000000000358</c:v>
                </c:pt>
                <c:pt idx="2422">
                  <c:v>8045.1000000000349</c:v>
                </c:pt>
                <c:pt idx="2423">
                  <c:v>8011.7000000000362</c:v>
                </c:pt>
                <c:pt idx="2424">
                  <c:v>8112.8000000000347</c:v>
                </c:pt>
                <c:pt idx="2425">
                  <c:v>8070.3000000000338</c:v>
                </c:pt>
                <c:pt idx="2426">
                  <c:v>8036.5000000000346</c:v>
                </c:pt>
                <c:pt idx="2427">
                  <c:v>8045.5000000000337</c:v>
                </c:pt>
                <c:pt idx="2428">
                  <c:v>7989.7000000000344</c:v>
                </c:pt>
                <c:pt idx="2429">
                  <c:v>7968.900000000036</c:v>
                </c:pt>
                <c:pt idx="2430">
                  <c:v>7965.8000000000357</c:v>
                </c:pt>
                <c:pt idx="2431">
                  <c:v>7939.2000000000344</c:v>
                </c:pt>
                <c:pt idx="2432">
                  <c:v>7944.7000000000326</c:v>
                </c:pt>
                <c:pt idx="2433">
                  <c:v>7938.4000000000333</c:v>
                </c:pt>
                <c:pt idx="2434">
                  <c:v>7959.8000000000338</c:v>
                </c:pt>
                <c:pt idx="2435">
                  <c:v>7881.4000000000351</c:v>
                </c:pt>
                <c:pt idx="2436">
                  <c:v>7983.5000000000355</c:v>
                </c:pt>
                <c:pt idx="2437">
                  <c:v>8010.100000000034</c:v>
                </c:pt>
                <c:pt idx="2438">
                  <c:v>8015.1000000000331</c:v>
                </c:pt>
                <c:pt idx="2439">
                  <c:v>8062.9000000000333</c:v>
                </c:pt>
                <c:pt idx="2440">
                  <c:v>8031.0000000000327</c:v>
                </c:pt>
                <c:pt idx="2441">
                  <c:v>8038.9000000000333</c:v>
                </c:pt>
                <c:pt idx="2442">
                  <c:v>8023.9000000000324</c:v>
                </c:pt>
                <c:pt idx="2443">
                  <c:v>7994.0000000000346</c:v>
                </c:pt>
                <c:pt idx="2444">
                  <c:v>7950.4000000000333</c:v>
                </c:pt>
                <c:pt idx="2445">
                  <c:v>7927.9000000000324</c:v>
                </c:pt>
                <c:pt idx="2446">
                  <c:v>7910.3000000000329</c:v>
                </c:pt>
                <c:pt idx="2447">
                  <c:v>7867.1000000000322</c:v>
                </c:pt>
                <c:pt idx="2448">
                  <c:v>7917.0000000000309</c:v>
                </c:pt>
                <c:pt idx="2449">
                  <c:v>7852.1000000000322</c:v>
                </c:pt>
                <c:pt idx="2450">
                  <c:v>7886.7000000000326</c:v>
                </c:pt>
                <c:pt idx="2451">
                  <c:v>7884.300000000032</c:v>
                </c:pt>
                <c:pt idx="2452">
                  <c:v>7901.8000000000338</c:v>
                </c:pt>
                <c:pt idx="2453">
                  <c:v>7933.9000000000333</c:v>
                </c:pt>
                <c:pt idx="2454">
                  <c:v>7929.8000000000357</c:v>
                </c:pt>
                <c:pt idx="2455">
                  <c:v>7927.2000000000344</c:v>
                </c:pt>
                <c:pt idx="2456">
                  <c:v>7926.8000000000338</c:v>
                </c:pt>
                <c:pt idx="2457">
                  <c:v>7949.600000000034</c:v>
                </c:pt>
                <c:pt idx="2458">
                  <c:v>7981.4000000000333</c:v>
                </c:pt>
                <c:pt idx="2459">
                  <c:v>7962.0000000000327</c:v>
                </c:pt>
                <c:pt idx="2460">
                  <c:v>7963.300000000032</c:v>
                </c:pt>
                <c:pt idx="2461">
                  <c:v>7956.0000000000327</c:v>
                </c:pt>
                <c:pt idx="2462">
                  <c:v>7914.3000000000329</c:v>
                </c:pt>
                <c:pt idx="2463">
                  <c:v>7882.2000000000335</c:v>
                </c:pt>
                <c:pt idx="2464">
                  <c:v>7881.1000000000331</c:v>
                </c:pt>
                <c:pt idx="2465">
                  <c:v>7768.1000000000322</c:v>
                </c:pt>
                <c:pt idx="2466">
                  <c:v>7806.3000000000338</c:v>
                </c:pt>
                <c:pt idx="2467">
                  <c:v>7818.7000000000353</c:v>
                </c:pt>
                <c:pt idx="2468">
                  <c:v>7861.2000000000344</c:v>
                </c:pt>
                <c:pt idx="2469">
                  <c:v>7901.9000000000342</c:v>
                </c:pt>
                <c:pt idx="2470">
                  <c:v>7879.8000000000338</c:v>
                </c:pt>
                <c:pt idx="2471">
                  <c:v>7901.3000000000347</c:v>
                </c:pt>
                <c:pt idx="2472">
                  <c:v>7920.0000000000355</c:v>
                </c:pt>
                <c:pt idx="2473">
                  <c:v>7931.900000000036</c:v>
                </c:pt>
                <c:pt idx="2474">
                  <c:v>7994.1000000000349</c:v>
                </c:pt>
                <c:pt idx="2475">
                  <c:v>7954.6000000000358</c:v>
                </c:pt>
                <c:pt idx="2476">
                  <c:v>7882.2000000000344</c:v>
                </c:pt>
                <c:pt idx="2477">
                  <c:v>7904.9000000000342</c:v>
                </c:pt>
                <c:pt idx="2478">
                  <c:v>7858.6000000000349</c:v>
                </c:pt>
                <c:pt idx="2479">
                  <c:v>7836.7000000000335</c:v>
                </c:pt>
                <c:pt idx="2480">
                  <c:v>7814.3000000000329</c:v>
                </c:pt>
                <c:pt idx="2481">
                  <c:v>7811.100000000034</c:v>
                </c:pt>
                <c:pt idx="2482">
                  <c:v>7797.9000000000342</c:v>
                </c:pt>
                <c:pt idx="2483">
                  <c:v>7789.9000000000351</c:v>
                </c:pt>
                <c:pt idx="2484">
                  <c:v>7817.6000000000349</c:v>
                </c:pt>
                <c:pt idx="2485">
                  <c:v>7805.4000000000351</c:v>
                </c:pt>
                <c:pt idx="2486">
                  <c:v>7799.8000000000366</c:v>
                </c:pt>
                <c:pt idx="2487">
                  <c:v>7847.6000000000367</c:v>
                </c:pt>
                <c:pt idx="2488">
                  <c:v>7848.4000000000378</c:v>
                </c:pt>
                <c:pt idx="2489">
                  <c:v>7860.1000000000386</c:v>
                </c:pt>
                <c:pt idx="2490">
                  <c:v>7838.4000000000387</c:v>
                </c:pt>
                <c:pt idx="2491">
                  <c:v>7884.7000000000398</c:v>
                </c:pt>
                <c:pt idx="2492">
                  <c:v>7884.2000000000407</c:v>
                </c:pt>
                <c:pt idx="2493">
                  <c:v>7861.6000000000395</c:v>
                </c:pt>
                <c:pt idx="2494">
                  <c:v>7875.6000000000404</c:v>
                </c:pt>
                <c:pt idx="2495">
                  <c:v>7810.2000000000407</c:v>
                </c:pt>
                <c:pt idx="2496">
                  <c:v>7821.5000000000418</c:v>
                </c:pt>
                <c:pt idx="2497">
                  <c:v>7837.3000000000429</c:v>
                </c:pt>
                <c:pt idx="2498">
                  <c:v>7807.300000000042</c:v>
                </c:pt>
                <c:pt idx="2499">
                  <c:v>7732.8000000000402</c:v>
                </c:pt>
                <c:pt idx="2500">
                  <c:v>7711.9000000000387</c:v>
                </c:pt>
                <c:pt idx="2501">
                  <c:v>7726.5000000000391</c:v>
                </c:pt>
                <c:pt idx="2502">
                  <c:v>7767.8000000000411</c:v>
                </c:pt>
                <c:pt idx="2503">
                  <c:v>7796.9000000000406</c:v>
                </c:pt>
                <c:pt idx="2504">
                  <c:v>7778.1000000000395</c:v>
                </c:pt>
                <c:pt idx="2505">
                  <c:v>7754.50000000004</c:v>
                </c:pt>
                <c:pt idx="2506">
                  <c:v>7783.8000000000384</c:v>
                </c:pt>
                <c:pt idx="2507">
                  <c:v>7801.9000000000369</c:v>
                </c:pt>
                <c:pt idx="2508">
                  <c:v>7795.1000000000367</c:v>
                </c:pt>
                <c:pt idx="2509">
                  <c:v>7796.1000000000367</c:v>
                </c:pt>
                <c:pt idx="2510">
                  <c:v>7819.0000000000382</c:v>
                </c:pt>
                <c:pt idx="2511">
                  <c:v>7839.6000000000377</c:v>
                </c:pt>
                <c:pt idx="2512">
                  <c:v>7829.200000000038</c:v>
                </c:pt>
                <c:pt idx="2513">
                  <c:v>7811.4000000000387</c:v>
                </c:pt>
                <c:pt idx="2514">
                  <c:v>7808.9000000000378</c:v>
                </c:pt>
                <c:pt idx="2515">
                  <c:v>7781.6000000000367</c:v>
                </c:pt>
                <c:pt idx="2516">
                  <c:v>7764.4000000000351</c:v>
                </c:pt>
                <c:pt idx="2517">
                  <c:v>7770.1000000000349</c:v>
                </c:pt>
                <c:pt idx="2518">
                  <c:v>7765.3000000000347</c:v>
                </c:pt>
                <c:pt idx="2519">
                  <c:v>7756.100000000034</c:v>
                </c:pt>
                <c:pt idx="2520">
                  <c:v>7787.8000000000329</c:v>
                </c:pt>
                <c:pt idx="2521">
                  <c:v>7810.2000000000335</c:v>
                </c:pt>
                <c:pt idx="2522">
                  <c:v>7792.1000000000322</c:v>
                </c:pt>
                <c:pt idx="2523">
                  <c:v>7760.9000000000324</c:v>
                </c:pt>
                <c:pt idx="2524">
                  <c:v>7732.1000000000322</c:v>
                </c:pt>
                <c:pt idx="2525">
                  <c:v>7730.7000000000317</c:v>
                </c:pt>
                <c:pt idx="2526">
                  <c:v>7770.0000000000337</c:v>
                </c:pt>
                <c:pt idx="2527">
                  <c:v>7850.7000000000335</c:v>
                </c:pt>
                <c:pt idx="2528">
                  <c:v>7860.8000000000357</c:v>
                </c:pt>
                <c:pt idx="2529">
                  <c:v>7830.100000000034</c:v>
                </c:pt>
                <c:pt idx="2530">
                  <c:v>7885.0000000000337</c:v>
                </c:pt>
                <c:pt idx="2531">
                  <c:v>7943.2000000000335</c:v>
                </c:pt>
                <c:pt idx="2532">
                  <c:v>7932.5000000000318</c:v>
                </c:pt>
                <c:pt idx="2533">
                  <c:v>7947.6000000000331</c:v>
                </c:pt>
                <c:pt idx="2534">
                  <c:v>7909.4000000000342</c:v>
                </c:pt>
                <c:pt idx="2535">
                  <c:v>7898.4000000000333</c:v>
                </c:pt>
                <c:pt idx="2536">
                  <c:v>7827.3000000000338</c:v>
                </c:pt>
                <c:pt idx="2537">
                  <c:v>7836.2000000000344</c:v>
                </c:pt>
                <c:pt idx="2538">
                  <c:v>7812.0000000000337</c:v>
                </c:pt>
                <c:pt idx="2539">
                  <c:v>7845.3000000000338</c:v>
                </c:pt>
                <c:pt idx="2540">
                  <c:v>7911.4000000000342</c:v>
                </c:pt>
                <c:pt idx="2541">
                  <c:v>7988.0000000000346</c:v>
                </c:pt>
                <c:pt idx="2542">
                  <c:v>8016.3000000000357</c:v>
                </c:pt>
                <c:pt idx="2543">
                  <c:v>7983.5000000000337</c:v>
                </c:pt>
                <c:pt idx="2544">
                  <c:v>7986.2000000000335</c:v>
                </c:pt>
                <c:pt idx="2545">
                  <c:v>7987.5000000000327</c:v>
                </c:pt>
                <c:pt idx="2546">
                  <c:v>7986.7000000000344</c:v>
                </c:pt>
                <c:pt idx="2547">
                  <c:v>7912.3000000000329</c:v>
                </c:pt>
                <c:pt idx="2548">
                  <c:v>7912.0000000000327</c:v>
                </c:pt>
                <c:pt idx="2549">
                  <c:v>7905.2000000000326</c:v>
                </c:pt>
                <c:pt idx="2550">
                  <c:v>7912.2000000000344</c:v>
                </c:pt>
                <c:pt idx="2551">
                  <c:v>7852.0000000000327</c:v>
                </c:pt>
                <c:pt idx="2552">
                  <c:v>7844.7000000000335</c:v>
                </c:pt>
                <c:pt idx="2553">
                  <c:v>7838.4000000000342</c:v>
                </c:pt>
                <c:pt idx="2554">
                  <c:v>7881.100000000034</c:v>
                </c:pt>
                <c:pt idx="2555">
                  <c:v>7883.7000000000335</c:v>
                </c:pt>
                <c:pt idx="2556">
                  <c:v>7900.6000000000358</c:v>
                </c:pt>
                <c:pt idx="2557">
                  <c:v>7891.7000000000353</c:v>
                </c:pt>
                <c:pt idx="2558">
                  <c:v>7844.6000000000349</c:v>
                </c:pt>
                <c:pt idx="2559">
                  <c:v>7858.6000000000358</c:v>
                </c:pt>
                <c:pt idx="2560">
                  <c:v>7911.4000000000351</c:v>
                </c:pt>
                <c:pt idx="2561">
                  <c:v>7854.0000000000346</c:v>
                </c:pt>
                <c:pt idx="2562">
                  <c:v>7848.400000000036</c:v>
                </c:pt>
                <c:pt idx="2563">
                  <c:v>7790.8000000000366</c:v>
                </c:pt>
                <c:pt idx="2564">
                  <c:v>7779.1000000000377</c:v>
                </c:pt>
                <c:pt idx="2565">
                  <c:v>7785.3000000000357</c:v>
                </c:pt>
                <c:pt idx="2566">
                  <c:v>7764.0000000000364</c:v>
                </c:pt>
                <c:pt idx="2567">
                  <c:v>7783.7000000000371</c:v>
                </c:pt>
                <c:pt idx="2568">
                  <c:v>7793.9000000000369</c:v>
                </c:pt>
                <c:pt idx="2569">
                  <c:v>7714.0000000000373</c:v>
                </c:pt>
                <c:pt idx="2570">
                  <c:v>7723.8000000000375</c:v>
                </c:pt>
                <c:pt idx="2571">
                  <c:v>7744.6000000000386</c:v>
                </c:pt>
                <c:pt idx="2572">
                  <c:v>7843.7000000000398</c:v>
                </c:pt>
                <c:pt idx="2573">
                  <c:v>7838.3000000000402</c:v>
                </c:pt>
                <c:pt idx="2574">
                  <c:v>7838.3000000000402</c:v>
                </c:pt>
                <c:pt idx="2575">
                  <c:v>7821.1000000000404</c:v>
                </c:pt>
                <c:pt idx="2576">
                  <c:v>7837.9000000000415</c:v>
                </c:pt>
                <c:pt idx="2577">
                  <c:v>7853.2000000000417</c:v>
                </c:pt>
                <c:pt idx="2578">
                  <c:v>7811.3000000000429</c:v>
                </c:pt>
                <c:pt idx="2579">
                  <c:v>7778.2000000000417</c:v>
                </c:pt>
                <c:pt idx="2580">
                  <c:v>7746.7000000000417</c:v>
                </c:pt>
                <c:pt idx="2581">
                  <c:v>7730.1000000000413</c:v>
                </c:pt>
                <c:pt idx="2582">
                  <c:v>7715.4000000000406</c:v>
                </c:pt>
                <c:pt idx="2583">
                  <c:v>7737.9000000000387</c:v>
                </c:pt>
                <c:pt idx="2584">
                  <c:v>7724.3000000000384</c:v>
                </c:pt>
                <c:pt idx="2585">
                  <c:v>7719.8000000000375</c:v>
                </c:pt>
                <c:pt idx="2586">
                  <c:v>7776.0000000000373</c:v>
                </c:pt>
                <c:pt idx="2587">
                  <c:v>7726.1000000000367</c:v>
                </c:pt>
                <c:pt idx="2588">
                  <c:v>7715.8000000000384</c:v>
                </c:pt>
                <c:pt idx="2589">
                  <c:v>7703.3000000000366</c:v>
                </c:pt>
                <c:pt idx="2590">
                  <c:v>7682.6000000000367</c:v>
                </c:pt>
                <c:pt idx="2591">
                  <c:v>7614.3000000000375</c:v>
                </c:pt>
                <c:pt idx="2592">
                  <c:v>7593.2000000000371</c:v>
                </c:pt>
                <c:pt idx="2593">
                  <c:v>7597.400000000036</c:v>
                </c:pt>
                <c:pt idx="2594">
                  <c:v>7659.6000000000367</c:v>
                </c:pt>
                <c:pt idx="2595">
                  <c:v>7658.8000000000357</c:v>
                </c:pt>
                <c:pt idx="2596">
                  <c:v>7649.8000000000366</c:v>
                </c:pt>
                <c:pt idx="2597">
                  <c:v>7671.5000000000364</c:v>
                </c:pt>
                <c:pt idx="2598">
                  <c:v>7667.3000000000357</c:v>
                </c:pt>
                <c:pt idx="2599">
                  <c:v>7634.5000000000364</c:v>
                </c:pt>
                <c:pt idx="2600">
                  <c:v>7688.6000000000358</c:v>
                </c:pt>
                <c:pt idx="2601">
                  <c:v>7695.0000000000355</c:v>
                </c:pt>
                <c:pt idx="2602">
                  <c:v>7620.9000000000342</c:v>
                </c:pt>
                <c:pt idx="2603">
                  <c:v>7695.0000000000355</c:v>
                </c:pt>
                <c:pt idx="2604">
                  <c:v>7652.5000000000364</c:v>
                </c:pt>
                <c:pt idx="2605">
                  <c:v>7663.5000000000355</c:v>
                </c:pt>
                <c:pt idx="2606">
                  <c:v>7639.8000000000357</c:v>
                </c:pt>
                <c:pt idx="2607">
                  <c:v>7618.7000000000371</c:v>
                </c:pt>
                <c:pt idx="2608">
                  <c:v>7645.3000000000384</c:v>
                </c:pt>
                <c:pt idx="2609">
                  <c:v>7567.4000000000387</c:v>
                </c:pt>
                <c:pt idx="2610">
                  <c:v>7545.200000000038</c:v>
                </c:pt>
                <c:pt idx="2611">
                  <c:v>7563.200000000038</c:v>
                </c:pt>
                <c:pt idx="2612">
                  <c:v>7563.200000000038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7-44AD-83B3-469BCE224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696280"/>
        <c:axId val="602697264"/>
      </c:lineChart>
      <c:catAx>
        <c:axId val="602696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2697264"/>
        <c:crosses val="autoZero"/>
        <c:auto val="1"/>
        <c:lblAlgn val="ctr"/>
        <c:lblOffset val="100"/>
        <c:noMultiLvlLbl val="0"/>
      </c:catAx>
      <c:valAx>
        <c:axId val="60269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2696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outspokenmarket.com/blog/a-importancia-da-volatilidade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9</xdr:row>
      <xdr:rowOff>0</xdr:rowOff>
    </xdr:from>
    <xdr:to>
      <xdr:col>8</xdr:col>
      <xdr:colOff>172507</xdr:colOff>
      <xdr:row>26</xdr:row>
      <xdr:rowOff>105347</xdr:rowOff>
    </xdr:to>
    <xdr:pic>
      <xdr:nvPicPr>
        <xdr:cNvPr id="3" name="Immagin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EFD678-593E-4B5A-89D9-A916D023E9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15675" y="0"/>
          <a:ext cx="6030382" cy="33438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279400</xdr:colOff>
      <xdr:row>1</xdr:row>
      <xdr:rowOff>158750</xdr:rowOff>
    </xdr:from>
    <xdr:to>
      <xdr:col>20</xdr:col>
      <xdr:colOff>584200</xdr:colOff>
      <xdr:row>16</xdr:row>
      <xdr:rowOff>44450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5571697-2BBF-48EC-A1C4-0AE909108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552450</xdr:colOff>
      <xdr:row>16</xdr:row>
      <xdr:rowOff>171450</xdr:rowOff>
    </xdr:from>
    <xdr:to>
      <xdr:col>27</xdr:col>
      <xdr:colOff>298450</xdr:colOff>
      <xdr:row>39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097D692-D0AA-450A-B6E1-D9EB67F6A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546100</xdr:colOff>
      <xdr:row>2</xdr:row>
      <xdr:rowOff>133350</xdr:rowOff>
    </xdr:from>
    <xdr:to>
      <xdr:col>5</xdr:col>
      <xdr:colOff>546100</xdr:colOff>
      <xdr:row>19</xdr:row>
      <xdr:rowOff>184150</xdr:rowOff>
    </xdr:to>
    <xdr:cxnSp macro="">
      <xdr:nvCxnSpPr>
        <xdr:cNvPr id="7" name="Connettore diritto 6">
          <a:extLst>
            <a:ext uri="{FF2B5EF4-FFF2-40B4-BE49-F238E27FC236}">
              <a16:creationId xmlns:a16="http://schemas.microsoft.com/office/drawing/2014/main" id="{7D3D0416-9736-490F-A4BB-452133B01542}"/>
            </a:ext>
          </a:extLst>
        </xdr:cNvPr>
        <xdr:cNvCxnSpPr/>
      </xdr:nvCxnSpPr>
      <xdr:spPr>
        <a:xfrm flipV="1">
          <a:off x="4108450" y="514350"/>
          <a:ext cx="0" cy="3289300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520700</xdr:colOff>
      <xdr:row>21</xdr:row>
      <xdr:rowOff>120650</xdr:rowOff>
    </xdr:from>
    <xdr:to>
      <xdr:col>18</xdr:col>
      <xdr:colOff>412750</xdr:colOff>
      <xdr:row>27</xdr:row>
      <xdr:rowOff>6350</xdr:rowOff>
    </xdr:to>
    <xdr:sp macro="" textlink="">
      <xdr:nvSpPr>
        <xdr:cNvPr id="8" name="CasellaDiTesto 7">
          <a:extLst>
            <a:ext uri="{FF2B5EF4-FFF2-40B4-BE49-F238E27FC236}">
              <a16:creationId xmlns:a16="http://schemas.microsoft.com/office/drawing/2014/main" id="{DAE1C32C-8233-4534-9623-79E70BDCB3D3}"/>
            </a:ext>
          </a:extLst>
        </xdr:cNvPr>
        <xdr:cNvSpPr txBox="1"/>
      </xdr:nvSpPr>
      <xdr:spPr>
        <a:xfrm>
          <a:off x="9912350" y="4121150"/>
          <a:ext cx="2330450" cy="10287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2800"/>
            <a:t>Treinamento do modelo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406400</xdr:colOff>
      <xdr:row>1</xdr:row>
      <xdr:rowOff>88900</xdr:rowOff>
    </xdr:from>
    <xdr:to>
      <xdr:col>20</xdr:col>
      <xdr:colOff>101600</xdr:colOff>
      <xdr:row>15</xdr:row>
      <xdr:rowOff>165100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7F0B559-BD43-4D12-A36D-38F083EAD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155575</xdr:colOff>
      <xdr:row>17</xdr:row>
      <xdr:rowOff>3175</xdr:rowOff>
    </xdr:from>
    <xdr:to>
      <xdr:col>26</xdr:col>
      <xdr:colOff>587375</xdr:colOff>
      <xdr:row>38</xdr:row>
      <xdr:rowOff>53975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BB32A71-36FD-44CF-B1F3-3618FBC44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298450</xdr:colOff>
      <xdr:row>19</xdr:row>
      <xdr:rowOff>111125</xdr:rowOff>
    </xdr:from>
    <xdr:to>
      <xdr:col>17</xdr:col>
      <xdr:colOff>298450</xdr:colOff>
      <xdr:row>35</xdr:row>
      <xdr:rowOff>15875</xdr:rowOff>
    </xdr:to>
    <xdr:cxnSp macro="">
      <xdr:nvCxnSpPr>
        <xdr:cNvPr id="7" name="Connettore diritto 6">
          <a:extLst>
            <a:ext uri="{FF2B5EF4-FFF2-40B4-BE49-F238E27FC236}">
              <a16:creationId xmlns:a16="http://schemas.microsoft.com/office/drawing/2014/main" id="{DA48766B-6D01-4E2C-B233-462CA60D84AE}"/>
            </a:ext>
          </a:extLst>
        </xdr:cNvPr>
        <xdr:cNvCxnSpPr/>
      </xdr:nvCxnSpPr>
      <xdr:spPr>
        <a:xfrm flipV="1">
          <a:off x="11214100" y="3730625"/>
          <a:ext cx="0" cy="2952750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434975</xdr:colOff>
      <xdr:row>23</xdr:row>
      <xdr:rowOff>0</xdr:rowOff>
    </xdr:from>
    <xdr:to>
      <xdr:col>17</xdr:col>
      <xdr:colOff>85725</xdr:colOff>
      <xdr:row>27</xdr:row>
      <xdr:rowOff>114300</xdr:rowOff>
    </xdr:to>
    <xdr:sp macro="" textlink="">
      <xdr:nvSpPr>
        <xdr:cNvPr id="8" name="CasellaDiTesto 7">
          <a:extLst>
            <a:ext uri="{FF2B5EF4-FFF2-40B4-BE49-F238E27FC236}">
              <a16:creationId xmlns:a16="http://schemas.microsoft.com/office/drawing/2014/main" id="{0F602B71-7223-4FE0-B91C-3C111BA3C8E9}"/>
            </a:ext>
          </a:extLst>
        </xdr:cNvPr>
        <xdr:cNvSpPr txBox="1"/>
      </xdr:nvSpPr>
      <xdr:spPr>
        <a:xfrm>
          <a:off x="8912225" y="4381500"/>
          <a:ext cx="2089150" cy="8763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2800"/>
            <a:t>Treinamento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andro Guerra" refreshedDate="43744.480431249998" createdVersion="6" refreshedVersion="6" minRefreshableVersion="3" recordCount="761" xr:uid="{D7A8D822-271F-4C1E-A715-D6FCCF4368EE}">
  <cacheSource type="worksheet">
    <worksheetSource ref="A1:I762" sheet="GBRIDXGBP_Daily_Bid_2012.02.01_"/>
  </cacheSource>
  <cacheFields count="9">
    <cacheField name="Time (CAT)" numFmtId="22">
      <sharedItems containsSemiMixedTypes="0" containsNonDate="0" containsDate="1" containsString="0" minDate="2012-02-01T00:00:00" maxDate="2015-01-01T00:00:00"/>
    </cacheField>
    <cacheField name="Open" numFmtId="0">
      <sharedItems containsSemiMixedTypes="0" containsString="0" containsNumber="1" minValue="5260.19" maxValue="6876.3419999999996"/>
    </cacheField>
    <cacheField name="High" numFmtId="0">
      <sharedItems containsSemiMixedTypes="0" containsString="0" containsNumber="1" minValue="5260.19" maxValue="6905.0280000000002"/>
    </cacheField>
    <cacheField name="Low" numFmtId="0">
      <sharedItems containsSemiMixedTypes="0" containsString="0" containsNumber="1" minValue="5229.8" maxValue="6858.8459999999995"/>
    </cacheField>
    <cacheField name="Close" numFmtId="0">
      <sharedItems containsSemiMixedTypes="0" containsString="0" containsNumber="1" minValue="5260.19" maxValue="6882.25"/>
    </cacheField>
    <cacheField name="Pontos" numFmtId="0">
      <sharedItems containsSemiMixedTypes="0" containsString="0" containsNumber="1" minValue="-184.90000000000055" maxValue="171"/>
    </cacheField>
    <cacheField name="Alvo" numFmtId="0">
      <sharedItems containsSemiMixedTypes="0" containsString="0" containsNumber="1" containsInteger="1" minValue="0" maxValue="1"/>
    </cacheField>
    <cacheField name="Vol_10" numFmtId="0">
      <sharedItems containsSemiMixedTypes="0" containsString="0" containsNumber="1" minValue="12.520386220524927" maxValue="219.97901945412889"/>
    </cacheField>
    <cacheField name="Regressao" numFmtId="0">
      <sharedItems containsSemiMixedTypes="0" containsString="0" containsNumber="1" minValue="9.2650858031884456E-2" maxValue="1.6278447439605539" count="753">
        <n v="0.45880000000000004"/>
        <n v="0.31842938051972808"/>
        <n v="0.24537952447667716"/>
        <n v="0.11317005268650568"/>
        <n v="0.11615479536932032"/>
        <n v="0.17552744347391563"/>
        <n v="0.19349131893257265"/>
        <n v="0.18766590980889405"/>
        <n v="0.2032428085665027"/>
        <n v="0.15429356863978561"/>
        <n v="0.15196123792145969"/>
        <n v="0.14757668791227069"/>
        <n v="0.17576677149450073"/>
        <n v="0.15723702015450017"/>
        <n v="0.15395114029544116"/>
        <n v="0.17646085938322636"/>
        <n v="0.37243566836130637"/>
        <n v="0.44539166135566061"/>
        <n v="0.4281736968829355"/>
        <n v="0.40449930100140108"/>
        <n v="0.39380765565432496"/>
        <n v="0.42230752514509795"/>
        <n v="0.46229695474897675"/>
        <n v="0.46832883461108538"/>
        <n v="0.50328215149176236"/>
        <n v="0.52757833492494466"/>
        <n v="0.41626397235413537"/>
        <n v="0.28375831201617074"/>
        <n v="0.30356002050255387"/>
        <n v="0.32779299037214188"/>
        <n v="0.32412716526833862"/>
        <n v="0.32560228016373299"/>
        <n v="0.37540650136819836"/>
        <n v="0.4908465315602335"/>
        <n v="0.47950049092172758"/>
        <n v="0.40056857248338662"/>
        <n v="0.38406828423521022"/>
        <n v="0.4687102412936065"/>
        <n v="0.51651387452591979"/>
        <n v="0.5344871223289771"/>
        <n v="0.47963454674389588"/>
        <n v="0.56857006696452472"/>
        <n v="0.60739438231609943"/>
        <n v="0.60880473699796067"/>
        <n v="0.62330058119405374"/>
        <n v="0.47622279793465511"/>
        <n v="0.36621386591559357"/>
        <n v="0.38639223978755621"/>
        <n v="0.3982178248607719"/>
        <n v="0.42644542354657999"/>
        <n v="0.43091414423324104"/>
        <n v="0.35582841575749563"/>
        <n v="0.30134779002902612"/>
        <n v="0.31021953492389931"/>
        <n v="0.27891657535741982"/>
        <n v="0.2440361958935148"/>
        <n v="0.29324127202659872"/>
        <n v="0.29404601239488576"/>
        <n v="0.29846941668154586"/>
        <n v="0.36106180927333331"/>
        <n v="0.37408390017695092"/>
        <n v="0.56258568776237605"/>
        <n v="0.71546881539648066"/>
        <n v="0.78759041647292749"/>
        <n v="0.77693686834848763"/>
        <n v="0.85540765732015445"/>
        <n v="0.82469100276377005"/>
        <n v="0.81780278530663508"/>
        <n v="0.76939725317942609"/>
        <n v="0.87167152526699565"/>
        <n v="0.81770444255505181"/>
        <n v="0.76595085120722195"/>
        <n v="0.79931061869021536"/>
        <n v="0.71291441102860886"/>
        <n v="0.50529893855969665"/>
        <n v="0.41913947882462421"/>
        <n v="0.37291920192419442"/>
        <n v="0.34959074155576753"/>
        <n v="0.35036500719969843"/>
        <n v="0.35890707960256929"/>
        <n v="0.39318536029059525"/>
        <n v="0.36278730594655123"/>
        <n v="0.37823457920707948"/>
        <n v="0.47682823075396519"/>
        <n v="0.53050981863444957"/>
        <n v="0.57211050940119079"/>
        <n v="0.63542511064784302"/>
        <n v="0.67788636707984717"/>
        <n v="0.69260819617985581"/>
        <n v="0.62951815536876388"/>
        <n v="0.51214638093355214"/>
        <n v="0.38916479543241944"/>
        <n v="0.46951295753152605"/>
        <n v="0.48439898298654616"/>
        <n v="0.44809744108099198"/>
        <n v="0.42835988175307771"/>
        <n v="0.44623244469840018"/>
        <n v="0.44125132870059913"/>
        <n v="0.42808360736992046"/>
        <n v="0.43179617430223272"/>
        <n v="0.48764494873417469"/>
        <n v="0.59145531312803101"/>
        <n v="0.65168149733385017"/>
        <n v="0.72494701300749498"/>
        <n v="0.75174710698334035"/>
        <n v="0.66895933349032644"/>
        <n v="0.53744148848678264"/>
        <n v="0.47000237584345056"/>
        <n v="0.29478082736697075"/>
        <n v="0.20738519459005647"/>
        <n v="0.196261878229744"/>
        <n v="0.20305674671064547"/>
        <n v="0.20411736925558882"/>
        <n v="0.22780548332694295"/>
        <n v="0.22069637904183587"/>
        <n v="0.36138550915153078"/>
        <n v="0.48410359784845935"/>
        <n v="0.56599433275545274"/>
        <n v="0.5744922706539336"/>
        <n v="0.55985269952892402"/>
        <n v="0.58268820314740966"/>
        <n v="0.5865033704281305"/>
        <n v="0.61001725663405126"/>
        <n v="0.57275655180845575"/>
        <n v="0.70491313235843356"/>
        <n v="0.78229193980141931"/>
        <n v="0.79228765644707588"/>
        <n v="0.70615328263939958"/>
        <n v="0.65254716128275114"/>
        <n v="0.6129725930404315"/>
        <n v="0.59406098080905956"/>
        <n v="0.49292024562758158"/>
        <n v="0.43276000675067477"/>
        <n v="0.16427079251974996"/>
        <n v="0.11334995717315251"/>
        <n v="9.2650858031884456E-2"/>
        <n v="0.10626790061705103"/>
        <n v="0.19741166544040792"/>
        <n v="0.23501526812774434"/>
        <n v="0.25923407122272879"/>
        <n v="0.28009488973568214"/>
        <n v="0.26803277393134783"/>
        <n v="0.29722495023309597"/>
        <n v="0.33701617444369997"/>
        <n v="0.33703652992259864"/>
        <n v="0.3141896315995592"/>
        <n v="0.27017264268809099"/>
        <n v="0.33232618357912658"/>
        <n v="0.32628337921506312"/>
        <n v="0.33723762071512764"/>
        <n v="0.35101058626998699"/>
        <n v="0.36405478297494331"/>
        <n v="0.37692030645694824"/>
        <n v="0.4091932500660293"/>
        <n v="0.52137070418810394"/>
        <n v="0.58520531204018011"/>
        <n v="0.53495440726705434"/>
        <n v="0.39637048868625191"/>
        <n v="0.36755625349785354"/>
        <n v="0.34399175633927348"/>
        <n v="0.31636256782572919"/>
        <n v="0.27677342399113697"/>
        <n v="0.29200988228855845"/>
        <n v="0.33545893112895014"/>
        <n v="0.3932371936439048"/>
        <n v="0.3665347285359653"/>
        <n v="0.34517909310733219"/>
        <n v="0.29520711844180109"/>
        <n v="0.27985856026444705"/>
        <n v="0.29628038896881415"/>
        <n v="0.29730190489803593"/>
        <n v="0.27353071924862005"/>
        <n v="0.26566503909798506"/>
        <n v="0.25612524847044077"/>
        <n v="0.1853569053614024"/>
        <n v="0.18853594210359279"/>
        <n v="0.21969110464458003"/>
        <n v="0.29737512578402842"/>
        <n v="0.35426258628788043"/>
        <n v="0.37090845459247485"/>
        <n v="0.38078602093412589"/>
        <n v="0.38549148275871364"/>
        <n v="0.36735440148197296"/>
        <n v="0.38032037898265697"/>
        <n v="0.36965882611877615"/>
        <n v="0.37801945555904337"/>
        <n v="0.37382827851562495"/>
        <n v="0.35984966721618672"/>
        <n v="0.30049820769471075"/>
        <n v="0.26782084809472495"/>
        <n v="0.22726934700521734"/>
        <n v="0.26166660675234943"/>
        <n v="0.27098114461866918"/>
        <n v="0.29381950294726422"/>
        <n v="0.31995974044668585"/>
        <n v="0.34015898247182308"/>
        <n v="0.3377693924796088"/>
        <n v="0.39558598298748798"/>
        <n v="0.46748496549491025"/>
        <n v="0.58348090381552109"/>
        <n v="0.54926417730637034"/>
        <n v="0.42746897422859204"/>
        <n v="0.40690196652270505"/>
        <n v="0.41763590875567397"/>
        <n v="0.45633872136819115"/>
        <n v="0.46541310064376623"/>
        <n v="0.47407429675273466"/>
        <n v="0.48907336243512584"/>
        <n v="0.51769191944484605"/>
        <n v="0.33873769670751308"/>
        <n v="0.33943759229440384"/>
        <n v="0.32090827378281583"/>
        <n v="0.29925768794995961"/>
        <n v="0.30760172670986202"/>
        <n v="0.33299374456593639"/>
        <n v="0.30716510873933017"/>
        <n v="0.26761136386633583"/>
        <n v="0.2090831183795902"/>
        <n v="0.20772295524311632"/>
        <n v="0.18712868831665389"/>
        <n v="0.15901048816854874"/>
        <n v="0.1173044595853982"/>
        <n v="0.12892422535979184"/>
        <n v="0.12920865729165118"/>
        <n v="0.12085976710239268"/>
        <n v="0.12264663152615057"/>
        <n v="0.1221827684786666"/>
        <n v="0.12555575054647733"/>
        <n v="0.12378746429245517"/>
        <n v="0.11995349936149036"/>
        <n v="0.14577527193686421"/>
        <n v="0.18098869529644934"/>
        <n v="0.2718710139172611"/>
        <n v="0.36093148676346937"/>
        <n v="0.47476629908123047"/>
        <n v="0.52016570219558056"/>
        <n v="0.5403126530284309"/>
        <n v="0.58404407998026897"/>
        <n v="0.60642674817513254"/>
        <n v="0.59303694780169836"/>
        <n v="0.47939590965895018"/>
        <n v="0.24024567502167907"/>
        <n v="0.19500346806534227"/>
        <n v="0.18117216817651"/>
        <n v="0.21989721721537658"/>
        <n v="0.25389795303441554"/>
        <n v="0.23154160623294748"/>
        <n v="0.26414124907203251"/>
        <n v="0.37427302566026471"/>
        <n v="0.46592049645544587"/>
        <n v="0.51122413421486013"/>
        <n v="0.57625930062082298"/>
        <n v="0.55128197598724338"/>
        <n v="0.48750929450945912"/>
        <n v="0.46702807606033875"/>
        <n v="0.41410924567402491"/>
        <n v="0.33009669537199265"/>
        <n v="0.23767233848014727"/>
        <n v="0.27815208968204469"/>
        <n v="0.28552702818347714"/>
        <n v="0.28671118965172998"/>
        <n v="0.28583752107921484"/>
        <n v="0.32277348958164215"/>
        <n v="0.33029836461235951"/>
        <n v="0.31525189150236926"/>
        <n v="0.29268874928846134"/>
        <n v="0.33771354631758427"/>
        <n v="0.38620961837524798"/>
        <n v="0.31538658020692861"/>
        <n v="0.26808589253910475"/>
        <n v="0.22215355116315358"/>
        <n v="0.28697964372376999"/>
        <n v="0.30813446415456708"/>
        <n v="0.31491479826242935"/>
        <n v="0.33695886335416908"/>
        <n v="0.33599078673671362"/>
        <n v="0.39337450473449731"/>
        <n v="0.41760094827350824"/>
        <n v="0.44901109951358664"/>
        <n v="0.5213761053707775"/>
        <n v="0.5917894819027002"/>
        <n v="0.55623481880067727"/>
        <n v="0.44005466352003686"/>
        <n v="0.44002246635577741"/>
        <n v="0.40290049601602007"/>
        <n v="0.26694497377183252"/>
        <n v="0.25390318435086784"/>
        <n v="0.2327088093620667"/>
        <n v="0.30642409296550616"/>
        <n v="0.35309640032080619"/>
        <n v="0.38576347591208981"/>
        <n v="0.3822130197643418"/>
        <n v="0.38717068643520858"/>
        <n v="0.28536536983429966"/>
        <n v="0.22146216729334775"/>
        <n v="0.16458594123152442"/>
        <n v="0.25195999959923082"/>
        <n v="0.24571346228944513"/>
        <n v="0.27330586978524002"/>
        <n v="0.44413295288665777"/>
        <n v="0.52654751198922667"/>
        <n v="0.55110542816274666"/>
        <n v="0.55213334414428883"/>
        <n v="0.55628893939350976"/>
        <n v="0.55054710930548245"/>
        <n v="0.54535764536124032"/>
        <n v="0.44195036108726915"/>
        <n v="0.44576816071986092"/>
        <n v="0.47305227535664718"/>
        <n v="0.47749104240311374"/>
        <n v="0.47399021893425725"/>
        <n v="0.51484548882778669"/>
        <n v="0.55576202187171231"/>
        <n v="0.57547124908609548"/>
        <n v="0.59961027258952837"/>
        <n v="0.66416654684432219"/>
        <n v="0.67943696196927994"/>
        <n v="0.62752445675828239"/>
        <n v="0.55806533903697642"/>
        <n v="0.45634512566430002"/>
        <n v="0.28291350090334733"/>
        <n v="0.33494825479084467"/>
        <n v="0.42456856752231964"/>
        <n v="0.4800464914258471"/>
        <n v="0.50743081664820722"/>
        <n v="0.53800034503483374"/>
        <n v="0.55158225789943005"/>
        <n v="0.53788104613898358"/>
        <n v="0.50736651640849362"/>
        <n v="0.50927210966083802"/>
        <n v="0.46903921271637866"/>
        <n v="0.42512121887653032"/>
        <n v="0.39042821308694708"/>
        <n v="0.31741313073595417"/>
        <n v="0.2525975014603275"/>
        <n v="0.16571066593232206"/>
        <n v="0.15230317030624607"/>
        <n v="0.22822917063883202"/>
        <n v="0.27031622333761501"/>
        <n v="0.46089166426328249"/>
        <n v="0.53734675053290037"/>
        <n v="0.58745615969057663"/>
        <n v="0.77636310405204945"/>
        <n v="0.94153186881804485"/>
        <n v="0.97631059288413835"/>
        <n v="0.96660008713244194"/>
        <n v="0.89821525284557746"/>
        <n v="0.90910136948527365"/>
        <n v="0.74827299949802928"/>
        <n v="0.71234540342293062"/>
        <n v="0.57070639308764637"/>
        <n v="0.3567971730082326"/>
        <n v="0.33101527054402391"/>
        <n v="0.58231098984038498"/>
        <n v="0.66949032322274005"/>
        <n v="0.80056311736732466"/>
        <n v="0.84154048796768477"/>
        <n v="0.84520109270581945"/>
        <n v="0.78846373974260153"/>
        <n v="0.76705163552107469"/>
        <n v="0.7334325460160297"/>
        <n v="0.62515280976378529"/>
        <n v="0.56214894981470676"/>
        <n v="0.75644627656782959"/>
        <n v="0.87984862435408617"/>
        <n v="0.86343234670316438"/>
        <n v="0.90268171356242721"/>
        <n v="0.93703988388968817"/>
        <n v="0.96359757944440239"/>
        <n v="0.89256700588807336"/>
        <n v="0.87334109029634011"/>
        <n v="0.76468417184264159"/>
        <n v="0.44691548343432153"/>
        <n v="0.41612089108815481"/>
        <n v="0.35932145929670151"/>
        <n v="0.27877153130595433"/>
        <n v="0.25250402945079686"/>
        <n v="0.23617737590397794"/>
        <n v="0.2200454700485536"/>
        <n v="0.18095316029907363"/>
        <n v="0.19228770227043759"/>
        <n v="0.1762657286914025"/>
        <n v="0.15511391656170351"/>
        <n v="0.28424413684952826"/>
        <n v="0.30040719032672969"/>
        <n v="0.30054994704153032"/>
        <n v="0.30275256123331695"/>
        <n v="0.39660134139964781"/>
        <n v="0.41610334453514475"/>
        <n v="0.41541845088215973"/>
        <n v="0.41328630108759556"/>
        <n v="0.41550046343068153"/>
        <n v="0.41500228058275646"/>
        <n v="0.44266943222027677"/>
        <n v="0.43444435828359479"/>
        <n v="0.49482894957079193"/>
        <n v="0.5113180458383999"/>
        <n v="0.64174541889028447"/>
        <n v="0.6492559998439239"/>
        <n v="0.61215093273182586"/>
        <n v="0.57495243320160372"/>
        <n v="0.47047035377139101"/>
        <n v="0.33253466252073299"/>
        <n v="0.33438029979185213"/>
        <n v="0.32576440293902925"/>
        <n v="0.35452788262075463"/>
        <n v="0.35940611507813208"/>
        <n v="0.2962886647998686"/>
        <n v="0.33840023706322142"/>
        <n v="0.35847465058370742"/>
        <n v="0.40054444707728037"/>
        <n v="0.43759267338981367"/>
        <n v="0.44627798812449215"/>
        <n v="0.45436546359364355"/>
        <n v="0.36072936795701388"/>
        <n v="0.37548497400916947"/>
        <n v="0.30761495299589497"/>
        <n v="0.25041052817767545"/>
        <n v="0.22395188480266642"/>
        <n v="0.1639204398481168"/>
        <n v="0.15212283510374069"/>
        <n v="0.17130464570466225"/>
        <n v="0.21052135131620259"/>
        <n v="0.21374461593219146"/>
        <n v="0.27792305618641988"/>
        <n v="0.36431259620764689"/>
        <n v="0.42479850232002175"/>
        <n v="0.44552851120139658"/>
        <n v="0.41262206011723146"/>
        <n v="0.39145477304403598"/>
        <n v="0.3864435958835879"/>
        <n v="0.41734914608526352"/>
        <n v="0.48291005506159279"/>
        <n v="0.36282508690809495"/>
        <n v="0.33939131683140411"/>
        <n v="0.36293453404179554"/>
        <n v="0.4781410967903566"/>
        <n v="0.50993442584017623"/>
        <n v="0.58076971413726108"/>
        <n v="0.68204712493831388"/>
        <n v="0.77337924358387644"/>
        <n v="0.79984525192375622"/>
        <n v="0.6440600185656461"/>
        <n v="0.58925020297242769"/>
        <n v="0.57825050638182585"/>
        <n v="0.52745537138928167"/>
        <n v="0.57786432546289146"/>
        <n v="0.48533504866387378"/>
        <n v="0.39001001375131911"/>
        <n v="0.32768811747003851"/>
        <n v="0.30527041211934997"/>
        <n v="0.28315213493046726"/>
        <n v="0.20937713688938192"/>
        <n v="0.28583173412928703"/>
        <n v="0.28352451976117155"/>
        <n v="0.28464257173441354"/>
        <n v="0.26708029091064422"/>
        <n v="0.30037051015989269"/>
        <n v="0.31735290543182731"/>
        <n v="0.30850648250640605"/>
        <n v="0.24459558689379149"/>
        <n v="0.23047399946180991"/>
        <n v="0.21104886054086697"/>
        <n v="0.18347237691794949"/>
        <n v="0.16230352644216475"/>
        <n v="0.12555866254079537"/>
        <n v="0.14629501464992073"/>
        <n v="0.1672343400029451"/>
        <n v="0.17922734647132949"/>
        <n v="0.18476601931025685"/>
        <n v="0.26347924666847816"/>
        <n v="0.38023036659259046"/>
        <n v="0.47630440855591788"/>
        <n v="0.53449390237878269"/>
        <n v="0.49634361671918126"/>
        <n v="0.44533841666521162"/>
        <n v="0.43276387792803778"/>
        <n v="0.42727147705892293"/>
        <n v="0.429873055869198"/>
        <n v="0.36637548652693291"/>
        <n v="0.32555147184039412"/>
        <n v="0.3190089066264441"/>
        <n v="0.35594994620633313"/>
        <n v="0.39617469906888575"/>
        <n v="0.42755148096845902"/>
        <n v="0.56926076911932244"/>
        <n v="0.68362186853751139"/>
        <n v="0.73622811481673234"/>
        <n v="0.69110340351802424"/>
        <n v="0.65017541282342128"/>
        <n v="0.62807426700359814"/>
        <n v="0.506573352028313"/>
        <n v="0.44314700816442104"/>
        <n v="0.34491355530556017"/>
        <n v="0.20724579216704114"/>
        <n v="0.17581280417613998"/>
        <n v="0.16432504994157288"/>
        <n v="0.13622978671811786"/>
        <n v="0.11722604926598303"/>
        <n v="0.12565001008056584"/>
        <n v="0.13342234414037124"/>
        <n v="0.17629662015715408"/>
        <n v="0.26372093779339256"/>
        <n v="0.31914338988244889"/>
        <n v="0.35738060645278735"/>
        <n v="0.37724576665651571"/>
        <n v="0.40150752945397317"/>
        <n v="0.38495104673776193"/>
        <n v="0.3117380570633847"/>
        <n v="0.56414829117480958"/>
        <n v="0.76909183235141365"/>
        <n v="0.88351940360425008"/>
        <n v="1.0190900666282388"/>
        <n v="1.0506598039648505"/>
        <n v="1.0792403143673235"/>
        <n v="1.0573651099301522"/>
        <n v="0.95527951517659859"/>
        <n v="0.72797695687831898"/>
        <n v="0.39920388240822258"/>
        <n v="0.40286444330306337"/>
        <n v="0.43782603558081562"/>
        <n v="0.57685800202787274"/>
        <n v="0.67759798327632748"/>
        <n v="0.73406882103956672"/>
        <n v="0.75649273610592904"/>
        <n v="0.77343348537756407"/>
        <n v="0.78458748633169384"/>
        <n v="0.66325974561612466"/>
        <n v="0.5548363266878531"/>
        <n v="0.53553885154807845"/>
        <n v="0.50601262984732298"/>
        <n v="0.50076013569792444"/>
        <n v="0.46117143745131778"/>
        <n v="0.38918369810992104"/>
        <n v="0.25857043439887351"/>
        <n v="0.30102527343257818"/>
        <n v="0.30775665707301025"/>
        <n v="0.29435848205554926"/>
        <n v="0.29533008448218812"/>
        <n v="0.32256598991226365"/>
        <n v="0.34201507395277553"/>
        <n v="0.40778039444910785"/>
        <n v="0.50438820154348452"/>
        <n v="0.6603510724683781"/>
        <n v="0.7519001889354463"/>
        <n v="0.79824064807748585"/>
        <n v="0.70366638089051525"/>
        <n v="0.66251743979136002"/>
        <n v="0.56340448795211084"/>
        <n v="0.4669084196151469"/>
        <n v="0.37412619318070922"/>
        <n v="0.29430372327259818"/>
        <n v="0.23533748582441941"/>
        <n v="0.24221238372435444"/>
        <n v="0.24131759423157315"/>
        <n v="0.26610234345600492"/>
        <n v="0.31904238325697182"/>
        <n v="0.37908666317010892"/>
        <n v="0.38716253075664725"/>
        <n v="0.34968578443050485"/>
        <n v="0.27263614461969549"/>
        <n v="0.28592951878115846"/>
        <n v="0.2575367969099645"/>
        <n v="0.26473801373354144"/>
        <n v="0.33965719442288395"/>
        <n v="0.35856167903819736"/>
        <n v="0.35623208393933026"/>
        <n v="0.31745087533058514"/>
        <n v="0.31113667662966815"/>
        <n v="0.30622316558712354"/>
        <n v="0.33802385833238535"/>
        <n v="0.378546582231157"/>
        <n v="0.39810410910441962"/>
        <n v="0.41854701413718942"/>
        <n v="0.35859866299914911"/>
        <n v="0.32355195716872265"/>
        <n v="0.31804190535081678"/>
        <n v="0.34097852408694468"/>
        <n v="0.40609309625763634"/>
        <n v="0.43608521187657084"/>
        <n v="0.43819955342563444"/>
        <n v="0.42508486356055064"/>
        <n v="0.39104291084065601"/>
        <n v="0.34828065284700038"/>
        <n v="0.27069593780554202"/>
        <n v="0.20299291103627018"/>
        <n v="0.20865554593487143"/>
        <n v="0.22198914120602106"/>
        <n v="0.22030394550753463"/>
        <n v="0.22678987358710156"/>
        <n v="0.22012161673957861"/>
        <n v="0.23144426859077818"/>
        <n v="0.22370011757917085"/>
        <n v="0.22290709103635084"/>
        <n v="0.23156356296759339"/>
        <n v="0.22197586238870815"/>
        <n v="0.19285832529401162"/>
        <n v="0.17144569465865442"/>
        <n v="0.19709259093828482"/>
        <n v="0.18315018773898201"/>
        <n v="0.18971602386282937"/>
        <n v="0.15605445770962945"/>
        <n v="0.15440612038131993"/>
        <n v="0.15344163095769636"/>
        <n v="0.15647690122180039"/>
        <n v="0.15432640185435098"/>
        <n v="0.16775917407264479"/>
        <n v="0.17220505221141394"/>
        <n v="0.17003315300683852"/>
        <n v="0.23074755237218675"/>
        <n v="0.27663365850577226"/>
        <n v="0.29674943963350925"/>
        <n v="0.30035818424563548"/>
        <n v="0.30270273848183415"/>
        <n v="0.2660529373141155"/>
        <n v="0.23596579476554463"/>
        <n v="0.1821006338312286"/>
        <n v="0.20066692099136579"/>
        <n v="0.19661516911678395"/>
        <n v="0.2005654047905078"/>
        <n v="0.2116825471966344"/>
        <n v="0.2162408788819899"/>
        <n v="0.23301251613805846"/>
        <n v="0.29679771236199476"/>
        <n v="0.3473943918585613"/>
        <n v="0.35592157048442469"/>
        <n v="0.37585244030027104"/>
        <n v="0.38525436499668914"/>
        <n v="0.45739287902014319"/>
        <n v="0.50504852410835144"/>
        <n v="0.51098168472419792"/>
        <n v="0.51959777702425114"/>
        <n v="0.50063256291254088"/>
        <n v="0.44522395855180941"/>
        <n v="0.31590517375610883"/>
        <n v="0.20647497926245914"/>
        <n v="0.22930381222440793"/>
        <n v="0.26624593955566189"/>
        <n v="0.26531488409833537"/>
        <n v="0.24603247951950019"/>
        <n v="0.24760904118946495"/>
        <n v="0.23923018725649969"/>
        <n v="0.24226296316271706"/>
        <n v="0.17158486099919712"/>
        <n v="0.31157448164745016"/>
        <n v="0.3545429918367361"/>
        <n v="0.45091271051611392"/>
        <n v="0.52418091511496889"/>
        <n v="0.6070128223870126"/>
        <n v="0.61729114205619728"/>
        <n v="0.58295213535557322"/>
        <n v="0.48828496530268861"/>
        <n v="0.36126316400076985"/>
        <n v="0.28479719515802515"/>
        <n v="0.31237439128799416"/>
        <n v="0.39167765560098883"/>
        <n v="0.49531022791614915"/>
        <n v="0.52960431967516275"/>
        <n v="0.49714356932269166"/>
        <n v="0.44191368903249895"/>
        <n v="0.45263101969893726"/>
        <n v="0.40328274298467404"/>
        <n v="0.34808057745426674"/>
        <n v="0.30083617954500913"/>
        <n v="0.21724689676852754"/>
        <n v="0.19810481692500212"/>
        <n v="0.20473428433513993"/>
        <n v="0.22924304774142587"/>
        <n v="0.24603970964279537"/>
        <n v="0.21094948771482508"/>
        <n v="0.2113297603990672"/>
        <n v="0.20444454100984702"/>
        <n v="0.20293292728106097"/>
        <n v="0.19871026857214968"/>
        <n v="0.20622940387252289"/>
        <n v="0.21455492223985345"/>
        <n v="0.21888967054699221"/>
        <n v="0.22005904208326185"/>
        <n v="0.17192767067846518"/>
        <n v="0.12993904003239606"/>
        <n v="0.18175143243058939"/>
        <n v="0.44657886979331046"/>
        <n v="0.45099350715547448"/>
        <n v="0.55714048757883083"/>
        <n v="0.58743545069351366"/>
        <n v="0.61997372070910561"/>
        <n v="0.65286099715832147"/>
        <n v="0.72124805716296347"/>
        <n v="0.7772730357690516"/>
        <n v="0.6510805344114079"/>
        <n v="0.54394999465787508"/>
        <n v="0.63748216323357898"/>
        <n v="0.52727984257996308"/>
        <n v="0.67527337732797521"/>
        <n v="0.77425460090765108"/>
        <n v="0.81557821681171572"/>
        <n v="0.75881915962749469"/>
        <n v="0.87621722035374516"/>
        <n v="1.0207579449822786"/>
        <n v="0.95573209915517365"/>
        <n v="0.80637302341616857"/>
        <n v="0.77607159105329948"/>
        <n v="0.55066487307617551"/>
        <n v="0.58810560282241164"/>
        <n v="0.63081498104172196"/>
        <n v="0.63815698201409243"/>
        <n v="0.66977417759852365"/>
        <n v="0.62973075355530661"/>
        <n v="0.44478212834300496"/>
        <n v="0.49954936743695971"/>
        <n v="0.39582784534581572"/>
        <n v="0.39843718570880854"/>
        <n v="0.39383622986098021"/>
        <n v="0.43352930858760214"/>
        <n v="0.45030233992038959"/>
        <n v="0.43627913878362096"/>
        <n v="0.4489981735226401"/>
        <n v="0.42672752308183182"/>
        <n v="0.43181621942673704"/>
        <n v="0.46594856711873195"/>
        <n v="0.44954960411505107"/>
        <n v="0.40821868211372397"/>
        <n v="0.38635323699088187"/>
        <n v="0.34325206636911321"/>
        <n v="0.33523353099990788"/>
        <n v="0.34399540274059776"/>
        <n v="0.33749837994014392"/>
        <n v="0.29512057053196156"/>
        <n v="0.23988443033168158"/>
        <n v="0.17577585049652694"/>
        <n v="0.22910493748013688"/>
        <n v="0.23975468341156003"/>
        <n v="0.23886994188842048"/>
        <n v="0.22806816540479913"/>
        <n v="0.23110506587072208"/>
        <n v="0.26017400966788828"/>
        <n v="0.44441943669866102"/>
        <n v="0.66874020135375967"/>
        <n v="0.91570769693536314"/>
        <n v="1.3150871436372573"/>
        <n v="1.6084474949466026"/>
        <n v="1.6278447439605539"/>
        <n v="1.5184355404472505"/>
        <n v="1.4006965504681352"/>
        <n v="1.2117296300577951"/>
        <n v="1.151863612236951"/>
        <n v="1.1861168330405838"/>
        <n v="1.271412960836181"/>
        <n v="1.332248308522102"/>
        <n v="1.2146821660939413"/>
        <n v="0.90315131707200091"/>
        <n v="0.5430232967541806"/>
        <n v="0.25696255374405597"/>
      </sharedItems>
      <fieldGroup base="8">
        <rangePr startNum="9.2650858031884456E-2" endNum="1.6278447439605539" groupInterval="0.05"/>
        <groupItems count="33">
          <s v="&lt;0.0926508580318845"/>
          <s v="0.0926508580318845-0.142650858031884"/>
          <s v="0.142650858031884-0.192650858031884"/>
          <s v="0.192650858031884-0.242650858031884"/>
          <s v="0.242650858031884-0.292650858031884"/>
          <s v="0.292650858031884-0.342650858031884"/>
          <s v="0.342650858031884-0.392650858031884"/>
          <s v="0.392650858031884-0.442650858031884"/>
          <s v="0.442650858031884-0.492650858031884"/>
          <s v="0.492650858031884-0.542650858031885"/>
          <s v="0.542650858031885-0.592650858031885"/>
          <s v="0.592650858031884-0.642650858031884"/>
          <s v="0.642650858031884-0.692650858031885"/>
          <s v="0.692650858031885-0.742650858031885"/>
          <s v="0.742650858031884-0.792650858031885"/>
          <s v="0.792650858031885-0.842650858031885"/>
          <s v="0.842650858031884-0.892650858031884"/>
          <s v="0.892650858031884-0.942650858031885"/>
          <s v="0.942650858031885-0.992650858031885"/>
          <s v="0.992650858031884-1.04265085803188"/>
          <s v="1.04265085803188-1.09265085803188"/>
          <s v="1.09265085803188-1.14265085803188"/>
          <s v="1.14265085803188-1.19265085803188"/>
          <s v="1.19265085803188-1.24265085803188"/>
          <s v="1.24265085803188-1.29265085803188"/>
          <s v="1.29265085803188-1.34265085803188"/>
          <s v="1.34265085803188-1.39265085803188"/>
          <s v="1.39265085803188-1.44265085803188"/>
          <s v="1.44265085803188-1.49265085803188"/>
          <s v="1.49265085803188-1.54265085803188"/>
          <s v="1.54265085803188-1.59265085803188"/>
          <s v="1.59265085803188-1.64265085803188"/>
          <s v="&gt;1.6426508580318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andro Guerra" refreshedDate="43744.481550231481" createdVersion="6" refreshedVersion="6" minRefreshableVersion="3" recordCount="854" xr:uid="{786C5940-78C5-463E-8DC2-4B7589E789AE}">
  <cacheSource type="worksheet">
    <worksheetSource ref="A1:I855" sheet="EURUSD_Daily_Bid_2009.09.22_201"/>
  </cacheSource>
  <cacheFields count="9">
    <cacheField name="Time (CAT)" numFmtId="22">
      <sharedItems containsSemiMixedTypes="0" containsNonDate="0" containsDate="1" containsString="0" minDate="2009-09-22T23:00:00" maxDate="2013-01-01T00:00:00"/>
    </cacheField>
    <cacheField name="Open" numFmtId="0">
      <sharedItems containsSemiMixedTypes="0" containsString="0" containsNumber="1" minValue="1.1925399999999999" maxValue="1.51332"/>
    </cacheField>
    <cacheField name="High" numFmtId="0">
      <sharedItems containsSemiMixedTypes="0" containsString="0" containsNumber="1" minValue="1.1990799999999999" maxValue="1.51441"/>
    </cacheField>
    <cacheField name="Low" numFmtId="0">
      <sharedItems containsSemiMixedTypes="0" containsString="0" containsNumber="1" minValue="1.18746" maxValue="1.5039"/>
    </cacheField>
    <cacheField name="Close" numFmtId="0">
      <sharedItems containsSemiMixedTypes="0" containsString="0" containsNumber="1" minValue="1.1921299999999999" maxValue="1.51328"/>
    </cacheField>
    <cacheField name="Pips" numFmtId="0">
      <sharedItems containsSemiMixedTypes="0" containsString="0" containsNumber="1" minValue="-312.7000000000013" maxValue="291.30000000000098"/>
    </cacheField>
    <cacheField name="Alvo" numFmtId="0">
      <sharedItems containsSemiMixedTypes="0" containsString="0" containsNumber="1" containsInteger="1" minValue="0" maxValue="1"/>
    </cacheField>
    <cacheField name="Vol_10" numFmtId="0">
      <sharedItems containsSemiMixedTypes="0" containsString="0" containsNumber="1" minValue="2.3490243837720219E-3" maxValue="2.7463154225252421E-2"/>
    </cacheField>
    <cacheField name="Regressao" numFmtId="0">
      <sharedItems containsSemiMixedTypes="0" containsString="0" containsNumber="1" minValue="9.1616649015876406E-2" maxValue="1.0711179410932949" count="846">
        <n v="0.31201600000000002"/>
        <n v="0.24381726652313565"/>
        <n v="0.22117012913800674"/>
        <n v="0.29283950154545885"/>
        <n v="0.30641432581739808"/>
        <n v="0.33364398126444161"/>
        <n v="0.37963148986679429"/>
        <n v="0.46322112202194032"/>
        <n v="0.46260669547449867"/>
        <n v="0.40817095844429768"/>
        <n v="0.39760571423582158"/>
        <n v="0.39022193691375351"/>
        <n v="0.3667701412415651"/>
        <n v="0.38329005684121359"/>
        <n v="0.30946962357728253"/>
        <n v="0.23318847545577356"/>
        <n v="0.27156603382417566"/>
        <n v="0.40031400022534769"/>
        <n v="0.41544590166489737"/>
        <n v="0.47636794366766622"/>
        <n v="0.4833768238473401"/>
        <n v="0.50222523366787519"/>
        <n v="0.4475387323663218"/>
        <n v="0.36150806784214473"/>
        <n v="0.25742556018557367"/>
        <n v="0.34629338701431089"/>
        <n v="0.41080215972410622"/>
        <n v="0.41211739306147072"/>
        <n v="0.40931541611174432"/>
        <n v="0.3604861485507514"/>
        <n v="0.34320452275452684"/>
        <n v="0.24871427561233622"/>
        <n v="0.24241694764606836"/>
        <n v="0.23078649666042256"/>
        <n v="0.22262867876314682"/>
        <n v="0.20866385496659398"/>
        <n v="0.1976388695597282"/>
        <n v="0.31986125443939228"/>
        <n v="0.30649472437513969"/>
        <n v="0.29755610504538721"/>
        <n v="0.30129035603615884"/>
        <n v="0.29942769016317294"/>
        <n v="0.30329449169856054"/>
        <n v="0.29153808757970645"/>
        <n v="0.29574478206177907"/>
        <n v="0.37203755004614492"/>
        <n v="0.52105543349561134"/>
        <n v="0.54704760192610558"/>
        <n v="0.5810272180127698"/>
        <n v="0.66457646070958465"/>
        <n v="0.6783597926312791"/>
        <n v="0.66832701518105997"/>
        <n v="0.61684897188976306"/>
        <n v="0.60256263147237554"/>
        <n v="0.64238268802748577"/>
        <n v="0.67289730115948398"/>
        <n v="0.72414595599412979"/>
        <n v="0.67675057932620286"/>
        <n v="0.56880275161569971"/>
        <n v="0.50777555774734406"/>
        <n v="0.36879343130879083"/>
        <n v="0.29298246557537627"/>
        <n v="0.17024502807612574"/>
        <n v="0.17099566875897093"/>
        <n v="0.1709350326234888"/>
        <n v="0.17566571325973507"/>
        <n v="0.10971487440367107"/>
        <n v="0.11740919269396544"/>
        <n v="0.13812267052995669"/>
        <n v="0.15002916350550682"/>
        <n v="0.23834943405622075"/>
        <n v="0.26892822215293222"/>
        <n v="0.29577720989619738"/>
        <n v="0.29093335598611958"/>
        <n v="0.27051149155143556"/>
        <n v="0.27607315601867094"/>
        <n v="0.31887627760489429"/>
        <n v="0.50045188497791004"/>
        <n v="0.6221385338686507"/>
        <n v="0.67788334016881147"/>
        <n v="0.66801858899348454"/>
        <n v="0.67306321047824114"/>
        <n v="0.63711454570565229"/>
        <n v="0.56549423484989803"/>
        <n v="0.58013191134851982"/>
        <n v="0.47598875545417185"/>
        <n v="0.37377397349094577"/>
        <n v="0.39175347231697077"/>
        <n v="0.5097705462990223"/>
        <n v="0.56995666404332224"/>
        <n v="0.5723909094238181"/>
        <n v="0.51127321153632332"/>
        <n v="0.46807340714808293"/>
        <n v="0.44176915935772221"/>
        <n v="0.47071326385647044"/>
        <n v="0.45727312895294231"/>
        <n v="0.3412671409337783"/>
        <n v="0.26425059573060505"/>
        <n v="0.3251080978954965"/>
        <n v="0.33251344385945325"/>
        <n v="0.34255614710517301"/>
        <n v="0.32795279811630362"/>
        <n v="0.3087902435149591"/>
        <n v="0.29160166692248263"/>
        <n v="0.29104825945787038"/>
        <n v="0.29377233393434377"/>
        <n v="0.16872711772699894"/>
        <n v="0.22501394099413494"/>
        <n v="0.21154244409018091"/>
        <n v="0.21468685451506253"/>
        <n v="0.22159393213049741"/>
        <n v="0.18727490341790073"/>
        <n v="0.17265416414146009"/>
        <n v="0.16397301819009324"/>
        <n v="0.23772747619501033"/>
        <n v="0.21198711820846541"/>
        <n v="0.24547181147593244"/>
        <n v="0.25860988090990827"/>
        <n v="0.24467780006775991"/>
        <n v="0.29882137961795696"/>
        <n v="0.32546100912925185"/>
        <n v="0.37607502185558828"/>
        <n v="0.55665698378443051"/>
        <n v="0.68695960736560469"/>
        <n v="0.65701511849758698"/>
        <n v="0.63024165318056502"/>
        <n v="0.53922742279291047"/>
        <n v="0.41568732791464702"/>
        <n v="0.40518717099004276"/>
        <n v="0.39821872837071887"/>
        <n v="0.3754569214890639"/>
        <n v="0.37246788841757433"/>
        <n v="0.35716812713467527"/>
        <n v="0.2981619614644529"/>
        <n v="0.29817198345460366"/>
        <n v="0.33908705809395756"/>
        <n v="0.37161865920183784"/>
        <n v="0.42353449673472515"/>
        <n v="0.4180839780745107"/>
        <n v="0.41808446925798265"/>
        <n v="0.41795314303723924"/>
        <n v="0.40537966596360608"/>
        <n v="0.377381718627602"/>
        <n v="0.42746430028574839"/>
        <n v="0.45251505644913637"/>
        <n v="0.44899368051590349"/>
        <n v="0.53172513855817038"/>
        <n v="0.48704928325350694"/>
        <n v="0.4439389484176135"/>
        <n v="0.39477855525209005"/>
        <n v="0.36184061212693486"/>
        <n v="0.4829824550212653"/>
        <n v="0.69095888724768517"/>
        <n v="0.9746898323475115"/>
        <n v="1.0096823584870911"/>
        <n v="0.96112712297393554"/>
        <n v="1.0168015335981961"/>
        <n v="1.0248242189804033"/>
        <n v="0.99664792039252215"/>
        <n v="0.91645769121121701"/>
        <n v="0.75107084390240442"/>
        <n v="0.78297823312697135"/>
        <n v="0.72927784478200774"/>
        <n v="0.72096854152760526"/>
        <n v="0.65575694641612736"/>
        <n v="0.54172662776545932"/>
        <n v="0.48164412026826015"/>
        <n v="0.49902541222944496"/>
        <n v="0.45539213536507922"/>
        <n v="0.47099130562361041"/>
        <n v="0.47272879617698849"/>
        <n v="0.45929419543687433"/>
        <n v="0.46747114513586807"/>
        <n v="0.46165420602719631"/>
        <n v="0.47533076509186639"/>
        <n v="0.58165999842253391"/>
        <n v="0.60493290991904158"/>
        <n v="0.64487684938116663"/>
        <n v="0.57011613653988569"/>
        <n v="0.5301713964048177"/>
        <n v="0.48284259671782531"/>
        <n v="0.54510014184995814"/>
        <n v="0.57713770373870787"/>
        <n v="0.67159358223799859"/>
        <n v="0.69651970302378419"/>
        <n v="0.61931030738981629"/>
        <n v="0.52529991863889747"/>
        <n v="0.3815596244600245"/>
        <n v="0.32207477278960994"/>
        <n v="0.20503069844728458"/>
        <n v="0.1649485373124174"/>
        <n v="0.24000526824893645"/>
        <n v="0.2587017552675191"/>
        <n v="0.36598696022023802"/>
        <n v="0.46964585609793241"/>
        <n v="0.52717940422639964"/>
        <n v="0.59946876844295016"/>
        <n v="0.65363114493410734"/>
        <n v="0.71509178264161233"/>
        <n v="0.73074118820016587"/>
        <n v="0.67472295691328854"/>
        <n v="0.53067461540403671"/>
        <n v="0.29402783527670662"/>
        <n v="0.46071909202396411"/>
        <n v="0.53188894145522747"/>
        <n v="0.54595474097194918"/>
        <n v="0.53810686867466917"/>
        <n v="0.50670147283863387"/>
        <n v="0.50695273261610618"/>
        <n v="0.46519438100721155"/>
        <n v="0.37482411432841167"/>
        <n v="0.34321111191658088"/>
        <n v="0.28510726991837393"/>
        <n v="0.34305832703759459"/>
        <n v="0.36978868283523619"/>
        <n v="0.46641418472584201"/>
        <n v="0.54068613878790761"/>
        <n v="0.44128781641665377"/>
        <n v="0.41589014607928648"/>
        <n v="0.41062524682538493"/>
        <n v="0.39292064582889874"/>
        <n v="0.34337503938951602"/>
        <n v="0.4652225688209532"/>
        <n v="0.60581533314484204"/>
        <n v="0.75556785043830199"/>
        <n v="0.80653020830068467"/>
        <n v="0.79065424994157041"/>
        <n v="0.78786970458810612"/>
        <n v="0.7578439134829823"/>
        <n v="0.66137688825374241"/>
        <n v="0.54410268768377534"/>
        <n v="0.35251073327852223"/>
        <n v="0.36334490808640246"/>
        <n v="0.35551478635651013"/>
        <n v="0.35576951794655592"/>
        <n v="0.35562403199950671"/>
        <n v="0.29399115567571643"/>
        <n v="0.26167971353779829"/>
        <n v="0.26306578352162013"/>
        <n v="0.34912921805694941"/>
        <n v="0.37663248831880231"/>
        <n v="0.35086899277085265"/>
        <n v="0.32961877037303849"/>
        <n v="0.33520479860471225"/>
        <n v="0.34889356037498054"/>
        <n v="0.35757700643690821"/>
        <n v="0.42390452274462498"/>
        <n v="0.49346407680284021"/>
        <n v="0.58248213541691019"/>
        <n v="0.63056729209507811"/>
        <n v="0.67490797129994962"/>
        <n v="0.75437927893093326"/>
        <n v="0.87460196146014491"/>
        <n v="0.82655798091834765"/>
        <n v="0.77719284084297147"/>
        <n v="0.75755232607169654"/>
        <n v="0.81884457346384798"/>
        <n v="0.84064984346159832"/>
        <n v="0.83623713540822386"/>
        <n v="0.82781176021086189"/>
        <n v="0.65793601056835183"/>
        <n v="0.65405585739037997"/>
        <n v="0.73006000887038514"/>
        <n v="0.66298888360253494"/>
        <n v="0.65722751117210598"/>
        <n v="0.54149287251270228"/>
        <n v="0.49022045481465831"/>
        <n v="0.44169156289094752"/>
        <n v="0.41742435784464221"/>
        <n v="0.40062600933448772"/>
        <n v="0.25092666181351958"/>
        <n v="0.34764834032281666"/>
        <n v="0.35036695121423628"/>
        <n v="0.35076329675792733"/>
        <n v="0.35193926298478839"/>
        <n v="0.34514970425781477"/>
        <n v="0.35946560985015241"/>
        <n v="0.40898316211482649"/>
        <n v="0.33947326261873939"/>
        <n v="0.33017107208844187"/>
        <n v="0.32598884821183916"/>
        <n v="0.27761610632206485"/>
        <n v="0.38463183661187594"/>
        <n v="0.50250663431311715"/>
        <n v="0.50742113297022651"/>
        <n v="0.51245793136450679"/>
        <n v="0.55460912416499475"/>
        <n v="0.5469758066292798"/>
        <n v="0.66016018687469147"/>
        <n v="0.72708919485456358"/>
        <n v="0.83185818300529191"/>
        <n v="0.92986280759096851"/>
        <n v="0.88876201952520706"/>
        <n v="0.6606419776218424"/>
        <n v="0.49453432776548406"/>
        <n v="0.36639270539518554"/>
        <n v="0.45888966589943397"/>
        <n v="0.4979180723204279"/>
        <n v="0.53092570064068612"/>
        <n v="0.58812612954121068"/>
        <n v="0.71460171644498327"/>
        <n v="0.90244046991889337"/>
        <n v="0.92740680167031575"/>
        <n v="0.84539056380382427"/>
        <n v="0.70430761601698944"/>
        <n v="0.52680639365970805"/>
        <n v="0.50160552243177092"/>
        <n v="0.48555625317039125"/>
        <n v="0.45325642549310208"/>
        <n v="0.45231325815980461"/>
        <n v="0.47986569990058253"/>
        <n v="0.34722306752696064"/>
        <n v="0.30463840843574491"/>
        <n v="0.29195469511512445"/>
        <n v="0.26602758507824553"/>
        <n v="0.30960510778886136"/>
        <n v="0.36110137666014963"/>
        <n v="0.39597974450719586"/>
        <n v="0.41610521980298992"/>
        <n v="0.42922365991844919"/>
        <n v="0.33838071914845319"/>
        <n v="0.19810682311140948"/>
        <n v="0.20495152482191872"/>
        <n v="0.24199008039529113"/>
        <n v="0.37521553777908734"/>
        <n v="0.43307291122625419"/>
        <n v="0.43054177290648821"/>
        <n v="0.4112261688897092"/>
        <n v="0.4777335505671339"/>
        <n v="0.60285659411465653"/>
        <n v="0.67164522339343846"/>
        <n v="0.71216522442429553"/>
        <n v="0.70593045502272467"/>
        <n v="0.73767347129315319"/>
        <n v="0.73852729119005911"/>
        <n v="0.71107076629569521"/>
        <n v="0.74733091000780649"/>
        <n v="0.84388115561414023"/>
        <n v="0.86875663337930109"/>
        <n v="0.86012434247074487"/>
        <n v="0.79639761842497947"/>
        <n v="0.66171855201219942"/>
        <n v="0.58074171685454079"/>
        <n v="0.60908099191215392"/>
        <n v="0.57586809090079394"/>
        <n v="0.46030494613518719"/>
        <n v="0.43339769300115477"/>
        <n v="0.40438891002060995"/>
        <n v="0.29944954838662796"/>
        <n v="0.32019388622526224"/>
        <n v="0.34264677030113316"/>
        <n v="0.35097083089359432"/>
        <n v="0.35477863206928534"/>
        <n v="0.36027460274047524"/>
        <n v="0.38363062783111446"/>
        <n v="0.43652916749928672"/>
        <n v="0.39217682938823717"/>
        <n v="0.27978257466277739"/>
        <n v="0.27414247813820725"/>
        <n v="0.30565792446041201"/>
        <n v="0.32096367511490648"/>
        <n v="0.3252808472533496"/>
        <n v="0.33628661650098807"/>
        <n v="0.41107188856570293"/>
        <n v="0.42330806321025854"/>
        <n v="0.40288044476132229"/>
        <n v="0.31915771091195655"/>
        <n v="0.30963207469758264"/>
        <n v="0.36980949011789593"/>
        <n v="0.43328630955585906"/>
        <n v="0.43812890137074861"/>
        <n v="0.36567614853719699"/>
        <n v="0.33681082835056914"/>
        <n v="0.33744939961589615"/>
        <n v="0.29509378168633765"/>
        <n v="0.29633626175741001"/>
        <n v="0.2539139834591525"/>
        <n v="0.24274507317837535"/>
        <n v="0.26333807153463334"/>
        <n v="0.39693998804086278"/>
        <n v="0.51785000049104157"/>
        <n v="0.56605469987357748"/>
        <n v="0.55349092224873209"/>
        <n v="0.47723693220411539"/>
        <n v="0.42037689138294193"/>
        <n v="0.40025398252706412"/>
        <n v="0.37722618668081542"/>
        <n v="0.24632702128170103"/>
        <n v="0.19643478609496243"/>
        <n v="0.22265447452460657"/>
        <n v="0.2195421352069109"/>
        <n v="0.23113058917266399"/>
        <n v="0.30201966226539007"/>
        <n v="0.34292560343677175"/>
        <n v="0.46680734199628515"/>
        <n v="0.48601051409976986"/>
        <n v="0.503618792675676"/>
        <n v="0.47096327825585033"/>
        <n v="0.44006964582772651"/>
        <n v="0.40697947759197428"/>
        <n v="0.39815741636649071"/>
        <n v="0.34071338021913644"/>
        <n v="0.36053487850733706"/>
        <n v="0.36364741046260879"/>
        <n v="0.3913983241506529"/>
        <n v="0.42334766168853394"/>
        <n v="0.47958721718679503"/>
        <n v="0.60730563455018538"/>
        <n v="0.71444302371744228"/>
        <n v="0.75837224809974046"/>
        <n v="0.63998567736702872"/>
        <n v="0.51337406966180854"/>
        <n v="0.47848554955523043"/>
        <n v="0.48698601684017473"/>
        <n v="0.68017738155346397"/>
        <n v="0.7860243330785075"/>
        <n v="0.85257425987107038"/>
        <n v="0.99729496084500424"/>
        <n v="1.0266888970757013"/>
        <n v="1.0711179410932949"/>
        <n v="1.0051462688252659"/>
        <n v="0.83003458594426505"/>
        <n v="0.49650558060436584"/>
        <n v="0.35778415959921783"/>
        <n v="0.36927641560944113"/>
        <n v="0.39896354699218073"/>
        <n v="0.31361224747214872"/>
        <n v="0.33317322893804169"/>
        <n v="0.31805536226559472"/>
        <n v="0.36419363216381456"/>
        <n v="0.38230227353012025"/>
        <n v="0.45646756239950464"/>
        <n v="0.47798220727289109"/>
        <n v="0.57808411855321606"/>
        <n v="0.74606103906044241"/>
        <n v="0.7491937981292055"/>
        <n v="0.78897801657524491"/>
        <n v="0.69389721291702544"/>
        <n v="0.5602251844652506"/>
        <n v="0.5462591215114142"/>
        <n v="0.484540480139864"/>
        <n v="0.471895083696938"/>
        <n v="0.58684038883432232"/>
        <n v="0.6793452358506209"/>
        <n v="0.65477873993323266"/>
        <n v="0.63492013736220765"/>
        <n v="0.49440165509694223"/>
        <n v="0.39979816192492545"/>
        <n v="0.34445501247390486"/>
        <n v="0.37801740487905244"/>
        <n v="0.34872665090231397"/>
        <n v="0.30726719913341538"/>
        <n v="0.31728969062328555"/>
        <n v="0.35915538531628605"/>
        <n v="0.42015494916396456"/>
        <n v="0.46209346923178773"/>
        <n v="0.46425114718355304"/>
        <n v="0.47106083392741666"/>
        <n v="0.43872299644684243"/>
        <n v="0.38590464906148769"/>
        <n v="0.5912554282177015"/>
        <n v="0.77222303601001296"/>
        <n v="0.78812263661095217"/>
        <n v="0.76506923060179077"/>
        <n v="0.69250640894761684"/>
        <n v="0.56676561777494661"/>
        <n v="0.46809622757527702"/>
        <n v="0.42792121400041322"/>
        <n v="0.48122887433530864"/>
        <n v="0.52576271230275795"/>
        <n v="0.54142144416272886"/>
        <n v="0.55588656836887562"/>
        <n v="0.55182029008969935"/>
        <n v="0.51947100732119555"/>
        <n v="0.48970558053294405"/>
        <n v="0.41219128995027854"/>
        <n v="0.37725107968550126"/>
        <n v="0.337044335602044"/>
        <n v="0.45207555263449684"/>
        <n v="0.45197521918493194"/>
        <n v="0.47053735126913726"/>
        <n v="0.38727204313443092"/>
        <n v="0.38438172394087405"/>
        <n v="0.37200008643231719"/>
        <n v="0.31407657546353107"/>
        <n v="0.40671146467195923"/>
        <n v="0.43863091241469765"/>
        <n v="0.47411809163174201"/>
        <n v="0.39157929443436124"/>
        <n v="0.40195434204622643"/>
        <n v="0.34985145465533024"/>
        <n v="0.36980090682717703"/>
        <n v="0.29294135383079084"/>
        <n v="0.2316921206139429"/>
        <n v="0.184571875348534"/>
        <n v="0.22014584380378552"/>
        <n v="0.22174055365100384"/>
        <n v="0.22919776755827356"/>
        <n v="0.28433337478228543"/>
        <n v="0.37870864790332143"/>
        <n v="0.52251232985327689"/>
        <n v="0.67337194275575829"/>
        <n v="0.70887975396023706"/>
        <n v="0.8495413495305556"/>
        <n v="1.0284218802561746"/>
        <n v="1.0496574315933715"/>
        <n v="1.012832187157394"/>
        <n v="0.90187188687466435"/>
        <n v="0.78126390738583618"/>
        <n v="0.65691924332067997"/>
        <n v="0.58899944098159074"/>
        <n v="0.54169079055141756"/>
        <n v="0.38804889366417761"/>
        <n v="0.44738122811800646"/>
        <n v="0.50386332273923118"/>
        <n v="0.5311226764367537"/>
        <n v="0.53693881672316768"/>
        <n v="0.52867368692592365"/>
        <n v="0.40101723299521902"/>
        <n v="0.37302493682237953"/>
        <n v="0.55851860981239709"/>
        <n v="0.51708732033213511"/>
        <n v="0.51645953157509017"/>
        <n v="0.51619666549276333"/>
        <n v="0.5165963153241544"/>
        <n v="0.56740006444126101"/>
        <n v="0.59350671745074857"/>
        <n v="0.72425968517260741"/>
        <n v="0.80530984917051596"/>
        <n v="0.91828805898289578"/>
        <n v="0.79171398340941912"/>
        <n v="0.73218986095167282"/>
        <n v="0.6241761891740778"/>
        <n v="0.5361622843824605"/>
        <n v="0.32692151966515864"/>
        <n v="0.33508626551884074"/>
        <n v="0.28474304569985392"/>
        <n v="0.29943769519039481"/>
        <n v="0.51902378537628768"/>
        <n v="0.61828661235592397"/>
        <n v="0.58154344044986395"/>
        <n v="0.60736134485685356"/>
        <n v="0.61306536805240508"/>
        <n v="0.60051894023348895"/>
        <n v="0.61859515791633912"/>
        <n v="0.63507345815064831"/>
        <n v="0.63711658707530494"/>
        <n v="0.75590828344906147"/>
        <n v="0.63287735260011324"/>
        <n v="0.39166673289080595"/>
        <n v="0.3780559353047408"/>
        <n v="0.4394727561157496"/>
        <n v="0.5236007888023585"/>
        <n v="0.54326357467627273"/>
        <n v="0.5166917287004511"/>
        <n v="0.48369267129880411"/>
        <n v="0.34840315813929035"/>
        <n v="0.43434170067806988"/>
        <n v="0.47350394122605516"/>
        <n v="0.45058436858798506"/>
        <n v="0.40332654644277111"/>
        <n v="0.38767303518884688"/>
        <n v="0.38341896218010268"/>
        <n v="0.38434065042828142"/>
        <n v="0.34363165047147093"/>
        <n v="0.31428812260021499"/>
        <n v="0.26466388276850367"/>
        <n v="0.26794793790193561"/>
        <n v="0.26876404948811772"/>
        <n v="0.192050031014873"/>
        <n v="0.30564510375872056"/>
        <n v="0.51682547503360898"/>
        <n v="0.66182041787338619"/>
        <n v="0.70498748230159769"/>
        <n v="0.72138638854042736"/>
        <n v="0.72275992837949776"/>
        <n v="0.66279314311951931"/>
        <n v="0.56298047664725404"/>
        <n v="0.469129702466276"/>
        <n v="0.22048623205559634"/>
        <n v="0.11649976396082878"/>
        <n v="0.12404590715600143"/>
        <n v="0.16167605231396451"/>
        <n v="0.18547502148434819"/>
        <n v="0.20393537526805555"/>
        <n v="0.23011644199912853"/>
        <n v="0.2171770764015373"/>
        <n v="0.22648082630495106"/>
        <n v="0.33565642773549637"/>
        <n v="0.4433785850253788"/>
        <n v="0.45991623541920751"/>
        <n v="0.43096247390868614"/>
        <n v="0.47318424327901176"/>
        <n v="0.4544964939092751"/>
        <n v="0.4685236739046067"/>
        <n v="0.47218530328334146"/>
        <n v="0.31350648744895887"/>
        <n v="0.241869065083994"/>
        <n v="0.36097063068029084"/>
        <n v="0.4031660466115411"/>
        <n v="0.48399906913748569"/>
        <n v="0.54999184887147634"/>
        <n v="0.60276196493078837"/>
        <n v="0.65457444418893262"/>
        <n v="0.66742371213327223"/>
        <n v="0.55796096502835568"/>
        <n v="0.41357510251762919"/>
        <n v="0.34767421350197364"/>
        <n v="0.32178034344240614"/>
        <n v="0.23811215573869762"/>
        <n v="0.1906795685184467"/>
        <n v="0.20681457918162496"/>
        <n v="0.2356402303702492"/>
        <n v="0.2619976618847481"/>
        <n v="0.25901897409529767"/>
        <n v="0.25351427006194643"/>
        <n v="0.22637408360126746"/>
        <n v="0.27343189613776664"/>
        <n v="0.27707639837591747"/>
        <n v="0.27956954745576207"/>
        <n v="0.28061035985725719"/>
        <n v="0.27090764119520183"/>
        <n v="0.26645366659245073"/>
        <n v="0.33284612391957119"/>
        <n v="0.45525996565549104"/>
        <n v="0.50092167577784963"/>
        <n v="0.54206669186380951"/>
        <n v="0.46200515246770563"/>
        <n v="0.39938970774289806"/>
        <n v="0.36110387609520389"/>
        <n v="0.37201221049954253"/>
        <n v="0.44362683700614147"/>
        <n v="0.48184679387287188"/>
        <n v="0.47205294276099957"/>
        <n v="0.4584123482146007"/>
        <n v="0.42969558533282637"/>
        <n v="0.3317361646802191"/>
        <n v="0.33522879867010397"/>
        <n v="0.28279384412015329"/>
        <n v="0.27528989486367761"/>
        <n v="0.28632884136893566"/>
        <n v="0.30002299872588339"/>
        <n v="0.30940576367273381"/>
        <n v="0.2746459836004948"/>
        <n v="0.30515429996495869"/>
        <n v="0.38338072386624295"/>
        <n v="0.38401215064899397"/>
        <n v="0.31457045577450998"/>
        <n v="0.23335585011687071"/>
        <n v="0.21783213486163194"/>
        <n v="0.21583947830168582"/>
        <n v="0.2125367062510613"/>
        <n v="0.26689838629353052"/>
        <n v="0.36779449863404762"/>
        <n v="0.42270744335361699"/>
        <n v="0.42758249129612169"/>
        <n v="0.4400541809971274"/>
        <n v="0.42139931051627821"/>
        <n v="0.3875290154462081"/>
        <n v="0.31963149662246471"/>
        <n v="0.2071137997919639"/>
        <n v="0.14433365661551942"/>
        <n v="0.13975070246476884"/>
        <n v="0.12732997222128481"/>
        <n v="0.17099220921723704"/>
        <n v="0.17002538081017343"/>
        <n v="0.16731390797802576"/>
        <n v="0.17843351772602087"/>
        <n v="0.19242401315585772"/>
        <n v="0.18439208563957926"/>
        <n v="0.19010373476893708"/>
        <n v="0.17730171738246076"/>
        <n v="0.15532919390770636"/>
        <n v="0.14644421484349207"/>
        <n v="0.20786704096935041"/>
        <n v="0.26967729140016888"/>
        <n v="0.34356390290768191"/>
        <n v="0.43668526980783068"/>
        <n v="0.47879174779240091"/>
        <n v="0.48152982692575663"/>
        <n v="0.50767575201281101"/>
        <n v="0.54120996786729458"/>
        <n v="0.56657470492584294"/>
        <n v="0.54877269895193814"/>
        <n v="0.49071564238884841"/>
        <n v="0.41489175839172332"/>
        <n v="0.38013421122002861"/>
        <n v="0.42436167676104919"/>
        <n v="0.44668582120886369"/>
        <n v="0.43483846780115287"/>
        <n v="0.42573365531286111"/>
        <n v="0.45434121753698259"/>
        <n v="0.54689533624846265"/>
        <n v="0.59978051875733851"/>
        <n v="0.54085717310425663"/>
        <n v="0.37625503620933742"/>
        <n v="0.28482462730569924"/>
        <n v="0.28451916971311481"/>
        <n v="0.29536222868832468"/>
        <n v="0.29551879714080953"/>
        <n v="0.28441431324057903"/>
        <n v="0.28463619637202781"/>
        <n v="0.25605216152813248"/>
        <n v="0.23797926830325097"/>
        <n v="0.24337852537381277"/>
        <n v="0.23899526907777555"/>
        <n v="0.25004686492079231"/>
        <n v="0.30004992273188075"/>
        <n v="0.30399590107343333"/>
        <n v="0.29106893232981912"/>
        <n v="0.27930278382937851"/>
        <n v="0.2853982317116876"/>
        <n v="0.32085662189946956"/>
        <n v="0.35303184300131041"/>
        <n v="0.36316692514752635"/>
        <n v="0.36310481706398556"/>
        <n v="0.33072127348557601"/>
        <n v="0.25922150509874109"/>
        <n v="0.31691056106855825"/>
        <n v="0.42414743240992425"/>
        <n v="0.48004799972253126"/>
        <n v="0.55423143423730026"/>
        <n v="0.61240736224115178"/>
        <n v="0.67190034976982793"/>
        <n v="0.59268689204853497"/>
        <n v="0.52369298957252897"/>
        <n v="0.36561476256456943"/>
        <n v="0.19784044021969713"/>
        <n v="0.12446594790341971"/>
        <n v="0.18043456610353328"/>
        <n v="0.22869344470470043"/>
        <n v="0.31218533107090624"/>
        <n v="0.31786266032422045"/>
        <n v="0.33080984819862169"/>
        <n v="0.35328334151315677"/>
        <n v="0.35071979452673613"/>
        <n v="0.35397313383049928"/>
        <n v="0.3439901716599213"/>
        <n v="0.33434986032834868"/>
        <n v="0.39175053852759906"/>
        <n v="0.40973959223777429"/>
        <n v="0.34083775177287146"/>
        <n v="0.29697825552799589"/>
        <n v="0.29441795517726732"/>
        <n v="0.29580678301587165"/>
        <n v="0.28808993030962371"/>
        <n v="0.2873097359747897"/>
        <n v="0.26064809610964018"/>
        <n v="0.16626670468633825"/>
        <n v="0.15666594142308388"/>
        <n v="0.1336673139059161"/>
        <n v="0.20582120717796604"/>
        <n v="0.31085887786807453"/>
        <n v="0.39081635536634718"/>
        <n v="0.39692727129857541"/>
        <n v="0.39824931823401444"/>
        <n v="0.40747307431261481"/>
        <n v="0.35633550247515949"/>
        <n v="0.32107126379887796"/>
        <n v="0.2576219959802668"/>
        <n v="0.14929390158845565"/>
        <n v="0.12638456193814215"/>
        <n v="0.14193027923351831"/>
        <n v="0.17287876212642231"/>
        <n v="0.35114469992840219"/>
        <n v="0.38404809042230315"/>
        <n v="0.47680334663924739"/>
        <n v="0.54237784772596231"/>
        <n v="0.60470051051963958"/>
        <n v="0.7397206472713187"/>
        <n v="0.79181038317981023"/>
        <n v="0.73474240438589744"/>
        <n v="0.64420435617276584"/>
        <n v="0.49765872075432022"/>
        <n v="0.45489404376489218"/>
        <n v="0.35082944932309396"/>
        <n v="0.32329106798600232"/>
        <n v="0.33842477118128211"/>
        <n v="0.35438196028223617"/>
        <n v="0.3309954031391133"/>
        <n v="0.26589127023347953"/>
        <n v="0.22225450910191588"/>
        <n v="0.14924102261954644"/>
        <n v="0.18722657232324033"/>
        <n v="0.22594790635591025"/>
        <n v="0.23232334653055306"/>
        <n v="0.23594347213873007"/>
        <n v="0.23519139887833482"/>
        <n v="0.2345066437254652"/>
        <n v="0.21585949654768349"/>
        <n v="0.20514954783124109"/>
        <n v="0.24196515851002387"/>
        <n v="0.30119982017966979"/>
        <n v="0.31764959886950028"/>
        <n v="0.31391984059692718"/>
        <n v="0.32734130734967204"/>
        <n v="0.29443247024968744"/>
        <n v="0.24432325846243766"/>
        <n v="0.24073418752852299"/>
        <n v="0.24602689131224251"/>
        <n v="0.27019093834905111"/>
        <n v="0.26679638901866859"/>
        <n v="0.20899784150902995"/>
        <n v="0.17571234744764358"/>
        <n v="0.2245910264040234"/>
        <n v="0.24067490618718426"/>
        <n v="0.25723244039920218"/>
        <n v="0.28695365264208234"/>
        <n v="0.32404223866386322"/>
        <n v="0.3577104103160994"/>
        <n v="0.38242153456572792"/>
        <n v="0.35900135422736051"/>
        <n v="0.28892324290051186"/>
        <n v="0.18043814903609964"/>
        <n v="0.14891819617197602"/>
        <n v="0.15884397337530479"/>
        <n v="0.16075748308238386"/>
        <n v="0.18571849811835683"/>
        <n v="0.24062360735408425"/>
        <n v="0.32887238647713896"/>
        <n v="0.3652240243857422"/>
        <n v="0.34955343137743977"/>
        <n v="0.33200220708058548"/>
        <n v="0.33108273802674026"/>
        <n v="0.27969266977595214"/>
        <n v="0.28842142643266461"/>
        <n v="0.29270400907558014"/>
        <n v="0.24753535627068984"/>
        <n v="0.2055170453588695"/>
        <n v="0.22328155435322086"/>
        <n v="0.23169407199434711"/>
        <n v="0.22229529683666574"/>
        <n v="0.23133845238105519"/>
        <n v="0.24117958580288174"/>
        <n v="0.29326484186145074"/>
        <n v="0.33278339780752075"/>
        <n v="0.39901632070313409"/>
        <n v="0.4487315726374202"/>
        <n v="0.46375425368457646"/>
        <n v="0.40066297513374238"/>
        <n v="0.30685401956050701"/>
        <n v="0.22750622860853381"/>
        <n v="0.18924436408968148"/>
        <n v="0.12137909358219288"/>
        <n v="0.10784114515938714"/>
        <n v="9.1616649015876406E-2"/>
      </sharedItems>
      <fieldGroup base="8">
        <rangePr startNum="9.1616649015876406E-2" endNum="1.0711179410932949" groupInterval="0.05"/>
        <groupItems count="22">
          <s v="&lt;0.0916166490158764"/>
          <s v="0.0916166490158764-0.141616649015876"/>
          <s v="0.141616649015876-0.191616649015876"/>
          <s v="0.191616649015876-0.241616649015876"/>
          <s v="0.241616649015876-0.291616649015876"/>
          <s v="0.291616649015876-0.341616649015876"/>
          <s v="0.341616649015876-0.391616649015876"/>
          <s v="0.391616649015876-0.441616649015876"/>
          <s v="0.441616649015876-0.491616649015876"/>
          <s v="0.491616649015876-0.541616649015876"/>
          <s v="0.541616649015876-0.591616649015877"/>
          <s v="0.591616649015876-0.641616649015876"/>
          <s v="0.641616649015876-0.691616649015876"/>
          <s v="0.691616649015876-0.741616649015877"/>
          <s v="0.741616649015876-0.791616649015876"/>
          <s v="0.791616649015876-0.841616649015877"/>
          <s v="0.841616649015876-0.891616649015876"/>
          <s v="0.891616649015876-0.941616649015876"/>
          <s v="0.941616649015876-0.991616649015877"/>
          <s v="0.991616649015876-1.04161664901588"/>
          <s v="1.04161664901588-1.09161664901588"/>
          <s v="&gt;1.0916166490158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1">
  <r>
    <d v="2012-02-01T00:00:00"/>
    <n v="5681.61"/>
    <n v="5790.72"/>
    <n v="5680.8"/>
    <n v="5790.72"/>
    <n v="5.3499999999994543"/>
    <n v="1"/>
    <n v="62"/>
    <x v="0"/>
  </r>
  <r>
    <d v="2012-02-02T00:00:00"/>
    <n v="5790.72"/>
    <n v="5809.81"/>
    <n v="5765.72"/>
    <n v="5796.07"/>
    <n v="105"/>
    <n v="1"/>
    <n v="62"/>
    <x v="0"/>
  </r>
  <r>
    <d v="2012-02-03T00:00:00"/>
    <n v="5796.07"/>
    <n v="5901.07"/>
    <n v="5784.26"/>
    <n v="5901.07"/>
    <n v="-8.8699999999998909"/>
    <n v="0"/>
    <n v="62"/>
    <x v="0"/>
  </r>
  <r>
    <d v="2012-02-06T00:00:00"/>
    <n v="5901.07"/>
    <n v="5901.07"/>
    <n v="5863.55"/>
    <n v="5892.2"/>
    <n v="-3.5599999999994907"/>
    <n v="0"/>
    <n v="62"/>
    <x v="0"/>
  </r>
  <r>
    <d v="2012-02-07T00:00:00"/>
    <n v="5892.2"/>
    <n v="5906.65"/>
    <n v="5850.49"/>
    <n v="5888.64"/>
    <n v="-14.329999999999927"/>
    <n v="0"/>
    <n v="62"/>
    <x v="0"/>
  </r>
  <r>
    <d v="2012-02-08T00:00:00"/>
    <n v="5890.26"/>
    <n v="5916.2"/>
    <n v="5871.33"/>
    <n v="5875.93"/>
    <n v="19.539999999999964"/>
    <n v="1"/>
    <n v="62"/>
    <x v="0"/>
  </r>
  <r>
    <d v="2012-02-09T00:00:00"/>
    <n v="5875.93"/>
    <n v="5916.05"/>
    <n v="5870.55"/>
    <n v="5895.47"/>
    <n v="-43.079999999999927"/>
    <n v="0"/>
    <n v="62"/>
    <x v="0"/>
  </r>
  <r>
    <d v="2012-02-10T00:00:00"/>
    <n v="5895.47"/>
    <n v="5895.47"/>
    <n v="5839.85"/>
    <n v="5852.39"/>
    <n v="52.579999999999927"/>
    <n v="1"/>
    <n v="62"/>
    <x v="0"/>
  </r>
  <r>
    <d v="2012-02-13T00:00:00"/>
    <n v="5852.39"/>
    <n v="5920.09"/>
    <n v="5852.39"/>
    <n v="5904.97"/>
    <n v="-5.8299999999999272"/>
    <n v="0"/>
    <n v="62"/>
    <x v="0"/>
  </r>
  <r>
    <d v="2012-02-14T00:00:00"/>
    <n v="5905.7"/>
    <n v="5920.61"/>
    <n v="5877.21"/>
    <n v="5899.87"/>
    <n v="-7.7100000000000364"/>
    <n v="0"/>
    <n v="43.030997367530823"/>
    <x v="1"/>
  </r>
  <r>
    <d v="2012-02-15T00:00:00"/>
    <n v="5899.87"/>
    <n v="5923.78"/>
    <n v="5880.66"/>
    <n v="5892.16"/>
    <n v="-6.7799999999997453"/>
    <n v="0"/>
    <n v="33.159395199550964"/>
    <x v="2"/>
  </r>
  <r>
    <d v="2012-02-16T00:00:00"/>
    <n v="5892.16"/>
    <n v="5892.16"/>
    <n v="5829.44"/>
    <n v="5885.38"/>
    <n v="19.6899999999996"/>
    <n v="1"/>
    <n v="15.293250363041308"/>
    <x v="3"/>
  </r>
  <r>
    <d v="2012-02-17T00:00:00"/>
    <n v="5885.38"/>
    <n v="5923.62"/>
    <n v="5885.38"/>
    <n v="5905.07"/>
    <n v="40.140000000000327"/>
    <n v="1"/>
    <n v="15.696593968827068"/>
    <x v="4"/>
  </r>
  <r>
    <d v="2012-02-20T00:00:00"/>
    <n v="5905.07"/>
    <n v="5956.33"/>
    <n v="5905.07"/>
    <n v="5945.21"/>
    <n v="-14.6899999999996"/>
    <n v="0"/>
    <n v="23.719924793772382"/>
    <x v="5"/>
  </r>
  <r>
    <d v="2012-02-21T00:00:00"/>
    <n v="5945.25"/>
    <n v="5948.84"/>
    <n v="5916.58"/>
    <n v="5930.56"/>
    <n v="-11.649999999999636"/>
    <n v="0"/>
    <n v="26.147475531428736"/>
    <x v="6"/>
  </r>
  <r>
    <d v="2012-02-22T00:00:00"/>
    <n v="5928.2"/>
    <n v="5937.96"/>
    <n v="5894.6"/>
    <n v="5916.55"/>
    <n v="21.340000000000146"/>
    <n v="1"/>
    <n v="25.360258082282979"/>
    <x v="7"/>
  </r>
  <r>
    <d v="2012-02-23T00:00:00"/>
    <n v="5916.55"/>
    <n v="5952.47"/>
    <n v="5900.57"/>
    <n v="5937.89"/>
    <n v="-2.7600000000002183"/>
    <n v="0"/>
    <n v="27.465244400878742"/>
    <x v="8"/>
  </r>
  <r>
    <d v="2012-02-24T00:00:00"/>
    <n v="5937.89"/>
    <n v="5964"/>
    <n v="5925.47"/>
    <n v="5935.13"/>
    <n v="-19.579999999999927"/>
    <n v="0"/>
    <n v="20.850482248619677"/>
    <x v="9"/>
  </r>
  <r>
    <d v="2012-02-27T00:00:00"/>
    <n v="5935.13"/>
    <n v="5935.13"/>
    <n v="5865.85"/>
    <n v="5915.55"/>
    <n v="12.359999999999673"/>
    <n v="1"/>
    <n v="20.535302421818876"/>
    <x v="10"/>
  </r>
  <r>
    <d v="2012-02-28T00:00:00"/>
    <n v="5915.55"/>
    <n v="5936.96"/>
    <n v="5900.08"/>
    <n v="5927.91"/>
    <n v="-56.399999999999636"/>
    <n v="0"/>
    <n v="19.942795663820363"/>
    <x v="11"/>
  </r>
  <r>
    <d v="2012-02-29T00:00:00"/>
    <n v="5927.91"/>
    <n v="5944.75"/>
    <n v="5871.51"/>
    <n v="5871.51"/>
    <n v="59.739999999999782"/>
    <n v="1"/>
    <n v="23.752266418175775"/>
    <x v="12"/>
  </r>
  <r>
    <d v="2012-03-01T00:00:00"/>
    <n v="5871.51"/>
    <n v="5935.83"/>
    <n v="5858.85"/>
    <n v="5931.25"/>
    <n v="-20.119999999999891"/>
    <n v="0"/>
    <n v="21.248245966824346"/>
    <x v="13"/>
  </r>
  <r>
    <d v="2012-03-02T00:00:00"/>
    <n v="5931.25"/>
    <n v="5939.97"/>
    <n v="5908.48"/>
    <n v="5911.13"/>
    <n v="-36.220000000000255"/>
    <n v="0"/>
    <n v="20.80420814803259"/>
    <x v="14"/>
  </r>
  <r>
    <d v="2012-03-05T00:00:00"/>
    <n v="5911.13"/>
    <n v="5911.13"/>
    <n v="5865.38"/>
    <n v="5874.91"/>
    <n v="-102.46999999999935"/>
    <n v="0"/>
    <n v="23.846062078814374"/>
    <x v="15"/>
  </r>
  <r>
    <d v="2012-03-06T00:00:00"/>
    <n v="5874.82"/>
    <n v="5874.82"/>
    <n v="5758.42"/>
    <n v="5772.35"/>
    <n v="25.609999999999673"/>
    <n v="1"/>
    <n v="50.329144373149511"/>
    <x v="16"/>
  </r>
  <r>
    <d v="2012-03-07T00:00:00"/>
    <n v="5765.8"/>
    <n v="5801.1"/>
    <n v="5755.69"/>
    <n v="5791.41"/>
    <n v="68.319999999999709"/>
    <n v="1"/>
    <n v="60.18806234535954"/>
    <x v="17"/>
  </r>
  <r>
    <d v="2012-03-08T00:00:00"/>
    <n v="5791.41"/>
    <n v="5874.34"/>
    <n v="5791.41"/>
    <n v="5859.73"/>
    <n v="29.790000000000873"/>
    <n v="1"/>
    <n v="57.861310389585874"/>
    <x v="18"/>
  </r>
  <r>
    <d v="2012-03-09T00:00:00"/>
    <n v="5859.73"/>
    <n v="5897.6"/>
    <n v="5842.94"/>
    <n v="5889.52"/>
    <n v="5.2600000000002183"/>
    <n v="1"/>
    <n v="54.662067702892038"/>
    <x v="19"/>
  </r>
  <r>
    <d v="2012-03-11T23:00:00"/>
    <n v="5887.49"/>
    <n v="5894.07"/>
    <n v="5860.42"/>
    <n v="5892.75"/>
    <n v="63.159999999999854"/>
    <n v="1"/>
    <n v="53.217250764097962"/>
    <x v="20"/>
  </r>
  <r>
    <d v="2012-03-12T23:00:00"/>
    <n v="5892.75"/>
    <n v="5957.94"/>
    <n v="5892.75"/>
    <n v="5955.91"/>
    <n v="0"/>
    <n v="0"/>
    <n v="57.06858447906729"/>
    <x v="21"/>
  </r>
  <r>
    <d v="2012-03-13T23:00:00"/>
    <n v="5955.91"/>
    <n v="5955.91"/>
    <n v="5955.91"/>
    <n v="5955.91"/>
    <n v="-5.2899999999999636"/>
    <n v="0"/>
    <n v="62.47256145256442"/>
    <x v="22"/>
  </r>
  <r>
    <d v="2012-03-14T23:00:00"/>
    <n v="5945.45"/>
    <n v="5958.17"/>
    <n v="5919.21"/>
    <n v="5940.16"/>
    <n v="24.859999999999673"/>
    <n v="1"/>
    <n v="63.287680352849371"/>
    <x v="23"/>
  </r>
  <r>
    <d v="2012-03-15T23:00:00"/>
    <n v="5940.72"/>
    <n v="5974.04"/>
    <n v="5940.72"/>
    <n v="5965.58"/>
    <n v="-4.4700000000002547"/>
    <n v="0"/>
    <n v="68.011101552940858"/>
    <x v="24"/>
  </r>
  <r>
    <d v="2012-03-18T23:00:00"/>
    <n v="5965.58"/>
    <n v="5968.89"/>
    <n v="5928.45"/>
    <n v="5961.11"/>
    <n v="-69.699999999999818"/>
    <n v="0"/>
    <n v="71.294369584451971"/>
    <x v="25"/>
  </r>
  <r>
    <d v="2012-03-19T23:00:00"/>
    <n v="5961.11"/>
    <n v="5961.11"/>
    <n v="5876.42"/>
    <n v="5891.41"/>
    <n v="9.2200000000002547"/>
    <n v="1"/>
    <n v="56.251888155964238"/>
    <x v="26"/>
  </r>
  <r>
    <d v="2012-03-20T23:00:00"/>
    <n v="5891.41"/>
    <n v="5921.66"/>
    <n v="5880.79"/>
    <n v="5900.63"/>
    <n v="-46.300000000000182"/>
    <n v="0"/>
    <n v="38.34571784002307"/>
    <x v="27"/>
  </r>
  <r>
    <d v="2012-03-21T23:00:00"/>
    <n v="5891.95"/>
    <n v="5891.95"/>
    <n v="5826.03"/>
    <n v="5845.65"/>
    <n v="14.890000000000327"/>
    <n v="1"/>
    <n v="41.021624392237008"/>
    <x v="28"/>
  </r>
  <r>
    <d v="2012-03-22T23:00:00"/>
    <n v="5845.65"/>
    <n v="5875.73"/>
    <n v="5801.77"/>
    <n v="5860.54"/>
    <n v="47.809999999999491"/>
    <n v="1"/>
    <n v="44.296350050289441"/>
    <x v="29"/>
  </r>
  <r>
    <d v="2012-03-25T23:00:00"/>
    <n v="5854.89"/>
    <n v="5913.01"/>
    <n v="5854.89"/>
    <n v="5902.7"/>
    <n v="-33.149999999999636"/>
    <n v="0"/>
    <n v="43.80096827950522"/>
    <x v="30"/>
  </r>
  <r>
    <d v="2012-03-26T23:00:00"/>
    <n v="5902.7"/>
    <n v="5941.9"/>
    <n v="5863.83"/>
    <n v="5869.55"/>
    <n v="-60.510000000000218"/>
    <n v="0"/>
    <n v="44.000308130234188"/>
    <x v="31"/>
  </r>
  <r>
    <d v="2012-03-27T23:00:00"/>
    <n v="5869.5"/>
    <n v="5877.94"/>
    <n v="5808.99"/>
    <n v="5808.99"/>
    <n v="-63.710000000000036"/>
    <n v="0"/>
    <n v="50.730608292999776"/>
    <x v="32"/>
  </r>
  <r>
    <d v="2012-03-28T23:00:00"/>
    <n v="5808.99"/>
    <n v="5812.17"/>
    <n v="5726.51"/>
    <n v="5745.28"/>
    <n v="33.140000000000327"/>
    <n v="1"/>
    <n v="66.330612373004527"/>
    <x v="33"/>
  </r>
  <r>
    <d v="2012-03-29T23:00:00"/>
    <n v="5742.03"/>
    <n v="5782.71"/>
    <n v="5742.03"/>
    <n v="5775.17"/>
    <n v="106.44000000000051"/>
    <n v="1"/>
    <n v="64.797363638071289"/>
    <x v="34"/>
  </r>
  <r>
    <d v="2012-04-01T23:00:00"/>
    <n v="5768.45"/>
    <n v="5874.89"/>
    <n v="5748.63"/>
    <n v="5874.89"/>
    <n v="-36.550000000000182"/>
    <n v="0"/>
    <n v="54.13088817343062"/>
    <x v="35"/>
  </r>
  <r>
    <d v="2012-04-02T23:00:00"/>
    <n v="5874.89"/>
    <n v="5890.16"/>
    <n v="5838.34"/>
    <n v="5838.34"/>
    <n v="-134.56999999999971"/>
    <n v="0"/>
    <n v="51.901119491244621"/>
    <x v="36"/>
  </r>
  <r>
    <d v="2012-04-03T23:00:00"/>
    <n v="5838.34"/>
    <n v="5838.34"/>
    <n v="5702.04"/>
    <n v="5703.77"/>
    <n v="19.899999999999636"/>
    <n v="1"/>
    <n v="63.339221796433307"/>
    <x v="37"/>
  </r>
  <r>
    <d v="2012-04-04T23:00:00"/>
    <n v="5703.77"/>
    <n v="5731.67"/>
    <n v="5663.32"/>
    <n v="5723.67"/>
    <n v="0"/>
    <n v="0"/>
    <n v="69.799172233232397"/>
    <x v="38"/>
  </r>
  <r>
    <d v="2012-04-05T23:00:00"/>
    <n v="5723.67"/>
    <n v="5723.67"/>
    <n v="5723.67"/>
    <n v="5723.67"/>
    <n v="0"/>
    <n v="0"/>
    <n v="72.227989503915822"/>
    <x v="39"/>
  </r>
  <r>
    <d v="2012-04-08T23:00:00"/>
    <n v="5723.67"/>
    <n v="5723.67"/>
    <n v="5723.67"/>
    <n v="5723.67"/>
    <n v="-120.02999999999975"/>
    <n v="0"/>
    <n v="64.815479289715654"/>
    <x v="40"/>
  </r>
  <r>
    <d v="2012-04-09T23:00:00"/>
    <n v="5723.67"/>
    <n v="5723.67"/>
    <n v="5603.64"/>
    <n v="5603.64"/>
    <n v="39.1899999999996"/>
    <n v="1"/>
    <n v="76.833792833043873"/>
    <x v="41"/>
  </r>
  <r>
    <d v="2012-04-10T23:00:00"/>
    <n v="5595.55"/>
    <n v="5655.87"/>
    <n v="5576.39"/>
    <n v="5634.74"/>
    <n v="77.510000000000218"/>
    <n v="1"/>
    <n v="82.080321934608023"/>
    <x v="42"/>
  </r>
  <r>
    <d v="2012-04-11T23:00:00"/>
    <n v="5634.74"/>
    <n v="5727.8"/>
    <n v="5602.65"/>
    <n v="5712.25"/>
    <n v="-58.970000000000255"/>
    <n v="0"/>
    <n v="82.270910405129811"/>
    <x v="43"/>
  </r>
  <r>
    <d v="2012-04-12T23:00:00"/>
    <n v="5710.46"/>
    <n v="5710.8"/>
    <n v="5643.51"/>
    <n v="5651.49"/>
    <n v="28.329999999999927"/>
    <n v="1"/>
    <n v="84.229808269466716"/>
    <x v="44"/>
  </r>
  <r>
    <d v="2012-04-15T23:00:00"/>
    <n v="5651.79"/>
    <n v="5707.96"/>
    <n v="5641.07"/>
    <n v="5680.12"/>
    <n v="100.67000000000007"/>
    <n v="1"/>
    <n v="64.354432153331771"/>
    <x v="45"/>
  </r>
  <r>
    <d v="2012-04-16T23:00:00"/>
    <n v="5666.28"/>
    <n v="5773.73"/>
    <n v="5651.87"/>
    <n v="5766.95"/>
    <n v="-21.659999999999854"/>
    <n v="0"/>
    <n v="49.488360258863992"/>
    <x v="46"/>
  </r>
  <r>
    <d v="2012-04-17T23:00:00"/>
    <n v="5766.95"/>
    <n v="5783.88"/>
    <n v="5730.91"/>
    <n v="5745.29"/>
    <n v="-0.73999999999978172"/>
    <n v="0"/>
    <n v="52.215167538858942"/>
    <x v="47"/>
  </r>
  <r>
    <d v="2012-04-18T23:00:00"/>
    <n v="5745.29"/>
    <n v="5792.07"/>
    <n v="5738.11"/>
    <n v="5744.55"/>
    <n v="22.1899999999996"/>
    <n v="1"/>
    <n v="53.813219575779982"/>
    <x v="48"/>
  </r>
  <r>
    <d v="2012-04-19T23:00:00"/>
    <n v="5744.55"/>
    <n v="5775.61"/>
    <n v="5724.23"/>
    <n v="5766.74"/>
    <n v="-106.57999999999993"/>
    <n v="0"/>
    <n v="57.627759938727024"/>
    <x v="49"/>
  </r>
  <r>
    <d v="2012-04-22T23:00:00"/>
    <n v="5772.15"/>
    <n v="5772.15"/>
    <n v="5637.73"/>
    <n v="5665.57"/>
    <n v="43.920000000000073"/>
    <n v="1"/>
    <n v="58.231641112600137"/>
    <x v="50"/>
  </r>
  <r>
    <d v="2012-04-23T23:00:00"/>
    <n v="5665.57"/>
    <n v="5714.14"/>
    <n v="5658.49"/>
    <n v="5709.49"/>
    <n v="12.420000000000073"/>
    <n v="1"/>
    <n v="48.084921048310221"/>
    <x v="51"/>
  </r>
  <r>
    <d v="2012-04-24T23:00:00"/>
    <n v="5709.49"/>
    <n v="5745"/>
    <n v="5703.21"/>
    <n v="5721.91"/>
    <n v="29.829999999999927"/>
    <n v="1"/>
    <n v="40.722674328246768"/>
    <x v="52"/>
  </r>
  <r>
    <d v="2012-04-25T23:00:00"/>
    <n v="5718.89"/>
    <n v="5761.14"/>
    <n v="5691.73"/>
    <n v="5748.72"/>
    <n v="28.389999999999418"/>
    <n v="1"/>
    <n v="41.921558773499903"/>
    <x v="53"/>
  </r>
  <r>
    <d v="2012-04-26T23:00:00"/>
    <n v="5748.72"/>
    <n v="5788.99"/>
    <n v="5707.95"/>
    <n v="5777.11"/>
    <n v="-29.819999999999709"/>
    <n v="0"/>
    <n v="37.691429102354029"/>
    <x v="54"/>
  </r>
  <r>
    <d v="2012-04-29T23:00:00"/>
    <n v="5776.96"/>
    <n v="5792.97"/>
    <n v="5728.89"/>
    <n v="5747.14"/>
    <n v="74.449999999999818"/>
    <n v="1"/>
    <n v="32.977864309934432"/>
    <x v="55"/>
  </r>
  <r>
    <d v="2012-04-30T23:00:00"/>
    <n v="5737.78"/>
    <n v="5818.97"/>
    <n v="5732.98"/>
    <n v="5812.23"/>
    <n v="-59.089999999999236"/>
    <n v="0"/>
    <n v="39.627198922513337"/>
    <x v="56"/>
  </r>
  <r>
    <d v="2012-05-01T23:00:00"/>
    <n v="5812.23"/>
    <n v="5819.93"/>
    <n v="5736.81"/>
    <n v="5753.14"/>
    <n v="8.4400000000005093"/>
    <n v="1"/>
    <n v="39.735947620930503"/>
    <x v="57"/>
  </r>
  <r>
    <d v="2012-05-02T23:00:00"/>
    <n v="5758.11"/>
    <n v="5800.81"/>
    <n v="5745.23"/>
    <n v="5766.55"/>
    <n v="-111.48999999999978"/>
    <n v="0"/>
    <n v="40.333704956965654"/>
    <x v="58"/>
  </r>
  <r>
    <d v="2012-05-03T23:00:00"/>
    <n v="5766.55"/>
    <n v="5766.55"/>
    <n v="5639.86"/>
    <n v="5655.06"/>
    <n v="0"/>
    <n v="0"/>
    <n v="48.792136388288284"/>
    <x v="59"/>
  </r>
  <r>
    <d v="2012-05-06T23:00:00"/>
    <n v="5655.06"/>
    <n v="5655.06"/>
    <n v="5655.06"/>
    <n v="5655.06"/>
    <n v="-99.350000000000364"/>
    <n v="0"/>
    <n v="50.551878402290662"/>
    <x v="60"/>
  </r>
  <r>
    <d v="2012-05-07T23:00:00"/>
    <n v="5655.06"/>
    <n v="5668.09"/>
    <n v="5550.1"/>
    <n v="5555.71"/>
    <n v="-24.5"/>
    <n v="0"/>
    <n v="76.025092940861626"/>
    <x v="61"/>
  </r>
  <r>
    <d v="2012-05-08T23:00:00"/>
    <n v="5554.55"/>
    <n v="5570.27"/>
    <n v="5464.43"/>
    <n v="5530.05"/>
    <n v="13.899999999999636"/>
    <n v="1"/>
    <n v="96.684975053578469"/>
    <x v="62"/>
  </r>
  <r>
    <d v="2012-05-09T23:00:00"/>
    <n v="5530.05"/>
    <n v="5566.11"/>
    <n v="5490.54"/>
    <n v="5543.95"/>
    <n v="31.570000000000618"/>
    <n v="1"/>
    <n v="106.43113736120641"/>
    <x v="63"/>
  </r>
  <r>
    <d v="2012-05-10T23:00:00"/>
    <n v="5543.95"/>
    <n v="5585.49"/>
    <n v="5499.27"/>
    <n v="5575.52"/>
    <n v="-107.17000000000007"/>
    <n v="0"/>
    <n v="104.99146869574156"/>
    <x v="64"/>
  </r>
  <r>
    <d v="2012-05-13T23:00:00"/>
    <n v="5575.52"/>
    <n v="5575.52"/>
    <n v="5436.69"/>
    <n v="5468.35"/>
    <n v="-29.740000000000691"/>
    <n v="0"/>
    <n v="115.59562936758843"/>
    <x v="65"/>
  </r>
  <r>
    <d v="2012-05-14T23:00:00"/>
    <n v="5465.52"/>
    <n v="5507.65"/>
    <n v="5411.84"/>
    <n v="5435.78"/>
    <n v="-32.369999999999891"/>
    <n v="0"/>
    <n v="111.44473010321217"/>
    <x v="66"/>
  </r>
  <r>
    <d v="2012-05-15T23:00:00"/>
    <n v="5437.62"/>
    <n v="5448.33"/>
    <n v="5354.03"/>
    <n v="5405.25"/>
    <n v="-66.869999999999891"/>
    <n v="0"/>
    <n v="110.51388990630204"/>
    <x v="67"/>
  </r>
  <r>
    <d v="2012-05-16T23:00:00"/>
    <n v="5405.25"/>
    <n v="5413.31"/>
    <n v="5309.75"/>
    <n v="5338.38"/>
    <n v="-70.760000000000218"/>
    <n v="0"/>
    <n v="103.97260178100352"/>
    <x v="68"/>
  </r>
  <r>
    <d v="2012-05-17T23:00:00"/>
    <n v="5338.38"/>
    <n v="5338.38"/>
    <n v="5256.61"/>
    <n v="5267.62"/>
    <n v="41.079999999999927"/>
    <n v="1"/>
    <n v="117.79344936040481"/>
    <x v="69"/>
  </r>
  <r>
    <d v="2012-05-20T23:00:00"/>
    <n v="5267.62"/>
    <n v="5324.36"/>
    <n v="5253.92"/>
    <n v="5308.7"/>
    <n v="98.800000000000182"/>
    <n v="1"/>
    <n v="110.50060034527726"/>
    <x v="70"/>
  </r>
  <r>
    <d v="2012-05-21T23:00:00"/>
    <n v="5304.48"/>
    <n v="5408.65"/>
    <n v="5304.48"/>
    <n v="5403.28"/>
    <n v="-136.86999999999989"/>
    <n v="0"/>
    <n v="103.50687178475972"/>
    <x v="71"/>
  </r>
  <r>
    <d v="2012-05-22T23:00:00"/>
    <n v="5403.28"/>
    <n v="5403.28"/>
    <n v="5262.98"/>
    <n v="5266.41"/>
    <n v="83.640000000000327"/>
    <n v="1"/>
    <n v="108.01494847165071"/>
    <x v="72"/>
  </r>
  <r>
    <d v="2012-05-23T23:00:00"/>
    <n v="5266.41"/>
    <n v="5371.75"/>
    <n v="5266.41"/>
    <n v="5350.05"/>
    <n v="1.4799999999995634"/>
    <n v="1"/>
    <n v="96.339785274136332"/>
    <x v="73"/>
  </r>
  <r>
    <d v="2012-05-24T23:00:00"/>
    <n v="5350.05"/>
    <n v="5385.12"/>
    <n v="5312.2"/>
    <n v="5351.53"/>
    <n v="4.2600000000002183"/>
    <n v="1"/>
    <n v="68.283640345904956"/>
    <x v="74"/>
  </r>
  <r>
    <d v="2012-05-27T23:00:00"/>
    <n v="5351.73"/>
    <n v="5413.83"/>
    <n v="5341.34"/>
    <n v="5355.99"/>
    <n v="34.800000000000182"/>
    <n v="1"/>
    <n v="56.640470111435704"/>
    <x v="75"/>
  </r>
  <r>
    <d v="2012-05-28T23:00:00"/>
    <n v="5356.34"/>
    <n v="5404.66"/>
    <n v="5342.46"/>
    <n v="5391.14"/>
    <n v="-93.860000000000582"/>
    <n v="0"/>
    <n v="50.394486746512754"/>
    <x v="76"/>
  </r>
  <r>
    <d v="2012-05-29T23:00:00"/>
    <n v="5391.14"/>
    <n v="5391.14"/>
    <n v="5284.43"/>
    <n v="5297.28"/>
    <n v="23.579999999999927"/>
    <n v="1"/>
    <n v="47.241992102130745"/>
    <x v="77"/>
  </r>
  <r>
    <d v="2012-05-30T23:00:00"/>
    <n v="5297.28"/>
    <n v="5352.05"/>
    <n v="5272.7"/>
    <n v="5320.86"/>
    <n v="-60.670000000000073"/>
    <n v="0"/>
    <n v="47.346622594553843"/>
    <x v="78"/>
  </r>
  <r>
    <d v="2012-05-31T23:00:00"/>
    <n v="5320.86"/>
    <n v="5354.45"/>
    <n v="5229.8"/>
    <n v="5260.19"/>
    <n v="0"/>
    <n v="0"/>
    <n v="48.500956703049901"/>
    <x v="79"/>
  </r>
  <r>
    <d v="2012-06-03T23:00:00"/>
    <n v="5260.19"/>
    <n v="5260.19"/>
    <n v="5260.19"/>
    <n v="5260.19"/>
    <n v="0"/>
    <n v="0"/>
    <n v="53.133156796026384"/>
    <x v="80"/>
  </r>
  <r>
    <d v="2012-06-04T23:00:00"/>
    <n v="5260.19"/>
    <n v="5260.19"/>
    <n v="5260.19"/>
    <n v="5260.19"/>
    <n v="123.92000000000007"/>
    <n v="1"/>
    <n v="49.025311614398809"/>
    <x v="81"/>
  </r>
  <r>
    <d v="2012-06-05T23:00:00"/>
    <n v="5260.19"/>
    <n v="5388.03"/>
    <n v="5260.19"/>
    <n v="5384.11"/>
    <n v="63.680000000000291"/>
    <n v="1"/>
    <n v="51.112780973929659"/>
    <x v="82"/>
  </r>
  <r>
    <d v="2012-06-06T23:00:00"/>
    <n v="5384.11"/>
    <n v="5494.54"/>
    <n v="5384.11"/>
    <n v="5447.79"/>
    <n v="-15.430000000000291"/>
    <n v="0"/>
    <n v="64.436247399184481"/>
    <x v="83"/>
  </r>
  <r>
    <d v="2012-06-07T23:00:00"/>
    <n v="5447.79"/>
    <n v="5447.79"/>
    <n v="5381.83"/>
    <n v="5432.36"/>
    <n v="-2.7100000000000364"/>
    <n v="0"/>
    <n v="71.690516031682364"/>
    <x v="84"/>
  </r>
  <r>
    <d v="2012-06-10T23:00:00"/>
    <n v="5435.08"/>
    <n v="5536.27"/>
    <n v="5419.56"/>
    <n v="5432.37"/>
    <n v="38.800000000000182"/>
    <n v="1"/>
    <n v="77.312231000160921"/>
    <x v="85"/>
  </r>
  <r>
    <d v="2012-06-11T23:00:00"/>
    <n v="5432.37"/>
    <n v="5478.49"/>
    <n v="5414.86"/>
    <n v="5471.17"/>
    <n v="10.070000000000618"/>
    <n v="1"/>
    <n v="85.868258195654462"/>
    <x v="86"/>
  </r>
  <r>
    <d v="2012-06-12T23:00:00"/>
    <n v="5473.74"/>
    <n v="5507.65"/>
    <n v="5437.09"/>
    <n v="5483.81"/>
    <n v="-16.760000000000218"/>
    <n v="0"/>
    <n v="91.606265821600971"/>
    <x v="87"/>
  </r>
  <r>
    <d v="2012-06-13T23:00:00"/>
    <n v="5483.81"/>
    <n v="5483.81"/>
    <n v="5424.47"/>
    <n v="5467.05"/>
    <n v="11.760000000000218"/>
    <n v="1"/>
    <n v="93.595702186466994"/>
    <x v="88"/>
  </r>
  <r>
    <d v="2012-06-14T23:00:00"/>
    <n v="5467.05"/>
    <n v="5522.87"/>
    <n v="5465.1"/>
    <n v="5478.81"/>
    <n v="12.279999999999745"/>
    <n v="1"/>
    <n v="85.070020995778904"/>
    <x v="89"/>
  </r>
  <r>
    <d v="2012-06-17T23:00:00"/>
    <n v="5478.81"/>
    <n v="5555.25"/>
    <n v="5461.08"/>
    <n v="5491.09"/>
    <n v="95.220000000000255"/>
    <n v="1"/>
    <n v="69.208970396425954"/>
    <x v="90"/>
  </r>
  <r>
    <d v="2012-06-18T23:00:00"/>
    <n v="5491.09"/>
    <n v="5603.04"/>
    <n v="5491.03"/>
    <n v="5586.31"/>
    <n v="35.979999999999563"/>
    <n v="1"/>
    <n v="52.589837220597218"/>
    <x v="91"/>
  </r>
  <r>
    <d v="2012-06-19T23:00:00"/>
    <n v="5586.31"/>
    <n v="5623.85"/>
    <n v="5566"/>
    <n v="5622.29"/>
    <n v="-55.930000000000291"/>
    <n v="0"/>
    <n v="63.447696963719736"/>
    <x v="92"/>
  </r>
  <r>
    <d v="2012-06-20T23:00:00"/>
    <n v="5622.29"/>
    <n v="5622.29"/>
    <n v="5564.8"/>
    <n v="5566.36"/>
    <n v="-52.670000000000073"/>
    <n v="0"/>
    <n v="65.459322025208934"/>
    <x v="93"/>
  </r>
  <r>
    <d v="2012-06-21T23:00:00"/>
    <n v="5566.36"/>
    <n v="5566.36"/>
    <n v="5500.02"/>
    <n v="5513.69"/>
    <n v="-60.9399999999996"/>
    <n v="0"/>
    <n v="60.553708254188102"/>
    <x v="94"/>
  </r>
  <r>
    <d v="2012-06-24T23:00:00"/>
    <n v="5513.69"/>
    <n v="5513.69"/>
    <n v="5435.46"/>
    <n v="5452.75"/>
    <n v="-3.6899999999995998"/>
    <n v="0"/>
    <n v="57.88647050717266"/>
    <x v="95"/>
  </r>
  <r>
    <d v="2012-06-25T23:00:00"/>
    <n v="5450.65"/>
    <n v="5476.5"/>
    <n v="5436.33"/>
    <n v="5446.96"/>
    <n v="76.9399999999996"/>
    <n v="1"/>
    <n v="60.301681716000019"/>
    <x v="96"/>
  </r>
  <r>
    <d v="2012-06-26T23:00:00"/>
    <n v="5446.96"/>
    <n v="5525.13"/>
    <n v="5446.96"/>
    <n v="5523.9"/>
    <n v="-30.859999999999673"/>
    <n v="0"/>
    <n v="59.628557932513395"/>
    <x v="97"/>
  </r>
  <r>
    <d v="2012-06-27T23:00:00"/>
    <n v="5523.92"/>
    <n v="5533.75"/>
    <n v="5436.53"/>
    <n v="5493.06"/>
    <n v="78.089999999999236"/>
    <n v="1"/>
    <n v="57.849136131070331"/>
    <x v="98"/>
  </r>
  <r>
    <d v="2012-06-28T23:00:00"/>
    <n v="5493.06"/>
    <n v="5619.65"/>
    <n v="5493.06"/>
    <n v="5571.15"/>
    <n v="64.200000000000728"/>
    <n v="1"/>
    <n v="58.350834365166584"/>
    <x v="99"/>
  </r>
  <r>
    <d v="2012-07-01T23:00:00"/>
    <n v="5571.15"/>
    <n v="5635.6"/>
    <n v="5571.15"/>
    <n v="5635.35"/>
    <n v="47.089999999999236"/>
    <n v="1"/>
    <n v="65.897966045158739"/>
    <x v="100"/>
  </r>
  <r>
    <d v="2012-07-02T23:00:00"/>
    <n v="5640.64"/>
    <n v="5689"/>
    <n v="5636.05"/>
    <n v="5687.73"/>
    <n v="-3.2599999999993088"/>
    <n v="0"/>
    <n v="79.92639366595013"/>
    <x v="101"/>
  </r>
  <r>
    <d v="2012-07-03T23:00:00"/>
    <n v="5687.73"/>
    <n v="5699.85"/>
    <n v="5669.73"/>
    <n v="5684.47"/>
    <n v="8.1599999999998545"/>
    <n v="1"/>
    <n v="88.065067207277039"/>
    <x v="102"/>
  </r>
  <r>
    <d v="2012-07-04T23:00:00"/>
    <n v="5684.47"/>
    <n v="5727.45"/>
    <n v="5662.5"/>
    <n v="5692.63"/>
    <n v="-10.520000000000437"/>
    <n v="0"/>
    <n v="97.965812568580404"/>
    <x v="103"/>
  </r>
  <r>
    <d v="2012-07-05T23:00:00"/>
    <n v="5692.63"/>
    <n v="5692.63"/>
    <n v="5673.87"/>
    <n v="5682.11"/>
    <n v="-32.850000000000364"/>
    <n v="0"/>
    <n v="101.58744688964059"/>
    <x v="104"/>
  </r>
  <r>
    <d v="2012-07-08T23:00:00"/>
    <n v="5662.63"/>
    <n v="5669.75"/>
    <n v="5610.71"/>
    <n v="5629.78"/>
    <n v="36.739999999999782"/>
    <n v="1"/>
    <n v="90.399909931125194"/>
    <x v="105"/>
  </r>
  <r>
    <d v="2012-07-09T23:00:00"/>
    <n v="5627.33"/>
    <n v="5685.41"/>
    <n v="5622.31"/>
    <n v="5664.07"/>
    <n v="-2.3800000000001091"/>
    <n v="0"/>
    <n v="72.627228173889549"/>
    <x v="106"/>
  </r>
  <r>
    <d v="2012-07-10T23:00:00"/>
    <n v="5664.07"/>
    <n v="5674.65"/>
    <n v="5625.65"/>
    <n v="5661.69"/>
    <n v="-55.449999999999818"/>
    <n v="0"/>
    <n v="63.513834573439262"/>
    <x v="107"/>
  </r>
  <r>
    <d v="2012-07-11T23:00:00"/>
    <n v="5664.48"/>
    <n v="5664.48"/>
    <n v="5588.84"/>
    <n v="5609.03"/>
    <n v="56.5"/>
    <n v="1"/>
    <n v="39.835246941482531"/>
    <x v="108"/>
  </r>
  <r>
    <d v="2012-07-12T23:00:00"/>
    <n v="5608.25"/>
    <n v="5675.6"/>
    <n v="5608.25"/>
    <n v="5664.75"/>
    <n v="-3.6999999999998181"/>
    <n v="0"/>
    <n v="28.025026295953577"/>
    <x v="109"/>
  </r>
  <r>
    <d v="2012-07-15T23:00:00"/>
    <n v="5666.13"/>
    <n v="5670.6"/>
    <n v="5640.88"/>
    <n v="5662.43"/>
    <n v="-35.829999999999927"/>
    <n v="0"/>
    <n v="26.521875436451889"/>
    <x v="110"/>
  </r>
  <r>
    <d v="2012-07-16T23:00:00"/>
    <n v="5662.43"/>
    <n v="5676.47"/>
    <n v="5621.19"/>
    <n v="5626.6"/>
    <n v="56.680000000000291"/>
    <n v="1"/>
    <n v="27.440100906843981"/>
    <x v="111"/>
  </r>
  <r>
    <d v="2012-07-17T23:00:00"/>
    <n v="5629.09"/>
    <n v="5688.28"/>
    <n v="5624.54"/>
    <n v="5685.77"/>
    <n v="26.209999999999127"/>
    <n v="1"/>
    <n v="27.583428277782271"/>
    <x v="112"/>
  </r>
  <r>
    <d v="2012-07-18T23:00:00"/>
    <n v="5685.77"/>
    <n v="5718.61"/>
    <n v="5685.77"/>
    <n v="5711.98"/>
    <n v="-62.419999999999163"/>
    <n v="0"/>
    <n v="30.784524773911208"/>
    <x v="113"/>
  </r>
  <r>
    <d v="2012-07-19T23:00:00"/>
    <n v="5714.19"/>
    <n v="5714.19"/>
    <n v="5644.93"/>
    <n v="5651.77"/>
    <n v="-117.90000000000055"/>
    <n v="0"/>
    <n v="29.823835005653493"/>
    <x v="114"/>
  </r>
  <r>
    <d v="2012-07-22T23:00:00"/>
    <n v="5651.77"/>
    <n v="5651.77"/>
    <n v="5510.92"/>
    <n v="5533.87"/>
    <n v="-27.470000000000255"/>
    <n v="0"/>
    <n v="48.835879615071725"/>
    <x v="115"/>
  </r>
  <r>
    <d v="2012-07-23T23:00:00"/>
    <n v="5533.87"/>
    <n v="5549.37"/>
    <n v="5486.99"/>
    <n v="5506.4"/>
    <n v="-0.90999999999985448"/>
    <n v="0"/>
    <n v="65.419405114656669"/>
    <x v="116"/>
  </r>
  <r>
    <d v="2012-07-24T23:00:00"/>
    <n v="5499.23"/>
    <n v="5526.09"/>
    <n v="5478.02"/>
    <n v="5498.32"/>
    <n v="74.840000000000146"/>
    <n v="1"/>
    <n v="76.485720642628749"/>
    <x v="117"/>
  </r>
  <r>
    <d v="2012-07-25T23:00:00"/>
    <n v="5498.32"/>
    <n v="5594.51"/>
    <n v="5478.04"/>
    <n v="5573.16"/>
    <n v="54.050000000000182"/>
    <n v="1"/>
    <n v="77.634090628909945"/>
    <x v="118"/>
  </r>
  <r>
    <d v="2012-07-26T23:00:00"/>
    <n v="5573.16"/>
    <n v="5630.98"/>
    <n v="5550.9"/>
    <n v="5627.21"/>
    <n v="66.420000000000073"/>
    <n v="1"/>
    <n v="75.655770206611351"/>
    <x v="119"/>
  </r>
  <r>
    <d v="2012-07-29T23:00:00"/>
    <n v="5627.21"/>
    <n v="5706.47"/>
    <n v="5625.67"/>
    <n v="5693.63"/>
    <n v="-51.039999999999964"/>
    <n v="0"/>
    <n v="78.741649073974273"/>
    <x v="120"/>
  </r>
  <r>
    <d v="2012-07-30T23:00:00"/>
    <n v="5693.63"/>
    <n v="5695.54"/>
    <n v="5642.59"/>
    <n v="5642.59"/>
    <n v="77.539999999999964"/>
    <n v="1"/>
    <n v="79.257212220017635"/>
    <x v="121"/>
  </r>
  <r>
    <d v="2012-07-31T23:00:00"/>
    <n v="5635.28"/>
    <n v="5712.82"/>
    <n v="5632.97"/>
    <n v="5712.82"/>
    <n v="-49.059999999999491"/>
    <n v="0"/>
    <n v="82.43476441000692"/>
    <x v="122"/>
  </r>
  <r>
    <d v="2012-08-01T23:00:00"/>
    <n v="5712.82"/>
    <n v="5765.74"/>
    <n v="5657.37"/>
    <n v="5663.76"/>
    <n v="124.97999999999956"/>
    <n v="1"/>
    <n v="77.399534028169697"/>
    <x v="123"/>
  </r>
  <r>
    <d v="2012-08-02T23:00:00"/>
    <n v="5662.3"/>
    <n v="5794.01"/>
    <n v="5662.3"/>
    <n v="5787.28"/>
    <n v="22.760000000000218"/>
    <n v="1"/>
    <n v="95.258531399788311"/>
    <x v="124"/>
  </r>
  <r>
    <d v="2012-08-05T23:00:00"/>
    <n v="5787.28"/>
    <n v="5837.61"/>
    <n v="5767.1"/>
    <n v="5810.04"/>
    <n v="28.799999999999272"/>
    <n v="1"/>
    <n v="105.7151270001918"/>
    <x v="125"/>
  </r>
  <r>
    <d v="2012-08-06T23:00:00"/>
    <n v="5808.77"/>
    <n v="5837.57"/>
    <n v="5785.01"/>
    <n v="5837.57"/>
    <n v="2.9800000000004729"/>
    <n v="1"/>
    <n v="107.06589951987512"/>
    <x v="126"/>
  </r>
  <r>
    <d v="2012-08-07T23:00:00"/>
    <n v="5841.24"/>
    <n v="5844.46"/>
    <n v="5801.18"/>
    <n v="5844.22"/>
    <n v="3.7299999999995634"/>
    <n v="1"/>
    <n v="95.42611927559453"/>
    <x v="127"/>
  </r>
  <r>
    <d v="2012-08-08T23:00:00"/>
    <n v="5845.92"/>
    <n v="5860.16"/>
    <n v="5828.44"/>
    <n v="5849.65"/>
    <n v="1.0399999999999636"/>
    <n v="1"/>
    <n v="88.182048821993391"/>
    <x v="128"/>
  </r>
  <r>
    <d v="2012-08-09T23:00:00"/>
    <n v="5851.51"/>
    <n v="5858.56"/>
    <n v="5827.71"/>
    <n v="5852.55"/>
    <n v="-15.229999999999563"/>
    <n v="0"/>
    <n v="82.834134194652904"/>
    <x v="129"/>
  </r>
  <r>
    <d v="2012-08-12T23:00:00"/>
    <n v="5847.11"/>
    <n v="5852.79"/>
    <n v="5813.63"/>
    <n v="5831.88"/>
    <n v="32.899999999999636"/>
    <n v="1"/>
    <n v="80.278510920143177"/>
    <x v="130"/>
  </r>
  <r>
    <d v="2012-08-13T23:00:00"/>
    <n v="5831.88"/>
    <n v="5876.22"/>
    <n v="5831.88"/>
    <n v="5864.78"/>
    <n v="-28.429999999999382"/>
    <n v="0"/>
    <n v="66.610844003727237"/>
    <x v="131"/>
  </r>
  <r>
    <d v="2012-08-14T23:00:00"/>
    <n v="5864.78"/>
    <n v="5864.78"/>
    <n v="5822.25"/>
    <n v="5836.35"/>
    <n v="-3.0900000000001455"/>
    <n v="0"/>
    <n v="58.481081993334428"/>
    <x v="132"/>
  </r>
  <r>
    <d v="2012-08-15T23:00:00"/>
    <n v="5833.04"/>
    <n v="5846.7"/>
    <n v="5811.31"/>
    <n v="5829.95"/>
    <n v="17.909999999999854"/>
    <n v="1"/>
    <n v="22.198755745912155"/>
    <x v="133"/>
  </r>
  <r>
    <d v="2012-08-16T23:00:00"/>
    <n v="5834.51"/>
    <n v="5854.72"/>
    <n v="5834.39"/>
    <n v="5852.42"/>
    <n v="-28.050000000000182"/>
    <n v="0"/>
    <n v="15.317561780155744"/>
    <x v="134"/>
  </r>
  <r>
    <d v="2012-08-19T23:00:00"/>
    <n v="5852.42"/>
    <n v="5857.5"/>
    <n v="5802.91"/>
    <n v="5824.37"/>
    <n v="41.409999999999854"/>
    <n v="1"/>
    <n v="12.520386220524927"/>
    <x v="135"/>
  </r>
  <r>
    <d v="2012-08-20T23:00:00"/>
    <n v="5824.37"/>
    <n v="5872.56"/>
    <n v="5824.37"/>
    <n v="5865.78"/>
    <n v="-83.320000000000618"/>
    <n v="0"/>
    <n v="14.360527110412301"/>
    <x v="136"/>
  </r>
  <r>
    <d v="2012-08-21T23:00:00"/>
    <n v="5857.52"/>
    <n v="5857.52"/>
    <n v="5771.25"/>
    <n v="5774.2"/>
    <n v="6.7600000000002183"/>
    <n v="1"/>
    <n v="26.677252086541611"/>
    <x v="137"/>
  </r>
  <r>
    <d v="2012-08-22T23:00:00"/>
    <n v="5774.2"/>
    <n v="5809.09"/>
    <n v="5764.02"/>
    <n v="5780.96"/>
    <n v="0"/>
    <n v="0"/>
    <n v="31.758820017262746"/>
    <x v="138"/>
  </r>
  <r>
    <d v="2012-08-23T23:00:00"/>
    <n v="5776.6"/>
    <n v="5791.3"/>
    <n v="5739.45"/>
    <n v="5776.6"/>
    <n v="0"/>
    <n v="0"/>
    <n v="35.031631246314703"/>
    <x v="139"/>
  </r>
  <r>
    <d v="2012-08-26T23:00:00"/>
    <n v="5776.6"/>
    <n v="5776.6"/>
    <n v="5776.6"/>
    <n v="5776.6"/>
    <n v="-1.930000000000291"/>
    <n v="0"/>
    <n v="37.85066077509218"/>
    <x v="140"/>
  </r>
  <r>
    <d v="2012-08-27T23:00:00"/>
    <n v="5776.6"/>
    <n v="5779.49"/>
    <n v="5749.76"/>
    <n v="5774.67"/>
    <n v="-32.180000000000291"/>
    <n v="0"/>
    <n v="36.220645125857814"/>
    <x v="141"/>
  </r>
  <r>
    <d v="2012-08-28T23:00:00"/>
    <n v="5775.71"/>
    <n v="5775.76"/>
    <n v="5739.23"/>
    <n v="5743.53"/>
    <n v="-22.609999999999673"/>
    <n v="0"/>
    <n v="40.16553381528324"/>
    <x v="142"/>
  </r>
  <r>
    <d v="2012-08-29T23:00:00"/>
    <n v="5743.53"/>
    <n v="5743.53"/>
    <n v="5705.65"/>
    <n v="5720.92"/>
    <n v="-7.9700000000002547"/>
    <n v="0"/>
    <n v="45.542726276175671"/>
    <x v="143"/>
  </r>
  <r>
    <d v="2012-08-30T23:00:00"/>
    <n v="5719.45"/>
    <n v="5763.37"/>
    <n v="5708.01"/>
    <n v="5711.48"/>
    <n v="40.530000000000655"/>
    <n v="1"/>
    <n v="45.545477016567382"/>
    <x v="144"/>
  </r>
  <r>
    <d v="2012-09-02T23:00:00"/>
    <n v="5711.48"/>
    <n v="5755.57"/>
    <n v="5701.06"/>
    <n v="5752.01"/>
    <n v="-86.399999999999636"/>
    <n v="0"/>
    <n v="42.458058324264755"/>
    <x v="145"/>
  </r>
  <r>
    <d v="2012-09-03T23:00:00"/>
    <n v="5758.41"/>
    <n v="5758.41"/>
    <n v="5658.34"/>
    <n v="5672.01"/>
    <n v="-14.150000000000546"/>
    <n v="0"/>
    <n v="36.509816579471753"/>
    <x v="146"/>
  </r>
  <r>
    <d v="2012-09-04T23:00:00"/>
    <n v="5672.01"/>
    <n v="5675.91"/>
    <n v="5634.88"/>
    <n v="5657.86"/>
    <n v="115.0600000000004"/>
    <n v="1"/>
    <n v="44.908943726908994"/>
    <x v="147"/>
  </r>
  <r>
    <d v="2012-09-05T23:00:00"/>
    <n v="5657.86"/>
    <n v="5785.98"/>
    <n v="5657.86"/>
    <n v="5772.92"/>
    <n v="12.099999999999454"/>
    <n v="1"/>
    <n v="44.092348542576097"/>
    <x v="148"/>
  </r>
  <r>
    <d v="2012-09-06T23:00:00"/>
    <n v="5777.34"/>
    <n v="5807.52"/>
    <n v="5772.87"/>
    <n v="5789.44"/>
    <n v="-1.6000000000003638"/>
    <n v="0"/>
    <n v="45.572651447990218"/>
    <x v="149"/>
  </r>
  <r>
    <d v="2012-09-09T23:00:00"/>
    <n v="5794.8"/>
    <n v="5806.79"/>
    <n v="5777.07"/>
    <n v="5793.2"/>
    <n v="-1.0100000000002183"/>
    <n v="0"/>
    <n v="47.433863009457703"/>
    <x v="150"/>
  </r>
  <r>
    <d v="2012-09-10T23:00:00"/>
    <n v="5793.2"/>
    <n v="5796.56"/>
    <n v="5764.22"/>
    <n v="5792.19"/>
    <n v="-10.109999999999673"/>
    <n v="0"/>
    <n v="49.196592293911259"/>
    <x v="151"/>
  </r>
  <r>
    <d v="2012-09-11T23:00:00"/>
    <n v="5792.19"/>
    <n v="5821.24"/>
    <n v="5757.62"/>
    <n v="5782.08"/>
    <n v="37.840000000000146"/>
    <n v="1"/>
    <n v="50.93517654823625"/>
    <x v="152"/>
  </r>
  <r>
    <d v="2012-09-12T23:00:00"/>
    <n v="5782.08"/>
    <n v="5826.57"/>
    <n v="5770.26"/>
    <n v="5819.92"/>
    <n v="85.1899999999996"/>
    <n v="1"/>
    <n v="55.296385144058014"/>
    <x v="153"/>
  </r>
  <r>
    <d v="2012-09-13T23:00:00"/>
    <n v="5819.92"/>
    <n v="5932.58"/>
    <n v="5819.92"/>
    <n v="5905.11"/>
    <n v="-23.369999999999891"/>
    <n v="0"/>
    <n v="70.455500565959994"/>
    <x v="154"/>
  </r>
  <r>
    <d v="2012-09-16T23:00:00"/>
    <n v="5915.55"/>
    <n v="5915.67"/>
    <n v="5883.27"/>
    <n v="5892.18"/>
    <n v="-13.970000000000255"/>
    <n v="0"/>
    <n v="79.081798924348661"/>
    <x v="155"/>
  </r>
  <r>
    <d v="2012-09-17T23:00:00"/>
    <n v="5893.52"/>
    <n v="5893.52"/>
    <n v="5837.52"/>
    <n v="5879.55"/>
    <n v="23.539999999999964"/>
    <n v="1"/>
    <n v="72.291136117169501"/>
    <x v="156"/>
  </r>
  <r>
    <d v="2012-09-18T23:00:00"/>
    <n v="5868.16"/>
    <n v="5894.36"/>
    <n v="5861.04"/>
    <n v="5891.7"/>
    <n v="-33.839999999999236"/>
    <n v="0"/>
    <n v="53.563579552196202"/>
    <x v="157"/>
  </r>
  <r>
    <d v="2012-09-19T23:00:00"/>
    <n v="5888.48"/>
    <n v="5888.48"/>
    <n v="5824.36"/>
    <n v="5854.64"/>
    <n v="0.67999999999938154"/>
    <n v="1"/>
    <n v="49.669763986196422"/>
    <x v="158"/>
  </r>
  <r>
    <d v="2012-09-20T23:00:00"/>
    <n v="5854.64"/>
    <n v="5887.57"/>
    <n v="5838.91"/>
    <n v="5855.32"/>
    <n v="-13.779999999999745"/>
    <n v="0"/>
    <n v="46.485372478280198"/>
    <x v="159"/>
  </r>
  <r>
    <d v="2012-09-23T23:00:00"/>
    <n v="5852.62"/>
    <n v="5852.62"/>
    <n v="5806.09"/>
    <n v="5838.84"/>
    <n v="20.869999999999891"/>
    <n v="1"/>
    <n v="42.751698354828264"/>
    <x v="160"/>
  </r>
  <r>
    <d v="2012-09-24T23:00:00"/>
    <n v="5838.84"/>
    <n v="5869.17"/>
    <n v="5828.34"/>
    <n v="5859.71"/>
    <n v="-86.550000000000182"/>
    <n v="0"/>
    <n v="37.401814052856345"/>
    <x v="161"/>
  </r>
  <r>
    <d v="2012-09-25T23:00:00"/>
    <n v="5859.71"/>
    <n v="5859.71"/>
    <n v="5751.35"/>
    <n v="5773.16"/>
    <n v="11.329999999999927"/>
    <n v="1"/>
    <n v="39.460794903859252"/>
    <x v="162"/>
  </r>
  <r>
    <d v="2012-09-26T23:00:00"/>
    <n v="5768.09"/>
    <n v="5804.09"/>
    <n v="5762.98"/>
    <n v="5779.42"/>
    <n v="-37.350000000000364"/>
    <n v="0"/>
    <n v="45.332287990398669"/>
    <x v="163"/>
  </r>
  <r>
    <d v="2012-09-27T23:00:00"/>
    <n v="5779.42"/>
    <n v="5807.82"/>
    <n v="5740.52"/>
    <n v="5742.07"/>
    <n v="78.380000000000109"/>
    <n v="1"/>
    <n v="53.140161303230379"/>
    <x v="164"/>
  </r>
  <r>
    <d v="2012-09-30T23:00:00"/>
    <n v="5742.07"/>
    <n v="5843.52"/>
    <n v="5738.62"/>
    <n v="5820.45"/>
    <n v="-14.380000000000109"/>
    <n v="0"/>
    <n v="49.531720072427738"/>
    <x v="165"/>
  </r>
  <r>
    <d v="2012-10-01T23:00:00"/>
    <n v="5820.45"/>
    <n v="5840.36"/>
    <n v="5781.42"/>
    <n v="5806.07"/>
    <n v="16.360000000000582"/>
    <n v="1"/>
    <n v="46.645823392882725"/>
    <x v="166"/>
  </r>
  <r>
    <d v="2012-10-02T23:00:00"/>
    <n v="5809.45"/>
    <n v="5832.47"/>
    <n v="5785"/>
    <n v="5825.81"/>
    <n v="1.9699999999993452"/>
    <n v="1"/>
    <n v="39.892853843486634"/>
    <x v="167"/>
  </r>
  <r>
    <d v="2012-10-03T23:00:00"/>
    <n v="5825.81"/>
    <n v="5854.16"/>
    <n v="5803.22"/>
    <n v="5827.78"/>
    <n v="43.240000000000691"/>
    <n v="1"/>
    <n v="37.818724360060408"/>
    <x v="168"/>
  </r>
  <r>
    <d v="2012-10-04T23:00:00"/>
    <n v="5827.78"/>
    <n v="5885.57"/>
    <n v="5827.61"/>
    <n v="5871.02"/>
    <n v="-30.210000000000036"/>
    <n v="0"/>
    <n v="40.037890401191099"/>
    <x v="169"/>
  </r>
  <r>
    <d v="2012-10-07T23:00:00"/>
    <n v="5871.02"/>
    <n v="5871.02"/>
    <n v="5818.76"/>
    <n v="5840.81"/>
    <n v="-37.679999999999382"/>
    <n v="0"/>
    <n v="40.175933094329174"/>
    <x v="170"/>
  </r>
  <r>
    <d v="2012-10-08T23:00:00"/>
    <n v="5841.74"/>
    <n v="5856.4"/>
    <n v="5795.19"/>
    <n v="5804.06"/>
    <n v="-25.779999999999745"/>
    <n v="0"/>
    <n v="36.963610709272977"/>
    <x v="171"/>
  </r>
  <r>
    <d v="2012-10-09T23:00:00"/>
    <n v="5810.25"/>
    <n v="5810.25"/>
    <n v="5778.51"/>
    <n v="5784.47"/>
    <n v="53.039999999999964"/>
    <n v="1"/>
    <n v="35.90068095918717"/>
    <x v="172"/>
  </r>
  <r>
    <d v="2012-10-10T23:00:00"/>
    <n v="5776.71"/>
    <n v="5846.3"/>
    <n v="5766.69"/>
    <n v="5829.75"/>
    <n v="-36.430000000000291"/>
    <n v="0"/>
    <n v="34.611520063573074"/>
    <x v="173"/>
  </r>
  <r>
    <d v="2012-10-11T23:00:00"/>
    <n v="5829.75"/>
    <n v="5829.75"/>
    <n v="5793.32"/>
    <n v="5793.32"/>
    <n v="12.289999999999964"/>
    <n v="1"/>
    <n v="25.048230454243566"/>
    <x v="174"/>
  </r>
  <r>
    <d v="2012-10-14T23:00:00"/>
    <n v="5793.32"/>
    <n v="5827.87"/>
    <n v="5786.03"/>
    <n v="5805.61"/>
    <n v="64.930000000000291"/>
    <n v="1"/>
    <n v="25.477830013999025"/>
    <x v="175"/>
  </r>
  <r>
    <d v="2012-10-15T23:00:00"/>
    <n v="5805.61"/>
    <n v="5878.09"/>
    <n v="5805.61"/>
    <n v="5870.54"/>
    <n v="40.369999999999891"/>
    <n v="1"/>
    <n v="29.687987114132437"/>
    <x v="176"/>
  </r>
  <r>
    <d v="2012-10-16T23:00:00"/>
    <n v="5870.54"/>
    <n v="5915.58"/>
    <n v="5868.69"/>
    <n v="5910.91"/>
    <n v="6.1400000000003274"/>
    <n v="1"/>
    <n v="40.18582780865249"/>
    <x v="177"/>
  </r>
  <r>
    <d v="2012-10-17T23:00:00"/>
    <n v="5910.91"/>
    <n v="5928.27"/>
    <n v="5896.49"/>
    <n v="5917.05"/>
    <n v="-20.949999999999818"/>
    <n v="0"/>
    <n v="47.873322471335193"/>
    <x v="178"/>
  </r>
  <r>
    <d v="2012-10-18T23:00:00"/>
    <n v="5917.05"/>
    <n v="5919.73"/>
    <n v="5892.26"/>
    <n v="5896.1"/>
    <n v="-13.239999999999782"/>
    <n v="0"/>
    <n v="50.122764134118221"/>
    <x v="179"/>
  </r>
  <r>
    <d v="2012-10-21T23:00:00"/>
    <n v="5896.15"/>
    <n v="5911.03"/>
    <n v="5869.88"/>
    <n v="5882.91"/>
    <n v="-85"/>
    <n v="0"/>
    <n v="51.457570396503499"/>
    <x v="180"/>
  </r>
  <r>
    <d v="2012-10-22T23:00:00"/>
    <n v="5882.91"/>
    <n v="5893.43"/>
    <n v="5789.02"/>
    <n v="5797.91"/>
    <n v="6.8699999999998909"/>
    <n v="1"/>
    <n v="52.093443616042379"/>
    <x v="181"/>
  </r>
  <r>
    <d v="2012-10-23T23:00:00"/>
    <n v="5797.91"/>
    <n v="5823.24"/>
    <n v="5776.64"/>
    <n v="5804.78"/>
    <n v="0.27000000000043656"/>
    <n v="1"/>
    <n v="49.642486686753102"/>
    <x v="182"/>
  </r>
  <r>
    <d v="2012-10-24T23:00:00"/>
    <n v="5804.78"/>
    <n v="5840.57"/>
    <n v="5802.22"/>
    <n v="5805.05"/>
    <n v="1.6599999999998545"/>
    <n v="1"/>
    <n v="51.394645808467153"/>
    <x v="183"/>
  </r>
  <r>
    <d v="2012-10-25T23:00:00"/>
    <n v="5805.05"/>
    <n v="5817.89"/>
    <n v="5753.32"/>
    <n v="5806.71"/>
    <n v="-11.609999999999673"/>
    <n v="0"/>
    <n v="49.953895421456231"/>
    <x v="184"/>
  </r>
  <r>
    <d v="2012-10-28T23:00:00"/>
    <n v="5806.71"/>
    <n v="5812.64"/>
    <n v="5763.51"/>
    <n v="5795.1"/>
    <n v="54.799999999999272"/>
    <n v="1"/>
    <n v="51.083710210681538"/>
    <x v="185"/>
  </r>
  <r>
    <d v="2012-10-29T23:00:00"/>
    <n v="5795.1"/>
    <n v="5852.17"/>
    <n v="5794.92"/>
    <n v="5849.9"/>
    <n v="-67.199999999999818"/>
    <n v="0"/>
    <n v="50.517334934543911"/>
    <x v="186"/>
  </r>
  <r>
    <d v="2012-10-30T23:00:00"/>
    <n v="5849.9"/>
    <n v="5866.67"/>
    <n v="5782.7"/>
    <n v="5782.7"/>
    <n v="80.039999999999964"/>
    <n v="1"/>
    <n v="48.628333407592798"/>
    <x v="187"/>
  </r>
  <r>
    <d v="2012-10-31T23:00:00"/>
    <n v="5781.88"/>
    <n v="5866.68"/>
    <n v="5778.12"/>
    <n v="5861.92"/>
    <n v="6.6300000000001091"/>
    <n v="1"/>
    <n v="40.607865904690641"/>
    <x v="188"/>
  </r>
  <r>
    <d v="2012-11-01T23:00:00"/>
    <n v="5861.92"/>
    <n v="5890.11"/>
    <n v="5844.5"/>
    <n v="5868.55"/>
    <n v="-29.489999999999782"/>
    <n v="0"/>
    <n v="36.192006499287153"/>
    <x v="189"/>
  </r>
  <r>
    <d v="2012-11-05T00:00:00"/>
    <n v="5868.55"/>
    <n v="5868.55"/>
    <n v="5825.55"/>
    <n v="5839.06"/>
    <n v="45.839999999999236"/>
    <n v="1"/>
    <n v="30.712073919623965"/>
    <x v="190"/>
  </r>
  <r>
    <d v="2012-11-06T00:00:00"/>
    <n v="5839.06"/>
    <n v="5885.16"/>
    <n v="5839.06"/>
    <n v="5884.9"/>
    <n v="-93.269999999999527"/>
    <n v="0"/>
    <n v="35.360352263831004"/>
    <x v="191"/>
  </r>
  <r>
    <d v="2012-11-07T00:00:00"/>
    <n v="5884.9"/>
    <n v="5921.75"/>
    <n v="5789.45"/>
    <n v="5791.63"/>
    <n v="-15.579999999999927"/>
    <n v="0"/>
    <n v="36.619073597117456"/>
    <x v="192"/>
  </r>
  <r>
    <d v="2012-11-08T00:00:00"/>
    <n v="5791.63"/>
    <n v="5820.41"/>
    <n v="5770.7"/>
    <n v="5776.05"/>
    <n v="-6.3699999999998909"/>
    <n v="0"/>
    <n v="39.705338236116788"/>
    <x v="193"/>
  </r>
  <r>
    <d v="2012-11-09T00:00:00"/>
    <n v="5776.05"/>
    <n v="5786.43"/>
    <n v="5715.23"/>
    <n v="5769.68"/>
    <n v="-2.4099999999998545"/>
    <n v="0"/>
    <n v="43.237802763065652"/>
    <x v="194"/>
  </r>
  <r>
    <d v="2012-11-12T00:00:00"/>
    <n v="5769.68"/>
    <n v="5794.9"/>
    <n v="5762.01"/>
    <n v="5767.27"/>
    <n v="18.979999999999563"/>
    <n v="1"/>
    <n v="45.967430063759871"/>
    <x v="195"/>
  </r>
  <r>
    <d v="2012-11-13T00:00:00"/>
    <n v="5767.27"/>
    <n v="5786.25"/>
    <n v="5710.99"/>
    <n v="5786.25"/>
    <n v="-64.239999999999782"/>
    <n v="0"/>
    <n v="45.644512497244428"/>
    <x v="196"/>
  </r>
  <r>
    <d v="2012-11-14T00:00:00"/>
    <n v="5786.25"/>
    <n v="5786.25"/>
    <n v="5719.61"/>
    <n v="5722.01"/>
    <n v="-44.260000000000218"/>
    <n v="0"/>
    <n v="53.457565268579458"/>
    <x v="197"/>
  </r>
  <r>
    <d v="2012-11-15T00:00:00"/>
    <n v="5722.01"/>
    <n v="5722.01"/>
    <n v="5674.26"/>
    <n v="5677.75"/>
    <n v="-72.159999999999854"/>
    <n v="0"/>
    <n v="63.173643985798684"/>
    <x v="198"/>
  </r>
  <r>
    <d v="2012-11-16T00:00:00"/>
    <n v="5677.75"/>
    <n v="5682.59"/>
    <n v="5605.59"/>
    <n v="5605.59"/>
    <n v="132.06999999999971"/>
    <n v="1"/>
    <n v="78.848770785881229"/>
    <x v="199"/>
  </r>
  <r>
    <d v="2012-11-19T00:00:00"/>
    <n v="5605.59"/>
    <n v="5739.71"/>
    <n v="5605.59"/>
    <n v="5737.66"/>
    <n v="10.440000000000509"/>
    <n v="1"/>
    <n v="74.224888825185175"/>
    <x v="200"/>
  </r>
  <r>
    <d v="2012-11-20T00:00:00"/>
    <n v="5737.66"/>
    <n v="5751.82"/>
    <n v="5706.7"/>
    <n v="5748.1"/>
    <n v="3.9299999999993815"/>
    <n v="1"/>
    <n v="57.766077598458381"/>
    <x v="201"/>
  </r>
  <r>
    <d v="2012-11-21T00:00:00"/>
    <n v="5748.1"/>
    <n v="5760.12"/>
    <n v="5727.86"/>
    <n v="5752.03"/>
    <n v="39"/>
    <n v="1"/>
    <n v="54.986752232797976"/>
    <x v="202"/>
  </r>
  <r>
    <d v="2012-11-22T00:00:00"/>
    <n v="5752.03"/>
    <n v="5796.47"/>
    <n v="5752.03"/>
    <n v="5791.03"/>
    <n v="28.110000000000582"/>
    <n v="1"/>
    <n v="56.437284966982965"/>
    <x v="203"/>
  </r>
  <r>
    <d v="2012-11-23T00:00:00"/>
    <n v="5791.03"/>
    <n v="5830.53"/>
    <n v="5781.43"/>
    <n v="5819.14"/>
    <n v="-32.420000000000073"/>
    <n v="0"/>
    <n v="61.667394779485285"/>
    <x v="204"/>
  </r>
  <r>
    <d v="2012-11-26T00:00:00"/>
    <n v="5819.14"/>
    <n v="5819.14"/>
    <n v="5773.86"/>
    <n v="5786.72"/>
    <n v="12.989999999999782"/>
    <n v="1"/>
    <n v="62.893662249157593"/>
    <x v="205"/>
  </r>
  <r>
    <d v="2012-11-27T00:00:00"/>
    <n v="5786.72"/>
    <n v="5823.12"/>
    <n v="5786.72"/>
    <n v="5799.71"/>
    <n v="3.569999999999709"/>
    <n v="1"/>
    <n v="64.064094155774953"/>
    <x v="206"/>
  </r>
  <r>
    <d v="2012-11-28T00:00:00"/>
    <n v="5799.71"/>
    <n v="5808.3"/>
    <n v="5755.23"/>
    <n v="5803.28"/>
    <n v="67.020000000000437"/>
    <n v="1"/>
    <n v="66.090994923665647"/>
    <x v="207"/>
  </r>
  <r>
    <d v="2012-11-29T00:00:00"/>
    <n v="5803.28"/>
    <n v="5883.98"/>
    <n v="5803.28"/>
    <n v="5870.3"/>
    <n v="-3.4800000000004729"/>
    <n v="0"/>
    <n v="69.958367492546756"/>
    <x v="208"/>
  </r>
  <r>
    <d v="2012-11-30T00:00:00"/>
    <n v="5870.3"/>
    <n v="5904.3"/>
    <n v="5860.27"/>
    <n v="5866.82"/>
    <n v="4.4200000000000728"/>
    <n v="1"/>
    <n v="45.775364419934199"/>
    <x v="209"/>
  </r>
  <r>
    <d v="2012-12-03T00:00:00"/>
    <n v="5866.82"/>
    <n v="5901.99"/>
    <n v="5859.56"/>
    <n v="5871.24"/>
    <n v="-2.1999999999998181"/>
    <n v="0"/>
    <n v="45.869944904649167"/>
    <x v="210"/>
  </r>
  <r>
    <d v="2012-12-04T00:00:00"/>
    <n v="5871.24"/>
    <n v="5885.36"/>
    <n v="5852.88"/>
    <n v="5869.04"/>
    <n v="23.039999999999964"/>
    <n v="1"/>
    <n v="43.365982943623763"/>
    <x v="211"/>
  </r>
  <r>
    <d v="2012-12-05T00:00:00"/>
    <n v="5869.04"/>
    <n v="5902.66"/>
    <n v="5869.04"/>
    <n v="5892.08"/>
    <n v="9.3400000000001455"/>
    <n v="1"/>
    <n v="40.440228101345888"/>
    <x v="212"/>
  </r>
  <r>
    <d v="2012-12-06T00:00:00"/>
    <n v="5892.08"/>
    <n v="5923.86"/>
    <n v="5889.65"/>
    <n v="5901.42"/>
    <n v="12.979999999999563"/>
    <n v="1"/>
    <n v="41.567800906738107"/>
    <x v="213"/>
  </r>
  <r>
    <d v="2012-12-07T00:00:00"/>
    <n v="5901.42"/>
    <n v="5923.11"/>
    <n v="5889.92"/>
    <n v="5914.4"/>
    <n v="7.2300000000004729"/>
    <n v="1"/>
    <n v="44.999154671072482"/>
    <x v="214"/>
  </r>
  <r>
    <d v="2012-12-10T00:00:00"/>
    <n v="5914.4"/>
    <n v="5923.97"/>
    <n v="5891.33"/>
    <n v="5921.63"/>
    <n v="3.3400000000001455"/>
    <n v="1"/>
    <n v="41.508798478287858"/>
    <x v="215"/>
  </r>
  <r>
    <d v="2012-12-11T00:00:00"/>
    <n v="5921.63"/>
    <n v="5937.9"/>
    <n v="5908.32"/>
    <n v="5924.97"/>
    <n v="20.880000000000109"/>
    <n v="1"/>
    <n v="36.163697819775109"/>
    <x v="216"/>
  </r>
  <r>
    <d v="2012-12-12T00:00:00"/>
    <n v="5924.97"/>
    <n v="5948.5"/>
    <n v="5915.93"/>
    <n v="5945.85"/>
    <n v="-16.240000000000691"/>
    <n v="0"/>
    <n v="28.254475456701378"/>
    <x v="217"/>
  </r>
  <r>
    <d v="2012-12-13T00:00:00"/>
    <n v="5945.85"/>
    <n v="5947.85"/>
    <n v="5918.57"/>
    <n v="5929.61"/>
    <n v="-7.8499999999994543"/>
    <n v="0"/>
    <n v="28.070669627448151"/>
    <x v="218"/>
  </r>
  <r>
    <d v="2012-12-14T00:00:00"/>
    <n v="5929.61"/>
    <n v="5944.5"/>
    <n v="5915.34"/>
    <n v="5921.76"/>
    <n v="-9.6100000000005821"/>
    <n v="0"/>
    <n v="25.287660583331604"/>
    <x v="219"/>
  </r>
  <r>
    <d v="2012-12-17T00:00:00"/>
    <n v="5921.76"/>
    <n v="5923.92"/>
    <n v="5881.01"/>
    <n v="5912.15"/>
    <n v="23.75"/>
    <n v="1"/>
    <n v="21.487903806560638"/>
    <x v="220"/>
  </r>
  <r>
    <d v="2012-12-18T00:00:00"/>
    <n v="5912.15"/>
    <n v="5946.41"/>
    <n v="5911.2"/>
    <n v="5935.9"/>
    <n v="25.690000000000509"/>
    <n v="1"/>
    <n v="15.851953998026783"/>
    <x v="221"/>
  </r>
  <r>
    <d v="2012-12-19T00:00:00"/>
    <n v="5935.9"/>
    <n v="5977.82"/>
    <n v="5935.9"/>
    <n v="5961.59"/>
    <n v="-3.25"/>
    <n v="0"/>
    <n v="17.422192616188084"/>
    <x v="222"/>
  </r>
  <r>
    <d v="2012-12-20T00:00:00"/>
    <n v="5961.59"/>
    <n v="5970.87"/>
    <n v="5950.07"/>
    <n v="5958.34"/>
    <n v="-18.350000000000364"/>
    <n v="0"/>
    <n v="17.460629363736647"/>
    <x v="223"/>
  </r>
  <r>
    <d v="2012-12-21T00:00:00"/>
    <n v="5958.34"/>
    <n v="5958.34"/>
    <n v="5894.62"/>
    <n v="5939.99"/>
    <n v="14.190000000000509"/>
    <n v="1"/>
    <n v="16.332400959782795"/>
    <x v="224"/>
  </r>
  <r>
    <d v="2012-12-24T00:00:00"/>
    <n v="5939.99"/>
    <n v="5957.69"/>
    <n v="5937.1"/>
    <n v="5954.18"/>
    <n v="0"/>
    <n v="0"/>
    <n v="16.573869125155483"/>
    <x v="225"/>
  </r>
  <r>
    <d v="2012-12-25T00:00:00"/>
    <n v="5954.18"/>
    <n v="5954.18"/>
    <n v="5954.18"/>
    <n v="5954.18"/>
    <n v="0"/>
    <n v="0"/>
    <n v="16.51118492954954"/>
    <x v="226"/>
  </r>
  <r>
    <d v="2012-12-26T00:00:00"/>
    <n v="5954.18"/>
    <n v="5954.18"/>
    <n v="5954.18"/>
    <n v="5954.18"/>
    <n v="0.11999999999989086"/>
    <n v="1"/>
    <n v="16.966993317091529"/>
    <x v="227"/>
  </r>
  <r>
    <d v="2012-12-27T00:00:00"/>
    <n v="5954.18"/>
    <n v="5997.04"/>
    <n v="5942.44"/>
    <n v="5954.3"/>
    <n v="-28.930000000000291"/>
    <n v="0"/>
    <n v="16.728035715196643"/>
    <x v="228"/>
  </r>
  <r>
    <d v="2012-12-28T00:00:00"/>
    <n v="5954.3"/>
    <n v="5975.97"/>
    <n v="5915.36"/>
    <n v="5925.37"/>
    <n v="-27.559999999999491"/>
    <n v="0"/>
    <n v="16.209932346147344"/>
    <x v="229"/>
  </r>
  <r>
    <d v="2012-12-31T00:00:00"/>
    <n v="5925.37"/>
    <n v="5925.43"/>
    <n v="5873.43"/>
    <n v="5897.81"/>
    <n v="0"/>
    <n v="0"/>
    <n v="19.699361072549216"/>
    <x v="230"/>
  </r>
  <r>
    <d v="2013-01-01T00:00:00"/>
    <n v="5897.81"/>
    <n v="5897.81"/>
    <n v="5897.81"/>
    <n v="5897.81"/>
    <n v="129.55999999999949"/>
    <n v="1"/>
    <n v="24.457931796817476"/>
    <x v="231"/>
  </r>
  <r>
    <d v="2013-01-02T00:00:00"/>
    <n v="5897.81"/>
    <n v="6044.54"/>
    <n v="5897.81"/>
    <n v="6027.37"/>
    <n v="19.970000000000255"/>
    <n v="1"/>
    <n v="36.739326205035283"/>
    <x v="232"/>
  </r>
  <r>
    <d v="2013-01-03T00:00:00"/>
    <n v="6027.37"/>
    <n v="6051.3"/>
    <n v="6016.8"/>
    <n v="6047.34"/>
    <n v="42.5"/>
    <n v="1"/>
    <n v="48.774525238306673"/>
    <x v="233"/>
  </r>
  <r>
    <d v="2013-01-04T00:00:00"/>
    <n v="6047.34"/>
    <n v="6089.84"/>
    <n v="6038.02"/>
    <n v="6089.84"/>
    <n v="-25.260000000000218"/>
    <n v="0"/>
    <n v="64.157607983950058"/>
    <x v="234"/>
  </r>
  <r>
    <d v="2013-01-07T00:00:00"/>
    <n v="6089.84"/>
    <n v="6091.5"/>
    <n v="6060.75"/>
    <n v="6064.58"/>
    <n v="-10.949999999999818"/>
    <n v="0"/>
    <n v="70.292662458862239"/>
    <x v="235"/>
  </r>
  <r>
    <d v="2013-01-08T00:00:00"/>
    <n v="6064.58"/>
    <n v="6088.18"/>
    <n v="6053.63"/>
    <n v="6053.63"/>
    <n v="45.019999999999527"/>
    <n v="1"/>
    <n v="73.015223382220384"/>
    <x v="236"/>
  </r>
  <r>
    <d v="2013-01-09T00:00:00"/>
    <n v="6053.63"/>
    <n v="6112.27"/>
    <n v="6053.63"/>
    <n v="6098.65"/>
    <n v="2.8600000000005821"/>
    <n v="1"/>
    <n v="78.924875673009311"/>
    <x v="237"/>
  </r>
  <r>
    <d v="2013-01-10T00:00:00"/>
    <n v="6098.65"/>
    <n v="6118.3"/>
    <n v="6090.61"/>
    <n v="6101.51"/>
    <n v="20.069999999999709"/>
    <n v="1"/>
    <n v="81.94956056420709"/>
    <x v="238"/>
  </r>
  <r>
    <d v="2013-01-11T00:00:00"/>
    <n v="6101.51"/>
    <n v="6121.58"/>
    <n v="6095.07"/>
    <n v="6121.58"/>
    <n v="-13.720000000000255"/>
    <n v="0"/>
    <n v="80.140128081310579"/>
    <x v="239"/>
  </r>
  <r>
    <d v="2013-01-14T00:00:00"/>
    <n v="6121.58"/>
    <n v="6134.07"/>
    <n v="6104.91"/>
    <n v="6107.86"/>
    <n v="9.4500000000007276"/>
    <n v="1"/>
    <n v="64.783231034993264"/>
    <x v="240"/>
  </r>
  <r>
    <d v="2013-01-15T00:00:00"/>
    <n v="6107.86"/>
    <n v="6117.31"/>
    <n v="6086.21"/>
    <n v="6117.31"/>
    <n v="-13.330000000000837"/>
    <n v="0"/>
    <n v="32.46563175968636"/>
    <x v="241"/>
  </r>
  <r>
    <d v="2013-01-16T00:00:00"/>
    <n v="6117.31"/>
    <n v="6117.33"/>
    <n v="6076.12"/>
    <n v="6103.98"/>
    <n v="28.380000000000109"/>
    <n v="1"/>
    <n v="26.351820008830035"/>
    <x v="242"/>
  </r>
  <r>
    <d v="2013-01-17T00:00:00"/>
    <n v="6103.98"/>
    <n v="6135.89"/>
    <n v="6087.49"/>
    <n v="6132.36"/>
    <n v="22.050000000000182"/>
    <n v="1"/>
    <n v="24.482725429258107"/>
    <x v="243"/>
  </r>
  <r>
    <d v="2013-01-18T00:00:00"/>
    <n v="6132.36"/>
    <n v="6172.49"/>
    <n v="6131.93"/>
    <n v="6154.41"/>
    <n v="26.569999999999709"/>
    <n v="1"/>
    <n v="29.715840164240078"/>
    <x v="244"/>
  </r>
  <r>
    <d v="2013-01-21T00:00:00"/>
    <n v="6154.41"/>
    <n v="6182.23"/>
    <n v="6154.41"/>
    <n v="6180.98"/>
    <n v="-1.8099999999994907"/>
    <n v="0"/>
    <n v="34.310534193839935"/>
    <x v="245"/>
  </r>
  <r>
    <d v="2013-01-22T00:00:00"/>
    <n v="6180.98"/>
    <n v="6188.58"/>
    <n v="6149.18"/>
    <n v="6179.17"/>
    <n v="18.470000000000255"/>
    <n v="1"/>
    <n v="31.289406247695602"/>
    <x v="246"/>
  </r>
  <r>
    <d v="2013-01-23T00:00:00"/>
    <n v="6179.17"/>
    <n v="6200.48"/>
    <n v="6178.47"/>
    <n v="6197.64"/>
    <n v="67.269999999999527"/>
    <n v="1"/>
    <n v="35.694763388112499"/>
    <x v="247"/>
  </r>
  <r>
    <d v="2013-01-24T00:00:00"/>
    <n v="6197.64"/>
    <n v="6271.35"/>
    <n v="6186.48"/>
    <n v="6264.91"/>
    <n v="19.539999999999964"/>
    <n v="1"/>
    <n v="50.577435900035773"/>
    <x v="248"/>
  </r>
  <r>
    <d v="2013-01-25T00:00:00"/>
    <n v="6264.91"/>
    <n v="6284.45"/>
    <n v="6247.33"/>
    <n v="6284.45"/>
    <n v="9.9600000000000364"/>
    <n v="1"/>
    <n v="62.962229250735923"/>
    <x v="249"/>
  </r>
  <r>
    <d v="2013-01-28T00:00:00"/>
    <n v="6284.45"/>
    <n v="6311.25"/>
    <n v="6277.04"/>
    <n v="6294.41"/>
    <n v="44.779999999999745"/>
    <n v="1"/>
    <n v="69.084342461467585"/>
    <x v="250"/>
  </r>
  <r>
    <d v="2013-01-29T00:00:00"/>
    <n v="6294.41"/>
    <n v="6346.37"/>
    <n v="6285.77"/>
    <n v="6339.19"/>
    <n v="-16.079999999999927"/>
    <n v="0"/>
    <n v="77.872878462273377"/>
    <x v="251"/>
  </r>
  <r>
    <d v="2013-01-30T00:00:00"/>
    <n v="6339.19"/>
    <n v="6354.46"/>
    <n v="6316.56"/>
    <n v="6323.11"/>
    <n v="-46.229999999999563"/>
    <n v="0"/>
    <n v="74.497564322600454"/>
    <x v="252"/>
  </r>
  <r>
    <d v="2013-01-31T00:00:00"/>
    <n v="6323.11"/>
    <n v="6323.11"/>
    <n v="6142.02"/>
    <n v="6276.88"/>
    <n v="70.359999999999673"/>
    <n v="1"/>
    <n v="65.87963439317015"/>
    <x v="253"/>
  </r>
  <r>
    <d v="2013-02-01T00:00:00"/>
    <n v="6276.88"/>
    <n v="6353.61"/>
    <n v="6275.5"/>
    <n v="6347.24"/>
    <n v="-100.39999999999964"/>
    <n v="0"/>
    <n v="63.111902170316043"/>
    <x v="254"/>
  </r>
  <r>
    <d v="2013-02-04T00:00:00"/>
    <n v="6347.24"/>
    <n v="6347.26"/>
    <n v="6236.66"/>
    <n v="6246.84"/>
    <n v="35.920000000000073"/>
    <n v="1"/>
    <n v="55.960708874868232"/>
    <x v="255"/>
  </r>
  <r>
    <d v="2013-02-05T00:00:00"/>
    <n v="6246.84"/>
    <n v="6296.47"/>
    <n v="6244.07"/>
    <n v="6282.76"/>
    <n v="12.579999999999927"/>
    <n v="1"/>
    <n v="44.607661536755764"/>
    <x v="256"/>
  </r>
  <r>
    <d v="2013-02-06T00:00:00"/>
    <n v="6282.76"/>
    <n v="6321.45"/>
    <n v="6265.55"/>
    <n v="6295.34"/>
    <n v="-66.920000000000073"/>
    <n v="0"/>
    <n v="32.117883578398278"/>
    <x v="257"/>
  </r>
  <r>
    <d v="2013-02-07T00:00:00"/>
    <n v="6295.34"/>
    <n v="6313"/>
    <n v="6216.74"/>
    <n v="6228.42"/>
    <n v="35.510000000000218"/>
    <n v="1"/>
    <n v="37.588120227303335"/>
    <x v="258"/>
  </r>
  <r>
    <d v="2013-02-08T00:00:00"/>
    <n v="6228.42"/>
    <n v="6278.03"/>
    <n v="6228.42"/>
    <n v="6263.93"/>
    <n v="13.130000000000109"/>
    <n v="1"/>
    <n v="38.584733538307717"/>
    <x v="259"/>
  </r>
  <r>
    <d v="2013-02-11T00:00:00"/>
    <n v="6263.93"/>
    <n v="6294.81"/>
    <n v="6252.31"/>
    <n v="6277.06"/>
    <n v="61.319999999999709"/>
    <n v="1"/>
    <n v="38.744755358341891"/>
    <x v="260"/>
  </r>
  <r>
    <d v="2013-02-12T00:00:00"/>
    <n v="6277.06"/>
    <n v="6338.38"/>
    <n v="6259.82"/>
    <n v="6338.38"/>
    <n v="20.729999999999563"/>
    <n v="1"/>
    <n v="38.626692037731736"/>
    <x v="261"/>
  </r>
  <r>
    <d v="2013-02-13T00:00:00"/>
    <n v="6338.38"/>
    <n v="6384.65"/>
    <n v="6311.61"/>
    <n v="6359.11"/>
    <n v="-31.75"/>
    <n v="0"/>
    <n v="43.618039132654339"/>
    <x v="262"/>
  </r>
  <r>
    <d v="2013-02-14T00:00:00"/>
    <n v="6359.11"/>
    <n v="6364.72"/>
    <n v="6302"/>
    <n v="6327.36"/>
    <n v="0.9000000000005457"/>
    <n v="1"/>
    <n v="44.634914136805335"/>
    <x v="263"/>
  </r>
  <r>
    <d v="2013-02-15T00:00:00"/>
    <n v="6327.36"/>
    <n v="6352.2"/>
    <n v="6309.78"/>
    <n v="6328.26"/>
    <n v="-10.070000000000618"/>
    <n v="0"/>
    <n v="42.60160695977963"/>
    <x v="264"/>
  </r>
  <r>
    <d v="2013-02-18T00:00:00"/>
    <n v="6328.26"/>
    <n v="6330.17"/>
    <n v="6306.83"/>
    <n v="6318.19"/>
    <n v="60.880000000000109"/>
    <n v="1"/>
    <n v="39.552533687629911"/>
    <x v="265"/>
  </r>
  <r>
    <d v="2013-02-19T00:00:00"/>
    <n v="6318.19"/>
    <n v="6385.14"/>
    <n v="6304.46"/>
    <n v="6379.07"/>
    <n v="16.300000000000182"/>
    <n v="1"/>
    <n v="45.636965718592464"/>
    <x v="266"/>
  </r>
  <r>
    <d v="2013-02-20T00:00:00"/>
    <n v="6379.07"/>
    <n v="6412.44"/>
    <n v="6368.2"/>
    <n v="6395.37"/>
    <n v="-103.82999999999993"/>
    <n v="0"/>
    <n v="52.190488969628099"/>
    <x v="267"/>
  </r>
  <r>
    <d v="2013-02-21T00:00:00"/>
    <n v="6395.37"/>
    <n v="6395.37"/>
    <n v="6277.96"/>
    <n v="6291.54"/>
    <n v="44.159999999999854"/>
    <n v="1"/>
    <n v="42.619808136071434"/>
    <x v="268"/>
  </r>
  <r>
    <d v="2013-02-22T00:00:00"/>
    <n v="6291.54"/>
    <n v="6347.17"/>
    <n v="6291.54"/>
    <n v="6335.7"/>
    <n v="0"/>
    <n v="0"/>
    <n v="36.227823316095233"/>
    <x v="269"/>
  </r>
  <r>
    <d v="2013-02-25T00:00:00"/>
    <n v="6335.7"/>
    <n v="6335.7"/>
    <n v="6335.7"/>
    <n v="6335.7"/>
    <n v="-117.14000000000033"/>
    <n v="0"/>
    <n v="30.020750157182913"/>
    <x v="270"/>
  </r>
  <r>
    <d v="2013-02-26T00:00:00"/>
    <n v="6380.6"/>
    <n v="6380.6"/>
    <n v="6263.46"/>
    <n v="6263.46"/>
    <n v="-19.400000000000546"/>
    <n v="0"/>
    <n v="38.781032935644589"/>
    <x v="271"/>
  </r>
  <r>
    <d v="2013-02-27T00:00:00"/>
    <n v="6294.09"/>
    <n v="6294.09"/>
    <n v="6274.69"/>
    <n v="6274.69"/>
    <n v="26.719999999999345"/>
    <n v="1"/>
    <n v="41.63979245331987"/>
    <x v="272"/>
  </r>
  <r>
    <d v="2013-02-28T00:00:00"/>
    <n v="6325.85"/>
    <n v="6352.57"/>
    <n v="6325.85"/>
    <n v="6352.57"/>
    <n v="26.030000000000655"/>
    <n v="1"/>
    <n v="42.556053819247211"/>
    <x v="273"/>
  </r>
  <r>
    <d v="2013-03-01T00:00:00"/>
    <n v="6352.57"/>
    <n v="6391.65"/>
    <n v="6313.92"/>
    <n v="6378.6"/>
    <n v="-32.970000000000255"/>
    <n v="0"/>
    <n v="45.534981534347168"/>
    <x v="274"/>
  </r>
  <r>
    <d v="2013-03-04T00:00:00"/>
    <n v="6378.6"/>
    <n v="6379.27"/>
    <n v="6333.17"/>
    <n v="6345.63"/>
    <n v="85.659999999999854"/>
    <n v="1"/>
    <n v="45.404160369826165"/>
    <x v="275"/>
  </r>
  <r>
    <d v="2013-03-05T00:00:00"/>
    <n v="6344.78"/>
    <n v="6437.31"/>
    <n v="6344.78"/>
    <n v="6430.44"/>
    <n v="-38.119999999999891"/>
    <n v="0"/>
    <n v="53.15871685601315"/>
    <x v="276"/>
  </r>
  <r>
    <d v="2013-03-06T00:00:00"/>
    <n v="6457.95"/>
    <n v="6459.51"/>
    <n v="6418.72"/>
    <n v="6419.83"/>
    <n v="11.599999999999454"/>
    <n v="1"/>
    <n v="56.432560577501114"/>
    <x v="277"/>
  </r>
  <r>
    <d v="2013-03-07T00:00:00"/>
    <n v="6427.56"/>
    <n v="6459.58"/>
    <n v="6427.31"/>
    <n v="6439.16"/>
    <n v="36.670000000000073"/>
    <n v="1"/>
    <n v="60.677175609944136"/>
    <x v="278"/>
  </r>
  <r>
    <d v="2013-03-08T00:00:00"/>
    <n v="6439.16"/>
    <n v="6489.53"/>
    <n v="6439.16"/>
    <n v="6475.83"/>
    <n v="18.109999999999673"/>
    <n v="1"/>
    <n v="70.456230455510465"/>
    <x v="279"/>
  </r>
  <r>
    <d v="2013-03-10T23:00:00"/>
    <n v="6483.58"/>
    <n v="6505.29"/>
    <n v="6473.56"/>
    <n v="6501.69"/>
    <n v="6.9800000000004729"/>
    <n v="1"/>
    <n v="79.971551608472993"/>
    <x v="280"/>
  </r>
  <r>
    <d v="2013-03-11T23:00:00"/>
    <n v="6503.48"/>
    <n v="6533.96"/>
    <n v="6491.77"/>
    <n v="6510.46"/>
    <n v="-32.940000000000509"/>
    <n v="0"/>
    <n v="75.16686740549693"/>
    <x v="281"/>
  </r>
  <r>
    <d v="2013-03-12T23:00:00"/>
    <n v="6510.6"/>
    <n v="6510.6"/>
    <n v="6437.61"/>
    <n v="6477.66"/>
    <n v="50.1899999999996"/>
    <n v="1"/>
    <n v="59.466846421626599"/>
    <x v="282"/>
  </r>
  <r>
    <d v="2013-03-13T23:00:00"/>
    <n v="6481.5"/>
    <n v="6532.56"/>
    <n v="6481.5"/>
    <n v="6531.69"/>
    <n v="-42.420000000000073"/>
    <n v="0"/>
    <n v="59.462495453483427"/>
    <x v="283"/>
  </r>
  <r>
    <d v="2013-03-14T23:00:00"/>
    <n v="6529.41"/>
    <n v="6533.75"/>
    <n v="6470.1"/>
    <n v="6486.99"/>
    <n v="-22.220000000000255"/>
    <n v="0"/>
    <n v="54.446012975137847"/>
    <x v="284"/>
  </r>
  <r>
    <d v="2013-03-17T23:00:00"/>
    <n v="6488.71"/>
    <n v="6488.71"/>
    <n v="6386.67"/>
    <n v="6466.49"/>
    <n v="-12.289999999999964"/>
    <n v="0"/>
    <n v="36.07364510430169"/>
    <x v="285"/>
  </r>
  <r>
    <d v="2013-03-18T23:00:00"/>
    <n v="6457.92"/>
    <n v="6474.54"/>
    <n v="6414.45"/>
    <n v="6445.63"/>
    <n v="-3.6899999999995998"/>
    <n v="0"/>
    <n v="34.311241128495652"/>
    <x v="286"/>
  </r>
  <r>
    <d v="2013-03-19T23:00:00"/>
    <n v="6441.28"/>
    <n v="6475.58"/>
    <n v="6421.29"/>
    <n v="6437.59"/>
    <n v="-46.300000000000182"/>
    <n v="0"/>
    <n v="31.447136400279284"/>
    <x v="287"/>
  </r>
  <r>
    <d v="2013-03-20T23:00:00"/>
    <n v="6432.7"/>
    <n v="6435.46"/>
    <n v="6364"/>
    <n v="6386.4"/>
    <n v="8.0500000000001819"/>
    <n v="1"/>
    <n v="41.408661211554886"/>
    <x v="288"/>
  </r>
  <r>
    <d v="2013-03-21T23:00:00"/>
    <n v="6388.48"/>
    <n v="6426.44"/>
    <n v="6374.51"/>
    <n v="6396.53"/>
    <n v="-11.25"/>
    <n v="0"/>
    <n v="47.715729773081918"/>
    <x v="289"/>
  </r>
  <r>
    <d v="2013-03-24T23:00:00"/>
    <n v="6392.76"/>
    <n v="6458.51"/>
    <n v="6366.62"/>
    <n v="6381.51"/>
    <n v="6.3400000000001455"/>
    <n v="1"/>
    <n v="52.130199447579706"/>
    <x v="290"/>
  </r>
  <r>
    <d v="2013-03-25T23:00:00"/>
    <n v="6378.38"/>
    <n v="6398.41"/>
    <n v="6369.58"/>
    <n v="6384.72"/>
    <n v="-10.619999999999891"/>
    <n v="0"/>
    <n v="51.650408076262401"/>
    <x v="291"/>
  </r>
  <r>
    <d v="2013-03-26T23:00:00"/>
    <n v="6395.98"/>
    <n v="6398.85"/>
    <n v="6344.19"/>
    <n v="6385.36"/>
    <n v="17.6899999999996"/>
    <n v="1"/>
    <n v="52.320363031784943"/>
    <x v="292"/>
  </r>
  <r>
    <d v="2013-03-27T23:00:00"/>
    <n v="6387.54"/>
    <n v="6447.85"/>
    <n v="6381.99"/>
    <n v="6405.23"/>
    <n v="0"/>
    <n v="0"/>
    <n v="38.562887815445897"/>
    <x v="293"/>
  </r>
  <r>
    <d v="2013-03-28T23:00:00"/>
    <n v="6405.23"/>
    <n v="6405.23"/>
    <n v="6405.23"/>
    <n v="6405.23"/>
    <n v="0"/>
    <n v="0"/>
    <n v="29.927319904506451"/>
    <x v="294"/>
  </r>
  <r>
    <d v="2013-03-31T23:00:00"/>
    <n v="6405.23"/>
    <n v="6405.23"/>
    <n v="6405.23"/>
    <n v="6405.23"/>
    <n v="81"/>
    <n v="1"/>
    <n v="22.241343409665461"/>
    <x v="295"/>
  </r>
  <r>
    <d v="2013-04-01T23:00:00"/>
    <n v="6411.74"/>
    <n v="6501.75"/>
    <n v="6408.84"/>
    <n v="6492.74"/>
    <n v="-63.319999999999709"/>
    <n v="0"/>
    <n v="34.048648594490651"/>
    <x v="296"/>
  </r>
  <r>
    <d v="2013-04-02T23:00:00"/>
    <n v="6490.66"/>
    <n v="6491.79"/>
    <n v="6416.67"/>
    <n v="6427.34"/>
    <n v="-67"/>
    <n v="0"/>
    <n v="33.204521931006099"/>
    <x v="297"/>
  </r>
  <r>
    <d v="2013-04-03T23:00:00"/>
    <n v="6420.28"/>
    <n v="6426.34"/>
    <n v="6341.43"/>
    <n v="6353.28"/>
    <n v="-89.420000000000073"/>
    <n v="0"/>
    <n v="36.933225646654058"/>
    <x v="298"/>
  </r>
  <r>
    <d v="2013-04-04T23:00:00"/>
    <n v="6344.12"/>
    <n v="6346.8"/>
    <n v="6214.36"/>
    <n v="6254.7"/>
    <n v="19.449999999999818"/>
    <n v="1"/>
    <n v="60.017966606305102"/>
    <x v="299"/>
  </r>
  <r>
    <d v="2013-04-07T23:00:00"/>
    <n v="6249.78"/>
    <n v="6289.58"/>
    <n v="6249.78"/>
    <n v="6269.23"/>
    <n v="30.770000000000437"/>
    <n v="1"/>
    <n v="71.155069187733332"/>
    <x v="300"/>
  </r>
  <r>
    <d v="2013-04-08T23:00:00"/>
    <n v="6276.94"/>
    <n v="6326.49"/>
    <n v="6276.94"/>
    <n v="6307.71"/>
    <n v="77.569999999999709"/>
    <n v="1"/>
    <n v="74.473706508479282"/>
    <x v="301"/>
  </r>
  <r>
    <d v="2013-04-09T23:00:00"/>
    <n v="6313.21"/>
    <n v="6405.15"/>
    <n v="6313.2"/>
    <n v="6390.78"/>
    <n v="27.760000000000218"/>
    <n v="1"/>
    <n v="74.612614073552535"/>
    <x v="302"/>
  </r>
  <r>
    <d v="2013-04-10T23:00:00"/>
    <n v="6387.3"/>
    <n v="6423.55"/>
    <n v="6377.54"/>
    <n v="6415.06"/>
    <n v="-33.319999999999709"/>
    <n v="0"/>
    <n v="75.174180999122939"/>
    <x v="303"/>
  </r>
  <r>
    <d v="2013-04-11T23:00:00"/>
    <n v="6415.63"/>
    <n v="6416.0379999999996"/>
    <n v="6368.2"/>
    <n v="6382.31"/>
    <n v="40.034999999999854"/>
    <n v="1"/>
    <n v="74.398258014254381"/>
    <x v="304"/>
  </r>
  <r>
    <d v="2013-04-14T23:00:00"/>
    <n v="6303.335"/>
    <n v="6346.93"/>
    <n v="6300.12"/>
    <n v="6343.37"/>
    <n v="-38.034999999999854"/>
    <n v="0"/>
    <n v="73.696979102870316"/>
    <x v="305"/>
  </r>
  <r>
    <d v="2013-04-15T23:00:00"/>
    <n v="6343.43"/>
    <n v="6343.43"/>
    <n v="6297.54"/>
    <n v="6305.3950000000004"/>
    <n v="-62.970000000000255"/>
    <n v="0"/>
    <n v="59.723021768549884"/>
    <x v="306"/>
  </r>
  <r>
    <d v="2013-04-16T23:00:00"/>
    <n v="6303.83"/>
    <n v="6334.42"/>
    <n v="6225.16"/>
    <n v="6240.86"/>
    <n v="-19.359999999999673"/>
    <n v="0"/>
    <n v="60.238940637819042"/>
    <x v="307"/>
  </r>
  <r>
    <d v="2013-04-17T23:00:00"/>
    <n v="6268.61"/>
    <n v="6277.77"/>
    <n v="6225.86"/>
    <n v="6249.25"/>
    <n v="0"/>
    <n v="0"/>
    <n v="63.925983156303673"/>
    <x v="308"/>
  </r>
  <r>
    <d v="2013-04-18T23:00:00"/>
    <n v="6249.25"/>
    <n v="6249.25"/>
    <n v="6249.25"/>
    <n v="6249.25"/>
    <n v="-10.979999999999563"/>
    <n v="0"/>
    <n v="64.525816540961316"/>
    <x v="309"/>
  </r>
  <r>
    <d v="2013-04-21T23:00:00"/>
    <n v="6286.54"/>
    <n v="6341.97"/>
    <n v="6258.98"/>
    <n v="6275.56"/>
    <n v="124.35999999999967"/>
    <n v="1"/>
    <n v="64.052732288413139"/>
    <x v="310"/>
  </r>
  <r>
    <d v="2013-04-22T23:00:00"/>
    <n v="6278.89"/>
    <n v="6406.13"/>
    <n v="6278.5"/>
    <n v="6403.25"/>
    <n v="27.309999999999491"/>
    <n v="1"/>
    <n v="69.573714706457665"/>
    <x v="311"/>
  </r>
  <r>
    <d v="2013-04-23T23:00:00"/>
    <n v="6406.0950000000003"/>
    <n v="6438.92"/>
    <n v="6396.27"/>
    <n v="6433.4049999999997"/>
    <n v="2.7899999999999636"/>
    <n v="1"/>
    <n v="75.102975928609766"/>
    <x v="312"/>
  </r>
  <r>
    <d v="2013-04-24T23:00:00"/>
    <n v="6431.75"/>
    <n v="6467.07"/>
    <n v="6411.94"/>
    <n v="6434.54"/>
    <n v="-25.010000000000218"/>
    <n v="0"/>
    <n v="77.766385011634526"/>
    <x v="313"/>
  </r>
  <r>
    <d v="2013-04-25T23:00:00"/>
    <n v="6442.43"/>
    <n v="6442.43"/>
    <n v="6399.37"/>
    <n v="6417.42"/>
    <n v="30.3100000000004"/>
    <n v="1"/>
    <n v="81.028415214801129"/>
    <x v="314"/>
  </r>
  <r>
    <d v="2013-04-28T23:00:00"/>
    <n v="6426.41"/>
    <n v="6456.72"/>
    <n v="6419.27"/>
    <n v="6456.72"/>
    <n v="-30.444999999999709"/>
    <n v="0"/>
    <n v="89.752236060043529"/>
    <x v="315"/>
  </r>
  <r>
    <d v="2013-04-29T23:00:00"/>
    <n v="6458"/>
    <n v="6483.07"/>
    <n v="6412.69"/>
    <n v="6427.5550000000003"/>
    <n v="10.880000000000109"/>
    <n v="1"/>
    <n v="91.815805671524316"/>
    <x v="316"/>
  </r>
  <r>
    <d v="2013-04-30T23:00:00"/>
    <n v="6430.12"/>
    <n v="6475.79"/>
    <n v="6429.8"/>
    <n v="6441"/>
    <n v="17.265000000000327"/>
    <n v="1"/>
    <n v="84.800602264632758"/>
    <x v="317"/>
  </r>
  <r>
    <d v="2013-05-01T23:00:00"/>
    <n v="6451.29"/>
    <n v="6470.33"/>
    <n v="6409.81"/>
    <n v="6468.5550000000003"/>
    <n v="54.419999999999163"/>
    <n v="1"/>
    <n v="75.414235004996812"/>
    <x v="318"/>
  </r>
  <r>
    <d v="2013-05-02T23:00:00"/>
    <n v="6460.52"/>
    <n v="6541.68"/>
    <n v="6451.5"/>
    <n v="6514.94"/>
    <n v="0"/>
    <n v="0"/>
    <n v="61.668260224905403"/>
    <x v="319"/>
  </r>
  <r>
    <d v="2013-05-05T23:00:00"/>
    <n v="6514.94"/>
    <n v="6514.94"/>
    <n v="6514.94"/>
    <n v="6514.94"/>
    <n v="28.449999999999818"/>
    <n v="1"/>
    <n v="38.231554176128014"/>
    <x v="320"/>
  </r>
  <r>
    <d v="2013-05-06T23:00:00"/>
    <n v="6521.46"/>
    <n v="6563.89"/>
    <n v="6521.43"/>
    <n v="6549.91"/>
    <n v="29.539999999999964"/>
    <n v="1"/>
    <n v="45.26327767443847"/>
    <x v="321"/>
  </r>
  <r>
    <d v="2013-05-07T23:00:00"/>
    <n v="6557.16"/>
    <n v="6587.36"/>
    <n v="6547.15"/>
    <n v="6586.7"/>
    <n v="11.375"/>
    <n v="1"/>
    <n v="57.374130746259411"/>
    <x v="322"/>
  </r>
  <r>
    <d v="2013-05-08T23:00:00"/>
    <n v="6583.9250000000002"/>
    <n v="6597.24"/>
    <n v="6571.7650000000003"/>
    <n v="6595.3"/>
    <n v="26.680000000000291"/>
    <n v="1"/>
    <n v="64.871147489979336"/>
    <x v="323"/>
  </r>
  <r>
    <d v="2013-05-09T23:00:00"/>
    <n v="6592.71"/>
    <n v="6637.81"/>
    <n v="6591.58"/>
    <n v="6619.39"/>
    <n v="1.3699999999998909"/>
    <n v="1"/>
    <n v="68.571731979487453"/>
    <x v="324"/>
  </r>
  <r>
    <d v="2013-05-12T23:00:00"/>
    <n v="6624.85"/>
    <n v="6633.23"/>
    <n v="6602.82"/>
    <n v="6626.22"/>
    <n v="44.219999999999345"/>
    <n v="1"/>
    <n v="72.70274932903159"/>
    <x v="325"/>
  </r>
  <r>
    <d v="2013-05-13T23:00:00"/>
    <n v="6631.76"/>
    <n v="6681.46"/>
    <n v="6618.36"/>
    <n v="6675.98"/>
    <n v="7.3500000000003638"/>
    <n v="1"/>
    <n v="74.538142959382441"/>
    <x v="326"/>
  </r>
  <r>
    <d v="2013-05-14T23:00:00"/>
    <n v="6685.71"/>
    <n v="6701.66"/>
    <n v="6669.04"/>
    <n v="6693.06"/>
    <n v="7.6499999999996362"/>
    <n v="1"/>
    <n v="72.686627856619396"/>
    <x v="327"/>
  </r>
  <r>
    <d v="2013-05-15T23:00:00"/>
    <n v="6693.52"/>
    <n v="6707.63"/>
    <n v="6693.18"/>
    <n v="6701.17"/>
    <n v="8.6499999999996362"/>
    <n v="1"/>
    <n v="68.56304275790454"/>
    <x v="328"/>
  </r>
  <r>
    <d v="2013-05-16T23:00:00"/>
    <n v="6714.26"/>
    <n v="6724.49"/>
    <n v="6705.91"/>
    <n v="6722.91"/>
    <n v="-3.0900000000001455"/>
    <n v="0"/>
    <n v="68.820555359572708"/>
    <x v="329"/>
  </r>
  <r>
    <d v="2013-05-19T23:00:00"/>
    <n v="6737.81"/>
    <n v="6738.64"/>
    <n v="6733.1"/>
    <n v="6734.72"/>
    <n v="0"/>
    <n v="0"/>
    <n v="63.38367739410522"/>
    <x v="330"/>
  </r>
  <r>
    <d v="2013-05-20T23:00:00"/>
    <n v="6734.72"/>
    <n v="6734.72"/>
    <n v="6734.72"/>
    <n v="6734.72"/>
    <n v="0"/>
    <n v="0"/>
    <n v="57.448813361693283"/>
    <x v="331"/>
  </r>
  <r>
    <d v="2013-05-21T23:00:00"/>
    <n v="6734.72"/>
    <n v="6734.72"/>
    <n v="6734.72"/>
    <n v="6734.72"/>
    <n v="-11"/>
    <n v="0"/>
    <n v="52.760569336073928"/>
    <x v="332"/>
  </r>
  <r>
    <d v="2013-05-22T23:00:00"/>
    <n v="6720"/>
    <n v="6726"/>
    <n v="6655"/>
    <n v="6709"/>
    <n v="-24"/>
    <n v="0"/>
    <n v="42.893666315669478"/>
    <x v="333"/>
  </r>
  <r>
    <d v="2013-05-23T23:00:00"/>
    <n v="6709"/>
    <n v="6720"/>
    <n v="6638"/>
    <n v="6685"/>
    <n v="5"/>
    <n v="1"/>
    <n v="34.134797494638846"/>
    <x v="334"/>
  </r>
  <r>
    <d v="2013-05-26T23:00:00"/>
    <n v="6685"/>
    <n v="6698"/>
    <n v="6666"/>
    <n v="6690"/>
    <n v="44"/>
    <n v="1"/>
    <n v="22.393333234097575"/>
    <x v="335"/>
  </r>
  <r>
    <d v="2013-05-27T23:00:00"/>
    <n v="6690"/>
    <n v="6791"/>
    <n v="6685"/>
    <n v="6734"/>
    <n v="-93"/>
    <n v="0"/>
    <n v="20.581509500844064"/>
    <x v="336"/>
  </r>
  <r>
    <d v="2013-05-28T23:00:00"/>
    <n v="6733"/>
    <n v="6741"/>
    <n v="6621"/>
    <n v="6640"/>
    <n v="6"/>
    <n v="1"/>
    <n v="30.841779816058381"/>
    <x v="337"/>
  </r>
  <r>
    <d v="2013-05-29T23:00:00"/>
    <n v="6641"/>
    <n v="6671"/>
    <n v="6602"/>
    <n v="6647"/>
    <n v="-107"/>
    <n v="0"/>
    <n v="36.529219369947974"/>
    <x v="338"/>
  </r>
  <r>
    <d v="2013-05-30T23:00:00"/>
    <n v="6647"/>
    <n v="6659"/>
    <n v="6535"/>
    <n v="6540"/>
    <n v="6"/>
    <n v="1"/>
    <n v="62.282657332876006"/>
    <x v="339"/>
  </r>
  <r>
    <d v="2013-06-02T23:00:00"/>
    <n v="6543"/>
    <n v="6561"/>
    <n v="6522"/>
    <n v="6549"/>
    <n v="-17"/>
    <n v="0"/>
    <n v="72.614425747689239"/>
    <x v="340"/>
  </r>
  <r>
    <d v="2013-06-03T23:00:00"/>
    <n v="6549"/>
    <n v="6577"/>
    <n v="6510"/>
    <n v="6532"/>
    <n v="-128"/>
    <n v="0"/>
    <n v="79.3859675257536"/>
    <x v="341"/>
  </r>
  <r>
    <d v="2013-06-04T23:00:00"/>
    <n v="6526"/>
    <n v="6530"/>
    <n v="6392"/>
    <n v="6398"/>
    <n v="-49"/>
    <n v="0"/>
    <n v="104.91393298000668"/>
    <x v="342"/>
  </r>
  <r>
    <d v="2013-06-05T23:00:00"/>
    <n v="6399"/>
    <n v="6436"/>
    <n v="6284"/>
    <n v="6350"/>
    <n v="51"/>
    <n v="1"/>
    <n v="127.23403632676282"/>
    <x v="343"/>
  </r>
  <r>
    <d v="2013-06-06T23:00:00"/>
    <n v="6350"/>
    <n v="6423"/>
    <n v="6312"/>
    <n v="6401"/>
    <n v="-9"/>
    <n v="0"/>
    <n v="131.93386390326194"/>
    <x v="344"/>
  </r>
  <r>
    <d v="2013-06-09T23:00:00"/>
    <n v="6395"/>
    <n v="6422"/>
    <n v="6378"/>
    <n v="6386"/>
    <n v="-77"/>
    <n v="0"/>
    <n v="130.62163339627594"/>
    <x v="345"/>
  </r>
  <r>
    <d v="2013-06-10T23:00:00"/>
    <n v="6385"/>
    <n v="6389"/>
    <n v="6279"/>
    <n v="6308"/>
    <n v="-30"/>
    <n v="0"/>
    <n v="121.38043957372668"/>
    <x v="346"/>
  </r>
  <r>
    <d v="2013-06-11T23:00:00"/>
    <n v="6294"/>
    <n v="6364"/>
    <n v="6261"/>
    <n v="6264"/>
    <n v="77"/>
    <n v="1"/>
    <n v="122.85153641692887"/>
    <x v="347"/>
  </r>
  <r>
    <d v="2013-06-12T23:00:00"/>
    <n v="6263"/>
    <n v="6345"/>
    <n v="6198"/>
    <n v="6340"/>
    <n v="-60"/>
    <n v="0"/>
    <n v="101.11797290513908"/>
    <x v="348"/>
  </r>
  <r>
    <d v="2013-06-13T23:00:00"/>
    <n v="6341"/>
    <n v="6347"/>
    <n v="6272"/>
    <n v="6281"/>
    <n v="40"/>
    <n v="1"/>
    <n v="96.262892354450074"/>
    <x v="349"/>
  </r>
  <r>
    <d v="2013-06-16T23:00:00"/>
    <n v="6281"/>
    <n v="6366"/>
    <n v="6279"/>
    <n v="6321"/>
    <n v="51"/>
    <n v="1"/>
    <n v="77.122485552384646"/>
    <x v="350"/>
  </r>
  <r>
    <d v="2013-06-17T23:00:00"/>
    <n v="6321"/>
    <n v="6398"/>
    <n v="6309"/>
    <n v="6372"/>
    <n v="-61"/>
    <n v="0"/>
    <n v="48.215834190301699"/>
    <x v="351"/>
  </r>
  <r>
    <d v="2013-06-18T23:00:00"/>
    <n v="6372"/>
    <n v="6387"/>
    <n v="6307"/>
    <n v="6311"/>
    <n v="-183"/>
    <n v="0"/>
    <n v="44.731793316759983"/>
    <x v="352"/>
  </r>
  <r>
    <d v="2013-06-19T23:00:00"/>
    <n v="6309"/>
    <n v="6329"/>
    <n v="6115"/>
    <n v="6126"/>
    <n v="3"/>
    <n v="1"/>
    <n v="78.690674302754729"/>
    <x v="353"/>
  </r>
  <r>
    <d v="2013-06-20T23:00:00"/>
    <n v="6125"/>
    <n v="6242"/>
    <n v="6098"/>
    <n v="6128"/>
    <n v="-75"/>
    <n v="0"/>
    <n v="90.471665300370276"/>
    <x v="354"/>
  </r>
  <r>
    <d v="2013-06-23T23:00:00"/>
    <n v="6128"/>
    <n v="6135"/>
    <n v="6021"/>
    <n v="6053"/>
    <n v="65"/>
    <n v="1"/>
    <n v="108.18420504963846"/>
    <x v="355"/>
  </r>
  <r>
    <d v="2013-06-24T23:00:00"/>
    <n v="6051"/>
    <n v="6133"/>
    <n v="6002"/>
    <n v="6116"/>
    <n v="63"/>
    <n v="1"/>
    <n v="113.72168756320063"/>
    <x v="356"/>
  </r>
  <r>
    <d v="2013-06-25T23:00:00"/>
    <n v="6115"/>
    <n v="6190"/>
    <n v="6085"/>
    <n v="6178"/>
    <n v="39"/>
    <n v="1"/>
    <n v="114.21636387916479"/>
    <x v="357"/>
  </r>
  <r>
    <d v="2013-06-26T23:00:00"/>
    <n v="6180"/>
    <n v="6273"/>
    <n v="6169"/>
    <n v="6219"/>
    <n v="-9"/>
    <n v="0"/>
    <n v="106.54915401927047"/>
    <x v="358"/>
  </r>
  <r>
    <d v="2013-06-27T23:00:00"/>
    <n v="6219"/>
    <n v="6269"/>
    <n v="6203"/>
    <n v="6210"/>
    <n v="69"/>
    <n v="1"/>
    <n v="103.65562642176684"/>
    <x v="359"/>
  </r>
  <r>
    <d v="2013-06-30T23:00:00"/>
    <n v="6210"/>
    <n v="6318"/>
    <n v="6201"/>
    <n v="6279"/>
    <n v="0"/>
    <n v="0"/>
    <n v="99.112506218382393"/>
    <x v="360"/>
  </r>
  <r>
    <d v="2013-07-01T23:00:00"/>
    <n v="6280"/>
    <n v="6314"/>
    <n v="6257"/>
    <n v="6280"/>
    <n v="-36"/>
    <n v="0"/>
    <n v="84.480109427538551"/>
    <x v="361"/>
  </r>
  <r>
    <d v="2013-07-02T23:00:00"/>
    <n v="6279"/>
    <n v="6282"/>
    <n v="6180"/>
    <n v="6243"/>
    <n v="171"/>
    <n v="1"/>
    <n v="75.966074299284699"/>
    <x v="362"/>
  </r>
  <r>
    <d v="2013-07-03T23:00:00"/>
    <n v="6244"/>
    <n v="6433"/>
    <n v="6234"/>
    <n v="6415"/>
    <n v="21"/>
    <n v="1"/>
    <n v="102.22246980646345"/>
    <x v="363"/>
  </r>
  <r>
    <d v="2013-07-04T23:00:00"/>
    <n v="6414"/>
    <n v="6500"/>
    <n v="6363"/>
    <n v="6435"/>
    <n v="29"/>
    <n v="1"/>
    <n v="118.89846275055218"/>
    <x v="364"/>
  </r>
  <r>
    <d v="2013-07-07T23:00:00"/>
    <n v="6433"/>
    <n v="6476"/>
    <n v="6410"/>
    <n v="6462"/>
    <n v="58"/>
    <n v="1"/>
    <n v="116.68004685177897"/>
    <x v="365"/>
  </r>
  <r>
    <d v="2013-07-08T23:00:00"/>
    <n v="6462"/>
    <n v="6532"/>
    <n v="6454"/>
    <n v="6520"/>
    <n v="14"/>
    <n v="1"/>
    <n v="121.98401534627395"/>
    <x v="366"/>
  </r>
  <r>
    <d v="2013-07-09T23:00:00"/>
    <n v="6521"/>
    <n v="6537"/>
    <n v="6471"/>
    <n v="6535"/>
    <n v="16"/>
    <n v="1"/>
    <n v="126.62701133644434"/>
    <x v="367"/>
  </r>
  <r>
    <d v="2013-07-10T23:00:00"/>
    <n v="6543"/>
    <n v="6649"/>
    <n v="6524"/>
    <n v="6559"/>
    <n v="-12"/>
    <n v="0"/>
    <n v="130.21588911410842"/>
    <x v="368"/>
  </r>
  <r>
    <d v="2013-07-11T23:00:00"/>
    <n v="6559"/>
    <n v="6584"/>
    <n v="6539"/>
    <n v="6547"/>
    <n v="42"/>
    <n v="1"/>
    <n v="120.61716295784775"/>
    <x v="369"/>
  </r>
  <r>
    <d v="2013-07-14T23:00:00"/>
    <n v="6547"/>
    <n v="6607"/>
    <n v="6544"/>
    <n v="6589"/>
    <n v="-28"/>
    <n v="0"/>
    <n v="118.01906625626216"/>
    <x v="370"/>
  </r>
  <r>
    <d v="2013-07-15T23:00:00"/>
    <n v="6589"/>
    <n v="6608"/>
    <n v="6548"/>
    <n v="6561"/>
    <n v="8"/>
    <n v="1"/>
    <n v="103.33569889765427"/>
    <x v="371"/>
  </r>
  <r>
    <d v="2013-07-16T23:00:00"/>
    <n v="6560"/>
    <n v="6597"/>
    <n v="6515"/>
    <n v="6568"/>
    <n v="55"/>
    <n v="1"/>
    <n v="60.393984247881285"/>
    <x v="372"/>
  </r>
  <r>
    <d v="2013-07-17T23:00:00"/>
    <n v="6568"/>
    <n v="6659"/>
    <n v="6555"/>
    <n v="6623"/>
    <n v="2"/>
    <n v="1"/>
    <n v="56.232552849750647"/>
    <x v="373"/>
  </r>
  <r>
    <d v="2013-07-18T23:00:00"/>
    <n v="6624"/>
    <n v="6636"/>
    <n v="6591"/>
    <n v="6626"/>
    <n v="-9"/>
    <n v="0"/>
    <n v="48.556953959013718"/>
    <x v="374"/>
  </r>
  <r>
    <d v="2013-07-21T23:00:00"/>
    <n v="6626"/>
    <n v="6653"/>
    <n v="6606"/>
    <n v="6617"/>
    <n v="-3"/>
    <n v="0"/>
    <n v="37.671828554858692"/>
    <x v="375"/>
  </r>
  <r>
    <d v="2013-07-22T23:00:00"/>
    <n v="6617"/>
    <n v="6658"/>
    <n v="6592"/>
    <n v="6614"/>
    <n v="16"/>
    <n v="1"/>
    <n v="34.122166141999578"/>
    <x v="376"/>
  </r>
  <r>
    <d v="2013-07-23T23:00:00"/>
    <n v="6612"/>
    <n v="6663"/>
    <n v="6579"/>
    <n v="6628"/>
    <n v="-21"/>
    <n v="0"/>
    <n v="31.915861608645667"/>
    <x v="377"/>
  </r>
  <r>
    <d v="2013-07-24T23:00:00"/>
    <n v="6628"/>
    <n v="6629"/>
    <n v="6538"/>
    <n v="6607"/>
    <n v="-22"/>
    <n v="0"/>
    <n v="29.735874330885618"/>
    <x v="378"/>
  </r>
  <r>
    <d v="2013-07-25T23:00:00"/>
    <n v="6607"/>
    <n v="6631"/>
    <n v="6532"/>
    <n v="6585"/>
    <n v="-13"/>
    <n v="0"/>
    <n v="24.453129770145082"/>
    <x v="379"/>
  </r>
  <r>
    <d v="2013-07-28T23:00:00"/>
    <n v="6585"/>
    <n v="6608"/>
    <n v="6542"/>
    <n v="6572"/>
    <n v="4"/>
    <n v="1"/>
    <n v="25.984824631140214"/>
    <x v="380"/>
  </r>
  <r>
    <d v="2013-07-29T23:00:00"/>
    <n v="6572"/>
    <n v="6602"/>
    <n v="6551"/>
    <n v="6576"/>
    <n v="43"/>
    <n v="1"/>
    <n v="23.819693066405744"/>
    <x v="381"/>
  </r>
  <r>
    <d v="2013-07-30T23:00:00"/>
    <n v="6573"/>
    <n v="6659"/>
    <n v="6553"/>
    <n v="6616"/>
    <n v="91"/>
    <n v="1"/>
    <n v="20.961340075905877"/>
    <x v="382"/>
  </r>
  <r>
    <d v="2013-07-31T23:00:00"/>
    <n v="6617"/>
    <n v="6714"/>
    <n v="6611"/>
    <n v="6708"/>
    <n v="-50"/>
    <n v="0"/>
    <n v="38.411369844530846"/>
    <x v="383"/>
  </r>
  <r>
    <d v="2013-08-01T23:00:00"/>
    <n v="6707"/>
    <n v="6709"/>
    <n v="6622"/>
    <n v="6657"/>
    <n v="-43"/>
    <n v="0"/>
    <n v="40.595566260368876"/>
    <x v="384"/>
  </r>
  <r>
    <d v="2013-08-04T23:00:00"/>
    <n v="6657"/>
    <n v="6687"/>
    <n v="6588"/>
    <n v="6614"/>
    <n v="-12"/>
    <n v="0"/>
    <n v="40.614857708314908"/>
    <x v="385"/>
  </r>
  <r>
    <d v="2013-08-05T23:00:00"/>
    <n v="6614"/>
    <n v="6629"/>
    <n v="6561"/>
    <n v="6602"/>
    <n v="-82"/>
    <n v="0"/>
    <n v="40.912508274772563"/>
    <x v="386"/>
  </r>
  <r>
    <d v="2013-08-06T23:00:00"/>
    <n v="6587"/>
    <n v="6627"/>
    <n v="6484"/>
    <n v="6505"/>
    <n v="45"/>
    <n v="1"/>
    <n v="53.594775864817272"/>
    <x v="387"/>
  </r>
  <r>
    <d v="2013-08-07T23:00:00"/>
    <n v="6505"/>
    <n v="6559"/>
    <n v="6503"/>
    <n v="6550"/>
    <n v="39"/>
    <n v="1"/>
    <n v="56.230181693938476"/>
    <x v="388"/>
  </r>
  <r>
    <d v="2013-08-08T23:00:00"/>
    <n v="6550"/>
    <n v="6596"/>
    <n v="6527"/>
    <n v="6589"/>
    <n v="8"/>
    <n v="1"/>
    <n v="56.137628497589148"/>
    <x v="389"/>
  </r>
  <r>
    <d v="2013-08-11T23:00:00"/>
    <n v="6570"/>
    <n v="6583"/>
    <n v="6545"/>
    <n v="6578"/>
    <n v="55"/>
    <n v="1"/>
    <n v="55.849500146972368"/>
    <x v="390"/>
  </r>
  <r>
    <d v="2013-08-12T23:00:00"/>
    <n v="6579"/>
    <n v="6641"/>
    <n v="6567"/>
    <n v="6634"/>
    <n v="-38"/>
    <n v="0"/>
    <n v="56.148711274416421"/>
    <x v="391"/>
  </r>
  <r>
    <d v="2013-08-13T23:00:00"/>
    <n v="6634"/>
    <n v="6634"/>
    <n v="6578"/>
    <n v="6596"/>
    <n v="-136"/>
    <n v="0"/>
    <n v="56.081389267940061"/>
    <x v="392"/>
  </r>
  <r>
    <d v="2013-08-14T23:00:00"/>
    <n v="6594"/>
    <n v="6596"/>
    <n v="6456"/>
    <n v="6458"/>
    <n v="32"/>
    <n v="1"/>
    <n v="59.820193543280645"/>
    <x v="393"/>
  </r>
  <r>
    <d v="2013-08-15T23:00:00"/>
    <n v="6458"/>
    <n v="6509"/>
    <n v="6450"/>
    <n v="6490"/>
    <n v="-51"/>
    <n v="0"/>
    <n v="58.708697065350641"/>
    <x v="394"/>
  </r>
  <r>
    <d v="2013-08-18T23:00:00"/>
    <n v="6490"/>
    <n v="6510"/>
    <n v="6436"/>
    <n v="6439"/>
    <n v="14"/>
    <n v="1"/>
    <n v="66.86877696902593"/>
    <x v="395"/>
  </r>
  <r>
    <d v="2013-08-19T23:00:00"/>
    <n v="6439"/>
    <n v="6467"/>
    <n v="6396"/>
    <n v="6453"/>
    <n v="-80"/>
    <n v="0"/>
    <n v="69.097033221405383"/>
    <x v="396"/>
  </r>
  <r>
    <d v="2013-08-20T23:00:00"/>
    <n v="6444"/>
    <n v="6448"/>
    <n v="6363"/>
    <n v="6364"/>
    <n v="92"/>
    <n v="1"/>
    <n v="86.722353904092486"/>
    <x v="397"/>
  </r>
  <r>
    <d v="2013-08-21T23:00:00"/>
    <n v="6362"/>
    <n v="6469"/>
    <n v="6348"/>
    <n v="6454"/>
    <n v="50"/>
    <n v="1"/>
    <n v="87.737297276205936"/>
    <x v="398"/>
  </r>
  <r>
    <d v="2013-08-22T23:00:00"/>
    <n v="6454"/>
    <n v="6517"/>
    <n v="6416"/>
    <n v="6504"/>
    <n v="-14"/>
    <n v="0"/>
    <n v="82.723099017814306"/>
    <x v="399"/>
  </r>
  <r>
    <d v="2013-08-25T23:00:00"/>
    <n v="6508"/>
    <n v="6518"/>
    <n v="6494"/>
    <n v="6494"/>
    <n v="-61"/>
    <n v="0"/>
    <n v="77.696274756973466"/>
    <x v="400"/>
  </r>
  <r>
    <d v="2013-08-26T23:00:00"/>
    <n v="6455"/>
    <n v="6459"/>
    <n v="6390"/>
    <n v="6394"/>
    <n v="26"/>
    <n v="1"/>
    <n v="63.577074833971757"/>
    <x v="401"/>
  </r>
  <r>
    <d v="2013-08-27T23:00:00"/>
    <n v="6391"/>
    <n v="6444"/>
    <n v="6387"/>
    <n v="6417"/>
    <n v="47"/>
    <n v="1"/>
    <n v="44.937116556855806"/>
    <x v="402"/>
  </r>
  <r>
    <d v="2013-08-28T23:00:00"/>
    <n v="6418"/>
    <n v="6502"/>
    <n v="6410"/>
    <n v="6465"/>
    <n v="-58"/>
    <n v="0"/>
    <n v="45.186526998898934"/>
    <x v="403"/>
  </r>
  <r>
    <d v="2013-08-29T23:00:00"/>
    <n v="6466"/>
    <n v="6504"/>
    <n v="6390"/>
    <n v="6408"/>
    <n v="58"/>
    <n v="1"/>
    <n v="44.022216613382326"/>
    <x v="404"/>
  </r>
  <r>
    <d v="2013-09-01T23:00:00"/>
    <n v="6441"/>
    <n v="6533"/>
    <n v="6440"/>
    <n v="6499"/>
    <n v="-28"/>
    <n v="0"/>
    <n v="47.909173327129004"/>
    <x v="405"/>
  </r>
  <r>
    <d v="2013-09-02T23:00:00"/>
    <n v="6499"/>
    <n v="6527"/>
    <n v="6439"/>
    <n v="6471"/>
    <n v="21"/>
    <n v="1"/>
    <n v="48.56839392947731"/>
    <x v="406"/>
  </r>
  <r>
    <d v="2013-09-03T23:00:00"/>
    <n v="6466"/>
    <n v="6491"/>
    <n v="6422"/>
    <n v="6487"/>
    <n v="43"/>
    <n v="1"/>
    <n v="40.039008756739001"/>
    <x v="407"/>
  </r>
  <r>
    <d v="2013-09-04T23:00:00"/>
    <n v="6487"/>
    <n v="6545"/>
    <n v="6459"/>
    <n v="6530"/>
    <n v="-1"/>
    <n v="0"/>
    <n v="45.729761765300189"/>
    <x v="408"/>
  </r>
  <r>
    <d v="2013-09-05T23:00:00"/>
    <n v="6529"/>
    <n v="6569"/>
    <n v="6489"/>
    <n v="6528"/>
    <n v="20.699999999999818"/>
    <n v="1"/>
    <n v="48.442520349149646"/>
    <x v="409"/>
  </r>
  <r>
    <d v="2013-09-08T23:00:00"/>
    <n v="6527"/>
    <n v="6560"/>
    <n v="6506"/>
    <n v="6547.7"/>
    <n v="52.899999999999636"/>
    <n v="1"/>
    <n v="54.127627983416268"/>
    <x v="410"/>
  </r>
  <r>
    <d v="2013-09-09T23:00:00"/>
    <n v="6547.8"/>
    <n v="6605.7"/>
    <n v="6544.7"/>
    <n v="6600.7"/>
    <n v="-0.8999999999996362"/>
    <n v="0"/>
    <n v="59.134145052677518"/>
    <x v="411"/>
  </r>
  <r>
    <d v="2013-09-10T23:00:00"/>
    <n v="6599.7"/>
    <n v="6600.8"/>
    <n v="6557.7"/>
    <n v="6598.8"/>
    <n v="-15.800000000000182"/>
    <n v="0"/>
    <n v="60.307836233039481"/>
    <x v="412"/>
  </r>
  <r>
    <d v="2013-09-11T23:00:00"/>
    <n v="6599.8"/>
    <n v="6606.8"/>
    <n v="6556.7"/>
    <n v="6584"/>
    <n v="9"/>
    <n v="1"/>
    <n v="61.40073832346534"/>
    <x v="413"/>
  </r>
  <r>
    <d v="2013-09-12T23:00:00"/>
    <n v="6585"/>
    <n v="6599"/>
    <n v="6561"/>
    <n v="6594"/>
    <n v="-15"/>
    <n v="0"/>
    <n v="48.747211886082951"/>
    <x v="414"/>
  </r>
  <r>
    <d v="2013-09-15T23:00:00"/>
    <n v="6631"/>
    <n v="6668"/>
    <n v="6609"/>
    <n v="6616"/>
    <n v="-30"/>
    <n v="0"/>
    <n v="50.741212703941819"/>
    <x v="415"/>
  </r>
  <r>
    <d v="2013-09-16T23:00:00"/>
    <n v="6615"/>
    <n v="6616"/>
    <n v="6567"/>
    <n v="6585"/>
    <n v="35.800000000000182"/>
    <n v="1"/>
    <n v="41.569588242688511"/>
    <x v="416"/>
  </r>
  <r>
    <d v="2013-09-17T23:00:00"/>
    <n v="6586"/>
    <n v="6638.7"/>
    <n v="6529.7"/>
    <n v="6621.8"/>
    <n v="-7.1000000000003638"/>
    <n v="0"/>
    <n v="33.839260564550735"/>
    <x v="417"/>
  </r>
  <r>
    <d v="2013-09-18T23:00:00"/>
    <n v="6622.8"/>
    <n v="6657.8"/>
    <n v="6607.7"/>
    <n v="6615.7"/>
    <n v="-41"/>
    <n v="0"/>
    <n v="30.263768216576544"/>
    <x v="418"/>
  </r>
  <r>
    <d v="2013-09-19T23:00:00"/>
    <n v="6617.8"/>
    <n v="6632.8"/>
    <n v="6573.7"/>
    <n v="6576.8"/>
    <n v="-24"/>
    <n v="0"/>
    <n v="22.151410790286054"/>
    <x v="419"/>
  </r>
  <r>
    <d v="2013-09-22T23:00:00"/>
    <n v="6578.8"/>
    <n v="6599.8"/>
    <n v="6540.7"/>
    <n v="6554.8"/>
    <n v="5.1000000000003638"/>
    <n v="1"/>
    <n v="20.557139878883877"/>
    <x v="420"/>
  </r>
  <r>
    <d v="2013-09-23T23:00:00"/>
    <n v="6554.7"/>
    <n v="6585.8"/>
    <n v="6540.7"/>
    <n v="6559.8"/>
    <n v="-22"/>
    <n v="0"/>
    <n v="23.149276446575978"/>
    <x v="421"/>
  </r>
  <r>
    <d v="2013-09-24T23:00:00"/>
    <n v="6558.7"/>
    <n v="6590.8"/>
    <n v="6524.8"/>
    <n v="6536.7"/>
    <n v="31.899999999999636"/>
    <n v="1"/>
    <n v="28.448831258946296"/>
    <x v="422"/>
  </r>
  <r>
    <d v="2013-09-25T23:00:00"/>
    <n v="6536.8"/>
    <n v="6582.8"/>
    <n v="6531.7"/>
    <n v="6568.7"/>
    <n v="-65"/>
    <n v="0"/>
    <n v="28.884407558404249"/>
    <x v="423"/>
  </r>
  <r>
    <d v="2013-09-26T23:00:00"/>
    <n v="6569.8"/>
    <n v="6572.8"/>
    <n v="6484.7"/>
    <n v="6504.8"/>
    <n v="1"/>
    <n v="1"/>
    <n v="37.557169754921603"/>
    <x v="424"/>
  </r>
  <r>
    <d v="2013-09-29T23:00:00"/>
    <n v="6457.4"/>
    <n v="6470.5"/>
    <n v="6451.6"/>
    <n v="6458.4"/>
    <n v="-4.6999999999998181"/>
    <n v="0"/>
    <n v="49.231431919952279"/>
    <x v="425"/>
  </r>
  <r>
    <d v="2013-09-30T23:00:00"/>
    <n v="6462"/>
    <n v="6463.3"/>
    <n v="6425.3"/>
    <n v="6457.3"/>
    <n v="-24.099999999999454"/>
    <n v="0"/>
    <n v="57.405203016219154"/>
    <x v="426"/>
  </r>
  <r>
    <d v="2013-10-01T23:00:00"/>
    <n v="6458.7"/>
    <n v="6458.7"/>
    <n v="6394.8"/>
    <n v="6434.6"/>
    <n v="2.1700000000000728"/>
    <n v="1"/>
    <n v="60.20655556775629"/>
    <x v="427"/>
  </r>
  <r>
    <d v="2013-10-02T23:00:00"/>
    <n v="6446.8180000000002"/>
    <n v="6472.0169999999998"/>
    <n v="6444.2370000000001"/>
    <n v="6448.9880000000003"/>
    <n v="18.541000000000167"/>
    <n v="1"/>
    <n v="55.759737853679923"/>
    <x v="428"/>
  </r>
  <r>
    <d v="2013-10-03T23:00:00"/>
    <n v="6435.2870000000003"/>
    <n v="6473.1170000000002"/>
    <n v="6430.3969999999999"/>
    <n v="6453.8280000000004"/>
    <n v="26.720999999999549"/>
    <n v="1"/>
    <n v="52.899293654599454"/>
    <x v="429"/>
  </r>
  <r>
    <d v="2013-10-06T23:00:00"/>
    <n v="6407.2870000000003"/>
    <n v="6438.0870000000004"/>
    <n v="6392.018"/>
    <n v="6434.0079999999998"/>
    <n v="-66.108999999999469"/>
    <n v="0"/>
    <n v="52.222107551836203"/>
    <x v="430"/>
  </r>
  <r>
    <d v="2013-10-07T23:00:00"/>
    <n v="6437.2269999999999"/>
    <n v="6437.2280000000001"/>
    <n v="6368.2870000000003"/>
    <n v="6371.1180000000004"/>
    <n v="-36.319999999999709"/>
    <n v="0"/>
    <n v="56.39853325476534"/>
    <x v="431"/>
  </r>
  <r>
    <d v="2013-10-08T23:00:00"/>
    <n v="6365.777"/>
    <n v="6372.2470000000003"/>
    <n v="6329.4570000000003"/>
    <n v="6329.4570000000003"/>
    <n v="92.573999999999614"/>
    <n v="1"/>
    <n v="65.258115548863884"/>
    <x v="432"/>
  </r>
  <r>
    <d v="2013-10-09T23:00:00"/>
    <n v="6337.9080000000004"/>
    <n v="6441.2219999999998"/>
    <n v="6337.9080000000004"/>
    <n v="6430.482"/>
    <n v="33.609000000000378"/>
    <n v="1"/>
    <n v="49.030417149742561"/>
    <x v="433"/>
  </r>
  <r>
    <d v="2013-10-10T23:00:00"/>
    <n v="6449.6629999999996"/>
    <n v="6488.7619999999997"/>
    <n v="6436.652"/>
    <n v="6483.2719999999999"/>
    <n v="22.570000000000618"/>
    <n v="1"/>
    <n v="45.863691463703255"/>
    <x v="434"/>
  </r>
  <r>
    <d v="2013-10-13T23:00:00"/>
    <n v="6467.7219999999998"/>
    <n v="6497.6819999999998"/>
    <n v="6465.1819999999998"/>
    <n v="6490.2920000000004"/>
    <n v="17.839999999999236"/>
    <n v="1"/>
    <n v="49.045207302945343"/>
    <x v="435"/>
  </r>
  <r>
    <d v="2013-10-14T23:00:00"/>
    <n v="6548.4930000000004"/>
    <n v="6566.3329999999996"/>
    <n v="6542.7719999999999"/>
    <n v="6566.3329999999996"/>
    <n v="-27.458999999999833"/>
    <n v="0"/>
    <n v="64.613661728426564"/>
    <x v="436"/>
  </r>
  <r>
    <d v="2013-10-15T23:00:00"/>
    <n v="6549.2619999999997"/>
    <n v="6549.2619999999997"/>
    <n v="6521.7030000000004"/>
    <n v="6521.8029999999999"/>
    <n v="26.269999999999527"/>
    <n v="1"/>
    <n v="68.910057545969764"/>
    <x v="437"/>
  </r>
  <r>
    <d v="2013-10-16T23:00:00"/>
    <n v="6545.9920000000002"/>
    <n v="6572.2830000000004"/>
    <n v="6529.4530000000004"/>
    <n v="6572.2619999999997"/>
    <n v="43.639999999999418"/>
    <n v="1"/>
    <n v="78.482393802332581"/>
    <x v="438"/>
  </r>
  <r>
    <d v="2013-10-17T23:00:00"/>
    <n v="6576.2730000000001"/>
    <n v="6621.1819999999998"/>
    <n v="6576.2730000000001"/>
    <n v="6619.9129999999996"/>
    <n v="26.9399999999996"/>
    <n v="1"/>
    <n v="92.168530397069432"/>
    <x v="439"/>
  </r>
  <r>
    <d v="2013-10-20T23:00:00"/>
    <n v="6624.9120000000003"/>
    <n v="6653.2820000000002"/>
    <n v="6622.5129999999999"/>
    <n v="6651.8519999999999"/>
    <n v="35.380000000000109"/>
    <n v="1"/>
    <n v="104.51070859241572"/>
    <x v="440"/>
  </r>
  <r>
    <d v="2013-10-21T23:00:00"/>
    <n v="6654.1930000000002"/>
    <n v="6719.2629999999999"/>
    <n v="6654.1329999999998"/>
    <n v="6689.5730000000003"/>
    <n v="-24.621000000000095"/>
    <n v="0"/>
    <n v="108.087196205913"/>
    <x v="441"/>
  </r>
  <r>
    <d v="2013-10-22T23:00:00"/>
    <n v="6689.5630000000001"/>
    <n v="6695.9120000000003"/>
    <n v="6655.192"/>
    <n v="6664.942"/>
    <n v="26.140999999999622"/>
    <n v="1"/>
    <n v="87.035137644006227"/>
    <x v="442"/>
  </r>
  <r>
    <d v="2013-10-23T23:00:00"/>
    <n v="6664.9530000000004"/>
    <n v="6700.692"/>
    <n v="6655.4120000000003"/>
    <n v="6691.0940000000001"/>
    <n v="30.932999999999993"/>
    <n v="1"/>
    <n v="79.628405807084818"/>
    <x v="443"/>
  </r>
  <r>
    <d v="2013-10-24T23:00:00"/>
    <n v="6691.098"/>
    <n v="6722.8339999999998"/>
    <n v="6690.3469999999998"/>
    <n v="6722.0309999999999"/>
    <n v="22.299999999999272"/>
    <n v="1"/>
    <n v="78.141960321868353"/>
    <x v="444"/>
  </r>
  <r>
    <d v="2013-10-27T23:00:00"/>
    <n v="6711.9970000000003"/>
    <n v="6736.9979999999996"/>
    <n v="6702.2969999999996"/>
    <n v="6734.2969999999996"/>
    <n v="57.9399999999996"/>
    <n v="1"/>
    <n v="71.277752890443466"/>
    <x v="445"/>
  </r>
  <r>
    <d v="2013-10-28T23:00:00"/>
    <n v="6726.357"/>
    <n v="6787.2979999999998"/>
    <n v="6712.5479999999998"/>
    <n v="6784.2969999999996"/>
    <n v="-14.600000000000364"/>
    <n v="0"/>
    <n v="78.089773711201545"/>
    <x v="446"/>
  </r>
  <r>
    <d v="2013-10-29T23:00:00"/>
    <n v="6781.8980000000001"/>
    <n v="6819.2979999999998"/>
    <n v="6745.9970000000003"/>
    <n v="6767.2979999999998"/>
    <n v="-22.502000000000407"/>
    <n v="0"/>
    <n v="65.585817387009968"/>
    <x v="447"/>
  </r>
  <r>
    <d v="2013-10-30T23:00:00"/>
    <n v="6767.8"/>
    <n v="6767.8"/>
    <n v="6718.7969999999996"/>
    <n v="6745.2979999999998"/>
    <n v="8.9990000000007058"/>
    <n v="1"/>
    <n v="52.704055912340415"/>
    <x v="448"/>
  </r>
  <r>
    <d v="2013-10-31T23:00:00"/>
    <n v="6742.4979999999996"/>
    <n v="6758.9979999999996"/>
    <n v="6713.7979999999998"/>
    <n v="6751.4970000000003"/>
    <n v="32.300000000000182"/>
    <n v="1"/>
    <n v="44.282178036491686"/>
    <x v="449"/>
  </r>
  <r>
    <d v="2013-11-04T00:00:00"/>
    <n v="6751.8969999999999"/>
    <n v="6788.4979999999996"/>
    <n v="6734.7129999999997"/>
    <n v="6784.1970000000001"/>
    <n v="-46.100000000000364"/>
    <n v="0"/>
    <n v="41.252758394506749"/>
    <x v="450"/>
  </r>
  <r>
    <d v="2013-11-05T00:00:00"/>
    <n v="6784.9970000000003"/>
    <n v="6789.7969999999996"/>
    <n v="6707.2969999999996"/>
    <n v="6738.8969999999999"/>
    <n v="8.7989999999999782"/>
    <n v="1"/>
    <n v="38.263802017630709"/>
    <x v="451"/>
  </r>
  <r>
    <d v="2013-11-06T00:00:00"/>
    <n v="6732.8980000000001"/>
    <n v="6768.2979999999998"/>
    <n v="6729.6970000000001"/>
    <n v="6741.6970000000001"/>
    <n v="-92.700000000000728"/>
    <n v="0"/>
    <n v="28.294207687754312"/>
    <x v="452"/>
  </r>
  <r>
    <d v="2013-11-07T00:00:00"/>
    <n v="6741.6980000000003"/>
    <n v="6780.4979999999996"/>
    <n v="6643.3969999999999"/>
    <n v="6648.9979999999996"/>
    <n v="81.800000000000182"/>
    <n v="1"/>
    <n v="38.62591001747122"/>
    <x v="453"/>
  </r>
  <r>
    <d v="2013-11-08T00:00:00"/>
    <n v="6646.598"/>
    <n v="6738.2969999999996"/>
    <n v="6640.4979999999996"/>
    <n v="6728.3980000000001"/>
    <n v="-1.7000000000007276"/>
    <n v="0"/>
    <n v="38.314124292050209"/>
    <x v="454"/>
  </r>
  <r>
    <d v="2013-11-11T00:00:00"/>
    <n v="6730.9970000000003"/>
    <n v="6745.7979999999998"/>
    <n v="6700.2979999999998"/>
    <n v="6729.2969999999996"/>
    <n v="-13.400000000000546"/>
    <n v="0"/>
    <n v="38.46521239654237"/>
    <x v="455"/>
  </r>
  <r>
    <d v="2013-11-12T00:00:00"/>
    <n v="6729.6970000000001"/>
    <n v="6735.4979999999996"/>
    <n v="6690.9979999999996"/>
    <n v="6716.2969999999996"/>
    <n v="-41.498999999999796"/>
    <n v="0"/>
    <n v="36.091931204141112"/>
    <x v="456"/>
  </r>
  <r>
    <d v="2013-11-13T00:00:00"/>
    <n v="6704.3969999999999"/>
    <n v="6708.7"/>
    <n v="6611.7969999999996"/>
    <n v="6662.8980000000001"/>
    <n v="11.399999999999636"/>
    <n v="1"/>
    <n v="40.590609481066579"/>
    <x v="457"/>
  </r>
  <r>
    <d v="2013-11-14T00:00:00"/>
    <n v="6661.6970000000001"/>
    <n v="6697.2979999999998"/>
    <n v="6641.9970000000003"/>
    <n v="6673.0969999999998"/>
    <n v="19.919000000000779"/>
    <n v="1"/>
    <n v="42.885527761057745"/>
    <x v="458"/>
  </r>
  <r>
    <d v="2013-11-15T00:00:00"/>
    <n v="6673.4979999999996"/>
    <n v="6703.0929999999998"/>
    <n v="6663.7979999999998"/>
    <n v="6693.4170000000004"/>
    <n v="11.301000000000386"/>
    <n v="1"/>
    <n v="41.690065203568381"/>
    <x v="459"/>
  </r>
  <r>
    <d v="2013-11-18T00:00:00"/>
    <n v="6686.8969999999999"/>
    <n v="6733.2979999999998"/>
    <n v="6670.2969999999996"/>
    <n v="6698.1980000000003"/>
    <n v="-17.899000000000342"/>
    <n v="0"/>
    <n v="33.0534576883502"/>
    <x v="460"/>
  </r>
  <r>
    <d v="2013-11-19T00:00:00"/>
    <n v="6698.1970000000001"/>
    <n v="6712.1790000000001"/>
    <n v="6675.7979999999998"/>
    <n v="6680.2979999999998"/>
    <n v="-10.09900000000016"/>
    <n v="0"/>
    <n v="31.145135062406744"/>
    <x v="461"/>
  </r>
  <r>
    <d v="2013-11-20T00:00:00"/>
    <n v="6672.8969999999999"/>
    <n v="6712.7969999999996"/>
    <n v="6648.7969999999996"/>
    <n v="6662.7979999999998"/>
    <n v="35.699999999999818"/>
    <n v="1"/>
    <n v="28.520116289306344"/>
    <x v="462"/>
  </r>
  <r>
    <d v="2013-11-21T00:00:00"/>
    <n v="6663.1970000000001"/>
    <n v="6700.4979999999996"/>
    <n v="6641.2969999999996"/>
    <n v="6698.8969999999999"/>
    <n v="-18.399999999999636"/>
    <n v="0"/>
    <n v="24.793564448371551"/>
    <x v="463"/>
  </r>
  <r>
    <d v="2013-11-22T00:00:00"/>
    <n v="6699.2969999999996"/>
    <n v="6711.9979999999996"/>
    <n v="6659.7969999999996"/>
    <n v="6680.8969999999999"/>
    <n v="-11.698999999999614"/>
    <n v="0"/>
    <n v="21.932908978670913"/>
    <x v="464"/>
  </r>
  <r>
    <d v="2013-11-25T00:00:00"/>
    <n v="6693.2969999999996"/>
    <n v="6710.2979999999998"/>
    <n v="6674.2749999999996"/>
    <n v="6681.598"/>
    <n v="-48.899999999999636"/>
    <n v="0"/>
    <n v="16.96738682983721"/>
    <x v="465"/>
  </r>
  <r>
    <d v="2013-11-26T00:00:00"/>
    <n v="6682.7979999999998"/>
    <n v="6696.8580000000002"/>
    <n v="6629.2979999999998"/>
    <n v="6633.8980000000001"/>
    <n v="6.4009999999998399"/>
    <n v="1"/>
    <n v="19.76959657431361"/>
    <x v="466"/>
  </r>
  <r>
    <d v="2013-11-27T00:00:00"/>
    <n v="6633.8969999999999"/>
    <n v="6664.2969999999996"/>
    <n v="6625.2969999999996"/>
    <n v="6640.2979999999998"/>
    <n v="5.8000000000001819"/>
    <n v="1"/>
    <n v="22.599235135533121"/>
    <x v="467"/>
  </r>
  <r>
    <d v="2013-11-28T00:00:00"/>
    <n v="6641.0969999999998"/>
    <n v="6679.4979999999996"/>
    <n v="6633.7969999999996"/>
    <n v="6646.8969999999999"/>
    <n v="-8.4009999999998399"/>
    <n v="0"/>
    <n v="24.219911685314795"/>
    <x v="468"/>
  </r>
  <r>
    <d v="2013-11-29T00:00:00"/>
    <n v="6646.8980000000001"/>
    <n v="6681.5129999999999"/>
    <n v="6635.7969999999996"/>
    <n v="6638.4970000000003"/>
    <n v="-73.5"/>
    <n v="0"/>
    <n v="24.968380987872546"/>
    <x v="469"/>
  </r>
  <r>
    <d v="2013-12-02T00:00:00"/>
    <n v="6648.3969999999999"/>
    <n v="6662.2969999999996"/>
    <n v="6574.4970000000003"/>
    <n v="6574.8969999999999"/>
    <n v="-43.5"/>
    <n v="0"/>
    <n v="35.605303603848398"/>
    <x v="470"/>
  </r>
  <r>
    <d v="2013-12-03T00:00:00"/>
    <n v="6573.6970000000001"/>
    <n v="6588"/>
    <n v="6512.4970000000003"/>
    <n v="6530.1970000000001"/>
    <n v="-15.900000000000546"/>
    <n v="0"/>
    <n v="51.382481971971679"/>
    <x v="471"/>
  </r>
  <r>
    <d v="2013-12-04T00:00:00"/>
    <n v="6526.6980000000003"/>
    <n v="6550.2969999999996"/>
    <n v="6461.4979999999996"/>
    <n v="6510.7979999999998"/>
    <n v="-28.198999999999614"/>
    <n v="0"/>
    <n v="64.365460615664574"/>
    <x v="472"/>
  </r>
  <r>
    <d v="2013-12-05T00:00:00"/>
    <n v="6510.3969999999999"/>
    <n v="6517.2979999999998"/>
    <n v="6477.4970000000003"/>
    <n v="6482.1980000000003"/>
    <n v="89.100000000000364"/>
    <n v="1"/>
    <n v="72.228905726862521"/>
    <x v="473"/>
  </r>
  <r>
    <d v="2013-12-06T00:00:00"/>
    <n v="6481.7969999999996"/>
    <n v="6575.7979999999998"/>
    <n v="6481.3969999999999"/>
    <n v="6570.8969999999999"/>
    <n v="-33"/>
    <n v="0"/>
    <n v="67.073461718808275"/>
    <x v="474"/>
  </r>
  <r>
    <d v="2013-12-09T00:00:00"/>
    <n v="6577.098"/>
    <n v="6579.2979999999998"/>
    <n v="6533.7979999999998"/>
    <n v="6544.098"/>
    <n v="-15.600000000000364"/>
    <n v="0"/>
    <n v="60.180867116920489"/>
    <x v="475"/>
  </r>
  <r>
    <d v="2013-12-10T00:00:00"/>
    <n v="6542.4970000000003"/>
    <n v="6571.8829999999998"/>
    <n v="6515.7969999999996"/>
    <n v="6526.8969999999999"/>
    <n v="-44.199999999999818"/>
    <n v="0"/>
    <n v="58.48160512541051"/>
    <x v="476"/>
  </r>
  <r>
    <d v="2013-12-11T00:00:00"/>
    <n v="6526.098"/>
    <n v="6555.7979999999998"/>
    <n v="6477.4970000000003"/>
    <n v="6481.8980000000001"/>
    <n v="-50.199000000000524"/>
    <n v="0"/>
    <n v="57.739388791746336"/>
    <x v="477"/>
  </r>
  <r>
    <d v="2013-12-12T00:00:00"/>
    <n v="6481.4970000000003"/>
    <n v="6489.6"/>
    <n v="6424.4970000000003"/>
    <n v="6431.2979999999998"/>
    <n v="11"/>
    <n v="1"/>
    <n v="58.090953495837567"/>
    <x v="478"/>
  </r>
  <r>
    <d v="2013-12-13T00:00:00"/>
    <n v="6431.6980000000003"/>
    <n v="6462.7979999999998"/>
    <n v="6428.4970000000003"/>
    <n v="6442.6980000000003"/>
    <n v="64.400000000000546"/>
    <n v="1"/>
    <n v="49.510200882017962"/>
    <x v="479"/>
  </r>
  <r>
    <d v="2013-12-16T00:00:00"/>
    <n v="6448.2969999999996"/>
    <n v="6531.9970000000003"/>
    <n v="6395.4970000000003"/>
    <n v="6512.6970000000001"/>
    <n v="-23.199000000000524"/>
    <n v="0"/>
    <n v="43.9934421405938"/>
    <x v="480"/>
  </r>
  <r>
    <d v="2013-12-17T00:00:00"/>
    <n v="6512.6970000000001"/>
    <n v="6518.8059999999996"/>
    <n v="6481.7979999999998"/>
    <n v="6489.4979999999996"/>
    <n v="76.298999999999978"/>
    <n v="1"/>
    <n v="43.10931170627623"/>
    <x v="481"/>
  </r>
  <r>
    <d v="2013-12-18T00:00:00"/>
    <n v="6490.3980000000001"/>
    <n v="6576.4979999999996"/>
    <n v="6447.4970000000003"/>
    <n v="6566.6970000000001"/>
    <n v="18.798999999999978"/>
    <n v="1"/>
    <n v="48.101344081936908"/>
    <x v="482"/>
  </r>
  <r>
    <d v="2013-12-19T00:00:00"/>
    <n v="6567.098"/>
    <n v="6593.2979999999998"/>
    <n v="6539.9970000000003"/>
    <n v="6585.8969999999999"/>
    <n v="16"/>
    <n v="1"/>
    <n v="53.537121495795368"/>
    <x v="483"/>
  </r>
  <r>
    <d v="2013-12-20T00:00:00"/>
    <n v="6585.4970000000003"/>
    <n v="6650.7979999999998"/>
    <n v="6575.2969999999996"/>
    <n v="6601.4970000000003"/>
    <n v="72.034999999999854"/>
    <n v="1"/>
    <n v="57.777227157899866"/>
    <x v="484"/>
  </r>
  <r>
    <d v="2013-12-23T00:00:00"/>
    <n v="6606.5630000000001"/>
    <n v="6685.2969999999996"/>
    <n v="6606.2969999999996"/>
    <n v="6678.598"/>
    <n v="17.158000000000357"/>
    <n v="1"/>
    <n v="76.927130962070592"/>
    <x v="485"/>
  </r>
  <r>
    <d v="2013-12-24T00:00:00"/>
    <n v="6676.9979999999996"/>
    <n v="6712.0519999999997"/>
    <n v="6664.9970000000003"/>
    <n v="6694.1559999999999"/>
    <n v="-5.0000000001091394E-3"/>
    <n v="0"/>
    <n v="92.381333586150177"/>
    <x v="486"/>
  </r>
  <r>
    <d v="2013-12-25T00:00:00"/>
    <n v="6694.1559999999999"/>
    <n v="6694.1580000000004"/>
    <n v="6694.143"/>
    <n v="6694.1509999999998"/>
    <n v="3.0000000006111804E-3"/>
    <n v="1"/>
    <n v="99.490285786044907"/>
    <x v="487"/>
  </r>
  <r>
    <d v="2013-12-26T00:00:00"/>
    <n v="6694.15"/>
    <n v="6694.1580000000004"/>
    <n v="6694.143"/>
    <n v="6694.1530000000002"/>
    <n v="56.70299999999952"/>
    <n v="1"/>
    <n v="93.392351826760034"/>
    <x v="488"/>
  </r>
  <r>
    <d v="2013-12-27T00:00:00"/>
    <n v="6694.143"/>
    <n v="6775.2969999999996"/>
    <n v="6694.143"/>
    <n v="6750.8459999999995"/>
    <n v="-5.5999999999994543"/>
    <n v="0"/>
    <n v="87.861542273435305"/>
    <x v="489"/>
  </r>
  <r>
    <d v="2013-12-30T00:00:00"/>
    <n v="6749.5969999999998"/>
    <n v="6769.4979999999996"/>
    <n v="6717.2969999999996"/>
    <n v="6743.9970000000003"/>
    <n v="5.8679999999994834"/>
    <n v="1"/>
    <n v="84.874900946432177"/>
    <x v="490"/>
  </r>
  <r>
    <d v="2013-12-31T00:00:00"/>
    <n v="6743.1980000000003"/>
    <n v="6756.9650000000001"/>
    <n v="6731.2439999999997"/>
    <n v="6749.0659999999998"/>
    <n v="-1.4000000000123691E-2"/>
    <n v="0"/>
    <n v="68.455858382204454"/>
    <x v="491"/>
  </r>
  <r>
    <d v="2014-01-01T00:00:00"/>
    <n v="6749.0780000000004"/>
    <n v="6749.0780000000004"/>
    <n v="6749.0630000000001"/>
    <n v="6749.0640000000003"/>
    <n v="-24.774000000000342"/>
    <n v="0"/>
    <n v="59.88473083302987"/>
    <x v="492"/>
  </r>
  <r>
    <d v="2014-01-02T00:00:00"/>
    <n v="6749.0709999999999"/>
    <n v="6757.9539999999997"/>
    <n v="6703.7969999999996"/>
    <n v="6724.2969999999996"/>
    <n v="5.5600000000004002"/>
    <n v="1"/>
    <n v="46.609939906156775"/>
    <x v="493"/>
  </r>
  <r>
    <d v="2014-01-03T00:00:00"/>
    <n v="6725.0969999999998"/>
    <n v="6750.7969999999996"/>
    <n v="6695.7969999999996"/>
    <n v="6730.6570000000002"/>
    <n v="-18.298999999999978"/>
    <n v="0"/>
    <n v="28.006188130681235"/>
    <x v="494"/>
  </r>
  <r>
    <d v="2014-01-06T00:00:00"/>
    <n v="6740.6970000000001"/>
    <n v="6752.7979999999998"/>
    <n v="6713.4970000000003"/>
    <n v="6722.3980000000001"/>
    <n v="28.699000000000524"/>
    <n v="1"/>
    <n v="23.758487050829725"/>
    <x v="495"/>
  </r>
  <r>
    <d v="2014-01-07T00:00:00"/>
    <n v="6721.9979999999996"/>
    <n v="6768.8459999999995"/>
    <n v="6717.7979999999998"/>
    <n v="6750.6970000000001"/>
    <n v="-27.800999999999476"/>
    <n v="0"/>
    <n v="22.20608782994228"/>
    <x v="496"/>
  </r>
  <r>
    <d v="2014-01-08T00:00:00"/>
    <n v="6751.4979999999996"/>
    <n v="6761.9979999999996"/>
    <n v="6711.7979999999998"/>
    <n v="6723.6970000000001"/>
    <n v="-18.498999999999796"/>
    <n v="0"/>
    <n v="18.409430637583494"/>
    <x v="497"/>
  </r>
  <r>
    <d v="2014-01-09T00:00:00"/>
    <n v="6724.0969999999998"/>
    <n v="6746.2979999999998"/>
    <n v="6676.7969999999996"/>
    <n v="6705.598"/>
    <n v="54.199999999999818"/>
    <n v="1"/>
    <n v="15.841358008916625"/>
    <x v="498"/>
  </r>
  <r>
    <d v="2014-01-10T00:00:00"/>
    <n v="6705.1970000000001"/>
    <n v="6769.7969999999996"/>
    <n v="6691.3140000000003"/>
    <n v="6759.3969999999999"/>
    <n v="-45.600000000000364"/>
    <n v="0"/>
    <n v="16.979731091968358"/>
    <x v="499"/>
  </r>
  <r>
    <d v="2014-01-13T00:00:00"/>
    <n v="6759.3980000000001"/>
    <n v="6765.3469999999998"/>
    <n v="6701.2969999999996"/>
    <n v="6713.7979999999998"/>
    <n v="69.298999999999978"/>
    <n v="1"/>
    <n v="18.030046505455573"/>
    <x v="500"/>
  </r>
  <r>
    <d v="2014-01-14T00:00:00"/>
    <n v="6714.1980000000003"/>
    <n v="6787.6970000000001"/>
    <n v="6691.7969999999996"/>
    <n v="6783.4970000000003"/>
    <n v="38.199999999999818"/>
    <n v="1"/>
    <n v="23.823867588804603"/>
    <x v="501"/>
  </r>
  <r>
    <d v="2014-01-15T00:00:00"/>
    <n v="6781.6970000000001"/>
    <n v="6829.7979999999998"/>
    <n v="6766.8329999999996"/>
    <n v="6819.8969999999999"/>
    <n v="5.7000000000007276"/>
    <n v="1"/>
    <n v="35.637964566674668"/>
    <x v="502"/>
  </r>
  <r>
    <d v="2014-01-16T00:00:00"/>
    <n v="6819.4979999999996"/>
    <n v="6836.7969999999996"/>
    <n v="6808.2969999999996"/>
    <n v="6825.1980000000003"/>
    <n v="3.2830000000003565"/>
    <n v="1"/>
    <n v="43.127485119249847"/>
    <x v="503"/>
  </r>
  <r>
    <d v="2014-01-17T00:00:00"/>
    <n v="6825.9979999999996"/>
    <n v="6843.2969999999996"/>
    <n v="6804.9979999999996"/>
    <n v="6829.2809999999999"/>
    <n v="13.3100000000004"/>
    <n v="1"/>
    <n v="48.294676547673966"/>
    <x v="504"/>
  </r>
  <r>
    <d v="2014-01-20T00:00:00"/>
    <n v="6823.3969999999999"/>
    <n v="6841.2979999999998"/>
    <n v="6810.2969999999996"/>
    <n v="6836.7070000000003"/>
    <n v="5.2889999999997599"/>
    <n v="1"/>
    <n v="50.979157656285906"/>
    <x v="505"/>
  </r>
  <r>
    <d v="2014-01-21T00:00:00"/>
    <n v="6836.7089999999998"/>
    <n v="6867.7979999999998"/>
    <n v="6819.7979999999998"/>
    <n v="6841.9979999999996"/>
    <n v="-1.1989999999996144"/>
    <n v="0"/>
    <n v="54.257774250536912"/>
    <x v="506"/>
  </r>
  <r>
    <d v="2014-01-22T00:00:00"/>
    <n v="6837.5969999999998"/>
    <n v="6864.8050000000003"/>
    <n v="6820.9970000000003"/>
    <n v="6836.3980000000001"/>
    <n v="-52.020000000000437"/>
    <n v="0"/>
    <n v="52.020411721319178"/>
    <x v="507"/>
  </r>
  <r>
    <d v="2014-01-23T00:00:00"/>
    <n v="6832.8180000000002"/>
    <n v="6852.3969999999999"/>
    <n v="6759.2979999999998"/>
    <n v="6780.7979999999998"/>
    <n v="-181.4989999999998"/>
    <n v="0"/>
    <n v="42.126764468024959"/>
    <x v="508"/>
  </r>
  <r>
    <d v="2014-01-24T00:00:00"/>
    <n v="6782.3969999999999"/>
    <n v="6794.4979999999996"/>
    <n v="6599.6980000000003"/>
    <n v="6600.8980000000001"/>
    <n v="-106.42900000000009"/>
    <n v="0"/>
    <n v="76.236255564163457"/>
    <x v="509"/>
  </r>
  <r>
    <d v="2014-01-27T00:00:00"/>
    <n v="6663.7259999999997"/>
    <n v="6665.26"/>
    <n v="6539.3810000000003"/>
    <n v="6557.2969999999996"/>
    <n v="27.699000000000524"/>
    <n v="1"/>
    <n v="103.93132869613697"/>
    <x v="510"/>
  </r>
  <r>
    <d v="2014-01-28T00:00:00"/>
    <n v="6555.7979999999998"/>
    <n v="6591.2979999999998"/>
    <n v="6550.6369999999997"/>
    <n v="6583.4970000000003"/>
    <n v="-94"/>
    <n v="0"/>
    <n v="119.39451400057433"/>
    <x v="511"/>
  </r>
  <r>
    <d v="2014-01-29T00:00:00"/>
    <n v="6607.4979999999996"/>
    <n v="6643.93"/>
    <n v="6480.7969999999996"/>
    <n v="6513.4979999999996"/>
    <n v="35.699999999999818"/>
    <n v="1"/>
    <n v="137.71487386868091"/>
    <x v="512"/>
  </r>
  <r>
    <d v="2014-01-30T00:00:00"/>
    <n v="6513.6980000000003"/>
    <n v="6568.7979999999998"/>
    <n v="6503.2969999999996"/>
    <n v="6549.3980000000001"/>
    <n v="-56.300000000000182"/>
    <n v="0"/>
    <n v="141.98105458984466"/>
    <x v="513"/>
  </r>
  <r>
    <d v="2014-01-31T00:00:00"/>
    <n v="6549.5969999999998"/>
    <n v="6549.9979999999996"/>
    <n v="6418.9970000000003"/>
    <n v="6493.2969999999996"/>
    <n v="-44.773000000000138"/>
    <n v="0"/>
    <n v="145.84328572531399"/>
    <x v="514"/>
  </r>
  <r>
    <d v="2014-02-03T00:00:00"/>
    <n v="6510.4189999999999"/>
    <n v="6538.0659999999998"/>
    <n v="6460.2860000000001"/>
    <n v="6465.6459999999997"/>
    <n v="-16.38300000000072"/>
    <n v="0"/>
    <n v="142.88717701758813"/>
    <x v="515"/>
  </r>
  <r>
    <d v="2014-02-04T00:00:00"/>
    <n v="6465.6360000000004"/>
    <n v="6478.0460000000003"/>
    <n v="6416.7"/>
    <n v="6449.2529999999997"/>
    <n v="8.6140000000004875"/>
    <n v="1"/>
    <n v="129.09182637521602"/>
    <x v="516"/>
  </r>
  <r>
    <d v="2014-02-05T00:00:00"/>
    <n v="6449.2569999999996"/>
    <n v="6483.607"/>
    <n v="6423.8159999999998"/>
    <n v="6457.8710000000001"/>
    <n v="31.371000000000095"/>
    <n v="1"/>
    <n v="98.375264443016079"/>
    <x v="517"/>
  </r>
  <r>
    <d v="2014-02-06T00:00:00"/>
    <n v="6457.866"/>
    <n v="6492.6059999999998"/>
    <n v="6457.8630000000003"/>
    <n v="6489.2370000000001"/>
    <n v="34.901000000000749"/>
    <n v="1"/>
    <n v="53.946470595705748"/>
    <x v="518"/>
  </r>
  <r>
    <d v="2014-02-07T00:00:00"/>
    <n v="6568.7969999999996"/>
    <n v="6604.4979999999996"/>
    <n v="6538.4970000000003"/>
    <n v="6603.6980000000003"/>
    <n v="3.6999999999998181"/>
    <n v="1"/>
    <n v="54.44114098690045"/>
    <x v="519"/>
  </r>
  <r>
    <d v="2014-02-10T00:00:00"/>
    <n v="6594.2979999999998"/>
    <n v="6600.9979999999996"/>
    <n v="6563.7969999999996"/>
    <n v="6597.9979999999996"/>
    <n v="89.90099999999984"/>
    <n v="1"/>
    <n v="59.165680483894"/>
    <x v="520"/>
  </r>
  <r>
    <d v="2014-02-11T00:00:00"/>
    <n v="6598.5969999999998"/>
    <n v="6703.7979999999998"/>
    <n v="6593.7969999999996"/>
    <n v="6688.4979999999996"/>
    <n v="7.8000000000001819"/>
    <n v="1"/>
    <n v="77.953784057820641"/>
    <x v="521"/>
  </r>
  <r>
    <d v="2014-02-12T00:00:00"/>
    <n v="6678.0969999999998"/>
    <n v="6709.2979999999998"/>
    <n v="6664.2969999999996"/>
    <n v="6685.8969999999999"/>
    <n v="-17.301000000000386"/>
    <n v="0"/>
    <n v="91.567295037341552"/>
    <x v="522"/>
  </r>
  <r>
    <d v="2014-02-13T00:00:00"/>
    <n v="6685.8980000000001"/>
    <n v="6686.6980000000003"/>
    <n v="6606.2969999999996"/>
    <n v="6668.5969999999998"/>
    <n v="8.100999999999658"/>
    <n v="1"/>
    <n v="99.198489329671176"/>
    <x v="523"/>
  </r>
  <r>
    <d v="2014-02-14T00:00:00"/>
    <n v="6666.9970000000003"/>
    <n v="6678.7969999999996"/>
    <n v="6640.2969999999996"/>
    <n v="6675.098"/>
    <n v="61.09900000000016"/>
    <n v="1"/>
    <n v="102.22874812242284"/>
    <x v="524"/>
  </r>
  <r>
    <d v="2014-02-17T00:00:00"/>
    <n v="6672.2979999999998"/>
    <n v="6745.7979999999998"/>
    <n v="6655.9979999999996"/>
    <n v="6733.3969999999999"/>
    <n v="70.699000000000524"/>
    <n v="1"/>
    <n v="104.51803856453569"/>
    <x v="525"/>
  </r>
  <r>
    <d v="2014-02-18T00:00:00"/>
    <n v="6733.4979999999996"/>
    <n v="6808.9979999999996"/>
    <n v="6714.4970000000003"/>
    <n v="6804.1970000000001"/>
    <n v="-31.200000000000728"/>
    <n v="0"/>
    <n v="106.02533599076943"/>
    <x v="526"/>
  </r>
  <r>
    <d v="2014-02-19T00:00:00"/>
    <n v="6787.1980000000003"/>
    <n v="6810.4970000000003"/>
    <n v="6750.7969999999996"/>
    <n v="6755.9979999999996"/>
    <n v="61.601000000000568"/>
    <n v="1"/>
    <n v="89.629695353530352"/>
    <x v="527"/>
  </r>
  <r>
    <d v="2014-02-20T00:00:00"/>
    <n v="6756.5969999999998"/>
    <n v="6829.9970000000003"/>
    <n v="6729.9970000000003"/>
    <n v="6818.1980000000003"/>
    <n v="-12.099999999999454"/>
    <n v="0"/>
    <n v="74.977881984845013"/>
    <x v="528"/>
  </r>
  <r>
    <d v="2014-02-21T00:00:00"/>
    <n v="6817.7969999999996"/>
    <n v="6861.7969999999996"/>
    <n v="6802.7969999999996"/>
    <n v="6805.6970000000001"/>
    <n v="46.199999999999818"/>
    <n v="1"/>
    <n v="72.370115074064657"/>
    <x v="529"/>
  </r>
  <r>
    <d v="2014-02-24T00:00:00"/>
    <n v="6808.4970000000003"/>
    <n v="6885.2979999999998"/>
    <n v="6794.7969999999996"/>
    <n v="6854.6970000000001"/>
    <n v="-38.099999999999454"/>
    <n v="0"/>
    <n v="68.380085114503103"/>
    <x v="530"/>
  </r>
  <r>
    <d v="2014-02-25T00:00:00"/>
    <n v="6853.4979999999996"/>
    <n v="6860.7979999999998"/>
    <n v="6790.2969999999996"/>
    <n v="6815.3980000000001"/>
    <n v="-30.90099999999984"/>
    <n v="0"/>
    <n v="67.670288607827629"/>
    <x v="531"/>
  </r>
  <r>
    <d v="2014-02-26T00:00:00"/>
    <n v="6812.9979999999996"/>
    <n v="6835.1970000000001"/>
    <n v="6770.4979999999996"/>
    <n v="6782.0969999999998"/>
    <n v="41.699999999999818"/>
    <n v="1"/>
    <n v="62.320464520448347"/>
    <x v="532"/>
  </r>
  <r>
    <d v="2014-02-27T00:00:00"/>
    <n v="6784.0969999999998"/>
    <n v="6826.1980000000003"/>
    <n v="6731.9970000000003"/>
    <n v="6825.7969999999996"/>
    <n v="-22.90099999999984"/>
    <n v="0"/>
    <n v="52.592391636475817"/>
    <x v="533"/>
  </r>
  <r>
    <d v="2014-02-28T00:00:00"/>
    <n v="6827.3980000000001"/>
    <n v="6834.2979999999998"/>
    <n v="6769.9979999999996"/>
    <n v="6804.4970000000003"/>
    <n v="-50.568000000000211"/>
    <n v="0"/>
    <n v="34.941950594442368"/>
    <x v="534"/>
  </r>
  <r>
    <d v="2014-03-03T00:00:00"/>
    <n v="6758.8969999999999"/>
    <n v="6762.8969999999999"/>
    <n v="6669.7969999999996"/>
    <n v="6708.3289999999997"/>
    <n v="117.30100000000039"/>
    <n v="1"/>
    <n v="40.679091004402451"/>
    <x v="535"/>
  </r>
  <r>
    <d v="2014-03-04T00:00:00"/>
    <n v="6707.7969999999996"/>
    <n v="6830.6980000000003"/>
    <n v="6707.6970000000001"/>
    <n v="6825.098"/>
    <n v="-50.199999999999818"/>
    <n v="0"/>
    <n v="41.58873744229868"/>
    <x v="536"/>
  </r>
  <r>
    <d v="2014-03-05T00:00:00"/>
    <n v="6825.0969999999998"/>
    <n v="6825.4979999999996"/>
    <n v="6763.9979999999996"/>
    <n v="6774.8969999999999"/>
    <n v="2.899000000000342"/>
    <n v="1"/>
    <n v="39.778173250749902"/>
    <x v="537"/>
  </r>
  <r>
    <d v="2014-03-06T00:00:00"/>
    <n v="6775.4979999999996"/>
    <n v="6808.2979999999998"/>
    <n v="6769.2969999999996"/>
    <n v="6778.3969999999999"/>
    <n v="-39.001000000000204"/>
    <n v="0"/>
    <n v="39.909470875971365"/>
    <x v="538"/>
  </r>
  <r>
    <d v="2014-03-07T00:00:00"/>
    <n v="6779.3980000000001"/>
    <n v="6800.7979999999998"/>
    <n v="6703.7979999999998"/>
    <n v="6740.3969999999999"/>
    <n v="-20.399999999999636"/>
    <n v="0"/>
    <n v="43.58999863679238"/>
    <x v="539"/>
  </r>
  <r>
    <d v="2014-03-09T23:00:00"/>
    <n v="6718.3969999999999"/>
    <n v="6757.4979999999996"/>
    <n v="6668.9970000000003"/>
    <n v="6697.9970000000003"/>
    <n v="-28.199999999999818"/>
    <n v="0"/>
    <n v="46.218253236861557"/>
    <x v="540"/>
  </r>
  <r>
    <d v="2014-03-10T23:00:00"/>
    <n v="6694.1970000000001"/>
    <n v="6718.2969999999996"/>
    <n v="6658.2979999999998"/>
    <n v="6665.9970000000003"/>
    <n v="-37.201000000000022"/>
    <n v="0"/>
    <n v="55.105458709338897"/>
    <x v="541"/>
  </r>
  <r>
    <d v="2014-03-11T23:00:00"/>
    <n v="6665.9979999999996"/>
    <n v="6665.9979999999996"/>
    <n v="6597.4979999999996"/>
    <n v="6628.7969999999996"/>
    <n v="-93.800999999999476"/>
    <n v="0"/>
    <n v="68.16056777614655"/>
    <x v="542"/>
  </r>
  <r>
    <d v="2014-03-12T23:00:00"/>
    <n v="6626.7979999999998"/>
    <n v="6639.2979999999998"/>
    <n v="6506.4970000000003"/>
    <n v="6532.9970000000003"/>
    <n v="-6.1000000000003638"/>
    <n v="0"/>
    <n v="89.236631414645686"/>
    <x v="543"/>
  </r>
  <r>
    <d v="2014-03-13T23:00:00"/>
    <n v="6529.3969999999999"/>
    <n v="6553.7669999999998"/>
    <n v="6498.7979999999998"/>
    <n v="6523.2969999999996"/>
    <n v="53.798999999999978"/>
    <n v="1"/>
    <n v="101.60813363992517"/>
    <x v="544"/>
  </r>
  <r>
    <d v="2014-03-16T23:00:00"/>
    <n v="6514.6980000000003"/>
    <n v="6592.7979999999998"/>
    <n v="6511.8969999999999"/>
    <n v="6568.4970000000003"/>
    <n v="41.298999999999978"/>
    <n v="1"/>
    <n v="107.8703578483089"/>
    <x v="545"/>
  </r>
  <r>
    <d v="2014-03-17T23:00:00"/>
    <n v="6566.6980000000003"/>
    <n v="6680.7979999999998"/>
    <n v="6533.4970000000003"/>
    <n v="6607.9970000000003"/>
    <n v="-57.399999999999636"/>
    <n v="0"/>
    <n v="95.09005147169124"/>
    <x v="546"/>
  </r>
  <r>
    <d v="2014-03-18T23:00:00"/>
    <n v="6603.9979999999996"/>
    <n v="6612.1970000000001"/>
    <n v="6521.2969999999996"/>
    <n v="6546.598"/>
    <n v="-7.3000000000001819"/>
    <n v="0"/>
    <n v="89.529383755589194"/>
    <x v="547"/>
  </r>
  <r>
    <d v="2014-03-19T23:00:00"/>
    <n v="6546.7979999999998"/>
    <n v="6559.1980000000003"/>
    <n v="6491.2979999999998"/>
    <n v="6539.4979999999996"/>
    <n v="-15.700000000000728"/>
    <n v="0"/>
    <n v="76.13574161515011"/>
    <x v="548"/>
  </r>
  <r>
    <d v="2014-03-20T23:00:00"/>
    <n v="6539.4970000000003"/>
    <n v="6572.4970000000003"/>
    <n v="6510.7979999999998"/>
    <n v="6523.7969999999996"/>
    <n v="10.800999999999476"/>
    <n v="1"/>
    <n v="63.095732380425254"/>
    <x v="549"/>
  </r>
  <r>
    <d v="2014-03-23T23:00:00"/>
    <n v="6516.1970000000001"/>
    <n v="6568.94"/>
    <n v="6504.7969999999996"/>
    <n v="6526.9979999999996"/>
    <n v="78.701000000000022"/>
    <n v="1"/>
    <n v="50.557593673068808"/>
    <x v="550"/>
  </r>
  <r>
    <d v="2014-03-24T23:00:00"/>
    <n v="6526.5969999999998"/>
    <n v="6627.7969999999996"/>
    <n v="6523.7969999999996"/>
    <n v="6605.2979999999998"/>
    <n v="-44.5"/>
    <n v="0"/>
    <n v="39.77077341521597"/>
    <x v="551"/>
  </r>
  <r>
    <d v="2014-03-25T23:00:00"/>
    <n v="6605.9970000000003"/>
    <n v="6643.5550000000003"/>
    <n v="6554.9970000000003"/>
    <n v="6561.4970000000003"/>
    <n v="28.800999999999476"/>
    <n v="1"/>
    <n v="31.802362949245865"/>
    <x v="552"/>
  </r>
  <r>
    <d v="2014-03-26T23:00:00"/>
    <n v="6560.6970000000001"/>
    <n v="6594.7969999999996"/>
    <n v="6555.6970000000001"/>
    <n v="6589.4979999999996"/>
    <n v="12.800999999999476"/>
    <n v="1"/>
    <n v="32.731403205993843"/>
    <x v="553"/>
  </r>
  <r>
    <d v="2014-03-27T23:00:00"/>
    <n v="6589.4970000000003"/>
    <n v="6632.7979999999998"/>
    <n v="6584.6970000000001"/>
    <n v="6602.2979999999998"/>
    <n v="-4.3000000000001819"/>
    <n v="0"/>
    <n v="32.610485706969342"/>
    <x v="554"/>
  </r>
  <r>
    <d v="2014-03-30T23:00:00"/>
    <n v="6619.2979999999998"/>
    <n v="6658.7979999999998"/>
    <n v="6580.7969999999996"/>
    <n v="6614.9979999999996"/>
    <n v="38.298999999999978"/>
    <n v="1"/>
    <n v="35.959776142703369"/>
    <x v="555"/>
  </r>
  <r>
    <d v="2014-03-31T23:00:00"/>
    <n v="6614.7979999999998"/>
    <n v="6660.25"/>
    <n v="6599.4390000000003"/>
    <n v="6653.0969999999998"/>
    <n v="23.699000000000524"/>
    <n v="1"/>
    <n v="43.113835575266457"/>
    <x v="556"/>
  </r>
  <r>
    <d v="2014-04-01T23:00:00"/>
    <n v="6649.4979999999996"/>
    <n v="6675.2979999999998"/>
    <n v="6639.2969999999996"/>
    <n v="6673.1970000000001"/>
    <n v="-13.399000000000342"/>
    <n v="0"/>
    <n v="51.227927455420122"/>
    <x v="557"/>
  </r>
  <r>
    <d v="2014-04-02T23:00:00"/>
    <n v="6672.3969999999999"/>
    <n v="6681.4979999999996"/>
    <n v="6635.9970000000003"/>
    <n v="6658.9979999999996"/>
    <n v="-1.1989999999996144"/>
    <n v="0"/>
    <n v="52.31926091306044"/>
    <x v="558"/>
  </r>
  <r>
    <d v="2014-04-03T23:00:00"/>
    <n v="6658.7969999999996"/>
    <n v="6706.4979999999996"/>
    <n v="6645.4970000000003"/>
    <n v="6657.598"/>
    <n v="-56.701000000000022"/>
    <n v="0"/>
    <n v="47.254835733852005"/>
    <x v="559"/>
  </r>
  <r>
    <d v="2014-04-06T23:00:00"/>
    <n v="6654.9979999999996"/>
    <n v="6674.0780000000004"/>
    <n v="6585.2969999999996"/>
    <n v="6598.2969999999996"/>
    <n v="-16.199000000000524"/>
    <n v="0"/>
    <n v="36.842722245904795"/>
    <x v="560"/>
  </r>
  <r>
    <d v="2014-04-07T23:00:00"/>
    <n v="6598.4970000000003"/>
    <n v="6622.9740000000002"/>
    <n v="6547.9970000000003"/>
    <n v="6582.2979999999998"/>
    <n v="80.699999999999818"/>
    <n v="1"/>
    <n v="38.63912415961601"/>
    <x v="561"/>
  </r>
  <r>
    <d v="2014-04-08T23:00:00"/>
    <n v="6580.7979999999998"/>
    <n v="6665.7979999999998"/>
    <n v="6579.9979999999996"/>
    <n v="6661.4979999999996"/>
    <n v="-78.201000000000022"/>
    <n v="0"/>
    <n v="34.802269852697904"/>
    <x v="562"/>
  </r>
  <r>
    <d v="2014-04-09T23:00:00"/>
    <n v="6660.4979999999996"/>
    <n v="6688.2629999999999"/>
    <n v="6565.4970000000003"/>
    <n v="6582.2969999999996"/>
    <n v="-47.198999999999614"/>
    <n v="0"/>
    <n v="35.775407261289381"/>
    <x v="563"/>
  </r>
  <r>
    <d v="2014-04-10T23:00:00"/>
    <n v="6583.0969999999998"/>
    <n v="6600.0050000000001"/>
    <n v="6525.4970000000003"/>
    <n v="6535.8980000000001"/>
    <n v="55.100000000000364"/>
    <n v="1"/>
    <n v="45.899620867957289"/>
    <x v="564"/>
  </r>
  <r>
    <d v="2014-04-13T23:00:00"/>
    <n v="6517.7979999999998"/>
    <n v="6584.7979999999998"/>
    <n v="6506.4970000000003"/>
    <n v="6572.8980000000001"/>
    <n v="4.7989999999999782"/>
    <n v="1"/>
    <n v="48.454280951107748"/>
    <x v="565"/>
  </r>
  <r>
    <d v="2014-04-14T23:00:00"/>
    <n v="6573.4979999999996"/>
    <n v="6594.7979999999998"/>
    <n v="6505.4979999999996"/>
    <n v="6578.2969999999996"/>
    <n v="13.800000000000182"/>
    <n v="1"/>
    <n v="48.139470802612195"/>
    <x v="566"/>
  </r>
  <r>
    <d v="2014-04-15T23:00:00"/>
    <n v="6577.4979999999996"/>
    <n v="6605.6970000000001"/>
    <n v="6550.4979999999996"/>
    <n v="6591.2979999999998"/>
    <n v="57.699999999999818"/>
    <n v="1"/>
    <n v="42.898766936565558"/>
    <x v="567"/>
  </r>
  <r>
    <d v="2014-04-16T23:00:00"/>
    <n v="6595.2979999999998"/>
    <n v="6656.2979999999998"/>
    <n v="6557.2969999999996"/>
    <n v="6652.9979999999996"/>
    <n v="0"/>
    <n v="0"/>
    <n v="42.045496841847047"/>
    <x v="568"/>
  </r>
  <r>
    <d v="2014-04-17T23:00:00"/>
    <n v="6652.9979999999996"/>
    <n v="6652.9979999999996"/>
    <n v="6652.9979999999996"/>
    <n v="6652.9979999999996"/>
    <n v="0.40099999999983993"/>
    <n v="1"/>
    <n v="41.3815088631248"/>
    <x v="569"/>
  </r>
  <r>
    <d v="2014-04-20T23:00:00"/>
    <n v="6661.9970000000003"/>
    <n v="6670.2979999999998"/>
    <n v="6642.5969999999998"/>
    <n v="6662.3980000000001"/>
    <n v="24.799999999999272"/>
    <n v="1"/>
    <n v="45.678899774646666"/>
    <x v="570"/>
  </r>
  <r>
    <d v="2014-04-21T23:00:00"/>
    <n v="6663.1980000000003"/>
    <n v="6706.9979999999996"/>
    <n v="6625.223"/>
    <n v="6687.9979999999996"/>
    <n v="4.8999999999996362"/>
    <n v="1"/>
    <n v="51.154943544750942"/>
    <x v="571"/>
  </r>
  <r>
    <d v="2014-04-22T23:00:00"/>
    <n v="6679.6980000000003"/>
    <n v="6697.1970000000001"/>
    <n v="6660.7969999999996"/>
    <n v="6684.598"/>
    <n v="7.5989999999992506"/>
    <n v="1"/>
    <n v="53.797852581678328"/>
    <x v="572"/>
  </r>
  <r>
    <d v="2014-04-23T23:00:00"/>
    <n v="6686.1980000000003"/>
    <n v="6723.7979999999998"/>
    <n v="6664.9979999999996"/>
    <n v="6693.7969999999996"/>
    <n v="3.9989999999997963"/>
    <n v="1"/>
    <n v="56.560407315836407"/>
    <x v="573"/>
  </r>
  <r>
    <d v="2014-04-24T23:00:00"/>
    <n v="6690.1980000000003"/>
    <n v="6697.9979999999996"/>
    <n v="6654.7969999999996"/>
    <n v="6694.1970000000001"/>
    <n v="20.300999999999476"/>
    <n v="1"/>
    <n v="48.459278783668793"/>
    <x v="574"/>
  </r>
  <r>
    <d v="2014-04-27T23:00:00"/>
    <n v="6684.4970000000003"/>
    <n v="6720.9979999999996"/>
    <n v="6665.7969999999996"/>
    <n v="6704.7979999999998"/>
    <n v="51.199000000000524"/>
    <n v="1"/>
    <n v="43.723237455232791"/>
    <x v="575"/>
  </r>
  <r>
    <d v="2014-04-28T23:00:00"/>
    <n v="6705.7979999999998"/>
    <n v="6775.2979999999998"/>
    <n v="6701.1970000000001"/>
    <n v="6756.9970000000003"/>
    <n v="46.40099999999984"/>
    <n v="1"/>
    <n v="42.978635858218482"/>
    <x v="576"/>
  </r>
  <r>
    <d v="2014-04-29T23:00:00"/>
    <n v="6751.3969999999999"/>
    <n v="6804.2979999999998"/>
    <n v="6743.9970000000003"/>
    <n v="6797.7979999999998"/>
    <n v="12.099999999999454"/>
    <n v="1"/>
    <n v="46.078178930668194"/>
    <x v="577"/>
  </r>
  <r>
    <d v="2014-04-30T23:00:00"/>
    <n v="6798.9970000000003"/>
    <n v="6816.9970000000003"/>
    <n v="6781.2969999999996"/>
    <n v="6811.0969999999998"/>
    <n v="4.899000000000342"/>
    <n v="1"/>
    <n v="54.877445440221123"/>
    <x v="578"/>
  </r>
  <r>
    <d v="2014-05-01T23:00:00"/>
    <n v="6813.098"/>
    <n v="6839.2979999999998"/>
    <n v="6798.7969999999996"/>
    <n v="6817.9970000000003"/>
    <n v="-1.0000000002037268E-3"/>
    <n v="0"/>
    <n v="58.930434037374432"/>
    <x v="579"/>
  </r>
  <r>
    <d v="2014-05-04T23:00:00"/>
    <n v="6817.3980000000001"/>
    <n v="6829.5969999999998"/>
    <n v="6774.1970000000001"/>
    <n v="6817.3969999999999"/>
    <n v="-17.898999999999432"/>
    <n v="0"/>
    <n v="59.216155868328975"/>
    <x v="580"/>
  </r>
  <r>
    <d v="2014-05-05T23:00:00"/>
    <n v="6817.7969999999996"/>
    <n v="6832.9979999999996"/>
    <n v="6783.7969999999996"/>
    <n v="6799.8980000000001"/>
    <n v="6.3000000000001819"/>
    <n v="1"/>
    <n v="57.443900481155488"/>
    <x v="581"/>
  </r>
  <r>
    <d v="2014-05-06T23:00:00"/>
    <n v="6799.0969999999998"/>
    <n v="6806.9979999999996"/>
    <n v="6764.7979999999998"/>
    <n v="6805.3969999999999"/>
    <n v="10"/>
    <n v="1"/>
    <n v="52.843636600088651"/>
    <x v="582"/>
  </r>
  <r>
    <d v="2014-05-07T23:00:00"/>
    <n v="6805.5969999999998"/>
    <n v="6841.8360000000002"/>
    <n v="6793.4970000000003"/>
    <n v="6815.5969999999998"/>
    <n v="3.899000000000342"/>
    <n v="1"/>
    <n v="47.064953087432485"/>
    <x v="583"/>
  </r>
  <r>
    <d v="2014-05-08T23:00:00"/>
    <n v="6815.7979999999998"/>
    <n v="6835.2979999999998"/>
    <n v="6804.9970000000003"/>
    <n v="6819.6970000000001"/>
    <n v="40.098999999999251"/>
    <n v="1"/>
    <n v="36.580532135884056"/>
    <x v="584"/>
  </r>
  <r>
    <d v="2014-05-11T23:00:00"/>
    <n v="6828.6980000000003"/>
    <n v="6869.9979999999996"/>
    <n v="6817.3270000000002"/>
    <n v="6868.7969999999996"/>
    <n v="11.399999999999636"/>
    <n v="1"/>
    <n v="27.431474464360836"/>
    <x v="585"/>
  </r>
  <r>
    <d v="2014-05-12T23:00:00"/>
    <n v="6869.1970000000001"/>
    <n v="6883.7979999999998"/>
    <n v="6846.2969999999996"/>
    <n v="6880.5969999999998"/>
    <n v="4.6989999999996144"/>
    <n v="1"/>
    <n v="28.196695396604245"/>
    <x v="586"/>
  </r>
  <r>
    <d v="2014-05-13T23:00:00"/>
    <n v="6864.6980000000003"/>
    <n v="6886.9979999999996"/>
    <n v="6853.2969999999996"/>
    <n v="6869.3969999999999"/>
    <n v="-18.799999999999272"/>
    <n v="0"/>
    <n v="29.99853259540825"/>
    <x v="587"/>
  </r>
  <r>
    <d v="2014-05-14T23:00:00"/>
    <n v="6869.7969999999996"/>
    <n v="6896.2979999999998"/>
    <n v="6819.2969999999996"/>
    <n v="6850.9970000000003"/>
    <n v="15.09900000000016"/>
    <n v="1"/>
    <n v="29.770803446964138"/>
    <x v="588"/>
  </r>
  <r>
    <d v="2014-05-15T23:00:00"/>
    <n v="6850.7979999999998"/>
    <n v="6867.7969999999996"/>
    <n v="6811.7969999999996"/>
    <n v="6865.8969999999999"/>
    <n v="-21.298999999999978"/>
    <n v="0"/>
    <n v="30.647280214473184"/>
    <x v="589"/>
  </r>
  <r>
    <d v="2014-05-18T23:00:00"/>
    <n v="6870.2969999999996"/>
    <n v="6870.8969999999999"/>
    <n v="6801.7969999999996"/>
    <n v="6848.9979999999996"/>
    <n v="-58.100000000000364"/>
    <n v="0"/>
    <n v="29.746164424267381"/>
    <x v="590"/>
  </r>
  <r>
    <d v="2014-05-19T23:00:00"/>
    <n v="6848.9970000000003"/>
    <n v="6850.7979999999998"/>
    <n v="6777.4970000000003"/>
    <n v="6790.8969999999999"/>
    <n v="29.201000000000022"/>
    <n v="1"/>
    <n v="31.27625251226732"/>
    <x v="591"/>
  </r>
  <r>
    <d v="2014-05-20T23:00:00"/>
    <n v="6785.1970000000001"/>
    <n v="6826.9979999999996"/>
    <n v="6778.7969999999996"/>
    <n v="6814.3980000000001"/>
    <n v="3.1010000000005675"/>
    <n v="1"/>
    <n v="30.22974561880687"/>
    <x v="592"/>
  </r>
  <r>
    <d v="2014-05-21T23:00:00"/>
    <n v="6813.5969999999998"/>
    <n v="6846.2979999999998"/>
    <n v="6808.7969999999996"/>
    <n v="6816.6980000000003"/>
    <n v="-10.098999999999251"/>
    <n v="0"/>
    <n v="30.122579869777141"/>
    <x v="593"/>
  </r>
  <r>
    <d v="2014-05-22T23:00:00"/>
    <n v="6818.2969999999996"/>
    <n v="6823.4979999999996"/>
    <n v="6793.2979999999998"/>
    <n v="6808.1980000000003"/>
    <n v="15.600000000000364"/>
    <n v="1"/>
    <n v="31.292373373999105"/>
    <x v="594"/>
  </r>
  <r>
    <d v="2014-05-25T23:00:00"/>
    <n v="6811.598"/>
    <n v="6839.3969999999999"/>
    <n v="6808.3969999999999"/>
    <n v="6827.1980000000003"/>
    <n v="15.498999999999796"/>
    <n v="1"/>
    <n v="29.996738160636234"/>
    <x v="595"/>
  </r>
  <r>
    <d v="2014-05-26T23:00:00"/>
    <n v="6827.2979999999998"/>
    <n v="6857.7979999999998"/>
    <n v="6824.2969999999996"/>
    <n v="6842.7969999999996"/>
    <n v="-0.30100000000038563"/>
    <n v="0"/>
    <n v="26.06193585054211"/>
    <x v="596"/>
  </r>
  <r>
    <d v="2014-05-27T23:00:00"/>
    <n v="6842.598"/>
    <n v="6855.4979999999996"/>
    <n v="6831.6970000000001"/>
    <n v="6842.2969999999996"/>
    <n v="33.699999999999818"/>
    <n v="1"/>
    <n v="23.16833711603438"/>
    <x v="597"/>
  </r>
  <r>
    <d v="2014-05-28T23:00:00"/>
    <n v="6842.0969999999998"/>
    <n v="6882.2979999999998"/>
    <n v="6838.4970000000003"/>
    <n v="6875.7969999999996"/>
    <n v="-27.599999999999454"/>
    <n v="0"/>
    <n v="26.634133910579028"/>
    <x v="598"/>
  </r>
  <r>
    <d v="2014-05-29T23:00:00"/>
    <n v="6875.7979999999998"/>
    <n v="6876.098"/>
    <n v="6828.9979999999996"/>
    <n v="6848.1980000000003"/>
    <n v="10.099999999999454"/>
    <n v="1"/>
    <n v="24.750025370132704"/>
    <x v="599"/>
  </r>
  <r>
    <d v="2014-06-01T23:00:00"/>
    <n v="6848.1970000000001"/>
    <n v="6874.2969999999996"/>
    <n v="6847.4979999999996"/>
    <n v="6858.2969999999996"/>
    <n v="-18.399999999999636"/>
    <n v="0"/>
    <n v="25.637300522003969"/>
    <x v="600"/>
  </r>
  <r>
    <d v="2014-06-02T23:00:00"/>
    <n v="6858.4979999999996"/>
    <n v="6860.0969999999998"/>
    <n v="6815.7969999999996"/>
    <n v="6840.098"/>
    <n v="-19.200000000000728"/>
    <n v="0"/>
    <n v="21.088440231031004"/>
    <x v="601"/>
  </r>
  <r>
    <d v="2014-06-03T23:00:00"/>
    <n v="6835.4970000000003"/>
    <n v="6840.7969999999996"/>
    <n v="6797.7969999999996"/>
    <n v="6816.2969999999996"/>
    <n v="1.8000000000001819"/>
    <n v="1"/>
    <n v="20.865691943421613"/>
    <x v="602"/>
  </r>
  <r>
    <d v="2014-06-04T23:00:00"/>
    <n v="6816.0969999999998"/>
    <n v="6847.7979999999998"/>
    <n v="6793.2969999999996"/>
    <n v="6817.8969999999999"/>
    <n v="57.998999999999796"/>
    <n v="1"/>
    <n v="20.735355534823832"/>
    <x v="603"/>
  </r>
  <r>
    <d v="2014-06-05T23:00:00"/>
    <n v="6818.2979999999998"/>
    <n v="6878.4970000000003"/>
    <n v="6816.2969999999996"/>
    <n v="6876.2969999999996"/>
    <n v="-14.098999999999251"/>
    <n v="0"/>
    <n v="21.145527192135187"/>
    <x v="604"/>
  </r>
  <r>
    <d v="2014-06-08T23:00:00"/>
    <n v="6876.2969999999996"/>
    <n v="6878.4970000000003"/>
    <n v="6858.8459999999995"/>
    <n v="6862.1980000000003"/>
    <n v="15.100999999999658"/>
    <n v="1"/>
    <n v="20.854919169506889"/>
    <x v="605"/>
  </r>
  <r>
    <d v="2014-06-09T23:00:00"/>
    <n v="6862.1970000000001"/>
    <n v="6879.7969999999996"/>
    <n v="6833.2969999999996"/>
    <n v="6877.2979999999998"/>
    <n v="-35.699999999999818"/>
    <n v="0"/>
    <n v="22.67015865846551"/>
    <x v="606"/>
  </r>
  <r>
    <d v="2014-06-10T23:00:00"/>
    <n v="6868.6970000000001"/>
    <n v="6869.8980000000001"/>
    <n v="6822.9970000000003"/>
    <n v="6832.9970000000003"/>
    <n v="-10.399999999999636"/>
    <n v="0"/>
    <n v="23.270953001542424"/>
    <x v="607"/>
  </r>
  <r>
    <d v="2014-06-11T23:00:00"/>
    <n v="6832.5969999999998"/>
    <n v="6852.7979999999998"/>
    <n v="6812.2979999999998"/>
    <n v="6822.1970000000001"/>
    <n v="-44.101000000000568"/>
    <n v="0"/>
    <n v="22.977453109032233"/>
    <x v="608"/>
  </r>
  <r>
    <d v="2014-06-12T23:00:00"/>
    <n v="6822.1980000000003"/>
    <n v="6829.1980000000003"/>
    <n v="6756.4970000000003"/>
    <n v="6778.0969999999998"/>
    <n v="-10.099999999999454"/>
    <n v="0"/>
    <n v="31.182101671917128"/>
    <x v="609"/>
  </r>
  <r>
    <d v="2014-06-15T23:00:00"/>
    <n v="6777.0969999999998"/>
    <n v="6779.2979999999998"/>
    <n v="6746.2969999999996"/>
    <n v="6766.9970000000003"/>
    <n v="13.5"/>
    <n v="1"/>
    <n v="37.382926825104356"/>
    <x v="610"/>
  </r>
  <r>
    <d v="2014-06-16T23:00:00"/>
    <n v="6766.7969999999996"/>
    <n v="6785.2979999999998"/>
    <n v="6734.2969999999996"/>
    <n v="6780.2969999999996"/>
    <n v="23.59900000000016"/>
    <n v="1"/>
    <n v="40.101275626149899"/>
    <x v="611"/>
  </r>
  <r>
    <d v="2014-06-17T23:00:00"/>
    <n v="6778.9979999999996"/>
    <n v="6808.9970000000003"/>
    <n v="6771.6970000000001"/>
    <n v="6802.5969999999998"/>
    <n v="2.1000000000003638"/>
    <n v="1"/>
    <n v="40.588943816977768"/>
    <x v="612"/>
  </r>
  <r>
    <d v="2014-06-18T23:00:00"/>
    <n v="6803.3969999999999"/>
    <n v="6838.0969999999998"/>
    <n v="6799.7969999999996"/>
    <n v="6805.4970000000003"/>
    <n v="15.798999999999978"/>
    <n v="1"/>
    <n v="40.90577547051813"/>
    <x v="613"/>
  </r>
  <r>
    <d v="2014-06-19T23:00:00"/>
    <n v="6805.098"/>
    <n v="6841.2979999999998"/>
    <n v="6794.8969999999999"/>
    <n v="6820.8969999999999"/>
    <n v="-10.499000000000706"/>
    <n v="0"/>
    <n v="35.953099637042634"/>
    <x v="614"/>
  </r>
  <r>
    <d v="2014-06-22T23:00:00"/>
    <n v="6818.4970000000003"/>
    <n v="6836.7979999999998"/>
    <n v="6783.9970000000003"/>
    <n v="6807.9979999999996"/>
    <n v="-45.599999999999454"/>
    <n v="0"/>
    <n v="31.887269562911435"/>
    <x v="615"/>
  </r>
  <r>
    <d v="2014-06-23T23:00:00"/>
    <n v="6807.9979999999996"/>
    <n v="6823.4979999999996"/>
    <n v="6756.2979999999998"/>
    <n v="6762.3980000000001"/>
    <n v="-21.09900000000016"/>
    <n v="0"/>
    <n v="24.608193760976835"/>
    <x v="616"/>
  </r>
  <r>
    <d v="2014-06-24T23:00:00"/>
    <n v="6762.1970000000001"/>
    <n v="6764.4979999999996"/>
    <n v="6713.9970000000003"/>
    <n v="6741.098"/>
    <n v="10.900000000000546"/>
    <n v="1"/>
    <n v="27.117151485319699"/>
    <x v="617"/>
  </r>
  <r>
    <d v="2014-06-25T23:00:00"/>
    <n v="6741.2969999999996"/>
    <n v="6756.7969999999996"/>
    <n v="6699.7979999999998"/>
    <n v="6752.1970000000001"/>
    <n v="12.199999999999818"/>
    <n v="1"/>
    <n v="26.569617448214046"/>
    <x v="618"/>
  </r>
  <r>
    <d v="2014-06-26T23:00:00"/>
    <n v="6752.598"/>
    <n v="6773.7979999999998"/>
    <n v="6731.4979999999996"/>
    <n v="6764.7979999999998"/>
    <n v="-12.599999999999454"/>
    <n v="0"/>
    <n v="27.10343307979835"/>
    <x v="619"/>
  </r>
  <r>
    <d v="2014-06-29T23:00:00"/>
    <n v="6761.9979999999996"/>
    <n v="6777.4979999999996"/>
    <n v="6728.2969999999996"/>
    <n v="6749.3980000000001"/>
    <n v="49.399000000000342"/>
    <n v="1"/>
    <n v="28.605749621166808"/>
    <x v="620"/>
  </r>
  <r>
    <d v="2014-06-30T23:00:00"/>
    <n v="6748.098"/>
    <n v="6810.2979999999998"/>
    <n v="6746.0969999999998"/>
    <n v="6797.4970000000003"/>
    <n v="26.700000000000728"/>
    <n v="1"/>
    <n v="29.221740389458091"/>
    <x v="621"/>
  </r>
  <r>
    <d v="2014-07-01T23:00:00"/>
    <n v="6795.7969999999996"/>
    <n v="6828.1970000000001"/>
    <n v="6789.6970000000001"/>
    <n v="6822.4970000000003"/>
    <n v="39.799999999999272"/>
    <n v="1"/>
    <n v="31.488177856494385"/>
    <x v="622"/>
  </r>
  <r>
    <d v="2014-07-02T23:00:00"/>
    <n v="6822.6980000000003"/>
    <n v="6868.7979999999998"/>
    <n v="6814.4979999999996"/>
    <n v="6862.4979999999996"/>
    <n v="6.2989999999999782"/>
    <n v="1"/>
    <n v="40.107798967837127"/>
    <x v="623"/>
  </r>
  <r>
    <d v="2014-07-03T23:00:00"/>
    <n v="6863.4979999999996"/>
    <n v="6875.2969999999996"/>
    <n v="6855.7969999999996"/>
    <n v="6869.7969999999996"/>
    <n v="-40.001000000000204"/>
    <n v="0"/>
    <n v="46.945188088994769"/>
    <x v="624"/>
  </r>
  <r>
    <d v="2014-07-06T23:00:00"/>
    <n v="6868.3980000000001"/>
    <n v="6871.9979999999996"/>
    <n v="6816.2969999999996"/>
    <n v="6828.3969999999999"/>
    <n v="-93.800000000000182"/>
    <n v="0"/>
    <n v="48.097509524922252"/>
    <x v="625"/>
  </r>
  <r>
    <d v="2014-07-07T23:00:00"/>
    <n v="6829.3969999999999"/>
    <n v="6832.2979999999998"/>
    <n v="6711.7979999999998"/>
    <n v="6735.5969999999998"/>
    <n v="-3.8000000000001819"/>
    <n v="0"/>
    <n v="50.790870310847438"/>
    <x v="626"/>
  </r>
  <r>
    <d v="2014-07-08T23:00:00"/>
    <n v="6734.3980000000001"/>
    <n v="6739.7979999999998"/>
    <n v="6690.9979999999996"/>
    <n v="6730.598"/>
    <n v="-49.701000000000022"/>
    <n v="0"/>
    <n v="52.061400675228256"/>
    <x v="627"/>
  </r>
  <r>
    <d v="2014-07-09T23:00:00"/>
    <n v="6731.3980000000001"/>
    <n v="6733.1980000000003"/>
    <n v="6643.2969999999996"/>
    <n v="6681.6970000000001"/>
    <n v="10.300000000000182"/>
    <n v="1"/>
    <n v="61.809848516235562"/>
    <x v="628"/>
  </r>
  <r>
    <d v="2014-07-10T23:00:00"/>
    <n v="6682.098"/>
    <n v="6695.9949999999999"/>
    <n v="6662.2969999999996"/>
    <n v="6692.3980000000001"/>
    <n v="43.100000000000364"/>
    <n v="1"/>
    <n v="68.249800555182617"/>
    <x v="629"/>
  </r>
  <r>
    <d v="2014-07-13T23:00:00"/>
    <n v="6691.7979999999998"/>
    <n v="6760.7979999999998"/>
    <n v="6691.0969999999998"/>
    <n v="6734.8980000000001"/>
    <n v="-9.399000000000342"/>
    <n v="0"/>
    <n v="69.051579016783492"/>
    <x v="630"/>
  </r>
  <r>
    <d v="2014-07-14T23:00:00"/>
    <n v="6735.4970000000003"/>
    <n v="6762.7969999999996"/>
    <n v="6695.7969999999996"/>
    <n v="6726.098"/>
    <n v="45.5"/>
    <n v="1"/>
    <n v="70.215915814087992"/>
    <x v="631"/>
  </r>
  <r>
    <d v="2014-07-15T23:00:00"/>
    <n v="6725.4979999999996"/>
    <n v="6792.8980000000001"/>
    <n v="6710.54"/>
    <n v="6770.9979999999996"/>
    <n v="-68.699999999999818"/>
    <n v="0"/>
    <n v="67.653049042235253"/>
    <x v="632"/>
  </r>
  <r>
    <d v="2014-07-16T23:00:00"/>
    <n v="6770.1970000000001"/>
    <n v="6775.9290000000001"/>
    <n v="6699.8969999999999"/>
    <n v="6701.4970000000003"/>
    <n v="56.800000000000182"/>
    <n v="1"/>
    <n v="60.165399804298566"/>
    <x v="633"/>
  </r>
  <r>
    <d v="2014-07-17T23:00:00"/>
    <n v="6700.8969999999999"/>
    <n v="6768.2979999999998"/>
    <n v="6683.1980000000003"/>
    <n v="6757.6970000000001"/>
    <n v="-16"/>
    <n v="0"/>
    <n v="42.689888345420108"/>
    <x v="634"/>
  </r>
  <r>
    <d v="2014-07-20T23:00:00"/>
    <n v="6751.8969999999999"/>
    <n v="6756.9979999999996"/>
    <n v="6714.7969999999996"/>
    <n v="6735.8969999999999"/>
    <n v="33.600999999999658"/>
    <n v="1"/>
    <n v="27.902024224656639"/>
    <x v="635"/>
  </r>
  <r>
    <d v="2014-07-21T23:00:00"/>
    <n v="6735.8969999999999"/>
    <n v="6801.7979999999998"/>
    <n v="6734.5969999999998"/>
    <n v="6769.4979999999996"/>
    <n v="17.09900000000016"/>
    <n v="1"/>
    <n v="30.987001651947018"/>
    <x v="636"/>
  </r>
  <r>
    <d v="2014-07-22T23:00:00"/>
    <n v="6770.7979999999998"/>
    <n v="6822.7979999999998"/>
    <n v="6767.9979999999996"/>
    <n v="6787.8969999999999"/>
    <n v="12.800000000000182"/>
    <n v="1"/>
    <n v="35.979181021035387"/>
    <x v="637"/>
  </r>
  <r>
    <d v="2014-07-23T23:00:00"/>
    <n v="6788.4979999999996"/>
    <n v="6824.9970000000003"/>
    <n v="6764.9979999999996"/>
    <n v="6801.2979999999998"/>
    <n v="-3.1000000000003638"/>
    <n v="0"/>
    <n v="35.853362715991267"/>
    <x v="638"/>
  </r>
  <r>
    <d v="2014-07-24T23:00:00"/>
    <n v="6801.6980000000003"/>
    <n v="6831.2979999999998"/>
    <n v="6779.7979999999998"/>
    <n v="6798.598"/>
    <n v="-10.001000000000204"/>
    <n v="0"/>
    <n v="33.247632367500024"/>
    <x v="639"/>
  </r>
  <r>
    <d v="2014-07-27T23:00:00"/>
    <n v="6799.7979999999998"/>
    <n v="6814.2979999999998"/>
    <n v="6759.2969999999996"/>
    <n v="6789.7969999999996"/>
    <n v="9.8999999999996362"/>
    <n v="1"/>
    <n v="33.460681241819586"/>
    <x v="640"/>
  </r>
  <r>
    <d v="2014-07-28T23:00:00"/>
    <n v="6790.1970000000001"/>
    <n v="6835.2979999999998"/>
    <n v="6782.7969999999996"/>
    <n v="6800.0969999999998"/>
    <n v="-12"/>
    <n v="0"/>
    <n v="32.328403683310768"/>
    <x v="641"/>
  </r>
  <r>
    <d v="2014-07-29T23:00:00"/>
    <n v="6799.6980000000003"/>
    <n v="6816.7979999999998"/>
    <n v="6756.7969999999996"/>
    <n v="6787.6980000000003"/>
    <n v="-38.501000000000204"/>
    <n v="0"/>
    <n v="32.738238265232035"/>
    <x v="642"/>
  </r>
  <r>
    <d v="2014-07-30T23:00:00"/>
    <n v="6788.2979999999998"/>
    <n v="6796.9979999999996"/>
    <n v="6741.9970000000003"/>
    <n v="6749.7969999999996"/>
    <n v="-58.948999999999614"/>
    <n v="0"/>
    <n v="23.18714337826988"/>
    <x v="643"/>
  </r>
  <r>
    <d v="2014-07-31T23:00:00"/>
    <n v="6725.6469999999999"/>
    <n v="6728.7550000000001"/>
    <n v="6634.2139999999999"/>
    <n v="6666.6980000000003"/>
    <n v="20.100000000000364"/>
    <n v="1"/>
    <n v="42.104659682087856"/>
    <x v="644"/>
  </r>
  <r>
    <d v="2014-08-03T23:00:00"/>
    <n v="6671.2969999999996"/>
    <n v="6716.2979999999998"/>
    <n v="6666.7969999999996"/>
    <n v="6691.3969999999999"/>
    <n v="-46.300000000000182"/>
    <n v="0"/>
    <n v="47.911215113072444"/>
    <x v="645"/>
  </r>
  <r>
    <d v="2014-08-04T23:00:00"/>
    <n v="6690.7979999999998"/>
    <n v="6713.4979999999996"/>
    <n v="6641.7969999999996"/>
    <n v="6644.4979999999996"/>
    <n v="-4.8000000000001819"/>
    <n v="0"/>
    <n v="60.934150069745122"/>
    <x v="646"/>
  </r>
  <r>
    <d v="2014-08-05T23:00:00"/>
    <n v="6631.4970000000003"/>
    <n v="6651.4979999999996"/>
    <n v="6586.2969999999996"/>
    <n v="6626.6970000000001"/>
    <n v="-47.701000000000022"/>
    <n v="0"/>
    <n v="70.835258799320115"/>
    <x v="647"/>
  </r>
  <r>
    <d v="2014-08-06T23:00:00"/>
    <n v="6626.2979999999998"/>
    <n v="6648.7979999999998"/>
    <n v="6569.2969999999996"/>
    <n v="6578.5969999999998"/>
    <n v="19.198999999999614"/>
    <n v="1"/>
    <n v="82.028759782028729"/>
    <x v="648"/>
  </r>
  <r>
    <d v="2014-08-07T23:00:00"/>
    <n v="6578.598"/>
    <n v="6609.2969999999996"/>
    <n v="6526.7969999999996"/>
    <n v="6597.7969999999996"/>
    <n v="12.599999999999454"/>
    <n v="1"/>
    <n v="83.417721899486111"/>
    <x v="649"/>
  </r>
  <r>
    <d v="2014-08-10T23:00:00"/>
    <n v="6606.9970000000003"/>
    <n v="6646.9979999999996"/>
    <n v="6592.7979999999998"/>
    <n v="6619.5969999999998"/>
    <n v="22.800000000000182"/>
    <n v="1"/>
    <n v="78.777315588590966"/>
    <x v="650"/>
  </r>
  <r>
    <d v="2014-08-11T23:00:00"/>
    <n v="6619.598"/>
    <n v="6644.2969999999996"/>
    <n v="6610.7969999999996"/>
    <n v="6642.3980000000001"/>
    <n v="39.399999999999636"/>
    <n v="1"/>
    <n v="65.98445477063359"/>
    <x v="651"/>
  </r>
  <r>
    <d v="2014-08-12T23:00:00"/>
    <n v="6623.1980000000003"/>
    <n v="6664.5969999999998"/>
    <n v="6616.2969999999996"/>
    <n v="6662.598"/>
    <n v="35.501000000000204"/>
    <n v="1"/>
    <n v="48.819346486590518"/>
    <x v="652"/>
  </r>
  <r>
    <d v="2014-08-13T23:00:00"/>
    <n v="6662.5969999999998"/>
    <n v="6699.8969999999999"/>
    <n v="6639.5969999999998"/>
    <n v="6698.098"/>
    <n v="1.0010000000002037"/>
    <n v="1"/>
    <n v="38.486107453787184"/>
    <x v="653"/>
  </r>
  <r>
    <d v="2014-08-14T23:00:00"/>
    <n v="6700.0969999999998"/>
    <n v="6743.7979999999998"/>
    <n v="6663.9970000000003"/>
    <n v="6701.098"/>
    <n v="34.203000000000429"/>
    <n v="1"/>
    <n v="42.212755579458666"/>
    <x v="654"/>
  </r>
  <r>
    <d v="2014-08-17T23:00:00"/>
    <n v="6719.7969999999996"/>
    <n v="6756.8"/>
    <n v="6718.3"/>
    <n v="6754"/>
    <n v="28.100000000000364"/>
    <n v="1"/>
    <n v="52.929412919052538"/>
    <x v="655"/>
  </r>
  <r>
    <d v="2014-08-18T23:00:00"/>
    <n v="6755.2"/>
    <n v="6790.3"/>
    <n v="6753.5"/>
    <n v="6783.3"/>
    <n v="-9.6999999999998181"/>
    <n v="0"/>
    <n v="66.933814583263398"/>
    <x v="656"/>
  </r>
  <r>
    <d v="2014-08-19T23:00:00"/>
    <n v="6772"/>
    <n v="6776.3"/>
    <n v="6738.5"/>
    <n v="6762.3"/>
    <n v="9.8000000000001819"/>
    <n v="1"/>
    <n v="71.568151307454428"/>
    <x v="657"/>
  </r>
  <r>
    <d v="2014-08-20T23:00:00"/>
    <n v="6762.7"/>
    <n v="6780"/>
    <n v="6751.3"/>
    <n v="6772.5"/>
    <n v="-6.0999999999994543"/>
    <n v="0"/>
    <n v="67.181563421985359"/>
    <x v="658"/>
  </r>
  <r>
    <d v="2014-08-21T23:00:00"/>
    <n v="6773.9"/>
    <n v="6785.3"/>
    <n v="6744.3"/>
    <n v="6767.8"/>
    <n v="52.399999999999636"/>
    <n v="1"/>
    <n v="59.718066085472827"/>
    <x v="659"/>
  </r>
  <r>
    <d v="2014-08-24T23:00:00"/>
    <n v="6790.1"/>
    <n v="6856.13"/>
    <n v="6786.7"/>
    <n v="6842.5"/>
    <n v="4.6999999999998181"/>
    <n v="1"/>
    <n v="61.166354013369897"/>
    <x v="660"/>
  </r>
  <r>
    <d v="2014-08-25T23:00:00"/>
    <n v="6805.7"/>
    <n v="6827.06"/>
    <n v="6778.43"/>
    <n v="6810.4"/>
    <n v="12.800000000000182"/>
    <n v="1"/>
    <n v="54.497667970901894"/>
    <x v="661"/>
  </r>
  <r>
    <d v="2014-08-26T23:00:00"/>
    <n v="6808.4"/>
    <n v="6829.8"/>
    <n v="6807.8"/>
    <n v="6821.2"/>
    <n v="-9"/>
    <n v="0"/>
    <n v="47.037915872198205"/>
    <x v="662"/>
  </r>
  <r>
    <d v="2014-08-27T23:00:00"/>
    <n v="6820.4"/>
    <n v="6826.8"/>
    <n v="6794.95"/>
    <n v="6811.4"/>
    <n v="-3.8999999999996362"/>
    <n v="0"/>
    <n v="40.653537776352586"/>
    <x v="663"/>
  </r>
  <r>
    <d v="2014-08-28T23:00:00"/>
    <n v="6813"/>
    <n v="6827.8"/>
    <n v="6779.07"/>
    <n v="6809.1"/>
    <n v="0.6999999999998181"/>
    <n v="1"/>
    <n v="29.357688752503719"/>
    <x v="664"/>
  </r>
  <r>
    <d v="2014-08-31T23:00:00"/>
    <n v="6818.8"/>
    <n v="6826.3"/>
    <n v="6796.5"/>
    <n v="6819.5"/>
    <n v="12.399999999999636"/>
    <n v="1"/>
    <n v="26.770921206081365"/>
    <x v="665"/>
  </r>
  <r>
    <d v="2014-09-01T23:00:00"/>
    <n v="6818.3"/>
    <n v="6850"/>
    <n v="6809.2"/>
    <n v="6830.7"/>
    <n v="47.100000000000364"/>
    <n v="1"/>
    <n v="27.666795180424312"/>
    <x v="666"/>
  </r>
  <r>
    <d v="2014-09-02T23:00:00"/>
    <n v="6826.9"/>
    <n v="6898.8"/>
    <n v="6821.7"/>
    <n v="6874"/>
    <n v="7.0500000000001819"/>
    <n v="1"/>
    <n v="30.978790235327818"/>
    <x v="667"/>
  </r>
  <r>
    <d v="2014-09-03T23:00:00"/>
    <n v="6875.2"/>
    <n v="6905.0280000000002"/>
    <n v="6855.9870000000001"/>
    <n v="6882.25"/>
    <n v="-5.7229999999999563"/>
    <n v="0"/>
    <n v="33.248609411188561"/>
    <x v="668"/>
  </r>
  <r>
    <d v="2014-09-04T23:00:00"/>
    <n v="6876.3419999999996"/>
    <n v="6881.81"/>
    <n v="6826.7920000000004"/>
    <n v="6870.6189999999997"/>
    <n v="-20.426000000000386"/>
    <n v="0"/>
    <n v="28.506687529030415"/>
    <x v="669"/>
  </r>
  <r>
    <d v="2014-09-07T23:00:00"/>
    <n v="6848.973"/>
    <n v="6852.9970000000003"/>
    <n v="6770.9690000000001"/>
    <n v="6828.5469999999996"/>
    <n v="-5.9020000000000437"/>
    <n v="0"/>
    <n v="28.558075729603676"/>
    <x v="670"/>
  </r>
  <r>
    <d v="2014-09-08T23:00:00"/>
    <n v="6828.0020000000004"/>
    <n v="6846.6480000000001"/>
    <n v="6810.9340000000002"/>
    <n v="6822.1"/>
    <n v="32"/>
    <n v="1"/>
    <n v="27.627640677006351"/>
    <x v="671"/>
  </r>
  <r>
    <d v="2014-09-09T23:00:00"/>
    <n v="6820.6"/>
    <n v="6858.8"/>
    <n v="6799.1"/>
    <n v="6852.6"/>
    <n v="-36.5"/>
    <n v="0"/>
    <n v="27.423368551494725"/>
    <x v="672"/>
  </r>
  <r>
    <d v="2014-09-10T23:00:00"/>
    <n v="6853.2"/>
    <n v="6857.3"/>
    <n v="6762.8"/>
    <n v="6816.7"/>
    <n v="-14.600000000000364"/>
    <n v="0"/>
    <n v="26.852738996236443"/>
    <x v="673"/>
  </r>
  <r>
    <d v="2014-09-11T23:00:00"/>
    <n v="6816.5"/>
    <n v="6819.3"/>
    <n v="6786.8"/>
    <n v="6801.9"/>
    <n v="21.399999999999636"/>
    <n v="1"/>
    <n v="27.868838361151742"/>
    <x v="674"/>
  </r>
  <r>
    <d v="2014-09-14T23:00:00"/>
    <n v="6786.8"/>
    <n v="6817.5"/>
    <n v="6773.8"/>
    <n v="6808.2"/>
    <n v="9.6820000000006985"/>
    <n v="1"/>
    <n v="28.993908410791004"/>
    <x v="675"/>
  </r>
  <r>
    <d v="2014-09-15T23:00:00"/>
    <n v="6809.4"/>
    <n v="6823.1940000000004"/>
    <n v="6744.7529999999997"/>
    <n v="6819.0820000000003"/>
    <n v="-27.094000000000051"/>
    <n v="0"/>
    <n v="29.579685209053"/>
    <x v="676"/>
  </r>
  <r>
    <d v="2014-09-16T23:00:00"/>
    <n v="6819.0619999999999"/>
    <n v="6820.2830000000004"/>
    <n v="6770.2830000000004"/>
    <n v="6791.9679999999998"/>
    <n v="27.11200000000008"/>
    <n v="1"/>
    <n v="29.737708389629979"/>
    <x v="677"/>
  </r>
  <r>
    <d v="2014-09-17T23:00:00"/>
    <n v="6794.576"/>
    <n v="6823.9970000000003"/>
    <n v="6767.9629999999997"/>
    <n v="6821.6880000000001"/>
    <n v="18.292999999999665"/>
    <n v="1"/>
    <n v="23.2334690106034"/>
    <x v="678"/>
  </r>
  <r>
    <d v="2014-09-18T23:00:00"/>
    <n v="6820.8879999999999"/>
    <n v="6896.9620000000004"/>
    <n v="6814.4520000000002"/>
    <n v="6839.1809999999996"/>
    <n v="-75.182999999999993"/>
    <n v="0"/>
    <n v="17.559329734107575"/>
    <x v="679"/>
  </r>
  <r>
    <d v="2014-09-21T23:00:00"/>
    <n v="6839.3590000000004"/>
    <n v="6843.1880000000001"/>
    <n v="6757.7610000000004"/>
    <n v="6764.1760000000004"/>
    <n v="-125.08299999999963"/>
    <n v="0"/>
    <n v="24.561004382512078"/>
    <x v="680"/>
  </r>
  <r>
    <d v="2014-09-22T23:00:00"/>
    <n v="6763.3509999999997"/>
    <n v="6781.9759999999997"/>
    <n v="6636.8980000000001"/>
    <n v="6638.268"/>
    <n v="82.694999999999709"/>
    <n v="1"/>
    <n v="60.348495918014926"/>
    <x v="681"/>
  </r>
  <r>
    <d v="2014-09-23T23:00:00"/>
    <n v="6637.2849999999999"/>
    <n v="6719.98"/>
    <n v="6632.6719999999996"/>
    <n v="6719.98"/>
    <n v="-65.668000000000575"/>
    <n v="0"/>
    <n v="60.945068534523578"/>
    <x v="682"/>
  </r>
  <r>
    <d v="2014-09-24T23:00:00"/>
    <n v="6698.9620000000004"/>
    <n v="6726.9660000000003"/>
    <n v="6617.982"/>
    <n v="6633.2939999999999"/>
    <n v="35.319000000000415"/>
    <n v="1"/>
    <n v="75.289255078220378"/>
    <x v="683"/>
  </r>
  <r>
    <d v="2014-09-25T23:00:00"/>
    <n v="6634.07"/>
    <n v="6685.9780000000001"/>
    <n v="6614.99"/>
    <n v="6669.3890000000001"/>
    <n v="-31.900000000000546"/>
    <n v="0"/>
    <n v="79.383169012636984"/>
    <x v="684"/>
  </r>
  <r>
    <d v="2014-09-28T23:00:00"/>
    <n v="6669.8"/>
    <n v="6669.8"/>
    <n v="6607.5"/>
    <n v="6637.9"/>
    <n v="-42.300000000000182"/>
    <n v="0"/>
    <n v="83.780232528257514"/>
    <x v="685"/>
  </r>
  <r>
    <d v="2014-09-29T23:00:00"/>
    <n v="6637.1"/>
    <n v="6661.5"/>
    <n v="6589"/>
    <n v="6594.8"/>
    <n v="-49.5"/>
    <n v="0"/>
    <n v="88.224459075448848"/>
    <x v="686"/>
  </r>
  <r>
    <d v="2014-09-30T23:00:00"/>
    <n v="6592.7"/>
    <n v="6616"/>
    <n v="6528.3"/>
    <n v="6543.2"/>
    <n v="-65.199999999999818"/>
    <n v="0"/>
    <n v="97.465953670670729"/>
    <x v="687"/>
  </r>
  <r>
    <d v="2014-10-01T23:00:00"/>
    <n v="6541.4"/>
    <n v="6558"/>
    <n v="6423.8"/>
    <n v="6476.2"/>
    <n v="52.100000000000364"/>
    <n v="1"/>
    <n v="105.03689672554751"/>
    <x v="688"/>
  </r>
  <r>
    <d v="2014-10-02T23:00:00"/>
    <n v="6476.2"/>
    <n v="6543.8"/>
    <n v="6467.5"/>
    <n v="6528.3"/>
    <n v="32.399999999999636"/>
    <n v="1"/>
    <n v="87.983856001541596"/>
    <x v="689"/>
  </r>
  <r>
    <d v="2014-10-05T23:00:00"/>
    <n v="6526.5"/>
    <n v="6588.3"/>
    <n v="6526.4"/>
    <n v="6558.9"/>
    <n v="-110.80000000000018"/>
    <n v="0"/>
    <n v="73.506756034847982"/>
    <x v="690"/>
  </r>
  <r>
    <d v="2014-10-06T23:00:00"/>
    <n v="6558.3"/>
    <n v="6565.8"/>
    <n v="6446.4"/>
    <n v="6447.5"/>
    <n v="98.899999999999636"/>
    <n v="1"/>
    <n v="86.14623827480797"/>
    <x v="691"/>
  </r>
  <r>
    <d v="2014-10-07T23:00:00"/>
    <n v="6446"/>
    <n v="6553"/>
    <n v="6445.5"/>
    <n v="6544.9"/>
    <n v="-184.90000000000055"/>
    <n v="0"/>
    <n v="71.254032781076091"/>
    <x v="692"/>
  </r>
  <r>
    <d v="2014-10-08T23:00:00"/>
    <n v="6544.3"/>
    <n v="6555.2"/>
    <n v="6359.2"/>
    <n v="6359.4"/>
    <n v="-64.5"/>
    <n v="0"/>
    <n v="91.253159098375022"/>
    <x v="693"/>
  </r>
  <r>
    <d v="2014-10-09T23:00:00"/>
    <n v="6366.3"/>
    <n v="6409.8"/>
    <n v="6301.8"/>
    <n v="6301.8"/>
    <n v="12.5"/>
    <n v="1"/>
    <n v="104.62900012265554"/>
    <x v="694"/>
  </r>
  <r>
    <d v="2014-10-12T23:00:00"/>
    <n v="6282.4"/>
    <n v="6388.6"/>
    <n v="6241.5"/>
    <n v="6294.9"/>
    <n v="89.300000000000182"/>
    <n v="1"/>
    <n v="110.21327254212375"/>
    <x v="695"/>
  </r>
  <r>
    <d v="2014-10-13T23:00:00"/>
    <n v="6294.3"/>
    <n v="6411.65"/>
    <n v="6294"/>
    <n v="6383.6"/>
    <n v="-168.60000000000036"/>
    <n v="0"/>
    <n v="102.54312967939117"/>
    <x v="696"/>
  </r>
  <r>
    <d v="2014-10-14T23:00:00"/>
    <n v="6384.1"/>
    <n v="6410.2"/>
    <n v="6152.28"/>
    <n v="6215.5"/>
    <n v="-46.900000000000546"/>
    <n v="0"/>
    <n v="118.40773248023582"/>
    <x v="697"/>
  </r>
  <r>
    <d v="2014-10-15T23:00:00"/>
    <n v="6215.6"/>
    <n v="6282.5"/>
    <n v="6070.1"/>
    <n v="6168.7"/>
    <n v="135"/>
    <n v="1"/>
    <n v="137.94026283544304"/>
    <x v="698"/>
  </r>
  <r>
    <d v="2014-10-16T23:00:00"/>
    <n v="6169.3"/>
    <n v="6318.4"/>
    <n v="6169.2"/>
    <n v="6304.3"/>
    <n v="-23.300000000000182"/>
    <n v="0"/>
    <n v="129.15298637232075"/>
    <x v="699"/>
  </r>
  <r>
    <d v="2014-10-19T23:00:00"/>
    <n v="6316.6"/>
    <n v="6353.3"/>
    <n v="6236.38"/>
    <n v="6293.3"/>
    <n v="116.10000000000036"/>
    <n v="1"/>
    <n v="108.96932748867142"/>
    <x v="700"/>
  </r>
  <r>
    <d v="2014-10-20T23:00:00"/>
    <n v="6291.2"/>
    <n v="6407.9"/>
    <n v="6228"/>
    <n v="6407.3"/>
    <n v="-43.400000000000546"/>
    <n v="0"/>
    <n v="104.87453933152695"/>
    <x v="701"/>
  </r>
  <r>
    <d v="2014-10-21T23:00:00"/>
    <n v="6408.3"/>
    <n v="6410.8"/>
    <n v="6340"/>
    <n v="6364.9"/>
    <n v="50.700000000000728"/>
    <n v="1"/>
    <n v="74.414172037321009"/>
    <x v="702"/>
  </r>
  <r>
    <d v="2014-10-22T23:00:00"/>
    <n v="6357.4"/>
    <n v="6431"/>
    <n v="6314"/>
    <n v="6408.1"/>
    <n v="6"/>
    <n v="1"/>
    <n v="79.473730111136703"/>
    <x v="703"/>
  </r>
  <r>
    <d v="2014-10-23T23:00:00"/>
    <n v="6408.1"/>
    <n v="6414.6"/>
    <n v="6364.3"/>
    <n v="6414.1"/>
    <n v="-33.300000000000182"/>
    <n v="0"/>
    <n v="85.245267708340805"/>
    <x v="704"/>
  </r>
  <r>
    <d v="2014-10-26T23:00:00"/>
    <n v="6415.6"/>
    <n v="6451"/>
    <n v="6335.22"/>
    <n v="6382.3"/>
    <n v="51.5"/>
    <n v="1"/>
    <n v="86.237430001904372"/>
    <x v="705"/>
  </r>
  <r>
    <d v="2014-10-27T23:00:00"/>
    <n v="6380"/>
    <n v="6436.8"/>
    <n v="6376.8"/>
    <n v="6431.5"/>
    <n v="17.800000000000182"/>
    <n v="1"/>
    <n v="90.510023999800495"/>
    <x v="706"/>
  </r>
  <r>
    <d v="2014-10-28T23:00:00"/>
    <n v="6431.5"/>
    <n v="6475.8"/>
    <n v="6417"/>
    <n v="6449.3"/>
    <n v="34.699999999999818"/>
    <n v="1"/>
    <n v="85.098750480446839"/>
    <x v="707"/>
  </r>
  <r>
    <d v="2014-10-29T23:00:00"/>
    <n v="6449.3"/>
    <n v="6492.8"/>
    <n v="6377"/>
    <n v="6484"/>
    <n v="58.699999999999818"/>
    <n v="1"/>
    <n v="60.105693019324988"/>
    <x v="708"/>
  </r>
  <r>
    <d v="2014-10-30T23:00:00"/>
    <n v="6484.3"/>
    <n v="6560.3"/>
    <n v="6473.8"/>
    <n v="6543"/>
    <n v="-64.800000000000182"/>
    <n v="0"/>
    <n v="67.506671275264821"/>
    <x v="709"/>
  </r>
  <r>
    <d v="2014-11-03T00:00:00"/>
    <n v="6543"/>
    <n v="6557.5"/>
    <n v="6473.8"/>
    <n v="6478.2"/>
    <n v="-1"/>
    <n v="0"/>
    <n v="53.490249371056173"/>
    <x v="710"/>
  </r>
  <r>
    <d v="2014-11-04T00:00:00"/>
    <n v="6478.1"/>
    <n v="6509.8"/>
    <n v="6442.5"/>
    <n v="6477.1"/>
    <n v="58.600000000000364"/>
    <n v="1"/>
    <n v="53.842862933622776"/>
    <x v="711"/>
  </r>
  <r>
    <d v="2014-11-05T00:00:00"/>
    <n v="6476.5"/>
    <n v="6544.8"/>
    <n v="6471.4"/>
    <n v="6535.1"/>
    <n v="27.100000000000364"/>
    <n v="1"/>
    <n v="53.221112143375706"/>
    <x v="712"/>
  </r>
  <r>
    <d v="2014-11-06T00:00:00"/>
    <n v="6535.7"/>
    <n v="6579.5"/>
    <n v="6502.3"/>
    <n v="6562.8"/>
    <n v="6.4000000000005457"/>
    <n v="1"/>
    <n v="58.585041701027315"/>
    <x v="713"/>
  </r>
  <r>
    <d v="2014-11-07T00:00:00"/>
    <n v="6562.2"/>
    <n v="6607.8"/>
    <n v="6551.08"/>
    <n v="6568.6"/>
    <n v="47.699999999999818"/>
    <n v="1"/>
    <n v="60.851667556809403"/>
    <x v="714"/>
  </r>
  <r>
    <d v="2014-11-10T00:00:00"/>
    <n v="6566.8"/>
    <n v="6618.7"/>
    <n v="6559.6"/>
    <n v="6614.5"/>
    <n v="11.600000000000364"/>
    <n v="1"/>
    <n v="58.956640376164991"/>
    <x v="715"/>
  </r>
  <r>
    <d v="2014-11-11T00:00:00"/>
    <n v="6614.7"/>
    <n v="6632.8"/>
    <n v="6604"/>
    <n v="6626.3"/>
    <n v="-11"/>
    <n v="0"/>
    <n v="60.675428854410825"/>
    <x v="716"/>
  </r>
  <r>
    <d v="2014-11-12T00:00:00"/>
    <n v="6626.9"/>
    <n v="6630"/>
    <n v="6588"/>
    <n v="6615.9"/>
    <n v="30.900000000000546"/>
    <n v="1"/>
    <n v="57.665881497544838"/>
    <x v="717"/>
  </r>
  <r>
    <d v="2014-11-13T00:00:00"/>
    <n v="6606.2"/>
    <n v="6646.7"/>
    <n v="6595"/>
    <n v="6637.1"/>
    <n v="9.8999999999996362"/>
    <n v="1"/>
    <n v="58.353543165775271"/>
    <x v="718"/>
  </r>
  <r>
    <d v="2014-11-14T00:00:00"/>
    <n v="6637.5"/>
    <n v="6656.2"/>
    <n v="6608.41"/>
    <n v="6647.4"/>
    <n v="34.900000000000546"/>
    <n v="1"/>
    <n v="62.966022583612421"/>
    <x v="719"/>
  </r>
  <r>
    <d v="2014-11-17T00:00:00"/>
    <n v="6647.9"/>
    <n v="6687.8"/>
    <n v="6610.5"/>
    <n v="6682.8"/>
    <n v="33"/>
    <n v="1"/>
    <n v="60.749946502033929"/>
    <x v="720"/>
  </r>
  <r>
    <d v="2014-11-18T00:00:00"/>
    <n v="6682.9"/>
    <n v="6728.65"/>
    <n v="6673.3"/>
    <n v="6715.9"/>
    <n v="-9.8000000000001819"/>
    <n v="0"/>
    <n v="55.16468677212486"/>
    <x v="721"/>
  </r>
  <r>
    <d v="2014-11-19T00:00:00"/>
    <n v="6716.5"/>
    <n v="6717.4"/>
    <n v="6677.3"/>
    <n v="6706.7"/>
    <n v="-18.399999999999636"/>
    <n v="0"/>
    <n v="52.209896890659707"/>
    <x v="722"/>
  </r>
  <r>
    <d v="2014-11-20T00:00:00"/>
    <n v="6699.2"/>
    <n v="6702.1"/>
    <n v="6639.57"/>
    <n v="6680.8"/>
    <n v="62.299999999999272"/>
    <n v="1"/>
    <n v="46.385414374204487"/>
    <x v="723"/>
  </r>
  <r>
    <d v="2014-11-21T00:00:00"/>
    <n v="6680.6"/>
    <n v="6773.15"/>
    <n v="6674.9"/>
    <n v="6742.9"/>
    <n v="-3"/>
    <n v="0"/>
    <n v="45.301828513501064"/>
    <x v="724"/>
  </r>
  <r>
    <d v="2014-11-24T00:00:00"/>
    <n v="6742.9"/>
    <n v="6762.8"/>
    <n v="6716"/>
    <n v="6739.9"/>
    <n v="-2.6000000000003638"/>
    <n v="0"/>
    <n v="46.485865235215911"/>
    <x v="725"/>
  </r>
  <r>
    <d v="2014-11-25T00:00:00"/>
    <n v="6740"/>
    <n v="6751"/>
    <n v="6704.8"/>
    <n v="6737.4"/>
    <n v="6.4000000000005457"/>
    <n v="1"/>
    <n v="45.607889181100525"/>
    <x v="726"/>
  </r>
  <r>
    <d v="2014-11-26T00:00:00"/>
    <n v="6737.4"/>
    <n v="6765.5"/>
    <n v="6716.8"/>
    <n v="6743.8"/>
    <n v="-25.399999999999636"/>
    <n v="0"/>
    <n v="39.881158179994806"/>
    <x v="727"/>
  </r>
  <r>
    <d v="2014-11-27T00:00:00"/>
    <n v="6742.7"/>
    <n v="6749.5"/>
    <n v="6712"/>
    <n v="6717.3"/>
    <n v="-7.8000000000001819"/>
    <n v="0"/>
    <n v="32.4168149096867"/>
    <x v="728"/>
  </r>
  <r>
    <d v="2014-11-28T00:00:00"/>
    <n v="6712.1"/>
    <n v="6738"/>
    <n v="6665.8"/>
    <n v="6704.3"/>
    <n v="-46"/>
    <n v="0"/>
    <n v="23.753493310341476"/>
    <x v="729"/>
  </r>
  <r>
    <d v="2014-12-01T00:00:00"/>
    <n v="6693.5"/>
    <n v="6706.7"/>
    <n v="6636.3"/>
    <n v="6647.5"/>
    <n v="95.800000000000182"/>
    <n v="1"/>
    <n v="30.960126686504982"/>
    <x v="730"/>
  </r>
  <r>
    <d v="2014-12-02T00:00:00"/>
    <n v="6647.9"/>
    <n v="6755"/>
    <n v="6646.1"/>
    <n v="6743.7"/>
    <n v="-20.800000000000182"/>
    <n v="0"/>
    <n v="32.399281542102706"/>
    <x v="731"/>
  </r>
  <r>
    <d v="2014-12-03T00:00:00"/>
    <n v="6744.6"/>
    <n v="6757.2"/>
    <n v="6712"/>
    <n v="6723.8"/>
    <n v="-28.800000000000182"/>
    <n v="0"/>
    <n v="32.279721876813575"/>
    <x v="732"/>
  </r>
  <r>
    <d v="2014-12-04T00:00:00"/>
    <n v="6722.8"/>
    <n v="6733.7"/>
    <n v="6668.8"/>
    <n v="6694"/>
    <n v="53.299999999999272"/>
    <n v="1"/>
    <n v="30.820022351999881"/>
    <x v="733"/>
  </r>
  <r>
    <d v="2014-12-05T00:00:00"/>
    <n v="6694.1"/>
    <n v="6753.2"/>
    <n v="6689.7"/>
    <n v="6747.4"/>
    <n v="-88.800000000000182"/>
    <n v="0"/>
    <n v="31.230414306854332"/>
    <x v="734"/>
  </r>
  <r>
    <d v="2014-12-08T00:00:00"/>
    <n v="6750.8"/>
    <n v="6755"/>
    <n v="6635.3"/>
    <n v="6662"/>
    <n v="-108.5"/>
    <n v="0"/>
    <n v="35.158649955120033"/>
    <x v="735"/>
  </r>
  <r>
    <d v="2014-12-09T00:00:00"/>
    <n v="6661.3"/>
    <n v="6665.9"/>
    <n v="6515"/>
    <n v="6552.8"/>
    <n v="-84.900000000000546"/>
    <n v="0"/>
    <n v="60.056680634954191"/>
    <x v="736"/>
  </r>
  <r>
    <d v="2014-12-10T00:00:00"/>
    <n v="6552.3"/>
    <n v="6563.8"/>
    <n v="6462"/>
    <n v="6467.4"/>
    <n v="-77.800000000000182"/>
    <n v="0"/>
    <n v="90.370297480237795"/>
    <x v="737"/>
  </r>
  <r>
    <d v="2014-12-11T00:00:00"/>
    <n v="6464.8"/>
    <n v="6520"/>
    <n v="6378.8"/>
    <n v="6387"/>
    <n v="-177.30000000000018"/>
    <n v="0"/>
    <n v="123.74428336964367"/>
    <x v="738"/>
  </r>
  <r>
    <d v="2014-12-12T00:00:00"/>
    <n v="6391.3"/>
    <n v="6436.3"/>
    <n v="6210.9"/>
    <n v="6214"/>
    <n v="-43.800000000000182"/>
    <n v="0"/>
    <n v="177.71447886989964"/>
    <x v="739"/>
  </r>
  <r>
    <d v="2014-12-15T00:00:00"/>
    <n v="6218.7"/>
    <n v="6355.8"/>
    <n v="6122"/>
    <n v="6174.9"/>
    <n v="80.399999999999636"/>
    <n v="1"/>
    <n v="217.35776958737873"/>
    <x v="740"/>
  </r>
  <r>
    <d v="2014-12-16T00:00:00"/>
    <n v="6179.6"/>
    <n v="6351.3"/>
    <n v="6142.3"/>
    <n v="6260"/>
    <n v="128.39999999999964"/>
    <n v="1"/>
    <n v="219.97901945412889"/>
    <x v="741"/>
  </r>
  <r>
    <d v="2014-12-17T00:00:00"/>
    <n v="6259"/>
    <n v="6398"/>
    <n v="6235"/>
    <n v="6387.4"/>
    <n v="128.69999999999982"/>
    <n v="1"/>
    <n v="205.19399195233115"/>
    <x v="742"/>
  </r>
  <r>
    <d v="2014-12-18T00:00:00"/>
    <n v="6388.5"/>
    <n v="6518.1"/>
    <n v="6357"/>
    <n v="6517.2"/>
    <n v="56.399999999999636"/>
    <n v="1"/>
    <n v="189.28331763082909"/>
    <x v="743"/>
  </r>
  <r>
    <d v="2014-12-19T00:00:00"/>
    <n v="6515.8"/>
    <n v="6592"/>
    <n v="6475"/>
    <n v="6572.2"/>
    <n v="38.5"/>
    <n v="1"/>
    <n v="163.74724730510744"/>
    <x v="744"/>
  </r>
  <r>
    <d v="2014-12-22T00:00:00"/>
    <n v="6570.3"/>
    <n v="6627"/>
    <n v="6564.3"/>
    <n v="6608.8"/>
    <n v="-14.5"/>
    <n v="0"/>
    <n v="155.65724489688526"/>
    <x v="745"/>
  </r>
  <r>
    <d v="2014-12-23T00:00:00"/>
    <n v="6609.1"/>
    <n v="6624"/>
    <n v="6583"/>
    <n v="6594.6"/>
    <n v="22.899999999999636"/>
    <n v="1"/>
    <n v="160.28605851899781"/>
    <x v="746"/>
  </r>
  <r>
    <d v="2014-12-24T00:00:00"/>
    <n v="6593.1"/>
    <n v="6632"/>
    <n v="6589.6"/>
    <n v="6616"/>
    <n v="0"/>
    <n v="0"/>
    <n v="171.81256227515959"/>
    <x v="747"/>
  </r>
  <r>
    <d v="2014-12-25T00:00:00"/>
    <n v="6616"/>
    <n v="6616"/>
    <n v="6616"/>
    <n v="6616"/>
    <n v="0"/>
    <n v="0"/>
    <n v="180.03355520568945"/>
    <x v="748"/>
  </r>
  <r>
    <d v="2014-12-26T00:00:00"/>
    <n v="6616"/>
    <n v="6616"/>
    <n v="6616"/>
    <n v="6616"/>
    <n v="0"/>
    <n v="0"/>
    <n v="164.1462386613434"/>
    <x v="749"/>
  </r>
  <r>
    <d v="2014-12-29T00:00:00"/>
    <n v="6616"/>
    <n v="6616"/>
    <n v="6616"/>
    <n v="6616"/>
    <n v="0"/>
    <n v="0"/>
    <n v="122.04747528000011"/>
    <x v="750"/>
  </r>
  <r>
    <d v="2014-12-30T00:00:00"/>
    <n v="6616"/>
    <n v="6616"/>
    <n v="6616"/>
    <n v="6616"/>
    <n v="-7.5999999999994543"/>
    <n v="0"/>
    <n v="73.381526588402778"/>
    <x v="751"/>
  </r>
  <r>
    <d v="2014-12-31T00:00:00"/>
    <n v="6558.4"/>
    <n v="6582.3"/>
    <n v="6549"/>
    <n v="6550.8"/>
    <n v="0"/>
    <n v="0"/>
    <n v="34.724669424872424"/>
    <x v="7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4">
  <r>
    <d v="2009-09-22T23:00:00"/>
    <n v="1.4787999999999999"/>
    <n v="1.48421"/>
    <n v="1.4723999999999999"/>
    <n v="1.47322"/>
    <n v="-69.900000000000517"/>
    <n v="0"/>
    <n v="8.0000000000000002E-3"/>
    <x v="0"/>
  </r>
  <r>
    <d v="2009-09-23T23:00:00"/>
    <n v="1.4734100000000001"/>
    <n v="1.4802599999999999"/>
    <n v="1.4626399999999999"/>
    <n v="1.4664200000000001"/>
    <n v="21.999999999999797"/>
    <n v="1"/>
    <n v="8.0000000000000002E-3"/>
    <x v="0"/>
  </r>
  <r>
    <d v="2009-09-24T23:00:00"/>
    <n v="1.4663900000000001"/>
    <n v="1.47234"/>
    <n v="1.4611400000000001"/>
    <n v="1.4685900000000001"/>
    <n v="-75.899999999999864"/>
    <n v="0"/>
    <n v="8.0000000000000002E-3"/>
    <x v="0"/>
  </r>
  <r>
    <d v="2009-09-27T23:00:00"/>
    <n v="1.4696"/>
    <n v="1.47197"/>
    <n v="1.4559299999999999"/>
    <n v="1.46201"/>
    <n v="-34.499999999999531"/>
    <n v="0"/>
    <n v="8.0000000000000002E-3"/>
    <x v="0"/>
  </r>
  <r>
    <d v="2009-09-28T23:00:00"/>
    <n v="1.4620599999999999"/>
    <n v="1.46455"/>
    <n v="1.4524600000000001"/>
    <n v="1.45861"/>
    <n v="50.699999999999079"/>
    <n v="1"/>
    <n v="8.0000000000000002E-3"/>
    <x v="0"/>
  </r>
  <r>
    <d v="2009-09-29T23:00:00"/>
    <n v="1.4585900000000001"/>
    <n v="1.4672799999999999"/>
    <n v="1.45723"/>
    <n v="1.46366"/>
    <n v="-98.899999999999551"/>
    <n v="0"/>
    <n v="8.0000000000000002E-3"/>
    <x v="0"/>
  </r>
  <r>
    <d v="2009-09-30T23:00:00"/>
    <n v="1.46404"/>
    <n v="1.46668"/>
    <n v="1.4515400000000001"/>
    <n v="1.4541500000000001"/>
    <n v="30.699999999999061"/>
    <n v="1"/>
    <n v="8.0000000000000002E-3"/>
    <x v="0"/>
  </r>
  <r>
    <d v="2009-10-01T23:00:00"/>
    <n v="1.4543600000000001"/>
    <n v="1.4646699999999999"/>
    <n v="1.4479200000000001"/>
    <n v="1.45743"/>
    <n v="70.700000000001324"/>
    <n v="1"/>
    <n v="8.0000000000000002E-3"/>
    <x v="0"/>
  </r>
  <r>
    <d v="2009-10-04T23:00:00"/>
    <n v="1.45773"/>
    <n v="1.46685"/>
    <n v="1.4577199999999999"/>
    <n v="1.4648000000000001"/>
    <n v="75.500000000001677"/>
    <n v="1"/>
    <n v="8.0000000000000002E-3"/>
    <x v="0"/>
  </r>
  <r>
    <d v="2009-10-05T23:00:00"/>
    <n v="1.4645699999999999"/>
    <n v="1.4761200000000001"/>
    <n v="1.4642999999999999"/>
    <n v="1.4721200000000001"/>
    <n v="-31.300000000000772"/>
    <n v="0"/>
    <n v="6.2514041978138464E-3"/>
    <x v="1"/>
  </r>
  <r>
    <d v="2009-10-06T23:00:00"/>
    <n v="1.472"/>
    <n v="1.4736100000000001"/>
    <n v="1.4648000000000001"/>
    <n v="1.4688699999999999"/>
    <n v="102.8999999999991"/>
    <n v="1"/>
    <n v="5.6707381451722152E-3"/>
    <x v="2"/>
  </r>
  <r>
    <d v="2009-10-07T23:00:00"/>
    <n v="1.4689300000000001"/>
    <n v="1.4816"/>
    <n v="1.46794"/>
    <n v="1.47922"/>
    <n v="-63.299999999999471"/>
    <n v="0"/>
    <n v="7.508320125774545E-3"/>
    <x v="3"/>
  </r>
  <r>
    <d v="2009-10-08T23:00:00"/>
    <n v="1.47923"/>
    <n v="1.47973"/>
    <n v="1.4672099999999999"/>
    <n v="1.4729000000000001"/>
    <n v="46.90000000000083"/>
    <n v="1"/>
    <n v="7.8563746940515378E-3"/>
    <x v="4"/>
  </r>
  <r>
    <d v="2009-10-11T23:00:00"/>
    <n v="1.4723999999999999"/>
    <n v="1.4812700000000001"/>
    <n v="1.4675100000000001"/>
    <n v="1.47709"/>
    <n v="80.200000000001381"/>
    <n v="1"/>
    <n v="8.5545351844634014E-3"/>
    <x v="5"/>
  </r>
  <r>
    <d v="2009-10-12T23:00:00"/>
    <n v="1.4771099999999999"/>
    <n v="1.48756"/>
    <n v="1.4757499999999999"/>
    <n v="1.4851300000000001"/>
    <n v="75.099999999999056"/>
    <n v="1"/>
    <n v="9.7336416047073045E-3"/>
    <x v="6"/>
  </r>
  <r>
    <d v="2009-10-13T23:00:00"/>
    <n v="1.4851700000000001"/>
    <n v="1.4944299999999999"/>
    <n v="1.4836100000000001"/>
    <n v="1.49268"/>
    <n v="23.499999999998522"/>
    <n v="1"/>
    <n v="1.1876855597711407E-2"/>
    <x v="7"/>
  </r>
  <r>
    <d v="2009-10-14T23:00:00"/>
    <n v="1.4923500000000001"/>
    <n v="1.4968699999999999"/>
    <n v="1.4841200000000001"/>
    <n v="1.4946999999999999"/>
    <n v="-42.099999999998246"/>
    <n v="0"/>
    <n v="1.1861101878736954E-2"/>
    <x v="8"/>
  </r>
  <r>
    <d v="2009-10-15T23:00:00"/>
    <n v="1.4945299999999999"/>
    <n v="1.4965999999999999"/>
    <n v="1.4846299999999999"/>
    <n v="1.4903200000000001"/>
    <n v="58.500000000001329"/>
    <n v="1"/>
    <n v="1.0465385324965326E-2"/>
    <x v="9"/>
  </r>
  <r>
    <d v="2009-10-18T23:00:00"/>
    <n v="1.49047"/>
    <n v="1.4965599999999999"/>
    <n v="1.4830099999999999"/>
    <n v="1.4963200000000001"/>
    <n v="-19.000000000000128"/>
    <n v="0"/>
    <n v="1.019449551909701E-2"/>
    <x v="10"/>
  </r>
  <r>
    <d v="2009-10-19T23:00:00"/>
    <n v="1.49634"/>
    <n v="1.4994000000000001"/>
    <n v="1.4880599999999999"/>
    <n v="1.49444"/>
    <n v="70.199999999998042"/>
    <n v="1"/>
    <n v="1.0005177604065265E-2"/>
    <x v="11"/>
  </r>
  <r>
    <d v="2009-10-20T23:00:00"/>
    <n v="1.4944900000000001"/>
    <n v="1.5045599999999999"/>
    <n v="1.4884599999999999"/>
    <n v="1.5015099999999999"/>
    <n v="16.400000000000858"/>
    <n v="1"/>
    <n v="9.40388034566343E-3"/>
    <x v="12"/>
  </r>
  <r>
    <d v="2009-10-21T23:00:00"/>
    <n v="1.50146"/>
    <n v="1.50383"/>
    <n v="1.49413"/>
    <n v="1.5031000000000001"/>
    <n v="-24.100000000000232"/>
    <n v="0"/>
    <n v="9.8274462038155375E-3"/>
    <x v="13"/>
  </r>
  <r>
    <d v="2009-10-22T23:00:00"/>
    <n v="1.50298"/>
    <n v="1.5059"/>
    <n v="1.4983"/>
    <n v="1.50057"/>
    <n v="-119.09999999999866"/>
    <n v="0"/>
    <n v="7.9347116449741684E-3"/>
    <x v="14"/>
  </r>
  <r>
    <d v="2009-10-25T23:00:00"/>
    <n v="1.4993399999999999"/>
    <n v="1.506"/>
    <n v="1.4842"/>
    <n v="1.48743"/>
    <n v="-72.700000000001097"/>
    <n v="0"/>
    <n v="5.9788850688624572E-3"/>
    <x v="15"/>
  </r>
  <r>
    <d v="2009-10-26T23:00:00"/>
    <n v="1.4875"/>
    <n v="1.4925999999999999"/>
    <n v="1.4765999999999999"/>
    <n v="1.4802299999999999"/>
    <n v="-98.399999999998485"/>
    <n v="0"/>
    <n v="6.9628745660267584E-3"/>
    <x v="16"/>
  </r>
  <r>
    <d v="2009-10-27T23:00:00"/>
    <n v="1.4802299999999999"/>
    <n v="1.4840500000000001"/>
    <n v="1.46888"/>
    <n v="1.4703900000000001"/>
    <n v="117.69999999999837"/>
    <n v="1"/>
    <n v="1.0263935188588987E-2"/>
    <x v="17"/>
  </r>
  <r>
    <d v="2009-10-28T23:00:00"/>
    <n v="1.4702900000000001"/>
    <n v="1.4858199999999999"/>
    <n v="1.4683600000000001"/>
    <n v="1.4820599999999999"/>
    <n v="-100.59999999999958"/>
    <n v="0"/>
    <n v="1.0651912765111977E-2"/>
    <x v="18"/>
  </r>
  <r>
    <d v="2009-10-29T23:00:00"/>
    <n v="1.48183"/>
    <n v="1.4858499999999999"/>
    <n v="1.4700299999999999"/>
    <n v="1.47177"/>
    <n v="57.399999999998563"/>
    <n v="1"/>
    <n v="1.2213936302437469E-2"/>
    <x v="19"/>
  </r>
  <r>
    <d v="2009-11-02T00:00:00"/>
    <n v="1.4715100000000001"/>
    <n v="1.48445"/>
    <n v="1.46814"/>
    <n v="1.47725"/>
    <n v="-49.599999999998531"/>
    <n v="0"/>
    <n v="1.2393641963164455E-2"/>
    <x v="20"/>
  </r>
  <r>
    <d v="2009-11-03T00:00:00"/>
    <n v="1.4771099999999999"/>
    <n v="1.48088"/>
    <n v="1.46235"/>
    <n v="1.4721500000000001"/>
    <n v="138.40000000000074"/>
    <n v="1"/>
    <n v="1.2876909739702456E-2"/>
    <x v="21"/>
  </r>
  <r>
    <d v="2009-11-04T00:00:00"/>
    <n v="1.47204"/>
    <n v="1.4906900000000001"/>
    <n v="1.4700299999999999"/>
    <n v="1.4858800000000001"/>
    <n v="9.900000000000464"/>
    <n v="1"/>
    <n v="1.1474763662538377E-2"/>
    <x v="22"/>
  </r>
  <r>
    <d v="2009-11-05T00:00:00"/>
    <n v="1.4859599999999999"/>
    <n v="1.49166"/>
    <n v="1.4806699999999999"/>
    <n v="1.48695"/>
    <n v="-22.200000000001108"/>
    <n v="0"/>
    <n v="9.2689623055777839E-3"/>
    <x v="23"/>
  </r>
  <r>
    <d v="2009-11-06T00:00:00"/>
    <n v="1.4867600000000001"/>
    <n v="1.4913799999999999"/>
    <n v="1.48102"/>
    <n v="1.48454"/>
    <n v="116.7000000000007"/>
    <n v="1"/>
    <n v="6.6003169115833454E-3"/>
    <x v="24"/>
  </r>
  <r>
    <d v="2009-11-09T00:00:00"/>
    <n v="1.48793"/>
    <n v="1.50197"/>
    <n v="1.4850000000000001"/>
    <n v="1.4996"/>
    <n v="-2.6999999999999247"/>
    <n v="0"/>
    <n v="8.8788622894803056E-3"/>
    <x v="25"/>
  </r>
  <r>
    <d v="2009-11-10T00:00:00"/>
    <n v="1.49939"/>
    <n v="1.50206"/>
    <n v="1.4935700000000001"/>
    <n v="1.49912"/>
    <n v="-3.2000000000009798"/>
    <n v="0"/>
    <n v="1.0532848564794271E-2"/>
    <x v="26"/>
  </r>
  <r>
    <d v="2009-11-11T00:00:00"/>
    <n v="1.49892"/>
    <n v="1.50495"/>
    <n v="1.49498"/>
    <n v="1.4985999999999999"/>
    <n v="-135.70000000000081"/>
    <n v="0"/>
    <n v="1.0566570767177855E-2"/>
    <x v="27"/>
  </r>
  <r>
    <d v="2009-11-12T00:00:00"/>
    <n v="1.49834"/>
    <n v="1.50149"/>
    <n v="1.48201"/>
    <n v="1.4847699999999999"/>
    <n v="52.100000000001586"/>
    <n v="1"/>
    <n v="1.0494728888563261E-2"/>
    <x v="28"/>
  </r>
  <r>
    <d v="2009-11-13T00:00:00"/>
    <n v="1.4846999999999999"/>
    <n v="1.4935"/>
    <n v="1.48231"/>
    <n v="1.4899100000000001"/>
    <n v="51.299999999998569"/>
    <n v="1"/>
    <n v="9.2427605905018046E-3"/>
    <x v="29"/>
  </r>
  <r>
    <d v="2009-11-16T00:00:00"/>
    <n v="1.4916400000000001"/>
    <n v="1.5014799999999999"/>
    <n v="1.4880500000000001"/>
    <n v="1.4967699999999999"/>
    <n v="-94.799999999999329"/>
    <n v="0"/>
    <n v="8.7996647032082161E-3"/>
    <x v="30"/>
  </r>
  <r>
    <d v="2009-11-17T00:00:00"/>
    <n v="1.49701"/>
    <n v="1.4998400000000001"/>
    <n v="1.48048"/>
    <n v="1.48753"/>
    <n v="85.699999999999662"/>
    <n v="1"/>
    <n v="6.3769620945678734E-3"/>
    <x v="31"/>
  </r>
  <r>
    <d v="2009-11-18T00:00:00"/>
    <n v="1.4875100000000001"/>
    <n v="1.4989600000000001"/>
    <n v="1.48552"/>
    <n v="1.4960800000000001"/>
    <n v="-38.000000000000256"/>
    <n v="0"/>
    <n v="6.2155004268003777E-3"/>
    <x v="32"/>
  </r>
  <r>
    <d v="2009-11-19T00:00:00"/>
    <n v="1.4962299999999999"/>
    <n v="1.49648"/>
    <n v="1.4839500000000001"/>
    <n v="1.4924299999999999"/>
    <n v="-64.099999999998047"/>
    <n v="0"/>
    <n v="5.9172990272402066E-3"/>
    <x v="33"/>
  </r>
  <r>
    <d v="2009-11-20T00:00:00"/>
    <n v="1.4923599999999999"/>
    <n v="1.4934700000000001"/>
    <n v="1.4799800000000001"/>
    <n v="1.4859500000000001"/>
    <n v="104.39999999999783"/>
    <n v="1"/>
    <n v="5.7081349357250089E-3"/>
    <x v="34"/>
  </r>
  <r>
    <d v="2009-11-23T00:00:00"/>
    <n v="1.4855100000000001"/>
    <n v="1.49977"/>
    <n v="1.4831300000000001"/>
    <n v="1.4959499999999999"/>
    <n v="6.9999999999992291"/>
    <n v="1"/>
    <n v="5.3500808924310025E-3"/>
    <x v="35"/>
  </r>
  <r>
    <d v="2009-11-24T00:00:00"/>
    <n v="1.4959100000000001"/>
    <n v="1.4988699999999999"/>
    <n v="1.4885900000000001"/>
    <n v="1.49661"/>
    <n v="167.69999999999951"/>
    <n v="1"/>
    <n v="5.0674034552004562E-3"/>
    <x v="36"/>
  </r>
  <r>
    <d v="2009-11-25T00:00:00"/>
    <n v="1.49651"/>
    <n v="1.51441"/>
    <n v="1.4951700000000001"/>
    <n v="1.51328"/>
    <n v="-114.0999999999992"/>
    <n v="0"/>
    <n v="8.2011500548533987E-3"/>
    <x v="37"/>
  </r>
  <r>
    <d v="2009-11-26T00:00:00"/>
    <n v="1.51332"/>
    <n v="1.5141"/>
    <n v="1.4956100000000001"/>
    <n v="1.5019100000000001"/>
    <n v="-29.000000000001247"/>
    <n v="0"/>
    <n v="7.8584360898194885E-3"/>
    <x v="38"/>
  </r>
  <r>
    <d v="2009-11-27T00:00:00"/>
    <n v="1.50143"/>
    <n v="1.5016700000000001"/>
    <n v="1.48264"/>
    <n v="1.4985299999999999"/>
    <n v="-6.199999999998429"/>
    <n v="0"/>
    <n v="7.6292524753958056E-3"/>
    <x v="39"/>
  </r>
  <r>
    <d v="2009-11-30T00:00:00"/>
    <n v="1.5009399999999999"/>
    <n v="1.5082500000000001"/>
    <n v="1.4962"/>
    <n v="1.5003200000000001"/>
    <n v="78.100000000000946"/>
    <n v="1"/>
    <n v="7.7249975907942884E-3"/>
    <x v="40"/>
  </r>
  <r>
    <d v="2009-12-01T00:00:00"/>
    <n v="1.5000899999999999"/>
    <n v="1.5119400000000001"/>
    <n v="1.49719"/>
    <n v="1.5079"/>
    <n v="-37.000000000000369"/>
    <n v="0"/>
    <n v="7.6772393765235872E-3"/>
    <x v="41"/>
  </r>
  <r>
    <d v="2009-12-02T00:00:00"/>
    <n v="1.5079199999999999"/>
    <n v="1.5109600000000001"/>
    <n v="1.5028999999999999"/>
    <n v="1.5042199999999999"/>
    <n v="7.4000000000018495"/>
    <n v="1"/>
    <n v="7.7763830495502931E-3"/>
    <x v="42"/>
  </r>
  <r>
    <d v="2009-12-03T00:00:00"/>
    <n v="1.5041899999999999"/>
    <n v="1.5139800000000001"/>
    <n v="1.5039"/>
    <n v="1.5049300000000001"/>
    <n v="-196.1999999999997"/>
    <n v="0"/>
    <n v="7.4749522480823151E-3"/>
    <x v="43"/>
  </r>
  <r>
    <d v="2009-12-04T00:00:00"/>
    <n v="1.50509"/>
    <n v="1.50911"/>
    <n v="1.4818800000000001"/>
    <n v="1.4854700000000001"/>
    <n v="-29.699999999999172"/>
    <n v="0"/>
    <n v="7.5828106779595675E-3"/>
    <x v="44"/>
  </r>
  <r>
    <d v="2009-12-07T00:00:00"/>
    <n v="1.48532"/>
    <n v="1.4904200000000001"/>
    <n v="1.4753499999999999"/>
    <n v="1.4823500000000001"/>
    <n v="-121.89999999999924"/>
    <n v="0"/>
    <n v="9.53893518399428E-3"/>
    <x v="45"/>
  </r>
  <r>
    <d v="2009-12-08T00:00:00"/>
    <n v="1.48231"/>
    <n v="1.4865200000000001"/>
    <n v="1.4679"/>
    <n v="1.4701200000000001"/>
    <n v="23.200000000000998"/>
    <n v="1"/>
    <n v="1.3359710617291711E-2"/>
    <x v="46"/>
  </r>
  <r>
    <d v="2009-12-09T00:00:00"/>
    <n v="1.4701"/>
    <n v="1.4780899999999999"/>
    <n v="1.46699"/>
    <n v="1.4724200000000001"/>
    <n v="7.3000000000011944"/>
    <n v="1"/>
    <n v="1.4026142298500219E-2"/>
    <x v="47"/>
  </r>
  <r>
    <d v="2009-12-10T00:00:00"/>
    <n v="1.4722599999999999"/>
    <n v="1.47597"/>
    <n v="1.46827"/>
    <n v="1.47299"/>
    <n v="-117.70000000000059"/>
    <n v="0"/>
    <n v="1.4897369827515761E-2"/>
    <x v="48"/>
  </r>
  <r>
    <d v="2009-12-11T00:00:00"/>
    <n v="1.47289"/>
    <n v="1.4775799999999999"/>
    <n v="1.45845"/>
    <n v="1.46112"/>
    <n v="31.799999999999606"/>
    <n v="1"/>
    <n v="1.7039548246489528E-2"/>
    <x v="49"/>
  </r>
  <r>
    <d v="2009-12-14T00:00:00"/>
    <n v="1.46224"/>
    <n v="1.46848"/>
    <n v="1.4595499999999999"/>
    <n v="1.4654199999999999"/>
    <n v="-119.29999999999995"/>
    <n v="0"/>
    <n v="1.739294889060251E-2"/>
    <x v="50"/>
  </r>
  <r>
    <d v="2009-12-15T00:00:00"/>
    <n v="1.4654499999999999"/>
    <n v="1.4661200000000001"/>
    <n v="1.45011"/>
    <n v="1.4535199999999999"/>
    <n v="-7.9999999999991189"/>
    <n v="0"/>
    <n v="1.7135711378418027E-2"/>
    <x v="51"/>
  </r>
  <r>
    <d v="2009-12-16T00:00:00"/>
    <n v="1.4535499999999999"/>
    <n v="1.45903"/>
    <n v="1.4502299999999999"/>
    <n v="1.45275"/>
    <n v="-193.20000000000005"/>
    <n v="0"/>
    <n v="1.5815829236699733E-2"/>
    <x v="52"/>
  </r>
  <r>
    <d v="2009-12-17T00:00:00"/>
    <n v="1.45292"/>
    <n v="1.45353"/>
    <n v="1.43035"/>
    <n v="1.4336"/>
    <n v="4.5000000000006146"/>
    <n v="1"/>
    <n v="1.5449531600235258E-2"/>
    <x v="53"/>
  </r>
  <r>
    <d v="2009-12-18T00:00:00"/>
    <n v="1.43319"/>
    <n v="1.4410499999999999"/>
    <n v="1.4258200000000001"/>
    <n v="1.43364"/>
    <n v="-29.500000000000082"/>
    <n v="0"/>
    <n v="1.6470506333713289E-2"/>
    <x v="54"/>
  </r>
  <r>
    <d v="2009-12-21T00:00:00"/>
    <n v="1.4303699999999999"/>
    <n v="1.43727"/>
    <n v="1.42645"/>
    <n v="1.4274199999999999"/>
    <n v="-28.600000000000847"/>
    <n v="0"/>
    <n v="1.7252892189105275E-2"/>
    <x v="55"/>
  </r>
  <r>
    <d v="2009-12-22T00:00:00"/>
    <n v="1.4274800000000001"/>
    <n v="1.4332"/>
    <n v="1.4214899999999999"/>
    <n v="1.42462"/>
    <n v="84.200000000000941"/>
    <n v="1"/>
    <n v="1.8566892877137833E-2"/>
    <x v="56"/>
  </r>
  <r>
    <d v="2009-12-23T00:00:00"/>
    <n v="1.4247399999999999"/>
    <n v="1.4364600000000001"/>
    <n v="1.4231499999999999"/>
    <n v="1.43316"/>
    <n v="40.599999999999525"/>
    <n v="1"/>
    <n v="1.735168912687049E-2"/>
    <x v="57"/>
  </r>
  <r>
    <d v="2009-12-24T00:00:00"/>
    <n v="1.43353"/>
    <n v="1.4418"/>
    <n v="1.43205"/>
    <n v="1.4375899999999999"/>
    <n v="-1.2999999999996348"/>
    <n v="0"/>
    <n v="1.4583938044605395E-2"/>
    <x v="58"/>
  </r>
  <r>
    <d v="2009-12-25T00:00:00"/>
    <n v="1.4378500000000001"/>
    <n v="1.4436500000000001"/>
    <n v="1.4355800000000001"/>
    <n v="1.4377200000000001"/>
    <n v="-8.6000000000008292"/>
    <n v="0"/>
    <n v="1.3019218443857854E-2"/>
    <x v="59"/>
  </r>
  <r>
    <d v="2009-12-28T00:00:00"/>
    <n v="1.43859"/>
    <n v="1.4413800000000001"/>
    <n v="1.4350499999999999"/>
    <n v="1.43773"/>
    <n v="-25.300000000001432"/>
    <n v="0"/>
    <n v="9.4557569178193631E-3"/>
    <x v="60"/>
  </r>
  <r>
    <d v="2009-12-29T00:00:00"/>
    <n v="1.4377800000000001"/>
    <n v="1.4457199999999999"/>
    <n v="1.4331100000000001"/>
    <n v="1.4352499999999999"/>
    <n v="-15.499999999999403"/>
    <n v="0"/>
    <n v="7.5119856821541531E-3"/>
    <x v="61"/>
  </r>
  <r>
    <d v="2009-12-30T00:00:00"/>
    <n v="1.4352799999999999"/>
    <n v="1.4360599999999999"/>
    <n v="1.4269400000000001"/>
    <n v="1.4337299999999999"/>
    <n v="-15.399999999998748"/>
    <n v="0"/>
    <n v="4.3650332822964396E-3"/>
    <x v="62"/>
  </r>
  <r>
    <d v="2009-12-31T00:00:00"/>
    <n v="1.4336599999999999"/>
    <n v="1.444"/>
    <n v="1.43025"/>
    <n v="1.4321200000000001"/>
    <n v="11.899999999998023"/>
    <n v="1"/>
    <n v="4.3842794923073412E-3"/>
    <x v="63"/>
  </r>
  <r>
    <d v="2010-01-01T00:00:00"/>
    <n v="1.4321600000000001"/>
    <n v="1.4335599999999999"/>
    <n v="1.4317800000000001"/>
    <n v="1.4333499999999999"/>
    <n v="109.6000000000008"/>
    <n v="1"/>
    <n v="4.382724799330516E-3"/>
    <x v="64"/>
  </r>
  <r>
    <d v="2010-01-04T00:00:00"/>
    <n v="1.43024"/>
    <n v="1.44556"/>
    <n v="1.4255899999999999"/>
    <n v="1.4412"/>
    <n v="-47.29999999999901"/>
    <n v="0"/>
    <n v="4.5040180826556343E-3"/>
    <x v="65"/>
  </r>
  <r>
    <d v="2010-01-05T00:00:00"/>
    <n v="1.44112"/>
    <n v="1.44834"/>
    <n v="1.43445"/>
    <n v="1.4363900000000001"/>
    <n v="43.200000000001012"/>
    <n v="1"/>
    <n v="2.813057648419852E-3"/>
    <x v="66"/>
  </r>
  <r>
    <d v="2010-01-06T00:00:00"/>
    <n v="1.4362999999999999"/>
    <n v="1.4434199999999999"/>
    <n v="1.42807"/>
    <n v="1.44062"/>
    <n v="-100.80000000000089"/>
    <n v="0"/>
    <n v="3.0103377440635205E-3"/>
    <x v="67"/>
  </r>
  <r>
    <d v="2010-01-07T00:00:00"/>
    <n v="1.4405300000000001"/>
    <n v="1.44432"/>
    <n v="1.4297599999999999"/>
    <n v="1.43045"/>
    <n v="101.99999999999987"/>
    <n v="1"/>
    <n v="3.5414253251104225E-3"/>
    <x v="68"/>
  </r>
  <r>
    <d v="2010-01-08T00:00:00"/>
    <n v="1.4306300000000001"/>
    <n v="1.4438200000000001"/>
    <n v="1.4261600000000001"/>
    <n v="1.4408300000000001"/>
    <n v="84.599999999999113"/>
    <n v="1"/>
    <n v="3.8467043614559978E-3"/>
    <x v="69"/>
  </r>
  <r>
    <d v="2010-01-11T00:00:00"/>
    <n v="1.44265"/>
    <n v="1.45539"/>
    <n v="1.44049"/>
    <n v="1.4511099999999999"/>
    <n v="-29.200000000000337"/>
    <n v="0"/>
    <n v="6.1112105547464421E-3"/>
    <x v="70"/>
  </r>
  <r>
    <d v="2010-01-12T00:00:00"/>
    <n v="1.4510799999999999"/>
    <n v="1.45479"/>
    <n v="1.4450700000000001"/>
    <n v="1.4481599999999999"/>
    <n v="24.999999999999467"/>
    <n v="1"/>
    <n v="6.8952418376732527E-3"/>
    <x v="71"/>
  </r>
  <r>
    <d v="2010-01-13T00:00:00"/>
    <n v="1.4483200000000001"/>
    <n v="1.45797"/>
    <n v="1.4455"/>
    <n v="1.45082"/>
    <n v="-12.000000000000899"/>
    <n v="0"/>
    <n v="7.583642118255407E-3"/>
    <x v="72"/>
  </r>
  <r>
    <d v="2010-01-14T00:00:00"/>
    <n v="1.45089"/>
    <n v="1.45546"/>
    <n v="1.4444999999999999"/>
    <n v="1.4496899999999999"/>
    <n v="-113.09999999999931"/>
    <n v="0"/>
    <n v="7.4594471049207614E-3"/>
    <x v="73"/>
  </r>
  <r>
    <d v="2010-01-15T00:00:00"/>
    <n v="1.4498"/>
    <n v="1.4511099999999999"/>
    <n v="1.43347"/>
    <n v="1.43849"/>
    <n v="28.500000000000192"/>
    <n v="1"/>
    <n v="6.9358364071441352E-3"/>
    <x v="74"/>
  </r>
  <r>
    <d v="2010-01-18T00:00:00"/>
    <n v="1.4353"/>
    <n v="1.4399900000000001"/>
    <n v="1.4332499999999999"/>
    <n v="1.43815"/>
    <n v="-96.100000000001188"/>
    <n v="0"/>
    <n v="7.0784358755620457E-3"/>
    <x v="75"/>
  </r>
  <r>
    <d v="2010-01-19T00:00:00"/>
    <n v="1.4381600000000001"/>
    <n v="1.4412400000000001"/>
    <n v="1.4249799999999999"/>
    <n v="1.42855"/>
    <n v="-180.80000000000095"/>
    <n v="0"/>
    <n v="8.1758955336878689E-3"/>
    <x v="76"/>
  </r>
  <r>
    <d v="2010-01-20T00:00:00"/>
    <n v="1.42859"/>
    <n v="1.42946"/>
    <n v="1.4077999999999999"/>
    <n v="1.4105099999999999"/>
    <n v="-21.700000000000053"/>
    <n v="0"/>
    <n v="1.2831441592172452E-2"/>
    <x v="77"/>
  </r>
  <r>
    <d v="2010-01-21T00:00:00"/>
    <n v="1.4104300000000001"/>
    <n v="1.41422"/>
    <n v="1.4024700000000001"/>
    <n v="1.4082600000000001"/>
    <n v="52.499999999999773"/>
    <n v="1"/>
    <n v="1.5951452076012784E-2"/>
    <x v="78"/>
  </r>
  <r>
    <d v="2010-01-22T00:00:00"/>
    <n v="1.4083600000000001"/>
    <n v="1.41805"/>
    <n v="1.40649"/>
    <n v="1.41361"/>
    <n v="-6.6000000000010495"/>
    <n v="0"/>
    <n v="1.7380732787262484E-2"/>
    <x v="79"/>
  </r>
  <r>
    <d v="2010-01-25T00:00:00"/>
    <n v="1.41557"/>
    <n v="1.4193899999999999"/>
    <n v="1.41248"/>
    <n v="1.4149099999999999"/>
    <n v="-79.500000000001236"/>
    <n v="0"/>
    <n v="1.7127803420170364E-2"/>
    <x v="80"/>
  </r>
  <r>
    <d v="2010-01-26T00:00:00"/>
    <n v="1.41493"/>
    <n v="1.4177999999999999"/>
    <n v="1.4039699999999999"/>
    <n v="1.4069799999999999"/>
    <n v="-50.100000000001813"/>
    <n v="0"/>
    <n v="1.7257146056054589E-2"/>
    <x v="81"/>
  </r>
  <r>
    <d v="2010-01-27T00:00:00"/>
    <n v="1.4070100000000001"/>
    <n v="1.40957"/>
    <n v="1.39944"/>
    <n v="1.4019999999999999"/>
    <n v="-52.400000000001334"/>
    <n v="0"/>
    <n v="1.6335432688212199E-2"/>
    <x v="82"/>
  </r>
  <r>
    <d v="2010-01-28T00:00:00"/>
    <n v="1.4021600000000001"/>
    <n v="1.40516"/>
    <n v="1.3945399999999999"/>
    <n v="1.3969199999999999"/>
    <n v="-108.09999999999987"/>
    <n v="0"/>
    <n v="1.4499108631606021E-2"/>
    <x v="83"/>
  </r>
  <r>
    <d v="2010-01-29T00:00:00"/>
    <n v="1.39686"/>
    <n v="1.3986099999999999"/>
    <n v="1.3858900000000001"/>
    <n v="1.38605"/>
    <n v="68.099999999999824"/>
    <n v="1"/>
    <n v="1.487441442358135E-2"/>
    <x v="84"/>
  </r>
  <r>
    <d v="2010-02-01T00:00:00"/>
    <n v="1.38608"/>
    <n v="1.3936599999999999"/>
    <n v="1.3850100000000001"/>
    <n v="1.39289"/>
    <n v="33.700000000000955"/>
    <n v="1"/>
    <n v="1.2204214026310748E-2"/>
    <x v="85"/>
  </r>
  <r>
    <d v="2010-02-02T00:00:00"/>
    <n v="1.3929199999999999"/>
    <n v="1.3974800000000001"/>
    <n v="1.3883000000000001"/>
    <n v="1.39629"/>
    <n v="-71.000000000001066"/>
    <n v="0"/>
    <n v="9.5834565789176384E-3"/>
    <x v="86"/>
  </r>
  <r>
    <d v="2010-02-03T00:00:00"/>
    <n v="1.39632"/>
    <n v="1.4024700000000001"/>
    <n v="1.38829"/>
    <n v="1.3892199999999999"/>
    <n v="-170.29999999999879"/>
    <n v="0"/>
    <n v="1.0044445728859309E-2"/>
    <x v="87"/>
  </r>
  <r>
    <d v="2010-02-04T00:00:00"/>
    <n v="1.38916"/>
    <n v="1.39022"/>
    <n v="1.3718399999999999"/>
    <n v="1.3721300000000001"/>
    <n v="-45.50000000000054"/>
    <n v="0"/>
    <n v="1.30703693733404E-2"/>
    <x v="88"/>
  </r>
  <r>
    <d v="2010-02-05T00:00:00"/>
    <n v="1.37218"/>
    <n v="1.3744799999999999"/>
    <n v="1.35816"/>
    <n v="1.3676299999999999"/>
    <n v="-7.8000000000000291"/>
    <n v="0"/>
    <n v="1.4613524025519773E-2"/>
    <x v="89"/>
  </r>
  <r>
    <d v="2010-02-08T00:00:00"/>
    <n v="1.3655299999999999"/>
    <n v="1.3712800000000001"/>
    <n v="1.36195"/>
    <n v="1.3647499999999999"/>
    <n v="148.99999999999915"/>
    <n v="1"/>
    <n v="1.4675937373053128E-2"/>
    <x v="90"/>
  </r>
  <r>
    <d v="2010-02-09T00:00:00"/>
    <n v="1.3646100000000001"/>
    <n v="1.38385"/>
    <n v="1.3640000000000001"/>
    <n v="1.37951"/>
    <n v="-62.599999999999326"/>
    <n v="0"/>
    <n v="1.3108897275430064E-2"/>
    <x v="91"/>
  </r>
  <r>
    <d v="2010-02-10T00:00:00"/>
    <n v="1.37961"/>
    <n v="1.3811199999999999"/>
    <n v="1.36747"/>
    <n v="1.3733500000000001"/>
    <n v="-42.099999999998246"/>
    <n v="0"/>
    <n v="1.2001266784987511E-2"/>
    <x v="92"/>
  </r>
  <r>
    <d v="2010-02-11T00:00:00"/>
    <n v="1.3733599999999999"/>
    <n v="1.37999"/>
    <n v="1.3593"/>
    <n v="1.3691500000000001"/>
    <n v="-61.399999999998123"/>
    <n v="0"/>
    <n v="1.1326833479250351E-2"/>
    <x v="93"/>
  </r>
  <r>
    <d v="2010-02-12T00:00:00"/>
    <n v="1.3691899999999999"/>
    <n v="1.36937"/>
    <n v="1.35276"/>
    <n v="1.3630500000000001"/>
    <n v="-28.099999999999792"/>
    <n v="0"/>
    <n v="1.2068951947501934E-2"/>
    <x v="94"/>
  </r>
  <r>
    <d v="2010-02-15T00:00:00"/>
    <n v="1.3624000000000001"/>
    <n v="1.3632299999999999"/>
    <n v="1.3576699999999999"/>
    <n v="1.3595900000000001"/>
    <n v="170.50000000000009"/>
    <n v="1"/>
    <n v="1.1724350775676691E-2"/>
    <x v="95"/>
  </r>
  <r>
    <d v="2010-02-16T00:00:00"/>
    <n v="1.35972"/>
    <n v="1.37778"/>
    <n v="1.3587199999999999"/>
    <n v="1.37677"/>
    <n v="-163.80000000000061"/>
    <n v="0"/>
    <n v="8.7499907936459224E-3"/>
    <x v="96"/>
  </r>
  <r>
    <d v="2010-02-17T00:00:00"/>
    <n v="1.37696"/>
    <n v="1.3789199999999999"/>
    <n v="1.3583400000000001"/>
    <n v="1.3605799999999999"/>
    <n v="-79.100000000000833"/>
    <n v="0"/>
    <n v="6.7753088490488961E-3"/>
    <x v="97"/>
  </r>
  <r>
    <d v="2010-02-18T00:00:00"/>
    <n v="1.3603400000000001"/>
    <n v="1.3652899999999999"/>
    <n v="1.3513200000000001"/>
    <n v="1.35243"/>
    <n v="84.999999999999517"/>
    <n v="1"/>
    <n v="8.3356776035971615E-3"/>
    <x v="98"/>
  </r>
  <r>
    <d v="2010-02-19T00:00:00"/>
    <n v="1.35232"/>
    <n v="1.36172"/>
    <n v="1.3443099999999999"/>
    <n v="1.3608199999999999"/>
    <n v="-39.799999999998725"/>
    <n v="0"/>
    <n v="8.5255485323689362E-3"/>
    <x v="99"/>
  </r>
  <r>
    <d v="2010-02-22T00:00:00"/>
    <n v="1.3633"/>
    <n v="1.36534"/>
    <n v="1.3572299999999999"/>
    <n v="1.3593200000000001"/>
    <n v="-88.900000000000645"/>
    <n v="0"/>
    <n v="8.7830405390793547E-3"/>
    <x v="100"/>
  </r>
  <r>
    <d v="2010-02-23T00:00:00"/>
    <n v="1.3593900000000001"/>
    <n v="1.36917"/>
    <n v="1.3494999999999999"/>
    <n v="1.3505"/>
    <n v="28.300000000001102"/>
    <n v="1"/>
    <n v="8.408614894526014E-3"/>
    <x v="101"/>
  </r>
  <r>
    <d v="2010-02-24T00:00:00"/>
    <n v="1.3505499999999999"/>
    <n v="1.36253"/>
    <n v="1.34995"/>
    <n v="1.35338"/>
    <n v="12.600000000000389"/>
    <n v="1"/>
    <n v="7.9172925366637371E-3"/>
    <x v="102"/>
  </r>
  <r>
    <d v="2010-02-25T00:00:00"/>
    <n v="1.3535200000000001"/>
    <n v="1.3569599999999999"/>
    <n v="1.34484"/>
    <n v="1.3547800000000001"/>
    <n v="82.800000000000651"/>
    <n v="1"/>
    <n v="7.4765824040429361E-3"/>
    <x v="103"/>
  </r>
  <r>
    <d v="2010-02-26T00:00:00"/>
    <n v="1.3545199999999999"/>
    <n v="1.36825"/>
    <n v="1.3527100000000001"/>
    <n v="1.3628"/>
    <n v="-63.099999999998161"/>
    <n v="0"/>
    <n v="7.4623931967045367E-3"/>
    <x v="104"/>
  </r>
  <r>
    <d v="2010-03-01T00:00:00"/>
    <n v="1.3620699999999999"/>
    <n v="1.36538"/>
    <n v="1.34589"/>
    <n v="1.3557600000000001"/>
    <n v="55.399999999998784"/>
    <n v="1"/>
    <n v="7.532237678435561E-3"/>
    <x v="105"/>
  </r>
  <r>
    <d v="2010-03-02T00:00:00"/>
    <n v="1.35589"/>
    <n v="1.3620699999999999"/>
    <n v="1.34345"/>
    <n v="1.3614299999999999"/>
    <n v="80.400000000000475"/>
    <n v="1"/>
    <n v="4.3261144999486934E-3"/>
    <x v="106"/>
  </r>
  <r>
    <d v="2010-03-03T00:00:00"/>
    <n v="1.36141"/>
    <n v="1.3735599999999999"/>
    <n v="1.3589800000000001"/>
    <n v="1.3694500000000001"/>
    <n v="-115.89999999999989"/>
    <n v="0"/>
    <n v="5.7692923694716916E-3"/>
    <x v="107"/>
  </r>
  <r>
    <d v="2010-03-04T00:00:00"/>
    <n v="1.3695299999999999"/>
    <n v="1.3710800000000001"/>
    <n v="1.35504"/>
    <n v="1.3579399999999999"/>
    <n v="44.800000000000395"/>
    <n v="1"/>
    <n v="5.4238870850259191E-3"/>
    <x v="108"/>
  </r>
  <r>
    <d v="2010-03-05T00:00:00"/>
    <n v="1.3577399999999999"/>
    <n v="1.36297"/>
    <n v="1.3528800000000001"/>
    <n v="1.36222"/>
    <n v="0.29999999999974492"/>
    <n v="1"/>
    <n v="5.5045088589062742E-3"/>
    <x v="109"/>
  </r>
  <r>
    <d v="2010-03-08T00:00:00"/>
    <n v="1.3631599999999999"/>
    <n v="1.3703799999999999"/>
    <n v="1.3603799999999999"/>
    <n v="1.3631899999999999"/>
    <n v="-32.900000000000148"/>
    <n v="0"/>
    <n v="5.6816043313290959E-3"/>
    <x v="110"/>
  </r>
  <r>
    <d v="2010-03-09T00:00:00"/>
    <n v="1.3632500000000001"/>
    <n v="1.36348"/>
    <n v="1.35337"/>
    <n v="1.3599600000000001"/>
    <n v="54.700000000000855"/>
    <n v="1"/>
    <n v="4.8016743607481854E-3"/>
    <x v="111"/>
  </r>
  <r>
    <d v="2010-03-10T00:00:00"/>
    <n v="1.35995"/>
    <n v="1.36795"/>
    <n v="1.35416"/>
    <n v="1.3654200000000001"/>
    <n v="22.999999999999687"/>
    <n v="1"/>
    <n v="4.4268028342510663E-3"/>
    <x v="112"/>
  </r>
  <r>
    <d v="2010-03-11T00:00:00"/>
    <n v="1.36548"/>
    <n v="1.3685700000000001"/>
    <n v="1.36175"/>
    <n v="1.36778"/>
    <n v="86.999999999999304"/>
    <n v="1"/>
    <n v="4.2042207627837865E-3"/>
    <x v="113"/>
  </r>
  <r>
    <d v="2010-03-12T00:00:00"/>
    <n v="1.3678300000000001"/>
    <n v="1.37981"/>
    <n v="1.3667100000000001"/>
    <n v="1.37653"/>
    <n v="-94.499999999999588"/>
    <n v="0"/>
    <n v="6.095263735065133E-3"/>
    <x v="114"/>
  </r>
  <r>
    <d v="2010-03-14T23:00:00"/>
    <n v="1.3769899999999999"/>
    <n v="1.37778"/>
    <n v="1.36382"/>
    <n v="1.36754"/>
    <n v="89.299999999998818"/>
    <n v="1"/>
    <n v="5.4352884008118914E-3"/>
    <x v="115"/>
  </r>
  <r>
    <d v="2010-03-15T23:00:00"/>
    <n v="1.36748"/>
    <n v="1.37808"/>
    <n v="1.3654900000000001"/>
    <n v="1.3764099999999999"/>
    <n v="-27.800000000000047"/>
    <n v="0"/>
    <n v="6.2938262518827861E-3"/>
    <x v="116"/>
  </r>
  <r>
    <d v="2010-03-16T23:00:00"/>
    <n v="1.3764099999999999"/>
    <n v="1.38171"/>
    <n v="1.37232"/>
    <n v="1.3736299999999999"/>
    <n v="-130.20000000000033"/>
    <n v="0"/>
    <n v="6.6306825524308569E-3"/>
    <x v="117"/>
  </r>
  <r>
    <d v="2010-03-17T23:00:00"/>
    <n v="1.37357"/>
    <n v="1.3742300000000001"/>
    <n v="1.35826"/>
    <n v="1.3605499999999999"/>
    <n v="-76.89999999999975"/>
    <n v="0"/>
    <n v="6.2734680290179963E-3"/>
    <x v="118"/>
  </r>
  <r>
    <d v="2010-03-18T23:00:00"/>
    <n v="1.36056"/>
    <n v="1.36269"/>
    <n v="1.3499699999999999"/>
    <n v="1.35287"/>
    <n v="22.999999999999687"/>
    <n v="1"/>
    <n v="7.6616937494989211E-3"/>
    <x v="119"/>
  </r>
  <r>
    <d v="2010-03-21T23:00:00"/>
    <n v="1.3533999999999999"/>
    <n v="1.35673"/>
    <n v="1.34606"/>
    <n v="1.3556999999999999"/>
    <n v="-58.800000000001077"/>
    <n v="0"/>
    <n v="8.3447261455630948E-3"/>
    <x v="120"/>
  </r>
  <r>
    <d v="2010-03-22T23:00:00"/>
    <n v="1.35562"/>
    <n v="1.3567899999999999"/>
    <n v="1.3473900000000001"/>
    <n v="1.3497399999999999"/>
    <n v="-184.5999999999992"/>
    <n v="0"/>
    <n v="9.6424547934872117E-3"/>
    <x v="121"/>
  </r>
  <r>
    <d v="2010-03-23T23:00:00"/>
    <n v="1.3496999999999999"/>
    <n v="1.3505400000000001"/>
    <n v="1.3309200000000001"/>
    <n v="1.33124"/>
    <n v="-41.199999999999015"/>
    <n v="0"/>
    <n v="1.4272524070161285E-2"/>
    <x v="122"/>
  </r>
  <r>
    <d v="2010-03-24T23:00:00"/>
    <n v="1.33114"/>
    <n v="1.3388100000000001"/>
    <n v="1.3265800000000001"/>
    <n v="1.3270200000000001"/>
    <n v="138.7000000000005"/>
    <n v="1"/>
    <n v="1.7613445653187135E-2"/>
    <x v="123"/>
  </r>
  <r>
    <d v="2010-03-25T23:00:00"/>
    <n v="1.32694"/>
    <n v="1.34246"/>
    <n v="1.32664"/>
    <n v="1.3408100000000001"/>
    <n v="66.500000000000455"/>
    <n v="1"/>
    <n v="1.6845677619034587E-2"/>
    <x v="124"/>
  </r>
  <r>
    <d v="2010-03-28T23:00:00"/>
    <n v="1.3414699999999999"/>
    <n v="1.3505100000000001"/>
    <n v="1.3414699999999999"/>
    <n v="1.34812"/>
    <n v="-69.900000000000517"/>
    <n v="0"/>
    <n v="1.6159213711619019E-2"/>
    <x v="125"/>
  </r>
  <r>
    <d v="2010-03-29T23:00:00"/>
    <n v="1.34812"/>
    <n v="1.35348"/>
    <n v="1.33931"/>
    <n v="1.3411299999999999"/>
    <n v="99.599999999999682"/>
    <n v="1"/>
    <n v="1.3825635167245538E-2"/>
    <x v="126"/>
  </r>
  <r>
    <d v="2010-03-30T23:00:00"/>
    <n v="1.3407899999999999"/>
    <n v="1.3547499999999999"/>
    <n v="1.33819"/>
    <n v="1.3507499999999999"/>
    <n v="79.799999999998761"/>
    <n v="1"/>
    <n v="1.0658102864331239E-2"/>
    <x v="127"/>
  </r>
  <r>
    <d v="2010-03-31T23:00:00"/>
    <n v="1.3507400000000001"/>
    <n v="1.35904"/>
    <n v="1.34575"/>
    <n v="1.3587199999999999"/>
    <n v="-81.800000000000765"/>
    <n v="0"/>
    <n v="1.0388881877597116E-2"/>
    <x v="128"/>
  </r>
  <r>
    <d v="2010-04-01T23:00:00"/>
    <n v="1.3583000000000001"/>
    <n v="1.3589899999999999"/>
    <n v="1.3471299999999999"/>
    <n v="1.35012"/>
    <n v="-14.099999999999113"/>
    <n v="0"/>
    <n v="1.0210213024222318E-2"/>
    <x v="129"/>
  </r>
  <r>
    <d v="2010-04-04T23:00:00"/>
    <n v="1.3496999999999999"/>
    <n v="1.3537999999999999"/>
    <n v="1.34562"/>
    <n v="1.34829"/>
    <n v="-83.599999999999227"/>
    <n v="0"/>
    <n v="9.6266068788540046E-3"/>
    <x v="130"/>
  </r>
  <r>
    <d v="2010-04-05T23:00:00"/>
    <n v="1.3481399999999999"/>
    <n v="1.3495999999999999"/>
    <n v="1.3353600000000001"/>
    <n v="1.33978"/>
    <n v="-55.099999999999042"/>
    <n v="0"/>
    <n v="9.5499689353770144E-3"/>
    <x v="131"/>
  </r>
  <r>
    <d v="2010-04-06T23:00:00"/>
    <n v="1.33975"/>
    <n v="1.3408"/>
    <n v="1.3324800000000001"/>
    <n v="1.3342400000000001"/>
    <n v="16.599999999999948"/>
    <n v="1"/>
    <n v="9.1576874810182871E-3"/>
    <x v="132"/>
  </r>
  <r>
    <d v="2010-04-07T23:00:00"/>
    <n v="1.3342400000000001"/>
    <n v="1.3365499999999999"/>
    <n v="1.32786"/>
    <n v="1.3359000000000001"/>
    <n v="136.4999999999994"/>
    <n v="1"/>
    <n v="7.6447864587573166E-3"/>
    <x v="133"/>
  </r>
  <r>
    <d v="2010-04-08T23:00:00"/>
    <n v="1.3360000000000001"/>
    <n v="1.34989"/>
    <n v="1.3336300000000001"/>
    <n v="1.34965"/>
    <n v="58.700000000000415"/>
    <n v="1"/>
    <n v="7.645043419686263E-3"/>
    <x v="134"/>
  </r>
  <r>
    <d v="2010-04-11T23:00:00"/>
    <n v="1.3529"/>
    <n v="1.3690500000000001"/>
    <n v="1.3529"/>
    <n v="1.35877"/>
    <n v="22.800000000000598"/>
    <n v="1"/>
    <n v="8.6940941001476223E-3"/>
    <x v="135"/>
  </r>
  <r>
    <d v="2010-04-12T23:00:00"/>
    <n v="1.3588899999999999"/>
    <n v="1.3626499999999999"/>
    <n v="1.3543700000000001"/>
    <n v="1.36117"/>
    <n v="40.599999999999525"/>
    <n v="1"/>
    <n v="9.5281949438961542E-3"/>
    <x v="136"/>
  </r>
  <r>
    <d v="2010-04-13T23:00:00"/>
    <n v="1.3610800000000001"/>
    <n v="1.3679399999999999"/>
    <n v="1.3592900000000001"/>
    <n v="1.36514"/>
    <n v="-79.899999999999409"/>
    <n v="0"/>
    <n v="1.0859302003351754E-2"/>
    <x v="137"/>
  </r>
  <r>
    <d v="2010-04-14T23:00:00"/>
    <n v="1.36496"/>
    <n v="1.3665700000000001"/>
    <n v="1.3516900000000001"/>
    <n v="1.35697"/>
    <n v="-68.999999999999062"/>
    <n v="0"/>
    <n v="1.0719552281280721E-2"/>
    <x v="138"/>
  </r>
  <r>
    <d v="2010-04-15T23:00:00"/>
    <n v="1.35703"/>
    <n v="1.35846"/>
    <n v="1.3470299999999999"/>
    <n v="1.3501300000000001"/>
    <n v="-12.099999999999334"/>
    <n v="0"/>
    <n v="1.0719564875082884E-2"/>
    <x v="139"/>
  </r>
  <r>
    <d v="2010-04-18T23:00:00"/>
    <n v="1.3496999999999999"/>
    <n v="1.3496999999999999"/>
    <n v="1.34124"/>
    <n v="1.34849"/>
    <n v="-54.099999999999149"/>
    <n v="0"/>
    <n v="1.0716197708764658E-2"/>
    <x v="140"/>
  </r>
  <r>
    <d v="2010-04-19T23:00:00"/>
    <n v="1.34873"/>
    <n v="1.35222"/>
    <n v="1.3424700000000001"/>
    <n v="1.3433200000000001"/>
    <n v="-45.199999999998575"/>
    <n v="0"/>
    <n v="1.0393817393046666E-2"/>
    <x v="141"/>
  </r>
  <r>
    <d v="2010-04-20T23:00:00"/>
    <n v="1.34337"/>
    <n v="1.3449500000000001"/>
    <n v="1.33561"/>
    <n v="1.3388500000000001"/>
    <n v="-95.000000000000639"/>
    <n v="0"/>
    <n v="9.6759581208041116E-3"/>
    <x v="142"/>
  </r>
  <r>
    <d v="2010-04-21T23:00:00"/>
    <n v="1.3387500000000001"/>
    <n v="1.34209"/>
    <n v="1.3258000000000001"/>
    <n v="1.32925"/>
    <n v="90.899999999998201"/>
    <n v="1"/>
    <n v="1.0960061029838172E-2"/>
    <x v="143"/>
  </r>
  <r>
    <d v="2010-04-22T23:00:00"/>
    <n v="1.3290900000000001"/>
    <n v="1.33995"/>
    <n v="1.3201400000000001"/>
    <n v="1.3381799999999999"/>
    <n v="3.9999999999995595"/>
    <n v="1"/>
    <n v="1.1602355172789507E-2"/>
    <x v="144"/>
  </r>
  <r>
    <d v="2010-04-25T23:00:00"/>
    <n v="1.3377300000000001"/>
    <n v="1.3395900000000001"/>
    <n v="1.3289200000000001"/>
    <n v="1.33813"/>
    <n v="-206.69999999999965"/>
    <n v="0"/>
    <n v="1.1512068112299458E-2"/>
    <x v="145"/>
  </r>
  <r>
    <d v="2010-04-26T23:00:00"/>
    <n v="1.3380799999999999"/>
    <n v="1.34131"/>
    <n v="1.3163800000000001"/>
    <n v="1.31741"/>
    <n v="48.09999999999981"/>
    <n v="1"/>
    <n v="1.363327876924697E-2"/>
    <x v="146"/>
  </r>
  <r>
    <d v="2010-04-27T23:00:00"/>
    <n v="1.31714"/>
    <n v="1.3265400000000001"/>
    <n v="1.3111699999999999"/>
    <n v="1.32195"/>
    <n v="13.900000000000023"/>
    <n v="1"/>
    <n v="1.2487802760204782E-2"/>
    <x v="147"/>
  </r>
  <r>
    <d v="2010-04-28T23:00:00"/>
    <n v="1.3218399999999999"/>
    <n v="1.3277300000000001"/>
    <n v="1.31819"/>
    <n v="1.3232299999999999"/>
    <n v="62.000000000002053"/>
    <n v="1"/>
    <n v="1.1382466243208387E-2"/>
    <x v="148"/>
  </r>
  <r>
    <d v="2010-04-29T23:00:00"/>
    <n v="1.3230599999999999"/>
    <n v="1.3341799999999999"/>
    <n v="1.32196"/>
    <n v="1.3292600000000001"/>
    <n v="-104.99999999999955"/>
    <n v="0"/>
    <n v="1.0122007980413569E-2"/>
    <x v="149"/>
  </r>
  <r>
    <d v="2010-05-02T23:00:00"/>
    <n v="1.3297399999999999"/>
    <n v="1.33586"/>
    <n v="1.31498"/>
    <n v="1.31924"/>
    <n v="-208.50000000000034"/>
    <n v="0"/>
    <n v="9.2774886448626949E-3"/>
    <x v="150"/>
  </r>
  <r>
    <d v="2010-05-03T23:00:00"/>
    <n v="1.31931"/>
    <n v="1.3212999999999999"/>
    <n v="1.29776"/>
    <n v="1.2984599999999999"/>
    <n v="-173.90000000000018"/>
    <n v="0"/>
    <n v="1.2383530460521647E-2"/>
    <x v="151"/>
  </r>
  <r>
    <d v="2010-05-04T23:00:00"/>
    <n v="1.29853"/>
    <n v="1.29952"/>
    <n v="1.2802899999999999"/>
    <n v="1.2811399999999999"/>
    <n v="-192.99999999999872"/>
    <n v="0"/>
    <n v="1.7715986032708197E-2"/>
    <x v="152"/>
  </r>
  <r>
    <d v="2010-05-05T23:00:00"/>
    <n v="1.2810999999999999"/>
    <n v="1.28539"/>
    <n v="1.25187"/>
    <n v="1.2618"/>
    <n v="130.19999999999808"/>
    <n v="1"/>
    <n v="2.499076540555642E-2"/>
    <x v="153"/>
  </r>
  <r>
    <d v="2010-05-06T23:00:00"/>
    <n v="1.2617400000000001"/>
    <n v="1.2797400000000001"/>
    <n v="1.2583599999999999"/>
    <n v="1.2747599999999999"/>
    <n v="4.8000000000003595"/>
    <n v="1"/>
    <n v="2.5887963655378984E-2"/>
    <x v="154"/>
  </r>
  <r>
    <d v="2010-05-09T23:00:00"/>
    <n v="1.27799"/>
    <n v="1.30918"/>
    <n v="1.27583"/>
    <n v="1.27847"/>
    <n v="-124.10000000000032"/>
    <n v="0"/>
    <n v="2.464302145976964E-2"/>
    <x v="155"/>
  </r>
  <r>
    <d v="2010-05-10T23:00:00"/>
    <n v="1.27834"/>
    <n v="1.27996"/>
    <n v="1.2654000000000001"/>
    <n v="1.26593"/>
    <n v="-48.399999999999551"/>
    <n v="0"/>
    <n v="2.6070497246248811E-2"/>
    <x v="156"/>
  </r>
  <r>
    <d v="2010-05-11T23:00:00"/>
    <n v="1.26607"/>
    <n v="1.2739499999999999"/>
    <n v="1.2603200000000001"/>
    <n v="1.2612300000000001"/>
    <n v="-80.399999999998244"/>
    <n v="0"/>
    <n v="2.6276196579160128E-2"/>
    <x v="157"/>
  </r>
  <r>
    <d v="2010-05-12T23:00:00"/>
    <n v="1.2613399999999999"/>
    <n v="1.26833"/>
    <n v="1.2514799999999999"/>
    <n v="1.2533000000000001"/>
    <n v="-173.30000000000067"/>
    <n v="0"/>
    <n v="2.5553764432401468E-2"/>
    <x v="158"/>
  </r>
  <r>
    <d v="2010-05-13T23:00:00"/>
    <n v="1.2531600000000001"/>
    <n v="1.25756"/>
    <n v="1.23522"/>
    <n v="1.23583"/>
    <n v="37.899999999999601"/>
    <n v="1"/>
    <n v="2.3497710148485128E-2"/>
    <x v="159"/>
  </r>
  <r>
    <d v="2010-05-16T23:00:00"/>
    <n v="1.2353700000000001"/>
    <n v="1.2413400000000001"/>
    <n v="1.22373"/>
    <n v="1.23916"/>
    <n v="-192.59999999999832"/>
    <n v="0"/>
    <n v="1.925723921599929E-2"/>
    <x v="160"/>
  </r>
  <r>
    <d v="2010-05-17T23:00:00"/>
    <n v="1.2392799999999999"/>
    <n v="1.2443599999999999"/>
    <n v="1.21641"/>
    <n v="1.2200200000000001"/>
    <n v="212.19999999999794"/>
    <n v="1"/>
    <n v="2.0075335447591696E-2"/>
    <x v="161"/>
  </r>
  <r>
    <d v="2010-05-18T23:00:00"/>
    <n v="1.2200200000000001"/>
    <n v="1.2423500000000001"/>
    <n v="1.2142900000000001"/>
    <n v="1.2412399999999999"/>
    <n v="74.400000000001128"/>
    <n v="1"/>
    <n v="1.8698473021434996E-2"/>
    <x v="162"/>
  </r>
  <r>
    <d v="2010-05-19T23:00:00"/>
    <n v="1.24122"/>
    <n v="1.25969"/>
    <n v="1.2295100000000001"/>
    <n v="1.2486600000000001"/>
    <n v="84.599999999999113"/>
    <n v="1"/>
    <n v="1.8485424889175046E-2"/>
    <x v="163"/>
  </r>
  <r>
    <d v="2010-05-20T23:00:00"/>
    <n v="1.2484200000000001"/>
    <n v="1.2670399999999999"/>
    <n v="1.24549"/>
    <n v="1.25688"/>
    <n v="-196.49999999999946"/>
    <n v="0"/>
    <n v="1.6813418450749379E-2"/>
    <x v="164"/>
  </r>
  <r>
    <d v="2010-05-23T23:00:00"/>
    <n v="1.25667"/>
    <n v="1.25667"/>
    <n v="1.2343"/>
    <n v="1.23702"/>
    <n v="-26.100000000000012"/>
    <n v="0"/>
    <n v="1.3889714059931781E-2"/>
    <x v="165"/>
  </r>
  <r>
    <d v="2010-05-24T23:00:00"/>
    <n v="1.2368399999999999"/>
    <n v="1.23715"/>
    <n v="1.2174700000000001"/>
    <n v="1.2342299999999999"/>
    <n v="-169.2999999999989"/>
    <n v="0"/>
    <n v="1.2349215944522336E-2"/>
    <x v="166"/>
  </r>
  <r>
    <d v="2010-05-25T23:00:00"/>
    <n v="1.23454"/>
    <n v="1.2386999999999999"/>
    <n v="1.21651"/>
    <n v="1.2176100000000001"/>
    <n v="182.70000000000007"/>
    <n v="1"/>
    <n v="1.2794867243460462E-2"/>
    <x v="167"/>
  </r>
  <r>
    <d v="2010-05-26T23:00:00"/>
    <n v="1.21776"/>
    <n v="1.23936"/>
    <n v="1.2149799999999999"/>
    <n v="1.23603"/>
    <n v="-88.799999999999983"/>
    <n v="0"/>
    <n v="1.1676122644097205E-2"/>
    <x v="168"/>
  </r>
  <r>
    <d v="2010-05-27T23:00:00"/>
    <n v="1.2358499999999999"/>
    <n v="1.24518"/>
    <n v="1.22614"/>
    <n v="1.2269699999999999"/>
    <n v="29.400000000001647"/>
    <n v="1"/>
    <n v="1.2076080857997292E-2"/>
    <x v="169"/>
  </r>
  <r>
    <d v="2010-05-30T23:00:00"/>
    <n v="1.2274799999999999"/>
    <n v="1.2333499999999999"/>
    <n v="1.2256800000000001"/>
    <n v="1.2304200000000001"/>
    <n v="-75.699999999998539"/>
    <n v="0"/>
    <n v="1.2120629613275946E-2"/>
    <x v="170"/>
  </r>
  <r>
    <d v="2010-05-31T23:00:00"/>
    <n v="1.2302999999999999"/>
    <n v="1.2352099999999999"/>
    <n v="1.2108000000000001"/>
    <n v="1.2227300000000001"/>
    <n v="20.999999999999908"/>
    <n v="1"/>
    <n v="1.1776170335800069E-2"/>
    <x v="171"/>
  </r>
  <r>
    <d v="2010-06-01T23:00:00"/>
    <n v="1.22265"/>
    <n v="1.2271799999999999"/>
    <n v="1.2174100000000001"/>
    <n v="1.22475"/>
    <n v="-87.200000000000614"/>
    <n v="0"/>
    <n v="1.1985824961178095E-2"/>
    <x v="172"/>
  </r>
  <r>
    <d v="2010-06-02T23:00:00"/>
    <n v="1.22485"/>
    <n v="1.2326299999999999"/>
    <n v="1.21492"/>
    <n v="1.2161299999999999"/>
    <n v="-196.89999999999986"/>
    <n v="0"/>
    <n v="1.1836680324783249E-2"/>
    <x v="173"/>
  </r>
  <r>
    <d v="2010-06-03T23:00:00"/>
    <n v="1.2160599999999999"/>
    <n v="1.22146"/>
    <n v="1.19536"/>
    <n v="1.1963699999999999"/>
    <n v="-38.900000000001711"/>
    <n v="0"/>
    <n v="1.2187343343722536E-2"/>
    <x v="174"/>
  </r>
  <r>
    <d v="2010-06-06T23:00:00"/>
    <n v="1.1960200000000001"/>
    <n v="1.1990799999999999"/>
    <n v="1.18746"/>
    <n v="1.1921299999999999"/>
    <n v="45.900000000000944"/>
    <n v="1"/>
    <n v="1.4913594134211934E-2"/>
    <x v="175"/>
  </r>
  <r>
    <d v="2010-06-07T23:00:00"/>
    <n v="1.1925399999999999"/>
    <n v="1.2009300000000001"/>
    <n v="1.1898899999999999"/>
    <n v="1.19713"/>
    <n v="4.8000000000003595"/>
    <n v="1"/>
    <n v="1.5510304854085472E-2"/>
    <x v="176"/>
  </r>
  <r>
    <d v="2010-06-08T23:00:00"/>
    <n v="1.1971700000000001"/>
    <n v="1.2072799999999999"/>
    <n v="1.19198"/>
    <n v="1.1976500000000001"/>
    <n v="145.10000000000022"/>
    <n v="1"/>
    <n v="1.6534455909470454E-2"/>
    <x v="177"/>
  </r>
  <r>
    <d v="2010-06-09T23:00:00"/>
    <n v="1.1976599999999999"/>
    <n v="1.2141500000000001"/>
    <n v="1.19543"/>
    <n v="1.21217"/>
    <n v="-15.400000000000968"/>
    <n v="0"/>
    <n v="1.4617612854209672E-2"/>
    <x v="178"/>
  </r>
  <r>
    <d v="2010-06-10T23:00:00"/>
    <n v="1.2124900000000001"/>
    <n v="1.21526"/>
    <n v="1.2043999999999999"/>
    <n v="1.21095"/>
    <n v="102.59999999999935"/>
    <n v="1"/>
    <n v="1.3593441269802001E-2"/>
    <x v="179"/>
  </r>
  <r>
    <d v="2010-06-13T23:00:00"/>
    <n v="1.21157"/>
    <n v="1.22997"/>
    <n v="1.2112000000000001"/>
    <n v="1.22183"/>
    <n v="112.60000000000048"/>
    <n v="1"/>
    <n v="1.2379944534070696E-2"/>
    <x v="180"/>
  </r>
  <r>
    <d v="2010-06-14T23:00:00"/>
    <n v="1.2218599999999999"/>
    <n v="1.2349399999999999"/>
    <n v="1.21628"/>
    <n v="1.23312"/>
    <n v="-21.899999999999142"/>
    <n v="0"/>
    <n v="1.3976209985384291E-2"/>
    <x v="181"/>
  </r>
  <r>
    <d v="2010-06-15T23:00:00"/>
    <n v="1.23309"/>
    <n v="1.2351700000000001"/>
    <n v="1.2251799999999999"/>
    <n v="1.2309000000000001"/>
    <n v="80.400000000000475"/>
    <n v="1"/>
    <n v="1.4797643806438332E-2"/>
    <x v="182"/>
  </r>
  <r>
    <d v="2010-06-16T23:00:00"/>
    <n v="1.2306699999999999"/>
    <n v="1.2414099999999999"/>
    <n v="1.22393"/>
    <n v="1.23871"/>
    <n v="5.2000000000007596"/>
    <n v="1"/>
    <n v="1.7219465213014679E-2"/>
    <x v="183"/>
  </r>
  <r>
    <d v="2010-06-17T23:00:00"/>
    <n v="1.2383"/>
    <n v="1.24153"/>
    <n v="1.2350399999999999"/>
    <n v="1.23882"/>
    <n v="-85.699999999999662"/>
    <n v="0"/>
    <n v="1.7858563740930828E-2"/>
    <x v="184"/>
  </r>
  <r>
    <d v="2010-06-20T23:00:00"/>
    <n v="1.23952"/>
    <n v="1.2465999999999999"/>
    <n v="1.2300800000000001"/>
    <n v="1.23095"/>
    <n v="-40.000000000000036"/>
    <n v="0"/>
    <n v="1.5878937167063643E-2"/>
    <x v="185"/>
  </r>
  <r>
    <d v="2010-06-21T23:00:00"/>
    <n v="1.2309399999999999"/>
    <n v="1.2350000000000001"/>
    <n v="1.22506"/>
    <n v="1.2269399999999999"/>
    <n v="43.100000000000364"/>
    <n v="1"/>
    <n v="1.3468537988792818E-2"/>
    <x v="186"/>
  </r>
  <r>
    <d v="2010-06-22T23:00:00"/>
    <n v="1.2265299999999999"/>
    <n v="1.23438"/>
    <n v="1.2207399999999999"/>
    <n v="1.2308399999999999"/>
    <n v="24.499999999998412"/>
    <n v="1"/>
    <n v="9.783078418030472E-3"/>
    <x v="187"/>
  </r>
  <r>
    <d v="2010-06-23T23:00:00"/>
    <n v="1.2307600000000001"/>
    <n v="1.23872"/>
    <n v="1.22583"/>
    <n v="1.2332099999999999"/>
    <n v="36.700000000000621"/>
    <n v="1"/>
    <n v="8.2579040251681939E-3"/>
    <x v="188"/>
  </r>
  <r>
    <d v="2010-06-24T23:00:00"/>
    <n v="1.2330399999999999"/>
    <n v="1.2393400000000001"/>
    <n v="1.2250399999999999"/>
    <n v="1.23671"/>
    <n v="-97.300000000000168"/>
    <n v="0"/>
    <n v="5.2569278100426794E-3"/>
    <x v="189"/>
  </r>
  <r>
    <d v="2010-06-27T23:00:00"/>
    <n v="1.2371399999999999"/>
    <n v="1.2397400000000001"/>
    <n v="1.22631"/>
    <n v="1.2274099999999999"/>
    <n v="-89.60000000000079"/>
    <n v="0"/>
    <n v="4.2292327909445003E-3"/>
    <x v="190"/>
  </r>
  <r>
    <d v="2010-06-28T23:00:00"/>
    <n v="1.2275400000000001"/>
    <n v="1.2290399999999999"/>
    <n v="1.21485"/>
    <n v="1.21858"/>
    <n v="52.900000000000169"/>
    <n v="1"/>
    <n v="6.1536656645540342E-3"/>
    <x v="191"/>
  </r>
  <r>
    <d v="2010-06-29T23:00:00"/>
    <n v="1.2182200000000001"/>
    <n v="1.2303200000000001"/>
    <n v="1.21634"/>
    <n v="1.2235100000000001"/>
    <n v="291.30000000000098"/>
    <n v="1"/>
    <n v="6.6330381843884697E-3"/>
    <x v="192"/>
  </r>
  <r>
    <d v="2010-06-30T23:00:00"/>
    <n v="1.22339"/>
    <n v="1.2538"/>
    <n v="1.2191399999999999"/>
    <n v="1.2525200000000001"/>
    <n v="36.499999999999311"/>
    <n v="1"/>
    <n v="9.3837998107850363E-3"/>
    <x v="193"/>
  </r>
  <r>
    <d v="2010-07-01T23:00:00"/>
    <n v="1.2525900000000001"/>
    <n v="1.2610600000000001"/>
    <n v="1.24794"/>
    <n v="1.25624"/>
    <n v="-18.200000000001548"/>
    <n v="0"/>
    <n v="1.2041583921284354E-2"/>
    <x v="194"/>
  </r>
  <r>
    <d v="2010-07-04T23:00:00"/>
    <n v="1.2554700000000001"/>
    <n v="1.25647"/>
    <n v="1.2504999999999999"/>
    <n v="1.2536499999999999"/>
    <n v="85.000000000001734"/>
    <n v="1"/>
    <n v="1.3516727455679185E-2"/>
    <x v="195"/>
  </r>
  <r>
    <d v="2010-07-05T23:00:00"/>
    <n v="1.2536799999999999"/>
    <n v="1.26617"/>
    <n v="1.24783"/>
    <n v="1.2621800000000001"/>
    <n v="13.600000000000279"/>
    <n v="1"/>
    <n v="1.5370205846955287E-2"/>
    <x v="196"/>
  </r>
  <r>
    <d v="2010-07-06T23:00:00"/>
    <n v="1.2622899999999999"/>
    <n v="1.2663800000000001"/>
    <n v="1.2551600000000001"/>
    <n v="1.2636499999999999"/>
    <n v="60.500000000001108"/>
    <n v="1"/>
    <n v="1.6758913515566055E-2"/>
    <x v="197"/>
  </r>
  <r>
    <d v="2010-07-07T23:00:00"/>
    <n v="1.2635799999999999"/>
    <n v="1.2710699999999999"/>
    <n v="1.2616799999999999"/>
    <n v="1.26963"/>
    <n v="-57.000000000000384"/>
    <n v="0"/>
    <n v="1.8334746490990522E-2"/>
    <x v="198"/>
  </r>
  <r>
    <d v="2010-07-08T23:00:00"/>
    <n v="1.26946"/>
    <n v="1.27213"/>
    <n v="1.2607900000000001"/>
    <n v="1.26376"/>
    <n v="-40.400000000000432"/>
    <n v="0"/>
    <n v="1.8735992723454331E-2"/>
    <x v="199"/>
  </r>
  <r>
    <d v="2010-07-11T23:00:00"/>
    <n v="1.26356"/>
    <n v="1.2646500000000001"/>
    <n v="1.2547699999999999"/>
    <n v="1.25952"/>
    <n v="128.90000000000069"/>
    <n v="1"/>
    <n v="1.7299701474624084E-2"/>
    <x v="200"/>
  </r>
  <r>
    <d v="2010-07-12T23:00:00"/>
    <n v="1.2594399999999999"/>
    <n v="1.27373"/>
    <n v="1.2521599999999999"/>
    <n v="1.27233"/>
    <n v="18.199999999999328"/>
    <n v="1"/>
    <n v="1.3606343659403023E-2"/>
    <x v="201"/>
  </r>
  <r>
    <d v="2010-07-13T23:00:00"/>
    <n v="1.27233"/>
    <n v="1.2777799999999999"/>
    <n v="1.26807"/>
    <n v="1.2741499999999999"/>
    <n v="206.9999999999994"/>
    <n v="1"/>
    <n v="7.5387886589586848E-3"/>
    <x v="202"/>
  </r>
  <r>
    <d v="2010-07-14T23:00:00"/>
    <n v="1.27413"/>
    <n v="1.2954600000000001"/>
    <n v="1.2706599999999999"/>
    <n v="1.2948299999999999"/>
    <n v="-19.600000000001838"/>
    <n v="0"/>
    <n v="1.1812704272190248E-2"/>
    <x v="203"/>
  </r>
  <r>
    <d v="2010-07-15T23:00:00"/>
    <n v="1.2947900000000001"/>
    <n v="1.3005599999999999"/>
    <n v="1.28867"/>
    <n v="1.2928299999999999"/>
    <n v="15.999999999998238"/>
    <n v="1"/>
    <n v="1.3637478628153106E-2"/>
    <x v="204"/>
  </r>
  <r>
    <d v="2010-07-18T23:00:00"/>
    <n v="1.2923100000000001"/>
    <n v="1.29908"/>
    <n v="1.2867500000000001"/>
    <n v="1.2939099999999999"/>
    <n v="-62.699999999999974"/>
    <n v="0"/>
    <n v="1.3998121659708453E-2"/>
    <x v="205"/>
  </r>
  <r>
    <d v="2010-07-19T23:00:00"/>
    <n v="1.2940400000000001"/>
    <n v="1.3027200000000001"/>
    <n v="1.2837700000000001"/>
    <n v="1.2877700000000001"/>
    <n v="-122.40000000000029"/>
    <n v="0"/>
    <n v="1.3796904483735941E-2"/>
    <x v="206"/>
  </r>
  <r>
    <d v="2010-07-20T23:00:00"/>
    <n v="1.28749"/>
    <n v="1.2911999999999999"/>
    <n v="1.2729299999999999"/>
    <n v="1.27525"/>
    <n v="138.79999999999893"/>
    <n v="1"/>
    <n v="1.2991679217441E-2"/>
    <x v="207"/>
  </r>
  <r>
    <d v="2010-07-21T23:00:00"/>
    <n v="1.27532"/>
    <n v="1.29315"/>
    <n v="1.2736700000000001"/>
    <n v="1.2891999999999999"/>
    <n v="16.700000000000603"/>
    <n v="1"/>
    <n v="1.2998121445467057E-2"/>
    <x v="208"/>
  </r>
  <r>
    <d v="2010-07-22T23:00:00"/>
    <n v="1.28908"/>
    <n v="1.2964899999999999"/>
    <n v="1.2791999999999999"/>
    <n v="1.2907500000000001"/>
    <n v="94.899999999999977"/>
    <n v="1"/>
    <n v="1.1927449387395813E-2"/>
    <x v="209"/>
  </r>
  <r>
    <d v="2010-07-25T23:00:00"/>
    <n v="1.2897700000000001"/>
    <n v="1.3005500000000001"/>
    <n v="1.28735"/>
    <n v="1.2992600000000001"/>
    <n v="4.2000000000008697"/>
    <n v="1"/>
    <n v="9.6103818862727976E-3"/>
    <x v="210"/>
  </r>
  <r>
    <d v="2010-07-26T23:00:00"/>
    <n v="1.29908"/>
    <n v="1.3045599999999999"/>
    <n v="1.2949299999999999"/>
    <n v="1.2995000000000001"/>
    <n v="-0.20000000000131024"/>
    <n v="0"/>
    <n v="8.79983364741759E-3"/>
    <x v="211"/>
  </r>
  <r>
    <d v="2010-07-27T23:00:00"/>
    <n v="1.2992600000000001"/>
    <n v="1.3041700000000001"/>
    <n v="1.29653"/>
    <n v="1.29924"/>
    <n v="83.600000000001444"/>
    <n v="1"/>
    <n v="7.3100679431407087E-3"/>
    <x v="212"/>
  </r>
  <r>
    <d v="2010-07-28T23:00:00"/>
    <n v="1.2993399999999999"/>
    <n v="1.3104100000000001"/>
    <n v="1.2976700000000001"/>
    <n v="1.3077000000000001"/>
    <n v="-28.300000000001102"/>
    <n v="0"/>
    <n v="8.7959162873082041E-3"/>
    <x v="213"/>
  </r>
  <r>
    <d v="2010-07-29T23:00:00"/>
    <n v="1.3076700000000001"/>
    <n v="1.3092699999999999"/>
    <n v="1.29775"/>
    <n v="1.30484"/>
    <n v="125.6999999999997"/>
    <n v="1"/>
    <n v="9.4812748791148187E-3"/>
    <x v="214"/>
  </r>
  <r>
    <d v="2010-08-01T23:00:00"/>
    <n v="1.3053300000000001"/>
    <n v="1.3193699999999999"/>
    <n v="1.30498"/>
    <n v="1.3179000000000001"/>
    <n v="47.70000000000163"/>
    <n v="1"/>
    <n v="1.1958724801954822E-2"/>
    <x v="215"/>
  </r>
  <r>
    <d v="2010-08-02T23:00:00"/>
    <n v="1.3179099999999999"/>
    <n v="1.3261499999999999"/>
    <n v="1.3144"/>
    <n v="1.3226800000000001"/>
    <n v="-69.200000000000372"/>
    <n v="0"/>
    <n v="1.386303622347335E-2"/>
    <x v="216"/>
  </r>
  <r>
    <d v="2010-08-03T23:00:00"/>
    <n v="1.32277"/>
    <n v="1.3238300000000001"/>
    <n v="1.31294"/>
    <n v="1.31585"/>
    <n v="29.599999999998516"/>
    <n v="1"/>
    <n v="1.1314491985453406E-2"/>
    <x v="217"/>
  </r>
  <r>
    <d v="2010-08-04T23:00:00"/>
    <n v="1.3158300000000001"/>
    <n v="1.32348"/>
    <n v="1.3117300000000001"/>
    <n v="1.3187899999999999"/>
    <n v="88.000000000001407"/>
    <n v="1"/>
    <n v="1.0663303063414349E-2"/>
    <x v="218"/>
  </r>
  <r>
    <d v="2010-08-05T23:00:00"/>
    <n v="1.31873"/>
    <n v="1.3333299999999999"/>
    <n v="1.3154300000000001"/>
    <n v="1.3275300000000001"/>
    <n v="-65.500000000000554"/>
    <n v="0"/>
    <n v="1.0528312569237088E-2"/>
    <x v="219"/>
  </r>
  <r>
    <d v="2010-08-08T23:00:00"/>
    <n v="1.3285100000000001"/>
    <n v="1.3307"/>
    <n v="1.3213600000000001"/>
    <n v="1.32196"/>
    <n v="-43.599999999999199"/>
    <n v="0"/>
    <n v="1.007437172013996E-2"/>
    <x v="220"/>
  </r>
  <r>
    <d v="2010-08-09T23:00:00"/>
    <n v="1.32189"/>
    <n v="1.32331"/>
    <n v="1.3073300000000001"/>
    <n v="1.3175300000000001"/>
    <n v="-312.7000000000013"/>
    <n v="0"/>
    <n v="8.8040367004132095E-3"/>
    <x v="221"/>
  </r>
  <r>
    <d v="2010-08-10T23:00:00"/>
    <n v="1.31732"/>
    <n v="1.3186"/>
    <n v="1.2857499999999999"/>
    <n v="1.2860499999999999"/>
    <n v="-37.499999999999204"/>
    <n v="0"/>
    <n v="1.1928172114787784E-2"/>
    <x v="222"/>
  </r>
  <r>
    <d v="2010-08-11T23:00:00"/>
    <n v="1.2862899999999999"/>
    <n v="1.29315"/>
    <n v="1.2780199999999999"/>
    <n v="1.28254"/>
    <n v="-77.599999999999895"/>
    <n v="0"/>
    <n v="1.5532929930384133E-2"/>
    <x v="223"/>
  </r>
  <r>
    <d v="2010-08-12T23:00:00"/>
    <n v="1.28271"/>
    <n v="1.2905599999999999"/>
    <n v="1.27458"/>
    <n v="1.27495"/>
    <n v="69.299999999998803"/>
    <n v="1"/>
    <n v="1.9372541162973742E-2"/>
    <x v="224"/>
  </r>
  <r>
    <d v="2010-08-15T23:00:00"/>
    <n v="1.2755000000000001"/>
    <n v="1.2869900000000001"/>
    <n v="1.27318"/>
    <n v="1.28243"/>
    <n v="61.600000000001657"/>
    <n v="1"/>
    <n v="2.0679201279439122E-2"/>
    <x v="225"/>
  </r>
  <r>
    <d v="2010-08-16T23:00:00"/>
    <n v="1.2821499999999999"/>
    <n v="1.29155"/>
    <n v="1.2801899999999999"/>
    <n v="1.2883100000000001"/>
    <n v="-32.200000000000003"/>
    <n v="0"/>
    <n v="2.0272146298691614E-2"/>
    <x v="226"/>
  </r>
  <r>
    <d v="2010-08-17T23:00:00"/>
    <n v="1.28833"/>
    <n v="1.29203"/>
    <n v="1.28193"/>
    <n v="1.28511"/>
    <n v="-29.900000000000482"/>
    <n v="0"/>
    <n v="2.0200751361163685E-2"/>
    <x v="227"/>
  </r>
  <r>
    <d v="2010-08-18T23:00:00"/>
    <n v="1.28504"/>
    <n v="1.29023"/>
    <n v="1.2771399999999999"/>
    <n v="1.2820499999999999"/>
    <n v="-113.39999999999905"/>
    <n v="0"/>
    <n v="1.9430898761165639E-2"/>
    <x v="228"/>
  </r>
  <r>
    <d v="2010-08-19T23:00:00"/>
    <n v="1.28209"/>
    <n v="1.2831600000000001"/>
    <n v="1.26603"/>
    <n v="1.27075"/>
    <n v="-46.899999999998613"/>
    <n v="0"/>
    <n v="1.6957512134089081E-2"/>
    <x v="229"/>
  </r>
  <r>
    <d v="2010-08-22T23:00:00"/>
    <n v="1.2702599999999999"/>
    <n v="1.2729600000000001"/>
    <n v="1.26433"/>
    <n v="1.2655700000000001"/>
    <n v="-30.600000000000627"/>
    <n v="0"/>
    <n v="1.3950635549043005E-2"/>
    <x v="230"/>
  </r>
  <r>
    <d v="2010-08-23T23:00:00"/>
    <n v="1.26555"/>
    <n v="1.2718499999999999"/>
    <n v="1.25837"/>
    <n v="1.2624899999999999"/>
    <n v="34.099999999999127"/>
    <n v="1"/>
    <n v="9.0382732495390538E-3"/>
    <x v="231"/>
  </r>
  <r>
    <d v="2010-08-24T23:00:00"/>
    <n v="1.2623"/>
    <n v="1.2723500000000001"/>
    <n v="1.26048"/>
    <n v="1.2657099999999999"/>
    <n v="55.699999999998525"/>
    <n v="1"/>
    <n v="9.3160583581970782E-3"/>
    <x v="232"/>
  </r>
  <r>
    <d v="2010-08-25T23:00:00"/>
    <n v="1.2657"/>
    <n v="1.2763"/>
    <n v="1.26475"/>
    <n v="1.2712699999999999"/>
    <n v="44.199999999998681"/>
    <n v="1"/>
    <n v="9.1152963016386361E-3"/>
    <x v="233"/>
  </r>
  <r>
    <d v="2010-08-26T23:00:00"/>
    <n v="1.27153"/>
    <n v="1.2778499999999999"/>
    <n v="1.2675000000000001"/>
    <n v="1.2759499999999999"/>
    <n v="-98.700000000000458"/>
    <n v="0"/>
    <n v="9.1218275459349751E-3"/>
    <x v="234"/>
  </r>
  <r>
    <d v="2010-08-29T23:00:00"/>
    <n v="1.2757499999999999"/>
    <n v="1.2768999999999999"/>
    <n v="1.2654399999999999"/>
    <n v="1.2658799999999999"/>
    <n v="19.400000000000528"/>
    <n v="1"/>
    <n v="9.1180973283294872E-3"/>
    <x v="235"/>
  </r>
  <r>
    <d v="2010-08-30T23:00:00"/>
    <n v="1.2658799999999999"/>
    <n v="1.2742800000000001"/>
    <n v="1.2621500000000001"/>
    <n v="1.2678199999999999"/>
    <n v="129.60000000000082"/>
    <n v="1"/>
    <n v="7.5378482045976216E-3"/>
    <x v="236"/>
  </r>
  <r>
    <d v="2010-08-31T23:00:00"/>
    <n v="1.26766"/>
    <n v="1.28542"/>
    <n v="1.2661"/>
    <n v="1.2806200000000001"/>
    <n v="17.300000000000093"/>
    <n v="1"/>
    <n v="6.709392173165434E-3"/>
    <x v="237"/>
  </r>
  <r>
    <d v="2010-09-01T23:00:00"/>
    <n v="1.28051"/>
    <n v="1.2847500000000001"/>
    <n v="1.27735"/>
    <n v="1.28224"/>
    <n v="70.399999999999352"/>
    <n v="1"/>
    <n v="6.7449306066770971E-3"/>
    <x v="238"/>
  </r>
  <r>
    <d v="2010-09-02T23:00:00"/>
    <n v="1.28241"/>
    <n v="1.2897099999999999"/>
    <n v="1.2805500000000001"/>
    <n v="1.28945"/>
    <n v="-16.099999999998893"/>
    <n v="0"/>
    <n v="8.9515721772460231E-3"/>
    <x v="239"/>
  </r>
  <r>
    <d v="2010-09-05T23:00:00"/>
    <n v="1.2890299999999999"/>
    <n v="1.29176"/>
    <n v="1.2863599999999999"/>
    <n v="1.28742"/>
    <n v="-193.79999999999953"/>
    <n v="0"/>
    <n v="9.6567480723758342E-3"/>
    <x v="240"/>
  </r>
  <r>
    <d v="2010-09-06T23:00:00"/>
    <n v="1.28749"/>
    <n v="1.2876099999999999"/>
    <n v="1.2673300000000001"/>
    <n v="1.2681100000000001"/>
    <n v="38.000000000000256"/>
    <n v="1"/>
    <n v="8.9961794977399274E-3"/>
    <x v="241"/>
  </r>
  <r>
    <d v="2010-09-07T23:00:00"/>
    <n v="1.2680400000000001"/>
    <n v="1.2762800000000001"/>
    <n v="1.2657700000000001"/>
    <n v="1.2718400000000001"/>
    <n v="-27.599999999998737"/>
    <n v="0"/>
    <n v="8.4513299413629672E-3"/>
    <x v="242"/>
  </r>
  <r>
    <d v="2010-09-08T23:00:00"/>
    <n v="1.2720899999999999"/>
    <n v="1.27657"/>
    <n v="1.2661800000000001"/>
    <n v="1.2693300000000001"/>
    <n v="-14.099999999999113"/>
    <n v="0"/>
    <n v="8.5945540896546907E-3"/>
    <x v="243"/>
  </r>
  <r>
    <d v="2010-09-09T23:00:00"/>
    <n v="1.26942"/>
    <n v="1.2746299999999999"/>
    <n v="1.2642500000000001"/>
    <n v="1.2680100000000001"/>
    <n v="206.39999999999992"/>
    <n v="1"/>
    <n v="8.9455299824362979E-3"/>
    <x v="244"/>
  </r>
  <r>
    <d v="2010-09-12T23:00:00"/>
    <n v="1.2674799999999999"/>
    <n v="1.2891699999999999"/>
    <n v="1.2674799999999999"/>
    <n v="1.2881199999999999"/>
    <n v="115.10000000000132"/>
    <n v="1"/>
    <n v="9.1681710280731299E-3"/>
    <x v="245"/>
  </r>
  <r>
    <d v="2010-09-13T23:00:00"/>
    <n v="1.28809"/>
    <n v="1.30345"/>
    <n v="1.2826500000000001"/>
    <n v="1.2996000000000001"/>
    <n v="13.399999999998968"/>
    <n v="1"/>
    <n v="1.0868789363228167E-2"/>
    <x v="246"/>
  </r>
  <r>
    <d v="2010-09-14T23:00:00"/>
    <n v="1.2996000000000001"/>
    <n v="1.30369"/>
    <n v="1.2951699999999999"/>
    <n v="1.30094"/>
    <n v="68.200000000000486"/>
    <n v="1"/>
    <n v="1.2652276211549155E-2"/>
    <x v="247"/>
  </r>
  <r>
    <d v="2010-09-15T23:00:00"/>
    <n v="1.30081"/>
    <n v="1.31149"/>
    <n v="1.2972699999999999"/>
    <n v="1.3076300000000001"/>
    <n v="-29.799999999999827"/>
    <n v="0"/>
    <n v="1.4934673488972622E-2"/>
    <x v="248"/>
  </r>
  <r>
    <d v="2010-09-16T23:00:00"/>
    <n v="1.30772"/>
    <n v="1.3158700000000001"/>
    <n v="1.3018099999999999"/>
    <n v="1.30474"/>
    <n v="5.099999999997884"/>
    <n v="1"/>
    <n v="1.6167562999207172E-2"/>
    <x v="249"/>
  </r>
  <r>
    <d v="2010-09-19T23:00:00"/>
    <n v="1.3055000000000001"/>
    <n v="1.31203"/>
    <n v="1.3031299999999999"/>
    <n v="1.3060099999999999"/>
    <n v="203.00000000000207"/>
    <n v="1"/>
    <n v="1.7304445189988964E-2"/>
    <x v="250"/>
  </r>
  <r>
    <d v="2010-09-20T23:00:00"/>
    <n v="1.3058399999999999"/>
    <n v="1.3282099999999999"/>
    <n v="1.30535"/>
    <n v="1.3261400000000001"/>
    <n v="142.5999999999994"/>
    <n v="1"/>
    <n v="1.9342066533278631E-2"/>
    <x v="251"/>
  </r>
  <r>
    <d v="2010-09-21T23:00:00"/>
    <n v="1.32613"/>
    <n v="1.3438699999999999"/>
    <n v="1.32447"/>
    <n v="1.34039"/>
    <n v="-92.40000000000137"/>
    <n v="0"/>
    <n v="2.2424541343011764E-2"/>
    <x v="252"/>
  </r>
  <r>
    <d v="2010-09-22T23:00:00"/>
    <n v="1.3404700000000001"/>
    <n v="1.3413200000000001"/>
    <n v="1.33029"/>
    <n v="1.3312299999999999"/>
    <n v="176.10000000000124"/>
    <n v="1"/>
    <n v="2.1192707577004963E-2"/>
    <x v="253"/>
  </r>
  <r>
    <d v="2010-09-23T23:00:00"/>
    <n v="1.3312299999999999"/>
    <n v="1.34944"/>
    <n v="1.32833"/>
    <n v="1.34884"/>
    <n v="-32.299999999998441"/>
    <n v="0"/>
    <n v="1.9926999662657593E-2"/>
    <x v="254"/>
  </r>
  <r>
    <d v="2010-09-26T23:00:00"/>
    <n v="1.34842"/>
    <n v="1.3506100000000001"/>
    <n v="1.34232"/>
    <n v="1.3451900000000001"/>
    <n v="128.80000000000001"/>
    <n v="1"/>
    <n v="1.9423422544271998E-2"/>
    <x v="255"/>
  </r>
  <r>
    <d v="2010-09-27T23:00:00"/>
    <n v="1.34528"/>
    <n v="1.35948"/>
    <n v="1.3377699999999999"/>
    <n v="1.35816"/>
    <n v="40.999999999999929"/>
    <n v="1"/>
    <n v="2.0994938040711963E-2"/>
    <x v="256"/>
  </r>
  <r>
    <d v="2010-09-28T23:00:00"/>
    <n v="1.3584499999999999"/>
    <n v="1.3645799999999999"/>
    <n v="1.3563700000000001"/>
    <n v="1.3625499999999999"/>
    <n v="7.699999999999374"/>
    <n v="1"/>
    <n v="2.1554018857022673E-2"/>
    <x v="257"/>
  </r>
  <r>
    <d v="2010-09-29T23:00:00"/>
    <n v="1.36256"/>
    <n v="1.36836"/>
    <n v="1.3559399999999999"/>
    <n v="1.3633299999999999"/>
    <n v="156.30000000000032"/>
    <n v="1"/>
    <n v="2.1440878298759649E-2"/>
    <x v="258"/>
  </r>
  <r>
    <d v="2010-09-30T23:00:00"/>
    <n v="1.36324"/>
    <n v="1.37923"/>
    <n v="1.3615299999999999"/>
    <n v="1.37887"/>
    <n v="-107.5999999999988"/>
    <n v="0"/>
    <n v="2.1224854115452076E-2"/>
    <x v="259"/>
  </r>
  <r>
    <d v="2010-10-03T23:00:00"/>
    <n v="1.37923"/>
    <n v="1.3805499999999999"/>
    <n v="1.36629"/>
    <n v="1.3684700000000001"/>
    <n v="153.29999999999845"/>
    <n v="1"/>
    <n v="1.6869289025392333E-2"/>
    <x v="260"/>
  </r>
  <r>
    <d v="2010-10-04T23:00:00"/>
    <n v="1.3684000000000001"/>
    <n v="1.38588"/>
    <n v="1.3634299999999999"/>
    <n v="1.3837299999999999"/>
    <n v="89.39999999999948"/>
    <n v="1"/>
    <n v="1.6769803020111274E-2"/>
    <x v="261"/>
  </r>
  <r>
    <d v="2010-10-05T23:00:00"/>
    <n v="1.3839300000000001"/>
    <n v="1.3947700000000001"/>
    <n v="1.3797699999999999"/>
    <n v="1.3928700000000001"/>
    <n v="-2.9999999999996696"/>
    <n v="0"/>
    <n v="1.8718527482446672E-2"/>
    <x v="262"/>
  </r>
  <r>
    <d v="2010-10-06T23:00:00"/>
    <n v="1.39283"/>
    <n v="1.4027400000000001"/>
    <n v="1.3853599999999999"/>
    <n v="1.39253"/>
    <n v="11.799999999999589"/>
    <n v="1"/>
    <n v="1.6998843228617375E-2"/>
    <x v="263"/>
  </r>
  <r>
    <d v="2010-10-07T23:00:00"/>
    <n v="1.39235"/>
    <n v="1.3980600000000001"/>
    <n v="1.3833200000000001"/>
    <n v="1.3935299999999999"/>
    <n v="-72.700000000001097"/>
    <n v="0"/>
    <n v="1.6851123305781906E-2"/>
    <x v="264"/>
  </r>
  <r>
    <d v="2010-10-10T23:00:00"/>
    <n v="1.3947400000000001"/>
    <n v="1.4009100000000001"/>
    <n v="1.3864099999999999"/>
    <n v="1.38747"/>
    <n v="48.799999999999955"/>
    <n v="1"/>
    <n v="1.3883720642856834E-2"/>
    <x v="265"/>
  </r>
  <r>
    <d v="2010-10-11T23:00:00"/>
    <n v="1.3875599999999999"/>
    <n v="1.39331"/>
    <n v="1.37727"/>
    <n v="1.3924399999999999"/>
    <n v="35.399999999998769"/>
    <n v="1"/>
    <n v="1.2569110681879346E-2"/>
    <x v="266"/>
  </r>
  <r>
    <d v="2010-10-12T23:00:00"/>
    <n v="1.39239"/>
    <n v="1.4000699999999999"/>
    <n v="1.39083"/>
    <n v="1.3959299999999999"/>
    <n v="123.99999999999966"/>
    <n v="1"/>
    <n v="1.1324843928284383E-2"/>
    <x v="267"/>
  </r>
  <r>
    <d v="2010-10-13T23:00:00"/>
    <n v="1.39585"/>
    <n v="1.41218"/>
    <n v="1.3952"/>
    <n v="1.40825"/>
    <n v="-108.89999999999844"/>
    <n v="0"/>
    <n v="1.0702639809359576E-2"/>
    <x v="268"/>
  </r>
  <r>
    <d v="2010-10-14T23:00:00"/>
    <n v="1.40831"/>
    <n v="1.41561"/>
    <n v="1.39364"/>
    <n v="1.3974200000000001"/>
    <n v="-46.899999999998613"/>
    <n v="0"/>
    <n v="1.0271935011909331E-2"/>
    <x v="269"/>
  </r>
  <r>
    <d v="2010-10-17T23:00:00"/>
    <n v="1.3979999999999999"/>
    <n v="1.39984"/>
    <n v="1.3827799999999999"/>
    <n v="1.39331"/>
    <n v="-207.99999999999929"/>
    <n v="0"/>
    <n v="6.4336870369088653E-3"/>
    <x v="270"/>
  </r>
  <r>
    <d v="2010-10-18T23:00:00"/>
    <n v="1.3932"/>
    <n v="1.3996900000000001"/>
    <n v="1.37107"/>
    <n v="1.3724000000000001"/>
    <n v="236.20000000000198"/>
    <n v="1"/>
    <n v="8.9136029004363015E-3"/>
    <x v="271"/>
  </r>
  <r>
    <d v="2010-10-19T23:00:00"/>
    <n v="1.3725099999999999"/>
    <n v="1.3990400000000001"/>
    <n v="1.36961"/>
    <n v="1.3961300000000001"/>
    <n v="-44.000000000001819"/>
    <n v="0"/>
    <n v="8.9833072974267025E-3"/>
    <x v="272"/>
  </r>
  <r>
    <d v="2010-10-20T23:00:00"/>
    <n v="1.3959600000000001"/>
    <n v="1.4049"/>
    <n v="1.38703"/>
    <n v="1.3915599999999999"/>
    <n v="34.19999999999979"/>
    <n v="1"/>
    <n v="8.9934694825374931E-3"/>
    <x v="273"/>
  </r>
  <r>
    <d v="2010-10-21T23:00:00"/>
    <n v="1.3917999999999999"/>
    <n v="1.3970899999999999"/>
    <n v="1.3856599999999999"/>
    <n v="1.3952199999999999"/>
    <n v="5.3999999999998494"/>
    <n v="1"/>
    <n v="9.0236209164860359E-3"/>
    <x v="274"/>
  </r>
  <r>
    <d v="2010-10-24T23:00:00"/>
    <n v="1.3956999999999999"/>
    <n v="1.40794"/>
    <n v="1.3930899999999999"/>
    <n v="1.3962399999999999"/>
    <n v="-104.99999999999955"/>
    <n v="0"/>
    <n v="8.8495385943750254E-3"/>
    <x v="275"/>
  </r>
  <r>
    <d v="2010-10-25T23:00:00"/>
    <n v="1.39625"/>
    <n v="1.39815"/>
    <n v="1.3821600000000001"/>
    <n v="1.38575"/>
    <n v="-90.400000000001597"/>
    <n v="0"/>
    <n v="9.2165942733745034E-3"/>
    <x v="276"/>
  </r>
  <r>
    <d v="2010-10-26T23:00:00"/>
    <n v="1.3858600000000001"/>
    <n v="1.38767"/>
    <n v="1.37324"/>
    <n v="1.3768199999999999"/>
    <n v="162.80000000000072"/>
    <n v="1"/>
    <n v="1.0486209992175439E-2"/>
    <x v="277"/>
  </r>
  <r>
    <d v="2010-10-27T23:00:00"/>
    <n v="1.3766499999999999"/>
    <n v="1.39439"/>
    <n v="1.37612"/>
    <n v="1.39293"/>
    <n v="16.300000000000203"/>
    <n v="1"/>
    <n v="8.7039962724665236E-3"/>
    <x v="278"/>
  </r>
  <r>
    <d v="2010-10-28T23:00:00"/>
    <n v="1.3928799999999999"/>
    <n v="1.39499"/>
    <n v="1.3803799999999999"/>
    <n v="1.3945099999999999"/>
    <n v="-59.60000000000187"/>
    <n v="0"/>
    <n v="8.4654907976114517E-3"/>
    <x v="279"/>
  </r>
  <r>
    <d v="2010-10-31T23:00:00"/>
    <n v="1.3950800000000001"/>
    <n v="1.4011"/>
    <n v="1.3862000000000001"/>
    <n v="1.3891199999999999"/>
    <n v="140.50000000000119"/>
    <n v="1"/>
    <n v="8.3582597869811589E-3"/>
    <x v="280"/>
  </r>
  <r>
    <d v="2010-11-01T23:00:00"/>
    <n v="1.38916"/>
    <n v="1.4057299999999999"/>
    <n v="1.38788"/>
    <n v="1.4032100000000001"/>
    <n v="105.20000000000084"/>
    <n v="1"/>
    <n v="7.1179966750952476E-3"/>
    <x v="281"/>
  </r>
  <r>
    <d v="2010-11-02T23:00:00"/>
    <n v="1.4032199999999999"/>
    <n v="1.41465"/>
    <n v="1.3988499999999999"/>
    <n v="1.41374"/>
    <n v="68.900000000000631"/>
    <n v="1"/>
    <n v="9.8618490490712252E-3"/>
    <x v="282"/>
  </r>
  <r>
    <d v="2010-11-03T23:00:00"/>
    <n v="1.4136299999999999"/>
    <n v="1.4281699999999999"/>
    <n v="1.4099600000000001"/>
    <n v="1.42052"/>
    <n v="-175.70000000000084"/>
    <n v="0"/>
    <n v="1.2884124770860908E-2"/>
    <x v="283"/>
  </r>
  <r>
    <d v="2010-11-04T23:00:00"/>
    <n v="1.4205300000000001"/>
    <n v="1.4246799999999999"/>
    <n v="1.4020699999999999"/>
    <n v="1.40296"/>
    <n v="-140.80000000000092"/>
    <n v="0"/>
    <n v="1.3010131095077853E-2"/>
    <x v="284"/>
  </r>
  <r>
    <d v="2010-11-08T00:00:00"/>
    <n v="1.40581"/>
    <n v="1.40825"/>
    <n v="1.3885799999999999"/>
    <n v="1.3917299999999999"/>
    <n v="-147.39999999999975"/>
    <n v="0"/>
    <n v="1.3139273149184831E-2"/>
    <x v="285"/>
  </r>
  <r>
    <d v="2010-11-09T00:00:00"/>
    <n v="1.3917900000000001"/>
    <n v="1.39717"/>
    <n v="1.3749"/>
    <n v="1.3770500000000001"/>
    <n v="10.200000000000209"/>
    <n v="1"/>
    <n v="1.4220017541792593E-2"/>
    <x v="286"/>
  </r>
  <r>
    <d v="2010-11-10T00:00:00"/>
    <n v="1.3771199999999999"/>
    <n v="1.3825099999999999"/>
    <n v="1.3669100000000001"/>
    <n v="1.3781399999999999"/>
    <n v="-115.7000000000008"/>
    <n v="0"/>
    <n v="1.4024301487853949E-2"/>
    <x v="287"/>
  </r>
  <r>
    <d v="2010-11-11T00:00:00"/>
    <n v="1.3781300000000001"/>
    <n v="1.38205"/>
    <n v="1.3633999999999999"/>
    <n v="1.36656"/>
    <n v="25.099999999997902"/>
    <n v="1"/>
    <n v="1.6926316262619645E-2"/>
    <x v="288"/>
  </r>
  <r>
    <d v="2010-11-12T00:00:00"/>
    <n v="1.3664400000000001"/>
    <n v="1.3775900000000001"/>
    <n v="1.35714"/>
    <n v="1.3689499999999999"/>
    <n v="-118.80000000000112"/>
    <n v="0"/>
    <n v="1.8642356670287769E-2"/>
    <x v="289"/>
  </r>
  <r>
    <d v="2010-11-15T00:00:00"/>
    <n v="1.37046"/>
    <n v="1.3749800000000001"/>
    <n v="1.3563099999999999"/>
    <n v="1.3585799999999999"/>
    <n v="-97.69999999999834"/>
    <n v="0"/>
    <n v="2.1328603225611299E-2"/>
    <x v="290"/>
  </r>
  <r>
    <d v="2010-11-16T00:00:00"/>
    <n v="1.3586199999999999"/>
    <n v="1.36547"/>
    <n v="1.34467"/>
    <n v="1.3488500000000001"/>
    <n v="42.500000000000867"/>
    <n v="1"/>
    <n v="2.3841413455488653E-2"/>
    <x v="291"/>
  </r>
  <r>
    <d v="2010-11-17T00:00:00"/>
    <n v="1.3486"/>
    <n v="1.35653"/>
    <n v="1.3460099999999999"/>
    <n v="1.3528500000000001"/>
    <n v="114.19999999999986"/>
    <n v="1"/>
    <n v="2.2787601136485487E-2"/>
    <x v="292"/>
  </r>
  <r>
    <d v="2010-11-18T00:00:00"/>
    <n v="1.3528500000000001"/>
    <n v="1.3667"/>
    <n v="1.35236"/>
    <n v="1.3642700000000001"/>
    <n v="31.200000000000117"/>
    <n v="1"/>
    <n v="1.6938669238035033E-2"/>
    <x v="293"/>
  </r>
  <r>
    <d v="2010-11-19T00:00:00"/>
    <n v="1.3640399999999999"/>
    <n v="1.3731100000000001"/>
    <n v="1.3608199999999999"/>
    <n v="1.3671599999999999"/>
    <n v="-90.500000000000028"/>
    <n v="0"/>
    <n v="1.2679717136697709E-2"/>
    <x v="294"/>
  </r>
  <r>
    <d v="2010-11-22T00:00:00"/>
    <n v="1.3715900000000001"/>
    <n v="1.37859"/>
    <n v="1.35764"/>
    <n v="1.3625400000000001"/>
    <n v="-257.3000000000003"/>
    <n v="0"/>
    <n v="9.3942029997227203E-3"/>
    <x v="295"/>
  </r>
  <r>
    <d v="2010-11-23T00:00:00"/>
    <n v="1.3624400000000001"/>
    <n v="1.3632599999999999"/>
    <n v="1.3361400000000001"/>
    <n v="1.3367100000000001"/>
    <n v="-32.400000000001313"/>
    <n v="0"/>
    <n v="1.1765798315456488E-2"/>
    <x v="296"/>
  </r>
  <r>
    <d v="2010-11-24T00:00:00"/>
    <n v="1.3366100000000001"/>
    <n v="1.34209"/>
    <n v="1.32839"/>
    <n v="1.3333699999999999"/>
    <n v="24.800000000000377"/>
    <n v="1"/>
    <n v="1.2766475368453614E-2"/>
    <x v="297"/>
  </r>
  <r>
    <d v="2010-11-25T00:00:00"/>
    <n v="1.3333200000000001"/>
    <n v="1.3387"/>
    <n v="1.32864"/>
    <n v="1.3358000000000001"/>
    <n v="-118.40000000000073"/>
    <n v="0"/>
    <n v="1.3612781412252861E-2"/>
    <x v="298"/>
  </r>
  <r>
    <d v="2010-11-26T00:00:00"/>
    <n v="1.33579"/>
    <n v="1.3361099999999999"/>
    <n v="1.3200099999999999"/>
    <n v="1.32395"/>
    <n v="-154.39999999999898"/>
    <n v="0"/>
    <n v="1.5079383865986633E-2"/>
    <x v="299"/>
  </r>
  <r>
    <d v="2010-11-29T00:00:00"/>
    <n v="1.32792"/>
    <n v="1.32999"/>
    <n v="1.3063800000000001"/>
    <n v="1.3124800000000001"/>
    <n v="-141.80000000000081"/>
    <n v="0"/>
    <n v="1.8322181335443905E-2"/>
    <x v="300"/>
  </r>
  <r>
    <d v="2010-11-30T00:00:00"/>
    <n v="1.3123800000000001"/>
    <n v="1.31497"/>
    <n v="1.2968500000000001"/>
    <n v="1.2982"/>
    <n v="156.10000000000124"/>
    <n v="1"/>
    <n v="2.313831264855375E-2"/>
    <x v="301"/>
  </r>
  <r>
    <d v="2010-12-01T00:00:00"/>
    <n v="1.2981799999999999"/>
    <n v="1.3178000000000001"/>
    <n v="1.2970699999999999"/>
    <n v="1.31379"/>
    <n v="70.699999999999093"/>
    <n v="1"/>
    <n v="2.3778442173999173E-2"/>
    <x v="302"/>
  </r>
  <r>
    <d v="2010-12-02T00:00:00"/>
    <n v="1.31379"/>
    <n v="1.3246800000000001"/>
    <n v="1.30599"/>
    <n v="1.3208599999999999"/>
    <n v="204.9000000000012"/>
    <n v="1"/>
    <n v="2.1675569555505467E-2"/>
    <x v="303"/>
  </r>
  <r>
    <d v="2010-12-03T00:00:00"/>
    <n v="1.3208599999999999"/>
    <n v="1.3437600000000001"/>
    <n v="1.3192699999999999"/>
    <n v="1.34135"/>
    <n v="-70.100000000001828"/>
    <n v="0"/>
    <n v="1.8058243577688052E-2"/>
    <x v="304"/>
  </r>
  <r>
    <d v="2010-12-06T00:00:00"/>
    <n v="1.3377300000000001"/>
    <n v="1.3421799999999999"/>
    <n v="1.3245899999999999"/>
    <n v="1.3307199999999999"/>
    <n v="-46.799999999997951"/>
    <n v="0"/>
    <n v="1.3507163572629814E-2"/>
    <x v="305"/>
  </r>
  <r>
    <d v="2010-12-07T00:00:00"/>
    <n v="1.3307199999999999"/>
    <n v="1.34"/>
    <n v="1.32576"/>
    <n v="1.3260400000000001"/>
    <n v="1.8000000000006899"/>
    <n v="1"/>
    <n v="1.2861020522839108E-2"/>
    <x v="306"/>
  </r>
  <r>
    <d v="2010-12-08T00:00:00"/>
    <n v="1.3259099999999999"/>
    <n v="1.32796"/>
    <n v="1.3179799999999999"/>
    <n v="1.32609"/>
    <n v="-23.100000000000342"/>
    <n v="0"/>
    <n v="1.2449521900681791E-2"/>
    <x v="307"/>
  </r>
  <r>
    <d v="2010-12-09T00:00:00"/>
    <n v="1.32609"/>
    <n v="1.33223"/>
    <n v="1.31643"/>
    <n v="1.32378"/>
    <n v="-15.899999999999803"/>
    <n v="0"/>
    <n v="1.1621363660661044E-2"/>
    <x v="308"/>
  </r>
  <r>
    <d v="2010-12-10T00:00:00"/>
    <n v="1.3237699999999999"/>
    <n v="1.32819"/>
    <n v="1.31785"/>
    <n v="1.3221799999999999"/>
    <n v="196.30000000000035"/>
    <n v="1"/>
    <n v="1.1597181123014322E-2"/>
    <x v="309"/>
  </r>
  <r>
    <d v="2010-12-13T00:00:00"/>
    <n v="1.3193699999999999"/>
    <n v="1.3432900000000001"/>
    <n v="1.3182100000000001"/>
    <n v="1.339"/>
    <n v="-10.900000000000354"/>
    <n v="0"/>
    <n v="1.2303617760642595E-2"/>
    <x v="310"/>
  </r>
  <r>
    <d v="2010-12-14T00:00:00"/>
    <n v="1.33883"/>
    <n v="1.34979"/>
    <n v="1.3362700000000001"/>
    <n v="1.3377399999999999"/>
    <n v="-164.49999999999852"/>
    <n v="0"/>
    <n v="8.9026990289462239E-3"/>
    <x v="311"/>
  </r>
  <r>
    <d v="2010-12-15T00:00:00"/>
    <n v="1.3376999999999999"/>
    <n v="1.33809"/>
    <n v="1.3207800000000001"/>
    <n v="1.32125"/>
    <n v="30.400000000001537"/>
    <n v="1"/>
    <n v="7.8108406860095602E-3"/>
    <x v="312"/>
  </r>
  <r>
    <d v="2010-12-16T00:00:00"/>
    <n v="1.3212699999999999"/>
    <n v="1.3265499999999999"/>
    <n v="1.31809"/>
    <n v="1.3243100000000001"/>
    <n v="-54.499999999999545"/>
    <n v="0"/>
    <n v="7.4856339448008931E-3"/>
    <x v="313"/>
  </r>
  <r>
    <d v="2010-12-17T00:00:00"/>
    <n v="1.32409"/>
    <n v="1.3358099999999999"/>
    <n v="1.3132900000000001"/>
    <n v="1.31864"/>
    <n v="-50.600000000000648"/>
    <n v="0"/>
    <n v="6.8208703419887573E-3"/>
    <x v="314"/>
  </r>
  <r>
    <d v="2010-12-20T00:00:00"/>
    <n v="1.31812"/>
    <n v="1.3184899999999999"/>
    <n v="1.3094300000000001"/>
    <n v="1.3130599999999999"/>
    <n v="-30.399999999999316"/>
    <n v="0"/>
    <n v="7.938185420974856E-3"/>
    <x v="315"/>
  </r>
  <r>
    <d v="2010-12-21T00:00:00"/>
    <n v="1.3130599999999999"/>
    <n v="1.3201400000000001"/>
    <n v="1.30732"/>
    <n v="1.31002"/>
    <n v="-1.2999999999996348"/>
    <n v="0"/>
    <n v="9.258534861293001E-3"/>
    <x v="316"/>
  </r>
  <r>
    <d v="2010-12-22T00:00:00"/>
    <n v="1.31"/>
    <n v="1.31806"/>
    <n v="1.3078000000000001"/>
    <n v="1.3098700000000001"/>
    <n v="13.199999999999878"/>
    <n v="1"/>
    <n v="1.0152806125511405E-2"/>
    <x v="317"/>
  </r>
  <r>
    <d v="2010-12-23T00:00:00"/>
    <n v="1.3099099999999999"/>
    <n v="1.3151200000000001"/>
    <n v="1.3055000000000001"/>
    <n v="1.3112299999999999"/>
    <n v="7.5999999999987189"/>
    <n v="1"/>
    <n v="1.0668817491487357E-2"/>
    <x v="318"/>
  </r>
  <r>
    <d v="2010-12-24T00:00:00"/>
    <n v="1.3111200000000001"/>
    <n v="1.3147500000000001"/>
    <n v="1.30976"/>
    <n v="1.3118799999999999"/>
    <n v="52.499999999999773"/>
    <n v="1"/>
    <n v="1.1005170501985774E-2"/>
    <x v="319"/>
  </r>
  <r>
    <d v="2010-12-27T00:00:00"/>
    <n v="1.3110999999999999"/>
    <n v="1.3169500000000001"/>
    <n v="1.3071600000000001"/>
    <n v="1.3163499999999999"/>
    <n v="-49.300000000001006"/>
    <n v="0"/>
    <n v="8.6759837738693696E-3"/>
    <x v="320"/>
  </r>
  <r>
    <d v="2010-12-28T00:00:00"/>
    <n v="1.31633"/>
    <n v="1.3273999999999999"/>
    <n v="1.3093999999999999"/>
    <n v="1.3113999999999999"/>
    <n v="110.2000000000003"/>
    <n v="1"/>
    <n v="5.0794016489259389E-3"/>
    <x v="321"/>
  </r>
  <r>
    <d v="2010-12-29T00:00:00"/>
    <n v="1.3113999999999999"/>
    <n v="1.32378"/>
    <n v="1.30827"/>
    <n v="1.3224199999999999"/>
    <n v="62.100000000000492"/>
    <n v="1"/>
    <n v="5.2548978211865724E-3"/>
    <x v="322"/>
  </r>
  <r>
    <d v="2010-12-30T00:00:00"/>
    <n v="1.3224199999999999"/>
    <n v="1.3313699999999999"/>
    <n v="1.3213900000000001"/>
    <n v="1.32863"/>
    <n v="99.29999999999994"/>
    <n v="1"/>
    <n v="6.2045556739472622E-3"/>
    <x v="323"/>
  </r>
  <r>
    <d v="2010-12-31T00:00:00"/>
    <n v="1.3285899999999999"/>
    <n v="1.3423799999999999"/>
    <n v="1.32843"/>
    <n v="1.3385199999999999"/>
    <n v="16.199999999999548"/>
    <n v="1"/>
    <n v="9.6204178703422211E-3"/>
    <x v="324"/>
  </r>
  <r>
    <d v="2011-01-03T00:00:00"/>
    <n v="1.33436"/>
    <n v="1.3394699999999999"/>
    <n v="1.325"/>
    <n v="1.3359799999999999"/>
    <n v="-52.799999999999514"/>
    <n v="0"/>
    <n v="1.1103864192253067E-2"/>
    <x v="325"/>
  </r>
  <r>
    <d v="2011-01-04T00:00:00"/>
    <n v="1.33596"/>
    <n v="1.3429800000000001"/>
    <n v="1.3292299999999999"/>
    <n v="1.3306800000000001"/>
    <n v="-155.70000000000084"/>
    <n v="0"/>
    <n v="1.1038966537779811E-2"/>
    <x v="326"/>
  </r>
  <r>
    <d v="2011-01-05T00:00:00"/>
    <n v="1.33047"/>
    <n v="1.3324800000000001"/>
    <n v="1.3126199999999999"/>
    <n v="1.3149"/>
    <n v="-146.39999999999986"/>
    <n v="0"/>
    <n v="1.0543720037170124E-2"/>
    <x v="327"/>
  </r>
  <r>
    <d v="2011-01-06T00:00:00"/>
    <n v="1.31488"/>
    <n v="1.31698"/>
    <n v="1.29969"/>
    <n v="1.3002400000000001"/>
    <n v="-95.799999999999216"/>
    <n v="0"/>
    <n v="1.2248950068384541E-2"/>
    <x v="328"/>
  </r>
  <r>
    <d v="2011-01-07T00:00:00"/>
    <n v="1.3001799999999999"/>
    <n v="1.30209"/>
    <n v="1.2904500000000001"/>
    <n v="1.2906"/>
    <n v="76.300000000000253"/>
    <n v="1"/>
    <n v="1.545706871736466E-2"/>
    <x v="329"/>
  </r>
  <r>
    <d v="2011-01-10T00:00:00"/>
    <n v="1.28745"/>
    <n v="1.2963800000000001"/>
    <n v="1.2871300000000001"/>
    <n v="1.29508"/>
    <n v="22.400000000000198"/>
    <n v="1"/>
    <n v="1.7220789277304714E-2"/>
    <x v="330"/>
  </r>
  <r>
    <d v="2011-01-11T00:00:00"/>
    <n v="1.29508"/>
    <n v="1.29905"/>
    <n v="1.2907"/>
    <n v="1.29732"/>
    <n v="159.00000000000026"/>
    <n v="1"/>
    <n v="1.8259710384705797E-2"/>
    <x v="331"/>
  </r>
  <r>
    <d v="2011-01-12T00:00:00"/>
    <n v="1.29732"/>
    <n v="1.3142799999999999"/>
    <n v="1.2962100000000001"/>
    <n v="1.3132200000000001"/>
    <n v="231.2000000000003"/>
    <n v="1"/>
    <n v="1.8099852700444199E-2"/>
    <x v="332"/>
  </r>
  <r>
    <d v="2011-01-13T00:00:00"/>
    <n v="1.3132200000000001"/>
    <n v="1.33829"/>
    <n v="1.3088599999999999"/>
    <n v="1.3363400000000001"/>
    <n v="23.400000000000087"/>
    <n v="1"/>
    <n v="1.8913734457031772E-2"/>
    <x v="333"/>
  </r>
  <r>
    <d v="2011-01-14T00:00:00"/>
    <n v="1.3363400000000001"/>
    <n v="1.34521"/>
    <n v="1.33142"/>
    <n v="1.3386800000000001"/>
    <n v="-87.99999999999919"/>
    <n v="0"/>
    <n v="1.8935626152250116E-2"/>
    <x v="334"/>
  </r>
  <r>
    <d v="2011-01-17T00:00:00"/>
    <n v="1.33812"/>
    <n v="1.33847"/>
    <n v="1.3244100000000001"/>
    <n v="1.3293200000000001"/>
    <n v="93.299999999998391"/>
    <n v="1"/>
    <n v="1.8231648794823217E-2"/>
    <x v="335"/>
  </r>
  <r>
    <d v="2011-01-18T00:00:00"/>
    <n v="1.3293200000000001"/>
    <n v="1.34622"/>
    <n v="1.3252699999999999"/>
    <n v="1.3386499999999999"/>
    <n v="86.300000000001376"/>
    <n v="1"/>
    <n v="1.9161348392590288E-2"/>
    <x v="336"/>
  </r>
  <r>
    <d v="2011-01-19T00:00:00"/>
    <n v="1.3386499999999999"/>
    <n v="1.35379"/>
    <n v="1.3368"/>
    <n v="1.34728"/>
    <n v="0.59999999999948983"/>
    <n v="1"/>
    <n v="2.1636868766066873E-2"/>
    <x v="337"/>
  </r>
  <r>
    <d v="2011-01-20T00:00:00"/>
    <n v="1.34711"/>
    <n v="1.3521799999999999"/>
    <n v="1.33958"/>
    <n v="1.34717"/>
    <n v="148.69999999999939"/>
    <n v="1"/>
    <n v="2.2274668821580971E-2"/>
    <x v="338"/>
  </r>
  <r>
    <d v="2011-01-21T00:00:00"/>
    <n v="1.34717"/>
    <n v="1.3624700000000001"/>
    <n v="1.3448500000000001"/>
    <n v="1.3620399999999999"/>
    <n v="-1.8000000000006899"/>
    <n v="0"/>
    <n v="2.2053339379281698E-2"/>
    <x v="339"/>
  </r>
  <r>
    <d v="2011-01-24T00:00:00"/>
    <n v="1.36388"/>
    <n v="1.36852"/>
    <n v="1.3540700000000001"/>
    <n v="1.3636999999999999"/>
    <n v="43.599999999999199"/>
    <n v="1"/>
    <n v="2.0419404605532522E-2"/>
    <x v="340"/>
  </r>
  <r>
    <d v="2011-01-25T00:00:00"/>
    <n v="1.36372"/>
    <n v="1.3703799999999999"/>
    <n v="1.3574200000000001"/>
    <n v="1.36808"/>
    <n v="31.499999999999861"/>
    <n v="1"/>
    <n v="1.6966272294041317E-2"/>
    <x v="341"/>
  </r>
  <r>
    <d v="2011-01-26T00:00:00"/>
    <n v="1.3680600000000001"/>
    <n v="1.37212"/>
    <n v="1.36449"/>
    <n v="1.37121"/>
    <n v="20.400000000000418"/>
    <n v="1"/>
    <n v="1.4890049660390255E-2"/>
    <x v="342"/>
  </r>
  <r>
    <d v="2011-01-27T00:00:00"/>
    <n v="1.37121"/>
    <n v="1.3757200000000001"/>
    <n v="1.36385"/>
    <n v="1.3732500000000001"/>
    <n v="-122.6000000000016"/>
    <n v="0"/>
    <n v="1.561666047669745E-2"/>
    <x v="343"/>
  </r>
  <r>
    <d v="2011-01-28T00:00:00"/>
    <n v="1.3732500000000001"/>
    <n v="1.3745799999999999"/>
    <n v="1.3583099999999999"/>
    <n v="1.3609899999999999"/>
    <n v="106.29999999999917"/>
    <n v="1"/>
    <n v="1.4765091300466488E-2"/>
    <x v="344"/>
  </r>
  <r>
    <d v="2011-01-31T00:00:00"/>
    <n v="1.35866"/>
    <n v="1.37391"/>
    <n v="1.3569899999999999"/>
    <n v="1.3692899999999999"/>
    <n v="135.79999999999924"/>
    <n v="1"/>
    <n v="1.18020856913796E-2"/>
    <x v="345"/>
  </r>
  <r>
    <d v="2011-02-01T00:00:00"/>
    <n v="1.36931"/>
    <n v="1.38422"/>
    <n v="1.3688"/>
    <n v="1.38289"/>
    <n v="-18.299999999999983"/>
    <n v="0"/>
    <n v="1.1112191503029454E-2"/>
    <x v="346"/>
  </r>
  <r>
    <d v="2011-02-02T00:00:00"/>
    <n v="1.3828400000000001"/>
    <n v="1.38612"/>
    <n v="1.3768899999999999"/>
    <n v="1.3810100000000001"/>
    <n v="-176.8000000000014"/>
    <n v="0"/>
    <n v="1.0368414697210653E-2"/>
    <x v="347"/>
  </r>
  <r>
    <d v="2011-02-03T00:00:00"/>
    <n v="1.3810100000000001"/>
    <n v="1.38246"/>
    <n v="1.3609"/>
    <n v="1.3633299999999999"/>
    <n v="-53.499999999999659"/>
    <n v="0"/>
    <n v="7.6777998150512261E-3"/>
    <x v="348"/>
  </r>
  <r>
    <d v="2011-02-04T00:00:00"/>
    <n v="1.3633299999999999"/>
    <n v="1.3649199999999999"/>
    <n v="1.3543099999999999"/>
    <n v="1.35798"/>
    <n v="22.699999999999942"/>
    <n v="1"/>
    <n v="8.20967863764069E-3"/>
    <x v="349"/>
  </r>
  <r>
    <d v="2011-02-07T00:00:00"/>
    <n v="1.3559000000000001"/>
    <n v="1.3626199999999999"/>
    <n v="1.3507899999999999"/>
    <n v="1.3581700000000001"/>
    <n v="43.199999999998795"/>
    <n v="1"/>
    <n v="8.7853640916141004E-3"/>
    <x v="350"/>
  </r>
  <r>
    <d v="2011-02-08T00:00:00"/>
    <n v="1.3581700000000001"/>
    <n v="1.3688100000000001"/>
    <n v="1.3572"/>
    <n v="1.36249"/>
    <n v="106.90000000000089"/>
    <n v="1"/>
    <n v="8.9987905977538148E-3"/>
    <x v="351"/>
  </r>
  <r>
    <d v="2011-02-09T00:00:00"/>
    <n v="1.36249"/>
    <n v="1.3742799999999999"/>
    <n v="1.3610599999999999"/>
    <n v="1.3731800000000001"/>
    <n v="-130.00000000000122"/>
    <n v="0"/>
    <n v="9.0964215186217449E-3"/>
    <x v="352"/>
  </r>
  <r>
    <d v="2011-02-10T00:00:00"/>
    <n v="1.3731800000000001"/>
    <n v="1.3731800000000001"/>
    <n v="1.35771"/>
    <n v="1.3601799999999999"/>
    <n v="-50.99999999999882"/>
    <n v="0"/>
    <n v="9.2373366171087431E-3"/>
    <x v="353"/>
  </r>
  <r>
    <d v="2011-02-11T00:00:00"/>
    <n v="1.3601399999999999"/>
    <n v="1.36202"/>
    <n v="1.34972"/>
    <n v="1.35504"/>
    <n v="-17.700000000000493"/>
    <n v="0"/>
    <n v="9.8361783454980374E-3"/>
    <x v="354"/>
  </r>
  <r>
    <d v="2011-02-14T00:00:00"/>
    <n v="1.3506"/>
    <n v="1.35582"/>
    <n v="1.3428"/>
    <n v="1.34883"/>
    <n v="-1.7000000000000348"/>
    <n v="0"/>
    <n v="1.1192481603489223E-2"/>
    <x v="355"/>
  </r>
  <r>
    <d v="2011-02-15T00:00:00"/>
    <n v="1.34883"/>
    <n v="1.35504"/>
    <n v="1.34609"/>
    <n v="1.34866"/>
    <n v="81.500000000001023"/>
    <n v="1"/>
    <n v="1.0055300481724967E-2"/>
    <x v="356"/>
  </r>
  <r>
    <d v="2011-02-16T00:00:00"/>
    <n v="1.3486499999999999"/>
    <n v="1.3587899999999999"/>
    <n v="1.34619"/>
    <n v="1.3568"/>
    <n v="42.10000000000047"/>
    <n v="1"/>
    <n v="7.1735442967739444E-3"/>
    <x v="357"/>
  </r>
  <r>
    <d v="2011-02-17T00:00:00"/>
    <n v="1.35666"/>
    <n v="1.3618300000000001"/>
    <n v="1.35368"/>
    <n v="1.36087"/>
    <n v="83.400000000000148"/>
    <n v="1"/>
    <n v="7.0289338530897709E-3"/>
    <x v="358"/>
  </r>
  <r>
    <d v="2011-02-18T00:00:00"/>
    <n v="1.36087"/>
    <n v="1.37144"/>
    <n v="1.35459"/>
    <n v="1.36921"/>
    <n v="-21.999999999999797"/>
    <n v="0"/>
    <n v="7.8369807820217428E-3"/>
    <x v="359"/>
  </r>
  <r>
    <d v="2011-02-21T00:00:00"/>
    <n v="1.36972"/>
    <n v="1.37147"/>
    <n v="1.3647100000000001"/>
    <n v="1.3675200000000001"/>
    <n v="-25.200000000000777"/>
    <n v="0"/>
    <n v="8.2294158021359535E-3"/>
    <x v="360"/>
  </r>
  <r>
    <d v="2011-02-22T00:00:00"/>
    <n v="1.3674900000000001"/>
    <n v="1.3703000000000001"/>
    <n v="1.3526899999999999"/>
    <n v="1.36497"/>
    <n v="98.399999999998485"/>
    <n v="1"/>
    <n v="8.3401068471706478E-3"/>
    <x v="361"/>
  </r>
  <r>
    <d v="2011-02-23T00:00:00"/>
    <n v="1.3649500000000001"/>
    <n v="1.37863"/>
    <n v="1.3646"/>
    <n v="1.37479"/>
    <n v="51.000000000001044"/>
    <n v="1"/>
    <n v="8.6222915876362251E-3"/>
    <x v="362"/>
  </r>
  <r>
    <d v="2011-02-24T00:00:00"/>
    <n v="1.3748199999999999"/>
    <n v="1.38198"/>
    <n v="1.3704000000000001"/>
    <n v="1.37992"/>
    <n v="-46.30000000000134"/>
    <n v="0"/>
    <n v="1.0539764334282931E-2"/>
    <x v="363"/>
  </r>
  <r>
    <d v="2011-02-25T00:00:00"/>
    <n v="1.37992"/>
    <n v="1.3837699999999999"/>
    <n v="1.3723700000000001"/>
    <n v="1.3752899999999999"/>
    <n v="52.800000000001731"/>
    <n v="1"/>
    <n v="1.0853496313272615E-2"/>
    <x v="364"/>
  </r>
  <r>
    <d v="2011-02-28T00:00:00"/>
    <n v="1.3752899999999999"/>
    <n v="1.38544"/>
    <n v="1.3711100000000001"/>
    <n v="1.3805700000000001"/>
    <n v="-29.799999999999827"/>
    <n v="0"/>
    <n v="1.0329738084234713E-2"/>
    <x v="365"/>
  </r>
  <r>
    <d v="2011-03-01T00:00:00"/>
    <n v="1.3805700000000001"/>
    <n v="1.3853800000000001"/>
    <n v="1.37642"/>
    <n v="1.3775900000000001"/>
    <n v="88.899999999998428"/>
    <n v="1"/>
    <n v="8.1831114022859475E-3"/>
    <x v="366"/>
  </r>
  <r>
    <d v="2011-03-02T00:00:00"/>
    <n v="1.3775900000000001"/>
    <n v="1.38897"/>
    <n v="1.3743000000000001"/>
    <n v="1.3864799999999999"/>
    <n v="104.19999999999874"/>
    <n v="1"/>
    <n v="7.9388768447152102E-3"/>
    <x v="367"/>
  </r>
  <r>
    <d v="2011-03-03T00:00:00"/>
    <n v="1.3864700000000001"/>
    <n v="1.3971"/>
    <n v="1.38327"/>
    <n v="1.39689"/>
    <n v="17.400000000000748"/>
    <n v="1"/>
    <n v="9.4818083718244163E-3"/>
    <x v="368"/>
  </r>
  <r>
    <d v="2011-03-04T00:00:00"/>
    <n v="1.39689"/>
    <n v="1.4006400000000001"/>
    <n v="1.39412"/>
    <n v="1.39863"/>
    <n v="-20.999999999999908"/>
    <n v="0"/>
    <n v="1.1109335663705939E-2"/>
    <x v="369"/>
  </r>
  <r>
    <d v="2011-03-07T00:00:00"/>
    <n v="1.39889"/>
    <n v="1.4035599999999999"/>
    <n v="1.39554"/>
    <n v="1.39679"/>
    <n v="-62.899999999999068"/>
    <n v="0"/>
    <n v="1.1233498317284974E-2"/>
    <x v="370"/>
  </r>
  <r>
    <d v="2011-03-08T00:00:00"/>
    <n v="1.3967099999999999"/>
    <n v="1.3988"/>
    <n v="1.38632"/>
    <n v="1.39042"/>
    <n v="3.5999999999991594"/>
    <n v="1"/>
    <n v="9.3758306891235568E-3"/>
    <x v="371"/>
  </r>
  <r>
    <d v="2011-03-09T00:00:00"/>
    <n v="1.39042"/>
    <n v="1.39411"/>
    <n v="1.38554"/>
    <n v="1.3907799999999999"/>
    <n v="-108.99999999999909"/>
    <n v="0"/>
    <n v="8.6357322278490627E-3"/>
    <x v="372"/>
  </r>
  <r>
    <d v="2011-03-10T00:00:00"/>
    <n v="1.3906499999999999"/>
    <n v="1.39239"/>
    <n v="1.3775299999999999"/>
    <n v="1.37975"/>
    <n v="104.89999999999888"/>
    <n v="1"/>
    <n v="8.6521050104070591E-3"/>
    <x v="373"/>
  </r>
  <r>
    <d v="2011-03-11T00:00:00"/>
    <n v="1.37975"/>
    <n v="1.3914"/>
    <n v="1.3752"/>
    <n v="1.3902399999999999"/>
    <n v="28.199999999998226"/>
    <n v="1"/>
    <n v="7.5661192166129338E-3"/>
    <x v="374"/>
  </r>
  <r>
    <d v="2011-03-13T23:00:00"/>
    <n v="1.3963300000000001"/>
    <n v="1.40028"/>
    <n v="1.3904399999999999"/>
    <n v="1.3991499999999999"/>
    <n v="5.8000000000002494"/>
    <n v="1"/>
    <n v="7.5979760462901906E-3"/>
    <x v="375"/>
  </r>
  <r>
    <d v="2011-03-14T23:00:00"/>
    <n v="1.3991499999999999"/>
    <n v="1.40127"/>
    <n v="1.3855299999999999"/>
    <n v="1.3997299999999999"/>
    <n v="-99.000000000000199"/>
    <n v="0"/>
    <n v="6.510281099921863E-3"/>
    <x v="376"/>
  </r>
  <r>
    <d v="2011-03-15T23:00:00"/>
    <n v="1.3997299999999999"/>
    <n v="1.40015"/>
    <n v="1.3866499999999999"/>
    <n v="1.3898299999999999"/>
    <n v="123.29999999999953"/>
    <n v="1"/>
    <n v="6.223913470549596E-3"/>
    <x v="377"/>
  </r>
  <r>
    <d v="2011-03-16T23:00:00"/>
    <n v="1.38971"/>
    <n v="1.4051899999999999"/>
    <n v="1.3869199999999999"/>
    <n v="1.40204"/>
    <n v="157.70000000000061"/>
    <n v="1"/>
    <n v="6.7519119925807227E-3"/>
    <x v="378"/>
  </r>
  <r>
    <d v="2011-03-17T23:00:00"/>
    <n v="1.40211"/>
    <n v="1.4183399999999999"/>
    <n v="1.3979900000000001"/>
    <n v="1.41788"/>
    <n v="32.000000000000917"/>
    <n v="1"/>
    <n v="1.0177426491996891E-2"/>
    <x v="379"/>
  </r>
  <r>
    <d v="2011-03-20T23:00:00"/>
    <n v="1.41933"/>
    <n v="1.42388"/>
    <n v="1.4139600000000001"/>
    <n v="1.4225300000000001"/>
    <n v="-29.399999999999427"/>
    <n v="0"/>
    <n v="1.3277524242116855E-2"/>
    <x v="380"/>
  </r>
  <r>
    <d v="2011-03-21T23:00:00"/>
    <n v="1.4225099999999999"/>
    <n v="1.4248000000000001"/>
    <n v="1.4178900000000001"/>
    <n v="1.41957"/>
    <n v="-109.20000000000041"/>
    <n v="0"/>
    <n v="1.4513478792717744E-2"/>
    <x v="381"/>
  </r>
  <r>
    <d v="2011-03-22T23:00:00"/>
    <n v="1.41957"/>
    <n v="1.4214199999999999"/>
    <n v="1.40845"/>
    <n v="1.40865"/>
    <n v="89.500000000000142"/>
    <n v="1"/>
    <n v="1.4191347168061433E-2"/>
    <x v="382"/>
  </r>
  <r>
    <d v="2011-03-23T23:00:00"/>
    <n v="1.40869"/>
    <n v="1.4215800000000001"/>
    <n v="1.40533"/>
    <n v="1.41764"/>
    <n v="-89.500000000000142"/>
    <n v="0"/>
    <n v="1.2236216917186692E-2"/>
    <x v="383"/>
  </r>
  <r>
    <d v="2011-03-24T23:00:00"/>
    <n v="1.41764"/>
    <n v="1.4193199999999999"/>
    <n v="1.40554"/>
    <n v="1.40869"/>
    <n v="50.799999999999734"/>
    <n v="1"/>
    <n v="1.0778341915361825E-2"/>
    <x v="384"/>
  </r>
  <r>
    <d v="2011-03-27T23:00:00"/>
    <n v="1.4035299999999999"/>
    <n v="1.4115"/>
    <n v="1.4020699999999999"/>
    <n v="1.4086099999999999"/>
    <n v="27.400000000001867"/>
    <n v="1"/>
    <n v="1.0262396352163071E-2"/>
    <x v="385"/>
  </r>
  <r>
    <d v="2011-03-28T23:00:00"/>
    <n v="1.4086099999999999"/>
    <n v="1.4148400000000001"/>
    <n v="1.40472"/>
    <n v="1.4113500000000001"/>
    <n v="13.999999999998458"/>
    <n v="1"/>
    <n v="9.6719703266708226E-3"/>
    <x v="386"/>
  </r>
  <r>
    <d v="2011-03-29T23:00:00"/>
    <n v="1.4113500000000001"/>
    <n v="1.4146799999999999"/>
    <n v="1.4051800000000001"/>
    <n v="1.41275"/>
    <n v="30.099999999999572"/>
    <n v="1"/>
    <n v="6.3157535839623866E-3"/>
    <x v="387"/>
  </r>
  <r>
    <d v="2011-03-30T23:00:00"/>
    <n v="1.41269"/>
    <n v="1.4232800000000001"/>
    <n v="1.41161"/>
    <n v="1.4157"/>
    <n v="76.200000000001822"/>
    <n v="1"/>
    <n v="5.0365311034039897E-3"/>
    <x v="388"/>
  </r>
  <r>
    <d v="2011-03-31T23:00:00"/>
    <n v="1.4156899999999999"/>
    <n v="1.4245099999999999"/>
    <n v="1.40618"/>
    <n v="1.4233100000000001"/>
    <n v="-7.8000000000000291"/>
    <n v="0"/>
    <n v="5.7087963315882919E-3"/>
    <x v="389"/>
  </r>
  <r>
    <d v="2011-04-03T23:00:00"/>
    <n v="1.42276"/>
    <n v="1.4267799999999999"/>
    <n v="1.4192199999999999"/>
    <n v="1.42198"/>
    <n v="2.20000000000109"/>
    <n v="1"/>
    <n v="5.6289968516207087E-3"/>
    <x v="390"/>
  </r>
  <r>
    <d v="2011-04-04T23:00:00"/>
    <n v="1.4219599999999999"/>
    <n v="1.4245300000000001"/>
    <n v="1.4151400000000001"/>
    <n v="1.42218"/>
    <n v="111.20000000000019"/>
    <n v="1"/>
    <n v="5.9261214597370387E-3"/>
    <x v="391"/>
  </r>
  <r>
    <d v="2011-04-05T23:00:00"/>
    <n v="1.4219900000000001"/>
    <n v="1.43489"/>
    <n v="1.4208700000000001"/>
    <n v="1.4331100000000001"/>
    <n v="-23.599999999999177"/>
    <n v="0"/>
    <n v="7.7436967915847912E-3"/>
    <x v="392"/>
  </r>
  <r>
    <d v="2011-04-06T23:00:00"/>
    <n v="1.4330499999999999"/>
    <n v="1.4336199999999999"/>
    <n v="1.42441"/>
    <n v="1.43069"/>
    <n v="173.20000000000002"/>
    <n v="1"/>
    <n v="8.7925132925688876E-3"/>
    <x v="393"/>
  </r>
  <r>
    <d v="2011-04-07T23:00:00"/>
    <n v="1.43069"/>
    <n v="1.44872"/>
    <n v="1.4291"/>
    <n v="1.44801"/>
    <n v="-35.000000000000583"/>
    <n v="0"/>
    <n v="1.1968805240661635E-2"/>
    <x v="394"/>
  </r>
  <r>
    <d v="2011-04-10T23:00:00"/>
    <n v="1.44702"/>
    <n v="1.44831"/>
    <n v="1.44207"/>
    <n v="1.4435199999999999"/>
    <n v="41.800000000000722"/>
    <n v="1"/>
    <n v="1.2461169019531558E-2"/>
    <x v="395"/>
  </r>
  <r>
    <d v="2011-04-11T23:00:00"/>
    <n v="1.44346"/>
    <n v="1.4518500000000001"/>
    <n v="1.4377"/>
    <n v="1.44764"/>
    <n v="-34.600000000000186"/>
    <n v="0"/>
    <n v="1.2912640189622992E-2"/>
    <x v="396"/>
  </r>
  <r>
    <d v="2011-04-12T23:00:00"/>
    <n v="1.44764"/>
    <n v="1.4519500000000001"/>
    <n v="1.4413199999999999"/>
    <n v="1.44418"/>
    <n v="44.399999999999991"/>
    <n v="1"/>
    <n v="1.2075362244393885E-2"/>
    <x v="397"/>
  </r>
  <r>
    <d v="2011-04-13T23:00:00"/>
    <n v="1.44415"/>
    <n v="1.4514"/>
    <n v="1.43649"/>
    <n v="1.44859"/>
    <n v="-58.00000000000027"/>
    <n v="0"/>
    <n v="1.1283258443867661E-2"/>
    <x v="398"/>
  </r>
  <r>
    <d v="2011-04-14T23:00:00"/>
    <n v="1.4485399999999999"/>
    <n v="1.45031"/>
    <n v="1.43906"/>
    <n v="1.4427399999999999"/>
    <n v="-175.40000000000111"/>
    <n v="0"/>
    <n v="1.0434836100507007E-2"/>
    <x v="399"/>
  </r>
  <r>
    <d v="2011-04-17T23:00:00"/>
    <n v="1.44086"/>
    <n v="1.4419500000000001"/>
    <n v="1.4160600000000001"/>
    <n v="1.4233199999999999"/>
    <n v="102.29999999999961"/>
    <n v="1"/>
    <n v="1.0208641002166317E-2"/>
    <x v="400"/>
  </r>
  <r>
    <d v="2011-04-18T23:00:00"/>
    <n v="1.4232100000000001"/>
    <n v="1.4352400000000001"/>
    <n v="1.4205000000000001"/>
    <n v="1.43344"/>
    <n v="188.69999999999942"/>
    <n v="1"/>
    <n v="8.7357925290789291E-3"/>
    <x v="401"/>
  </r>
  <r>
    <d v="2011-04-19T23:00:00"/>
    <n v="1.43329"/>
    <n v="1.45441"/>
    <n v="1.4327799999999999"/>
    <n v="1.4521599999999999"/>
    <n v="30.699999999999061"/>
    <n v="1"/>
    <n v="9.2440100124951807E-3"/>
    <x v="402"/>
  </r>
  <r>
    <d v="2011-04-20T23:00:00"/>
    <n v="1.4520900000000001"/>
    <n v="1.46482"/>
    <n v="1.45048"/>
    <n v="1.45516"/>
    <n v="10.400000000001519"/>
    <n v="1"/>
    <n v="9.3238144316345004E-3"/>
    <x v="403"/>
  </r>
  <r>
    <d v="2011-04-21T23:00:00"/>
    <n v="1.4549799999999999"/>
    <n v="1.45878"/>
    <n v="1.4533400000000001"/>
    <n v="1.4560200000000001"/>
    <n v="20.700000000000163"/>
    <n v="1"/>
    <n v="1.0035339832589429E-2"/>
    <x v="404"/>
  </r>
  <r>
    <d v="2011-04-24T23:00:00"/>
    <n v="1.4558800000000001"/>
    <n v="1.46268"/>
    <n v="1.4524999999999999"/>
    <n v="1.4579500000000001"/>
    <n v="63.699999999999868"/>
    <n v="1"/>
    <n v="1.0854511606803084E-2"/>
    <x v="405"/>
  </r>
  <r>
    <d v="2011-04-25T23:00:00"/>
    <n v="1.4579299999999999"/>
    <n v="1.4655400000000001"/>
    <n v="1.4493"/>
    <n v="1.4642999999999999"/>
    <n v="144.20000000000098"/>
    <n v="1"/>
    <n v="1.2296477544402723E-2"/>
    <x v="406"/>
  </r>
  <r>
    <d v="2011-04-26T23:00:00"/>
    <n v="1.46424"/>
    <n v="1.4794499999999999"/>
    <n v="1.4632400000000001"/>
    <n v="1.4786600000000001"/>
    <n v="36.100000000001131"/>
    <n v="1"/>
    <n v="1.5571140827398218E-2"/>
    <x v="407"/>
  </r>
  <r>
    <d v="2011-04-27T23:00:00"/>
    <n v="1.4785699999999999"/>
    <n v="1.4878800000000001"/>
    <n v="1.47679"/>
    <n v="1.4821800000000001"/>
    <n v="-17.599999999999838"/>
    <n v="0"/>
    <n v="1.8318112499806222E-2"/>
    <x v="408"/>
  </r>
  <r>
    <d v="2011-04-28T23:00:00"/>
    <n v="1.48214"/>
    <n v="1.48776"/>
    <n v="1.4803299999999999"/>
    <n v="1.48038"/>
    <n v="16.199999999999548"/>
    <n v="1"/>
    <n v="1.9444445107936525E-2"/>
    <x v="409"/>
  </r>
  <r>
    <d v="2011-05-01T23:00:00"/>
    <n v="1.4813000000000001"/>
    <n v="1.4901500000000001"/>
    <n v="1.47628"/>
    <n v="1.48292"/>
    <n v="-4.1000000000002146"/>
    <n v="0"/>
    <n v="1.6409047673632857E-2"/>
    <x v="410"/>
  </r>
  <r>
    <d v="2011-05-02T23:00:00"/>
    <n v="1.48289"/>
    <n v="1.48888"/>
    <n v="1.4754"/>
    <n v="1.48248"/>
    <n v="1.5999999999993797"/>
    <n v="1"/>
    <n v="1.3162762670165851E-2"/>
    <x v="411"/>
  </r>
  <r>
    <d v="2011-05-03T23:00:00"/>
    <n v="1.48244"/>
    <n v="1.4939800000000001"/>
    <n v="1.4774799999999999"/>
    <n v="1.4825999999999999"/>
    <n v="-287.60000000000116"/>
    <n v="0"/>
    <n v="1.2268231104949243E-2"/>
    <x v="412"/>
  </r>
  <r>
    <d v="2011-05-04T23:00:00"/>
    <n v="1.48255"/>
    <n v="1.4897800000000001"/>
    <n v="1.45099"/>
    <n v="1.4537899999999999"/>
    <n v="-223.20000000000118"/>
    <n v="0"/>
    <n v="1.2486180627664599E-2"/>
    <x v="413"/>
  </r>
  <r>
    <d v="2011-05-05T23:00:00"/>
    <n v="1.4537800000000001"/>
    <n v="1.4587300000000001"/>
    <n v="1.43109"/>
    <n v="1.43146"/>
    <n v="9.2999999999987537"/>
    <n v="1"/>
    <n v="1.7439551344891644E-2"/>
    <x v="414"/>
  </r>
  <r>
    <d v="2011-05-08T23:00:00"/>
    <n v="1.4355500000000001"/>
    <n v="1.44408"/>
    <n v="1.42557"/>
    <n v="1.43648"/>
    <n v="43.900000000001157"/>
    <n v="1"/>
    <n v="2.0153436569368428E-2"/>
    <x v="415"/>
  </r>
  <r>
    <d v="2011-05-09T23:00:00"/>
    <n v="1.43648"/>
    <n v="1.4412"/>
    <n v="1.42703"/>
    <n v="1.4408700000000001"/>
    <n v="-217.09999999999897"/>
    <n v="0"/>
    <n v="2.1859757445030263E-2"/>
    <x v="416"/>
  </r>
  <r>
    <d v="2011-05-10T23:00:00"/>
    <n v="1.44085"/>
    <n v="1.4422699999999999"/>
    <n v="1.41723"/>
    <n v="1.4191400000000001"/>
    <n v="53.199999999999918"/>
    <n v="1"/>
    <n v="2.5570354362468697E-2"/>
    <x v="417"/>
  </r>
  <r>
    <d v="2011-05-11T23:00:00"/>
    <n v="1.41909"/>
    <n v="1.4275500000000001"/>
    <n v="1.4123000000000001"/>
    <n v="1.42441"/>
    <n v="-127.80000000000014"/>
    <n v="0"/>
    <n v="2.6324006386228942E-2"/>
    <x v="418"/>
  </r>
  <r>
    <d v="2011-05-12T23:00:00"/>
    <n v="1.42441"/>
    <n v="1.4338299999999999"/>
    <n v="1.40666"/>
    <n v="1.4116299999999999"/>
    <n v="71.199999999997928"/>
    <n v="1"/>
    <n v="2.7463154225252421E-2"/>
    <x v="419"/>
  </r>
  <r>
    <d v="2011-05-15T23:00:00"/>
    <n v="1.4084000000000001"/>
    <n v="1.42442"/>
    <n v="1.4048"/>
    <n v="1.4155199999999999"/>
    <n v="80.800000000000864"/>
    <n v="1"/>
    <n v="2.5771659628359211E-2"/>
    <x v="420"/>
  </r>
  <r>
    <d v="2011-05-16T23:00:00"/>
    <n v="1.4155199999999999"/>
    <n v="1.42381"/>
    <n v="1.4123000000000001"/>
    <n v="1.4236"/>
    <n v="12.900000000000134"/>
    <n v="1"/>
    <n v="2.1281846724379903E-2"/>
    <x v="421"/>
  </r>
  <r>
    <d v="2011-05-17T23:00:00"/>
    <n v="1.4235899999999999"/>
    <n v="1.42862"/>
    <n v="1.41947"/>
    <n v="1.4248799999999999"/>
    <n v="60.399999999998229"/>
    <n v="1"/>
    <n v="1.2730259489368899E-2"/>
    <x v="422"/>
  </r>
  <r>
    <d v="2011-05-18T23:00:00"/>
    <n v="1.4248400000000001"/>
    <n v="1.4324399999999999"/>
    <n v="1.42062"/>
    <n v="1.4308799999999999"/>
    <n v="-152.79999999999961"/>
    <n v="0"/>
    <n v="9.173482375242752E-3"/>
    <x v="423"/>
  </r>
  <r>
    <d v="2011-05-19T23:00:00"/>
    <n v="1.43089"/>
    <n v="1.43452"/>
    <n v="1.4133"/>
    <n v="1.41561"/>
    <n v="-72.69999999999888"/>
    <n v="0"/>
    <n v="9.4681404956012804E-3"/>
    <x v="424"/>
  </r>
  <r>
    <d v="2011-05-22T23:00:00"/>
    <n v="1.4119699999999999"/>
    <n v="1.4144300000000001"/>
    <n v="1.3969400000000001"/>
    <n v="1.4047000000000001"/>
    <n v="52.499999999999773"/>
    <n v="1"/>
    <n v="1.0229309958263185E-2"/>
    <x v="425"/>
  </r>
  <r>
    <d v="2011-05-23T23:00:00"/>
    <n v="1.40465"/>
    <n v="1.4132400000000001"/>
    <n v="1.4001999999999999"/>
    <n v="1.4098999999999999"/>
    <n v="-11.499999999999844"/>
    <n v="0"/>
    <n v="8.0409273235256835E-3"/>
    <x v="426"/>
  </r>
  <r>
    <d v="2011-05-24T23:00:00"/>
    <n v="1.40985"/>
    <n v="1.41181"/>
    <n v="1.4012899999999999"/>
    <n v="1.4087000000000001"/>
    <n v="56.300000000000239"/>
    <n v="1"/>
    <n v="8.5424652309635824E-3"/>
    <x v="427"/>
  </r>
  <r>
    <d v="2011-05-25T23:00:00"/>
    <n v="1.40869"/>
    <n v="1.4206099999999999"/>
    <n v="1.40679"/>
    <n v="1.41432"/>
    <n v="173.30000000000067"/>
    <n v="1"/>
    <n v="8.1548475018100273E-3"/>
    <x v="428"/>
  </r>
  <r>
    <d v="2011-05-26T23:00:00"/>
    <n v="1.4142999999999999"/>
    <n v="1.43198"/>
    <n v="1.4125300000000001"/>
    <n v="1.43163"/>
    <n v="-38.799999999998832"/>
    <n v="0"/>
    <n v="9.3378193980773946E-3"/>
    <x v="429"/>
  </r>
  <r>
    <d v="2011-05-29T23:00:00"/>
    <n v="1.43194"/>
    <n v="1.4321200000000001"/>
    <n v="1.42567"/>
    <n v="1.4280600000000001"/>
    <n v="116.3000000000003"/>
    <n v="1"/>
    <n v="9.8021197254017801E-3"/>
    <x v="430"/>
  </r>
  <r>
    <d v="2011-05-30T23:00:00"/>
    <n v="1.42791"/>
    <n v="1.4423600000000001"/>
    <n v="1.4278"/>
    <n v="1.43954"/>
    <n v="-67.999999999999176"/>
    <n v="0"/>
    <n v="1.1703696282229234E-2"/>
    <x v="431"/>
  </r>
  <r>
    <d v="2011-05-31T23:00:00"/>
    <n v="1.4395199999999999"/>
    <n v="1.44584"/>
    <n v="1.43208"/>
    <n v="1.43272"/>
    <n v="161.40000000000043"/>
    <n v="1"/>
    <n v="1.2255325554404672E-2"/>
    <x v="432"/>
  </r>
  <r>
    <d v="2011-06-01T23:00:00"/>
    <n v="1.4327399999999999"/>
    <n v="1.45119"/>
    <n v="1.4307700000000001"/>
    <n v="1.4488799999999999"/>
    <n v="145.79999999999816"/>
    <n v="1"/>
    <n v="1.4821909608564074E-2"/>
    <x v="433"/>
  </r>
  <r>
    <d v="2011-06-02T23:00:00"/>
    <n v="1.4489000000000001"/>
    <n v="1.4642299999999999"/>
    <n v="1.4454800000000001"/>
    <n v="1.4634799999999999"/>
    <n v="-31.900000000000261"/>
    <n v="0"/>
    <n v="1.912878926876679E-2"/>
    <x v="434"/>
  </r>
  <r>
    <d v="2011-06-05T23:00:00"/>
    <n v="1.46068"/>
    <n v="1.46576"/>
    <n v="1.45573"/>
    <n v="1.45749"/>
    <n v="116.09999999999899"/>
    <n v="1"/>
    <n v="1.9209112305246023E-2"/>
    <x v="435"/>
  </r>
  <r>
    <d v="2011-06-06T23:00:00"/>
    <n v="1.45747"/>
    <n v="1.46956"/>
    <n v="1.4563299999999999"/>
    <n v="1.4690799999999999"/>
    <n v="-108.40000000000182"/>
    <n v="0"/>
    <n v="2.0229168159972433E-2"/>
    <x v="436"/>
  </r>
  <r>
    <d v="2011-06-07T23:00:00"/>
    <n v="1.4690000000000001"/>
    <n v="1.46939"/>
    <n v="1.4563900000000001"/>
    <n v="1.4581599999999999"/>
    <n v="-71.999999999998735"/>
    <n v="0"/>
    <n v="1.7791323853059468E-2"/>
    <x v="437"/>
  </r>
  <r>
    <d v="2011-06-08T23:00:00"/>
    <n v="1.45807"/>
    <n v="1.4645699999999999"/>
    <n v="1.4478200000000001"/>
    <n v="1.4508700000000001"/>
    <n v="-161.29999999999978"/>
    <n v="0"/>
    <n v="1.4364011703637007E-2"/>
    <x v="438"/>
  </r>
  <r>
    <d v="2011-06-09T23:00:00"/>
    <n v="1.4508099999999999"/>
    <n v="1.4550000000000001"/>
    <n v="1.43222"/>
    <n v="1.43468"/>
    <n v="87.399999999999693"/>
    <n v="1"/>
    <n v="1.4005925888708633E-2"/>
    <x v="439"/>
  </r>
  <r>
    <d v="2011-06-12T23:00:00"/>
    <n v="1.4324600000000001"/>
    <n v="1.44299"/>
    <n v="1.43201"/>
    <n v="1.4412"/>
    <n v="28.299999999998882"/>
    <n v="1"/>
    <n v="1.2423477773956823E-2"/>
    <x v="440"/>
  </r>
  <r>
    <d v="2011-06-13T23:00:00"/>
    <n v="1.4411400000000001"/>
    <n v="1.4497100000000001"/>
    <n v="1.4378"/>
    <n v="1.44397"/>
    <n v="-261.90000000000157"/>
    <n v="0"/>
    <n v="1.2099253466410389E-2"/>
    <x v="441"/>
  </r>
  <r>
    <d v="2011-06-14T23:00:00"/>
    <n v="1.4439500000000001"/>
    <n v="1.44509"/>
    <n v="1.4156"/>
    <n v="1.4177599999999999"/>
    <n v="30.200000000000227"/>
    <n v="1"/>
    <n v="1.5046417846118718E-2"/>
    <x v="442"/>
  </r>
  <r>
    <d v="2011-06-15T23:00:00"/>
    <n v="1.4177500000000001"/>
    <n v="1.4218500000000001"/>
    <n v="1.4073100000000001"/>
    <n v="1.4207700000000001"/>
    <n v="99.400000000000603"/>
    <n v="1"/>
    <n v="1.7418215369740548E-2"/>
    <x v="443"/>
  </r>
  <r>
    <d v="2011-06-16T23:00:00"/>
    <n v="1.42069"/>
    <n v="1.4338900000000001"/>
    <n v="1.41269"/>
    <n v="1.4306300000000001"/>
    <n v="29.699999999999172"/>
    <n v="1"/>
    <n v="1.6788337519440866E-2"/>
    <x v="444"/>
  </r>
  <r>
    <d v="2011-06-19T23:00:00"/>
    <n v="1.4273100000000001"/>
    <n v="1.4327000000000001"/>
    <n v="1.4191199999999999"/>
    <n v="1.43028"/>
    <n v="104.9000000000011"/>
    <n v="1"/>
    <n v="1.6279168692944147E-2"/>
    <x v="445"/>
  </r>
  <r>
    <d v="2011-06-20T23:00:00"/>
    <n v="1.43041"/>
    <n v="1.4422299999999999"/>
    <n v="1.4302299999999999"/>
    <n v="1.4409000000000001"/>
    <n v="-54.800000000001518"/>
    <n v="0"/>
    <n v="1.2676315447847347E-2"/>
    <x v="446"/>
  </r>
  <r>
    <d v="2011-06-21T23:00:00"/>
    <n v="1.4409000000000001"/>
    <n v="1.4441200000000001"/>
    <n v="1.43421"/>
    <n v="1.4354199999999999"/>
    <n v="-99.000000000000199"/>
    <n v="0"/>
    <n v="1.0250709243754819E-2"/>
    <x v="447"/>
  </r>
  <r>
    <d v="2011-06-22T23:00:00"/>
    <n v="1.4353899999999999"/>
    <n v="1.4356199999999999"/>
    <n v="1.4126799999999999"/>
    <n v="1.4254899999999999"/>
    <n v="-66.600000000001103"/>
    <n v="0"/>
    <n v="8.8317268979515116E-3"/>
    <x v="448"/>
  </r>
  <r>
    <d v="2011-06-23T23:00:00"/>
    <n v="1.42554"/>
    <n v="1.4305699999999999"/>
    <n v="1.41431"/>
    <n v="1.4188799999999999"/>
    <n v="97.599999999999909"/>
    <n v="1"/>
    <n v="9.692256932440706E-3"/>
    <x v="449"/>
  </r>
  <r>
    <d v="2011-06-26T23:00:00"/>
    <n v="1.4188000000000001"/>
    <n v="1.42923"/>
    <n v="1.41025"/>
    <n v="1.4285600000000001"/>
    <n v="84.800000000000438"/>
    <n v="1"/>
    <n v="8.9412504718300069E-3"/>
    <x v="450"/>
  </r>
  <r>
    <d v="2011-06-27T23:00:00"/>
    <n v="1.4285399999999999"/>
    <n v="1.4396599999999999"/>
    <n v="1.4237"/>
    <n v="1.43702"/>
    <n v="64.499999999998451"/>
    <n v="1"/>
    <n v="7.8782421192096653E-3"/>
    <x v="451"/>
  </r>
  <r>
    <d v="2011-06-28T23:00:00"/>
    <n v="1.4369400000000001"/>
    <n v="1.4447700000000001"/>
    <n v="1.43384"/>
    <n v="1.44339"/>
    <n v="67.500000000000341"/>
    <n v="1"/>
    <n v="8.1352159023456629E-3"/>
    <x v="452"/>
  </r>
  <r>
    <d v="2011-06-29T23:00:00"/>
    <n v="1.44339"/>
    <n v="1.4537500000000001"/>
    <n v="1.4426300000000001"/>
    <n v="1.45014"/>
    <n v="23.999999999999577"/>
    <n v="1"/>
    <n v="9.208640206048049E-3"/>
    <x v="453"/>
  </r>
  <r>
    <d v="2011-06-30T23:00:00"/>
    <n v="1.45014"/>
    <n v="1.45503"/>
    <n v="1.4438299999999999"/>
    <n v="1.4525399999999999"/>
    <n v="9.7999999999998089"/>
    <n v="1"/>
    <n v="1.0772651381056472E-2"/>
    <x v="454"/>
  </r>
  <r>
    <d v="2011-07-03T23:00:00"/>
    <n v="1.4529000000000001"/>
    <n v="1.45774"/>
    <n v="1.44953"/>
    <n v="1.4538800000000001"/>
    <n v="-110.2000000000003"/>
    <n v="0"/>
    <n v="1.1847942906307054E-2"/>
    <x v="455"/>
  </r>
  <r>
    <d v="2011-07-04T23:00:00"/>
    <n v="1.45381"/>
    <n v="1.45529"/>
    <n v="1.43981"/>
    <n v="1.44279"/>
    <n v="-110.90000000000045"/>
    <n v="0"/>
    <n v="1.1903265144955464E-2"/>
    <x v="456"/>
  </r>
  <r>
    <d v="2011-07-05T23:00:00"/>
    <n v="1.44279"/>
    <n v="1.4466300000000001"/>
    <n v="1.42859"/>
    <n v="1.4317"/>
    <n v="45.000000000001705"/>
    <n v="1"/>
    <n v="1.207786354359819E-2"/>
    <x v="457"/>
  </r>
  <r>
    <d v="2011-07-06T23:00:00"/>
    <n v="1.4316899999999999"/>
    <n v="1.4373899999999999"/>
    <n v="1.4222900000000001"/>
    <n v="1.4361900000000001"/>
    <n v="-98.500000000001364"/>
    <n v="0"/>
    <n v="1.1248730743214256E-2"/>
    <x v="458"/>
  </r>
  <r>
    <d v="2011-07-07T23:00:00"/>
    <n v="1.4361900000000001"/>
    <n v="1.43682"/>
    <n v="1.4214199999999999"/>
    <n v="1.4263399999999999"/>
    <n v="-173.20000000000002"/>
    <n v="0"/>
    <n v="9.8944835921616243E-3"/>
    <x v="459"/>
  </r>
  <r>
    <d v="2011-07-10T23:00:00"/>
    <n v="1.4202999999999999"/>
    <n v="1.4227300000000001"/>
    <n v="1.39863"/>
    <n v="1.4029799999999999"/>
    <n v="-54.700000000000855"/>
    <n v="0"/>
    <n v="1.5159618179008806E-2"/>
    <x v="460"/>
  </r>
  <r>
    <d v="2011-07-11T23:00:00"/>
    <n v="1.40296"/>
    <n v="1.4061300000000001"/>
    <n v="1.38371"/>
    <n v="1.3974899999999999"/>
    <n v="185.10000000000025"/>
    <n v="1"/>
    <n v="1.97995753040873E-2"/>
    <x v="461"/>
  </r>
  <r>
    <d v="2011-07-12T23:00:00"/>
    <n v="1.3974899999999999"/>
    <n v="1.4192"/>
    <n v="1.3950899999999999"/>
    <n v="1.4159999999999999"/>
    <n v="-16.899999999999693"/>
    <n v="0"/>
    <n v="2.0207236465077487E-2"/>
    <x v="462"/>
  </r>
  <r>
    <d v="2011-07-13T23:00:00"/>
    <n v="1.4158500000000001"/>
    <n v="1.4280200000000001"/>
    <n v="1.41151"/>
    <n v="1.4141600000000001"/>
    <n v="12.699999999998823"/>
    <n v="1"/>
    <n v="1.9616153802415024E-2"/>
    <x v="463"/>
  </r>
  <r>
    <d v="2011-07-14T23:00:00"/>
    <n v="1.41415"/>
    <n v="1.41981"/>
    <n v="1.40923"/>
    <n v="1.4154199999999999"/>
    <n v="8.799999999999919"/>
    <n v="1"/>
    <n v="1.7755664041526505E-2"/>
    <x v="464"/>
  </r>
  <r>
    <d v="2011-07-17T23:00:00"/>
    <n v="1.4103000000000001"/>
    <n v="1.4133199999999999"/>
    <n v="1.4014"/>
    <n v="1.4111800000000001"/>
    <n v="40.000000000000036"/>
    <n v="1"/>
    <n v="1.453170652210006E-2"/>
    <x v="465"/>
  </r>
  <r>
    <d v="2011-07-18T23:00:00"/>
    <n v="1.4111800000000001"/>
    <n v="1.4217200000000001"/>
    <n v="1.4068499999999999"/>
    <n v="1.4151800000000001"/>
    <n v="62.999999999999723"/>
    <n v="1"/>
    <n v="1.2001851894140736E-2"/>
    <x v="466"/>
  </r>
  <r>
    <d v="2011-07-19T23:00:00"/>
    <n v="1.4152100000000001"/>
    <n v="1.42391"/>
    <n v="1.4133"/>
    <n v="1.4215100000000001"/>
    <n v="208.29999999999905"/>
    <n v="1"/>
    <n v="1.0971776165335449E-2"/>
    <x v="467"/>
  </r>
  <r>
    <d v="2011-07-20T23:00:00"/>
    <n v="1.4215100000000001"/>
    <n v="1.4432799999999999"/>
    <n v="1.4138999999999999"/>
    <n v="1.44234"/>
    <n v="-67.099999999999937"/>
    <n v="0"/>
    <n v="1.23385691588972E-2"/>
    <x v="468"/>
  </r>
  <r>
    <d v="2011-07-21T23:00:00"/>
    <n v="1.44235"/>
    <n v="1.44373"/>
    <n v="1.43235"/>
    <n v="1.43564"/>
    <n v="-7.1999999999983189"/>
    <n v="0"/>
    <n v="1.3480403884486897E-2"/>
    <x v="469"/>
  </r>
  <r>
    <d v="2011-07-24T23:00:00"/>
    <n v="1.4384399999999999"/>
    <n v="1.4416"/>
    <n v="1.43249"/>
    <n v="1.4377200000000001"/>
    <n v="132.19999999999789"/>
    <n v="1"/>
    <n v="1.3881889240621732E-2"/>
    <x v="470"/>
  </r>
  <r>
    <d v="2011-07-25T23:00:00"/>
    <n v="1.4377200000000001"/>
    <n v="1.45251"/>
    <n v="1.43571"/>
    <n v="1.4509399999999999"/>
    <n v="-142.29999999999964"/>
    <n v="0"/>
    <n v="1.4252770841722877E-2"/>
    <x v="471"/>
  </r>
  <r>
    <d v="2011-07-26T23:00:00"/>
    <n v="1.45105"/>
    <n v="1.45353"/>
    <n v="1.4339500000000001"/>
    <n v="1.43682"/>
    <n v="-37.099999999998801"/>
    <n v="0"/>
    <n v="1.4148512642677281E-2"/>
    <x v="472"/>
  </r>
  <r>
    <d v="2011-07-27T23:00:00"/>
    <n v="1.4367799999999999"/>
    <n v="1.44001"/>
    <n v="1.42544"/>
    <n v="1.4330700000000001"/>
    <n v="65.499999999998337"/>
    <n v="1"/>
    <n v="1.3319086388420991E-2"/>
    <x v="473"/>
  </r>
  <r>
    <d v="2011-07-28T23:00:00"/>
    <n v="1.4330700000000001"/>
    <n v="1.44123"/>
    <n v="1.4230100000000001"/>
    <n v="1.4396199999999999"/>
    <n v="-129.89999999999836"/>
    <n v="0"/>
    <n v="1.2555909454206041E-2"/>
    <x v="474"/>
  </r>
  <r>
    <d v="2011-07-31T23:00:00"/>
    <n v="1.4379299999999999"/>
    <n v="1.44526"/>
    <n v="1.41856"/>
    <n v="1.4249400000000001"/>
    <n v="-47.70000000000163"/>
    <n v="0"/>
    <n v="1.0568465462034729E-2"/>
    <x v="475"/>
  </r>
  <r>
    <d v="2011-08-01T23:00:00"/>
    <n v="1.4249400000000001"/>
    <n v="1.4282600000000001"/>
    <n v="1.4151199999999999"/>
    <n v="1.4201699999999999"/>
    <n v="118.3999999999985"/>
    <n v="1"/>
    <n v="9.6726085761115136E-3"/>
    <x v="476"/>
  </r>
  <r>
    <d v="2011-08-02T23:00:00"/>
    <n v="1.4203300000000001"/>
    <n v="1.4343999999999999"/>
    <n v="1.4145300000000001"/>
    <n v="1.4321699999999999"/>
    <n v="-232.39999999999927"/>
    <n v="0"/>
    <n v="8.6417192862428584E-3"/>
    <x v="477"/>
  </r>
  <r>
    <d v="2011-08-03T23:00:00"/>
    <n v="1.4321699999999999"/>
    <n v="1.43676"/>
    <n v="1.40892"/>
    <n v="1.40893"/>
    <n v="187.69999999999953"/>
    <n v="1"/>
    <n v="1.1591086422093657E-2"/>
    <x v="478"/>
  </r>
  <r>
    <d v="2011-08-04T23:00:00"/>
    <n v="1.40886"/>
    <n v="1.4297500000000001"/>
    <n v="1.4055500000000001"/>
    <n v="1.42763"/>
    <n v="-238.89999999999966"/>
    <n v="0"/>
    <n v="1.1588513901464845E-2"/>
    <x v="479"/>
  </r>
  <r>
    <d v="2011-08-07T23:00:00"/>
    <n v="1.4415199999999999"/>
    <n v="1.4426000000000001"/>
    <n v="1.4130199999999999"/>
    <n v="1.4176299999999999"/>
    <n v="198.4000000000008"/>
    <n v="1"/>
    <n v="1.2064441599639434E-2"/>
    <x v="480"/>
  </r>
  <r>
    <d v="2011-08-08T23:00:00"/>
    <n v="1.4176299999999999"/>
    <n v="1.43757"/>
    <n v="1.4152"/>
    <n v="1.43747"/>
    <n v="-197.49999999999935"/>
    <n v="0"/>
    <n v="9.9295431807197299E-3"/>
    <x v="481"/>
  </r>
  <r>
    <d v="2011-08-09T23:00:00"/>
    <n v="1.4373899999999999"/>
    <n v="1.44008"/>
    <n v="1.4161999999999999"/>
    <n v="1.41764"/>
    <n v="63.199999999998809"/>
    <n v="1"/>
    <n v="9.8554362325233066E-3"/>
    <x v="482"/>
  </r>
  <r>
    <d v="2011-08-10T23:00:00"/>
    <n v="1.4176200000000001"/>
    <n v="1.4287099999999999"/>
    <n v="1.4104000000000001"/>
    <n v="1.42394"/>
    <n v="9.0999999999996639"/>
    <n v="1"/>
    <n v="9.5379746277708104E-3"/>
    <x v="483"/>
  </r>
  <r>
    <d v="2011-08-11T23:00:00"/>
    <n v="1.42394"/>
    <n v="1.4289499999999999"/>
    <n v="1.4149400000000001"/>
    <n v="1.4248499999999999"/>
    <n v="181.59999999999954"/>
    <n v="1"/>
    <n v="8.0528325589336713E-3"/>
    <x v="484"/>
  </r>
  <r>
    <d v="2011-08-14T23:00:00"/>
    <n v="1.4262300000000001"/>
    <n v="1.4472700000000001"/>
    <n v="1.4252499999999999"/>
    <n v="1.4443900000000001"/>
    <n v="-36.300000000000225"/>
    <n v="0"/>
    <n v="1.0427964326751428E-2"/>
    <x v="485"/>
  </r>
  <r>
    <d v="2011-08-15T23:00:00"/>
    <n v="1.4442699999999999"/>
    <n v="1.4466399999999999"/>
    <n v="1.4354"/>
    <n v="1.4406399999999999"/>
    <n v="18.500000000001293"/>
    <n v="1"/>
    <n v="1.1246369735262234E-2"/>
    <x v="486"/>
  </r>
  <r>
    <d v="2011-08-16T23:00:00"/>
    <n v="1.4406399999999999"/>
    <n v="1.4515899999999999"/>
    <n v="1.4328000000000001"/>
    <n v="1.44249"/>
    <n v="-92.900000000000205"/>
    <n v="0"/>
    <n v="1.2156250746929439E-2"/>
    <x v="487"/>
  </r>
  <r>
    <d v="2011-08-17T23:00:00"/>
    <n v="1.44249"/>
    <n v="1.44509"/>
    <n v="1.4271199999999999"/>
    <n v="1.4332"/>
    <n v="64.300000000001575"/>
    <n v="1"/>
    <n v="1.003997985832422E-2"/>
    <x v="488"/>
  </r>
  <r>
    <d v="2011-08-18T23:00:00"/>
    <n v="1.4331799999999999"/>
    <n v="1.4451499999999999"/>
    <n v="1.42588"/>
    <n v="1.4396100000000001"/>
    <n v="-18.299999999999983"/>
    <n v="0"/>
    <n v="1.030599307846332E-2"/>
    <x v="489"/>
  </r>
  <r>
    <d v="2011-08-21T23:00:00"/>
    <n v="1.4376500000000001"/>
    <n v="1.4434100000000001"/>
    <n v="1.4347099999999999"/>
    <n v="1.4358200000000001"/>
    <n v="81.999999999999858"/>
    <n v="1"/>
    <n v="8.9700901147461726E-3"/>
    <x v="490"/>
  </r>
  <r>
    <d v="2011-08-22T23:00:00"/>
    <n v="1.43587"/>
    <n v="1.4499500000000001"/>
    <n v="1.43533"/>
    <n v="1.44407"/>
    <n v="-27.200000000000557"/>
    <n v="0"/>
    <n v="9.4815882987328085E-3"/>
    <x v="491"/>
  </r>
  <r>
    <d v="2011-08-23T23:00:00"/>
    <n v="1.44407"/>
    <n v="1.44811"/>
    <n v="1.43852"/>
    <n v="1.4413499999999999"/>
    <n v="-35.500000000001641"/>
    <n v="0"/>
    <n v="7.5109315889131537E-3"/>
    <x v="492"/>
  </r>
  <r>
    <d v="2011-08-24T23:00:00"/>
    <n v="1.4413400000000001"/>
    <n v="1.44743"/>
    <n v="1.4327700000000001"/>
    <n v="1.4377899999999999"/>
    <n v="120.90000000000157"/>
    <n v="1"/>
    <n v="5.9405189634875871E-3"/>
    <x v="493"/>
  </r>
  <r>
    <d v="2011-08-25T23:00:00"/>
    <n v="1.4377599999999999"/>
    <n v="1.4501200000000001"/>
    <n v="1.43303"/>
    <n v="1.4498500000000001"/>
    <n v="16.500000000001513"/>
    <n v="1"/>
    <n v="4.7323695028084201E-3"/>
    <x v="494"/>
  </r>
  <r>
    <d v="2011-08-28T23:00:00"/>
    <n v="1.4493499999999999"/>
    <n v="1.4548300000000001"/>
    <n v="1.4466000000000001"/>
    <n v="1.4510000000000001"/>
    <n v="-69.699999999999207"/>
    <n v="0"/>
    <n v="5.6444757654424259E-3"/>
    <x v="495"/>
  </r>
  <r>
    <d v="2011-08-29T23:00:00"/>
    <n v="1.45105"/>
    <n v="1.4532799999999999"/>
    <n v="1.4384999999999999"/>
    <n v="1.44408"/>
    <n v="-69.700000000001424"/>
    <n v="0"/>
    <n v="5.6853636647096004E-3"/>
    <x v="496"/>
  </r>
  <r>
    <d v="2011-08-30T23:00:00"/>
    <n v="1.4440900000000001"/>
    <n v="1.4467399999999999"/>
    <n v="1.43591"/>
    <n v="1.43712"/>
    <n v="-112.20000000000007"/>
    <n v="0"/>
    <n v="5.8765644725468835E-3"/>
    <x v="497"/>
  </r>
  <r>
    <d v="2011-08-31T23:00:00"/>
    <n v="1.43712"/>
    <n v="1.4383900000000001"/>
    <n v="1.4226000000000001"/>
    <n v="1.4258999999999999"/>
    <n v="-54.300000000000459"/>
    <n v="0"/>
    <n v="7.2902254956742074E-3"/>
    <x v="498"/>
  </r>
  <r>
    <d v="2011-09-01T23:00:00"/>
    <n v="1.4258900000000001"/>
    <n v="1.4287300000000001"/>
    <n v="1.41838"/>
    <n v="1.4204600000000001"/>
    <n v="-61.100000000000598"/>
    <n v="0"/>
    <n v="9.7099802036644638E-3"/>
    <x v="499"/>
  </r>
  <r>
    <d v="2011-09-04T23:00:00"/>
    <n v="1.41581"/>
    <n v="1.4173"/>
    <n v="1.4062300000000001"/>
    <n v="1.4097"/>
    <n v="-99.599999999999682"/>
    <n v="0"/>
    <n v="1.3397065018544608E-2"/>
    <x v="500"/>
  </r>
  <r>
    <d v="2011-09-05T23:00:00"/>
    <n v="1.4096599999999999"/>
    <n v="1.42347"/>
    <n v="1.39741"/>
    <n v="1.3996999999999999"/>
    <n v="99.799999999998775"/>
    <n v="1"/>
    <n v="1.7265061862359835E-2"/>
    <x v="501"/>
  </r>
  <r>
    <d v="2011-09-06T23:00:00"/>
    <n v="1.3997200000000001"/>
    <n v="1.4125000000000001"/>
    <n v="1.3992500000000001"/>
    <n v="1.4097"/>
    <n v="-215.00000000000074"/>
    <n v="0"/>
    <n v="1.8175471872217758E-2"/>
    <x v="502"/>
  </r>
  <r>
    <d v="2011-09-07T23:00:00"/>
    <n v="1.40967"/>
    <n v="1.4098999999999999"/>
    <n v="1.38733"/>
    <n v="1.3881699999999999"/>
    <n v="-228.49999999999815"/>
    <n v="0"/>
    <n v="2.1781994501065473E-2"/>
    <x v="503"/>
  </r>
  <r>
    <d v="2011-09-08T23:00:00"/>
    <n v="1.3881699999999999"/>
    <n v="1.3936299999999999"/>
    <n v="1.3628499999999999"/>
    <n v="1.3653200000000001"/>
    <n v="93.699999999998781"/>
    <n v="1"/>
    <n v="2.6368439573769924E-2"/>
    <x v="504"/>
  </r>
  <r>
    <d v="2011-09-11T23:00:00"/>
    <n v="1.3584000000000001"/>
    <n v="1.3690199999999999"/>
    <n v="1.3503400000000001"/>
    <n v="1.3677699999999999"/>
    <n v="-0.29999999999974492"/>
    <n v="0"/>
    <n v="2.691291296839576E-2"/>
    <x v="505"/>
  </r>
  <r>
    <d v="2011-09-12T23:00:00"/>
    <n v="1.3677900000000001"/>
    <n v="1.3738600000000001"/>
    <n v="1.35585"/>
    <n v="1.3677600000000001"/>
    <n v="76.299999999998036"/>
    <n v="1"/>
    <n v="2.5968724351504893E-2"/>
    <x v="506"/>
  </r>
  <r>
    <d v="2011-09-13T23:00:00"/>
    <n v="1.3677600000000001"/>
    <n v="1.3781600000000001"/>
    <n v="1.35907"/>
    <n v="1.3753899999999999"/>
    <n v="122.29999999999963"/>
    <n v="1"/>
    <n v="2.3123734343742996E-2"/>
    <x v="507"/>
  </r>
  <r>
    <d v="2011-09-14T23:00:00"/>
    <n v="1.37541"/>
    <n v="1.39314"/>
    <n v="1.3703099999999999"/>
    <n v="1.38764"/>
    <n v="-77.50000000000145"/>
    <n v="0"/>
    <n v="2.0031380631399316E-2"/>
    <x v="508"/>
  </r>
  <r>
    <d v="2011-09-15T23:00:00"/>
    <n v="1.3876200000000001"/>
    <n v="1.3892899999999999"/>
    <n v="1.37537"/>
    <n v="1.3798699999999999"/>
    <n v="-2.6999999999999247"/>
    <n v="0"/>
    <n v="1.6843219407227321E-2"/>
    <x v="509"/>
  </r>
  <r>
    <d v="2011-09-18T23:00:00"/>
    <n v="1.36883"/>
    <n v="1.3720399999999999"/>
    <n v="1.35867"/>
    <n v="1.36856"/>
    <n v="13.600000000000279"/>
    <n v="1"/>
    <n v="1.5101775318742391E-2"/>
    <x v="510"/>
  </r>
  <r>
    <d v="2011-09-19T23:00:00"/>
    <n v="1.3685700000000001"/>
    <n v="1.3732"/>
    <n v="1.3593900000000001"/>
    <n v="1.3699300000000001"/>
    <n v="-128.50000000000028"/>
    <n v="0"/>
    <n v="1.3888795204128442E-2"/>
    <x v="511"/>
  </r>
  <r>
    <d v="2011-09-20T23:00:00"/>
    <n v="1.37"/>
    <n v="1.37869"/>
    <n v="1.35625"/>
    <n v="1.3571500000000001"/>
    <n v="-109.7999999999999"/>
    <n v="0"/>
    <n v="9.9494614036248798E-3"/>
    <x v="512"/>
  </r>
  <r>
    <d v="2011-09-21T23:00:00"/>
    <n v="1.35714"/>
    <n v="1.3600300000000001"/>
    <n v="1.3387100000000001"/>
    <n v="1.34616"/>
    <n v="36.199999999999562"/>
    <n v="1"/>
    <n v="1.1470725299164311E-2"/>
    <x v="513"/>
  </r>
  <r>
    <d v="2011-09-22T23:00:00"/>
    <n v="1.34616"/>
    <n v="1.35667"/>
    <n v="1.3418600000000001"/>
    <n v="1.34978"/>
    <n v="19.799999999998708"/>
    <n v="1"/>
    <n v="1.2918909869730556E-2"/>
    <x v="514"/>
  </r>
  <r>
    <d v="2011-09-25T23:00:00"/>
    <n v="1.3512900000000001"/>
    <n v="1.3549199999999999"/>
    <n v="1.3365199999999999"/>
    <n v="1.35327"/>
    <n v="52.700000000001083"/>
    <n v="1"/>
    <n v="1.3617831814695495E-2"/>
    <x v="515"/>
  </r>
  <r>
    <d v="2011-09-26T23:00:00"/>
    <n v="1.3531899999999999"/>
    <n v="1.3666499999999999"/>
    <n v="1.34792"/>
    <n v="1.35846"/>
    <n v="-44.500000000000654"/>
    <n v="0"/>
    <n v="1.3766955969518683E-2"/>
    <x v="516"/>
  </r>
  <r>
    <d v="2011-09-27T23:00:00"/>
    <n v="1.3586400000000001"/>
    <n v="1.3688100000000001"/>
    <n v="1.35328"/>
    <n v="1.35419"/>
    <n v="54.399999999998897"/>
    <n v="1"/>
    <n v="1.3555040431924608E-2"/>
    <x v="517"/>
  </r>
  <r>
    <d v="2011-09-28T23:00:00"/>
    <n v="1.35419"/>
    <n v="1.3677600000000001"/>
    <n v="1.3519600000000001"/>
    <n v="1.3596299999999999"/>
    <n v="-211.30000000000092"/>
    <n v="0"/>
    <n v="1.0281965873422363E-2"/>
    <x v="518"/>
  </r>
  <r>
    <d v="2011-09-29T23:00:00"/>
    <n v="1.3596200000000001"/>
    <n v="1.36002"/>
    <n v="1.3384"/>
    <n v="1.33849"/>
    <n v="-164.89999999999893"/>
    <n v="0"/>
    <n v="9.5642514953689431E-3"/>
    <x v="519"/>
  </r>
  <r>
    <d v="2011-10-02T23:00:00"/>
    <n v="1.3339399999999999"/>
    <n v="1.3381099999999999"/>
    <n v="1.3166899999999999"/>
    <n v="1.31745"/>
    <n v="175.40000000000111"/>
    <n v="1"/>
    <n v="1.4320255623106433E-2"/>
    <x v="520"/>
  </r>
  <r>
    <d v="2011-10-03T23:00:00"/>
    <n v="1.3174999999999999"/>
    <n v="1.3368800000000001"/>
    <n v="1.31481"/>
    <n v="1.33504"/>
    <n v="-3.2999999999994145"/>
    <n v="0"/>
    <n v="1.3257969343421749E-2"/>
    <x v="521"/>
  </r>
  <r>
    <d v="2011-10-04T23:00:00"/>
    <n v="1.3350299999999999"/>
    <n v="1.33826"/>
    <n v="1.32599"/>
    <n v="1.3347"/>
    <n v="89.799999999999883"/>
    <n v="1"/>
    <n v="1.3241873021257631E-2"/>
    <x v="522"/>
  </r>
  <r>
    <d v="2011-10-05T23:00:00"/>
    <n v="1.3346899999999999"/>
    <n v="1.3450299999999999"/>
    <n v="1.3241799999999999"/>
    <n v="1.3436699999999999"/>
    <n v="-59.19999999999925"/>
    <n v="0"/>
    <n v="1.3235133210931831E-2"/>
    <x v="523"/>
  </r>
  <r>
    <d v="2011-10-06T23:00:00"/>
    <n v="1.3436699999999999"/>
    <n v="1.35242"/>
    <n v="1.3362499999999999"/>
    <n v="1.33775"/>
    <n v="256.40000000000106"/>
    <n v="1"/>
    <n v="1.3245380117023597E-2"/>
    <x v="524"/>
  </r>
  <r>
    <d v="2011-10-09T23:00:00"/>
    <n v="1.3385499999999999"/>
    <n v="1.3697299999999999"/>
    <n v="1.33775"/>
    <n v="1.36419"/>
    <n v="-3.1000000000003247"/>
    <n v="0"/>
    <n v="1.4547973551132274E-2"/>
    <x v="525"/>
  </r>
  <r>
    <d v="2011-10-10T23:00:00"/>
    <n v="1.36419"/>
    <n v="1.36833"/>
    <n v="1.3565499999999999"/>
    <n v="1.36388"/>
    <n v="152.09999999999945"/>
    <n v="1"/>
    <n v="1.5217340583835406E-2"/>
    <x v="526"/>
  </r>
  <r>
    <d v="2011-10-11T23:00:00"/>
    <n v="1.3638600000000001"/>
    <n v="1.38331"/>
    <n v="1.3583700000000001"/>
    <n v="1.37907"/>
    <n v="-14.199999999999768"/>
    <n v="0"/>
    <n v="1.8569808860381707E-2"/>
    <x v="527"/>
  </r>
  <r>
    <d v="2011-10-12T23:00:00"/>
    <n v="1.37907"/>
    <n v="1.3825499999999999"/>
    <n v="1.36849"/>
    <n v="1.37765"/>
    <n v="104.29999999999939"/>
    <n v="1"/>
    <n v="2.0647911624288907E-2"/>
    <x v="528"/>
  </r>
  <r>
    <d v="2011-10-13T23:00:00"/>
    <n v="1.37765"/>
    <n v="1.3893500000000001"/>
    <n v="1.3723099999999999"/>
    <n v="1.38808"/>
    <n v="-126.10000000000011"/>
    <n v="0"/>
    <n v="2.354464024877944E-2"/>
    <x v="529"/>
  </r>
  <r>
    <d v="2011-10-16T23:00:00"/>
    <n v="1.38632"/>
    <n v="1.3913899999999999"/>
    <n v="1.3725400000000001"/>
    <n v="1.37371"/>
    <n v="14.199999999999768"/>
    <n v="1"/>
    <n v="2.0299317558315447E-2"/>
    <x v="530"/>
  </r>
  <r>
    <d v="2011-10-17T23:00:00"/>
    <n v="1.37371"/>
    <n v="1.3815599999999999"/>
    <n v="1.36528"/>
    <n v="1.37513"/>
    <n v="9.0999999999996639"/>
    <n v="1"/>
    <n v="1.877313627382372E-2"/>
    <x v="531"/>
  </r>
  <r>
    <d v="2011-10-18T23:00:00"/>
    <n v="1.3751100000000001"/>
    <n v="1.38686"/>
    <n v="1.37249"/>
    <n v="1.37602"/>
    <n v="19.599999999999618"/>
    <n v="1"/>
    <n v="1.6003696968721545E-2"/>
    <x v="532"/>
  </r>
  <r>
    <d v="2011-10-19T23:00:00"/>
    <n v="1.37602"/>
    <n v="1.3838900000000001"/>
    <n v="1.3655999999999999"/>
    <n v="1.37798"/>
    <n v="114.30000000000051"/>
    <n v="1"/>
    <n v="1.374704590488848E-2"/>
    <x v="533"/>
  </r>
  <r>
    <d v="2011-10-20T23:00:00"/>
    <n v="1.37801"/>
    <n v="1.3900600000000001"/>
    <n v="1.3705799999999999"/>
    <n v="1.38944"/>
    <n v="90.79999999999977"/>
    <n v="1"/>
    <n v="8.3821732133008212E-3"/>
    <x v="534"/>
  </r>
  <r>
    <d v="2011-10-23T23:00:00"/>
    <n v="1.38374"/>
    <n v="1.39561"/>
    <n v="1.3822399999999999"/>
    <n v="1.3928199999999999"/>
    <n v="-21.400000000000308"/>
    <n v="0"/>
    <n v="8.5915149356146029E-3"/>
    <x v="535"/>
  </r>
  <r>
    <d v="2011-10-24T23:00:00"/>
    <n v="1.3928"/>
    <n v="1.39592"/>
    <n v="1.38652"/>
    <n v="1.39066"/>
    <n v="-0.59999999999948983"/>
    <n v="0"/>
    <n v="7.3007293395173046E-3"/>
    <x v="536"/>
  </r>
  <r>
    <d v="2011-10-25T23:00:00"/>
    <n v="1.39066"/>
    <n v="1.3969400000000001"/>
    <n v="1.3799600000000001"/>
    <n v="1.3906000000000001"/>
    <n v="281.7999999999987"/>
    <n v="1"/>
    <n v="7.6774959025279425E-3"/>
    <x v="537"/>
  </r>
  <r>
    <d v="2011-10-26T23:00:00"/>
    <n v="1.3905700000000001"/>
    <n v="1.42465"/>
    <n v="1.3864000000000001"/>
    <n v="1.41875"/>
    <n v="-42.800000000000615"/>
    <n v="0"/>
    <n v="1.3307619747097267E-2"/>
    <x v="538"/>
  </r>
  <r>
    <d v="2011-10-27T23:00:00"/>
    <n v="1.4187700000000001"/>
    <n v="1.42"/>
    <n v="1.41347"/>
    <n v="1.41449"/>
    <n v="-279.4999999999992"/>
    <n v="0"/>
    <n v="1.5852689922463564E-2"/>
    <x v="539"/>
  </r>
  <r>
    <d v="2011-10-30T23:00:00"/>
    <n v="1.4137"/>
    <n v="1.4169499999999999"/>
    <n v="1.3828499999999999"/>
    <n v="1.38575"/>
    <n v="-155.19999999999979"/>
    <n v="0"/>
    <n v="1.4910605621503101E-2"/>
    <x v="540"/>
  </r>
  <r>
    <d v="2011-10-31T23:00:00"/>
    <n v="1.38568"/>
    <n v="1.3870499999999999"/>
    <n v="1.36087"/>
    <n v="1.37016"/>
    <n v="44.90000000000105"/>
    <n v="1"/>
    <n v="1.5572569223548882E-2"/>
    <x v="541"/>
  </r>
  <r>
    <d v="2011-11-01T23:00:00"/>
    <n v="1.37018"/>
    <n v="1.3827100000000001"/>
    <n v="1.3638399999999999"/>
    <n v="1.3746700000000001"/>
    <n v="75.49999999999946"/>
    <n v="1"/>
    <n v="1.5718818728588407E-2"/>
    <x v="542"/>
  </r>
  <r>
    <d v="2011-11-02T23:00:00"/>
    <n v="1.37466"/>
    <n v="1.3853500000000001"/>
    <n v="1.36564"/>
    <n v="1.3822099999999999"/>
    <n v="-32.399999999999096"/>
    <n v="0"/>
    <n v="1.5397131947938283E-2"/>
    <x v="543"/>
  </r>
  <r>
    <d v="2011-11-03T23:00:00"/>
    <n v="1.3822099999999999"/>
    <n v="1.38653"/>
    <n v="1.3712899999999999"/>
    <n v="1.37897"/>
    <n v="-52.099999999999369"/>
    <n v="0"/>
    <n v="1.5860600941396314E-2"/>
    <x v="544"/>
  </r>
  <r>
    <d v="2011-11-07T00:00:00"/>
    <n v="1.3827"/>
    <n v="1.3830800000000001"/>
    <n v="1.36808"/>
    <n v="1.3774900000000001"/>
    <n v="57.79999999999896"/>
    <n v="1"/>
    <n v="1.6283099793616949E-2"/>
    <x v="545"/>
  </r>
  <r>
    <d v="2011-11-08T00:00:00"/>
    <n v="1.3774900000000001"/>
    <n v="1.3846700000000001"/>
    <n v="1.37243"/>
    <n v="1.38327"/>
    <n v="-291.09999999999968"/>
    <n v="0"/>
    <n v="1.6335485028339699E-2"/>
    <x v="546"/>
  </r>
  <r>
    <d v="2011-11-09T00:00:00"/>
    <n v="1.38327"/>
    <n v="1.38574"/>
    <n v="1.3523099999999999"/>
    <n v="1.35416"/>
    <n v="67.200000000000585"/>
    <n v="1"/>
    <n v="1.9381269766910965E-2"/>
    <x v="547"/>
  </r>
  <r>
    <d v="2011-11-10T00:00:00"/>
    <n v="1.35422"/>
    <n v="1.3651500000000001"/>
    <n v="1.3483499999999999"/>
    <n v="1.36094"/>
    <n v="137.19999999999953"/>
    <n v="1"/>
    <n v="1.6226792282449956E-2"/>
    <x v="548"/>
  </r>
  <r>
    <d v="2011-11-11T00:00:00"/>
    <n v="1.3609800000000001"/>
    <n v="1.3794599999999999"/>
    <n v="1.35781"/>
    <n v="1.3747"/>
    <n v="-173.60000000000042"/>
    <n v="0"/>
    <n v="1.0042221755058867E-2"/>
    <x v="549"/>
  </r>
  <r>
    <d v="2011-11-14T00:00:00"/>
    <n v="1.3805700000000001"/>
    <n v="1.3808499999999999"/>
    <n v="1.3591"/>
    <n v="1.36321"/>
    <n v="-93.199999999999946"/>
    <n v="0"/>
    <n v="9.6932448414117425E-3"/>
    <x v="550"/>
  </r>
  <r>
    <d v="2011-11-15T00:00:00"/>
    <n v="1.3632200000000001"/>
    <n v="1.36405"/>
    <n v="1.34961"/>
    <n v="1.3539000000000001"/>
    <n v="-76.099999999998943"/>
    <n v="0"/>
    <n v="1.126795436428259E-2"/>
    <x v="551"/>
  </r>
  <r>
    <d v="2011-11-16T00:00:00"/>
    <n v="1.3539099999999999"/>
    <n v="1.3556600000000001"/>
    <n v="1.3428500000000001"/>
    <n v="1.3463000000000001"/>
    <n v="-5.0000000000016698"/>
    <n v="0"/>
    <n v="1.3424972791199388E-2"/>
    <x v="552"/>
  </r>
  <r>
    <d v="2011-11-17T00:00:00"/>
    <n v="1.3462700000000001"/>
    <n v="1.35399"/>
    <n v="1.34216"/>
    <n v="1.3457699999999999"/>
    <n v="66.29999999999913"/>
    <n v="1"/>
    <n v="1.3929120934215493E-2"/>
    <x v="553"/>
  </r>
  <r>
    <d v="2011-11-18T00:00:00"/>
    <n v="1.34575"/>
    <n v="1.36138"/>
    <n v="1.3446800000000001"/>
    <n v="1.3523799999999999"/>
    <n v="-20.700000000000163"/>
    <n v="0"/>
    <n v="1.3247826488396775E-2"/>
    <x v="554"/>
  </r>
  <r>
    <d v="2011-11-21T00:00:00"/>
    <n v="1.3509800000000001"/>
    <n v="1.3540099999999999"/>
    <n v="1.3431299999999999"/>
    <n v="1.3489100000000001"/>
    <n v="15.399999999998748"/>
    <n v="1"/>
    <n v="1.2401740200471875E-2"/>
    <x v="555"/>
  </r>
  <r>
    <d v="2011-11-22T00:00:00"/>
    <n v="1.3489100000000001"/>
    <n v="1.3567100000000001"/>
    <n v="1.3469"/>
    <n v="1.3504499999999999"/>
    <n v="-163.20000000000113"/>
    <n v="0"/>
    <n v="8.9329562109453451E-3"/>
    <x v="556"/>
  </r>
  <r>
    <d v="2011-11-23T00:00:00"/>
    <n v="1.3504400000000001"/>
    <n v="1.3530500000000001"/>
    <n v="1.3320099999999999"/>
    <n v="1.33412"/>
    <n v="4.5000000000006146"/>
    <n v="1"/>
    <n v="1.1136395586843491E-2"/>
    <x v="557"/>
  </r>
  <r>
    <d v="2011-11-24T00:00:00"/>
    <n v="1.33413"/>
    <n v="1.3411299999999999"/>
    <n v="1.33161"/>
    <n v="1.3345800000000001"/>
    <n v="-110.79999999999978"/>
    <n v="0"/>
    <n v="1.2140504108149713E-2"/>
    <x v="558"/>
  </r>
  <r>
    <d v="2011-11-25T00:00:00"/>
    <n v="1.33457"/>
    <n v="1.33508"/>
    <n v="1.3212900000000001"/>
    <n v="1.3234900000000001"/>
    <n v="-2.1000000000004349"/>
    <n v="0"/>
    <n v="1.1552852894415287E-2"/>
    <x v="559"/>
  </r>
  <r>
    <d v="2011-11-28T00:00:00"/>
    <n v="1.33212"/>
    <n v="1.3398099999999999"/>
    <n v="1.3274999999999999"/>
    <n v="1.3319099999999999"/>
    <n v="-3.9999999999995595"/>
    <n v="0"/>
    <n v="1.0341176002327344E-2"/>
    <x v="560"/>
  </r>
  <r>
    <d v="2011-11-29T00:00:00"/>
    <n v="1.33189"/>
    <n v="1.3439399999999999"/>
    <n v="1.3285499999999999"/>
    <n v="1.3314900000000001"/>
    <n v="130.6000000000007"/>
    <n v="1"/>
    <n v="9.9398245010216615E-3"/>
    <x v="561"/>
  </r>
  <r>
    <d v="2011-11-30T00:00:00"/>
    <n v="1.3314999999999999"/>
    <n v="1.353"/>
    <n v="1.3259300000000001"/>
    <n v="1.34456"/>
    <n v="15.699999999998493"/>
    <n v="1"/>
    <n v="9.8307512994231742E-3"/>
    <x v="562"/>
  </r>
  <r>
    <d v="2011-12-01T00:00:00"/>
    <n v="1.3445400000000001"/>
    <n v="1.3521000000000001"/>
    <n v="1.34179"/>
    <n v="1.3461099999999999"/>
    <n v="-69.599999999998545"/>
    <n v="0"/>
    <n v="9.8543831195395462E-3"/>
    <x v="563"/>
  </r>
  <r>
    <d v="2011-12-02T00:00:00"/>
    <n v="1.3461099999999999"/>
    <n v="1.3535699999999999"/>
    <n v="1.33632"/>
    <n v="1.3391500000000001"/>
    <n v="-21.400000000000308"/>
    <n v="0"/>
    <n v="8.810616134338518E-3"/>
    <x v="564"/>
  </r>
  <r>
    <d v="2011-12-05T00:00:00"/>
    <n v="1.34219"/>
    <n v="1.34856"/>
    <n v="1.33761"/>
    <n v="1.34005"/>
    <n v="0.90000000000145519"/>
    <n v="1"/>
    <n v="8.0582565663354436E-3"/>
    <x v="565"/>
  </r>
  <r>
    <d v="2011-12-06T00:00:00"/>
    <n v="1.3399799999999999"/>
    <n v="1.34266"/>
    <n v="1.3333900000000001"/>
    <n v="1.3400700000000001"/>
    <n v="10.999999999998789"/>
    <n v="1"/>
    <n v="6.7859054091714182E-3"/>
    <x v="566"/>
  </r>
  <r>
    <d v="2011-12-07T00:00:00"/>
    <n v="1.34006"/>
    <n v="1.3453299999999999"/>
    <n v="1.3350900000000001"/>
    <n v="1.3411599999999999"/>
    <n v="-69.999999999998948"/>
    <n v="0"/>
    <n v="6.8701076329915284E-3"/>
    <x v="567"/>
  </r>
  <r>
    <d v="2011-12-08T00:00:00"/>
    <n v="1.3411299999999999"/>
    <n v="1.34561"/>
    <n v="1.3288800000000001"/>
    <n v="1.33413"/>
    <n v="44.399999999999991"/>
    <n v="1"/>
    <n v="6.8910324980287598E-3"/>
    <x v="568"/>
  </r>
  <r>
    <d v="2011-12-09T00:00:00"/>
    <n v="1.3340399999999999"/>
    <n v="1.34328"/>
    <n v="1.32813"/>
    <n v="1.3384799999999999"/>
    <n v="-190.60000000000076"/>
    <n v="0"/>
    <n v="4.9241072512915488E-3"/>
    <x v="569"/>
  </r>
  <r>
    <d v="2011-12-12T00:00:00"/>
    <n v="1.33782"/>
    <n v="1.3381000000000001"/>
    <n v="1.3162799999999999"/>
    <n v="1.3187599999999999"/>
    <n v="-151.09999999999957"/>
    <n v="0"/>
    <n v="7.8366520629383242E-3"/>
    <x v="570"/>
  </r>
  <r>
    <d v="2011-12-13T00:00:00"/>
    <n v="1.31874"/>
    <n v="1.3236300000000001"/>
    <n v="1.3008299999999999"/>
    <n v="1.3036300000000001"/>
    <n v="-53.199999999999918"/>
    <n v="0"/>
    <n v="1.3251255705697374E-2"/>
    <x v="571"/>
  </r>
  <r>
    <d v="2011-12-14T00:00:00"/>
    <n v="1.3035300000000001"/>
    <n v="1.3063800000000001"/>
    <n v="1.29481"/>
    <n v="1.2982100000000001"/>
    <n v="33.00000000000081"/>
    <n v="1"/>
    <n v="1.6968884105260915E-2"/>
    <x v="572"/>
  </r>
  <r>
    <d v="2011-12-15T00:00:00"/>
    <n v="1.2982499999999999"/>
    <n v="1.3049599999999999"/>
    <n v="1.29569"/>
    <n v="1.30155"/>
    <n v="28.799999999999937"/>
    <n v="1"/>
    <n v="1.8075675152597243E-2"/>
    <x v="573"/>
  </r>
  <r>
    <d v="2011-12-16T00:00:00"/>
    <n v="1.30155"/>
    <n v="1.3084"/>
    <n v="1.2996099999999999"/>
    <n v="1.30443"/>
    <n v="-40.100000000000691"/>
    <n v="0"/>
    <n v="1.8496138365735791E-2"/>
    <x v="574"/>
  </r>
  <r>
    <d v="2011-12-19T00:00:00"/>
    <n v="1.3037300000000001"/>
    <n v="1.3042"/>
    <n v="1.2982499999999999"/>
    <n v="1.29972"/>
    <n v="84.400000000000034"/>
    <n v="1"/>
    <n v="1.8531355529959943E-2"/>
    <x v="575"/>
  </r>
  <r>
    <d v="2011-12-20T00:00:00"/>
    <n v="1.29975"/>
    <n v="1.31315"/>
    <n v="1.2992699999999999"/>
    <n v="1.30819"/>
    <n v="-35.000000000000583"/>
    <n v="0"/>
    <n v="1.6993824499244123E-2"/>
    <x v="576"/>
  </r>
  <r>
    <d v="2011-12-21T00:00:00"/>
    <n v="1.3082"/>
    <n v="1.3189299999999999"/>
    <n v="1.3024899999999999"/>
    <n v="1.3047"/>
    <n v="2.4999999999986144"/>
    <n v="1"/>
    <n v="1.4434656598309165E-2"/>
    <x v="577"/>
  </r>
  <r>
    <d v="2011-12-22T00:00:00"/>
    <n v="1.30471"/>
    <n v="1.31189"/>
    <n v="1.30189"/>
    <n v="1.3049599999999999"/>
    <n v="-1.8999999999991246"/>
    <n v="0"/>
    <n v="1.2028349891448541E-2"/>
    <x v="578"/>
  </r>
  <r>
    <d v="2011-12-23T00:00:00"/>
    <n v="1.3049599999999999"/>
    <n v="1.30945"/>
    <n v="1.3028200000000001"/>
    <n v="1.30477"/>
    <n v="18.499999999999073"/>
    <n v="1"/>
    <n v="5.6532032217731483E-3"/>
    <x v="579"/>
  </r>
  <r>
    <d v="2011-12-26T00:00:00"/>
    <n v="1.30416"/>
    <n v="1.3081400000000001"/>
    <n v="1.3029900000000001"/>
    <n v="1.3060099999999999"/>
    <n v="10.499999999999954"/>
    <n v="1"/>
    <n v="2.9870202543671805E-3"/>
    <x v="580"/>
  </r>
  <r>
    <d v="2011-12-27T00:00:00"/>
    <n v="1.30602"/>
    <n v="1.3083"/>
    <n v="1.3043199999999999"/>
    <n v="1.30707"/>
    <n v="-129.79999999999993"/>
    <n v="0"/>
    <n v="3.1805011834265275E-3"/>
    <x v="581"/>
  </r>
  <r>
    <d v="2011-12-28T00:00:00"/>
    <n v="1.3070200000000001"/>
    <n v="1.30792"/>
    <n v="1.2913399999999999"/>
    <n v="1.2940400000000001"/>
    <n v="20.200000000001328"/>
    <n v="1"/>
    <n v="4.1453272220389852E-3"/>
    <x v="582"/>
  </r>
  <r>
    <d v="2011-12-29T00:00:00"/>
    <n v="1.2940499999999999"/>
    <n v="1.29637"/>
    <n v="1.2858099999999999"/>
    <n v="1.2960700000000001"/>
    <n v="-3.1000000000003247"/>
    <n v="0"/>
    <n v="4.755525908526439E-3"/>
    <x v="583"/>
  </r>
  <r>
    <d v="2011-12-30T00:00:00"/>
    <n v="1.29609"/>
    <n v="1.2998099999999999"/>
    <n v="1.2904899999999999"/>
    <n v="1.2957799999999999"/>
    <n v="-3.2999999999994145"/>
    <n v="0"/>
    <n v="5.2288440405121673E-3"/>
    <x v="584"/>
  </r>
  <r>
    <d v="2012-01-02T00:00:00"/>
    <n v="1.2936799999999999"/>
    <n v="1.2963899999999999"/>
    <n v="1.29173"/>
    <n v="1.29335"/>
    <n v="115.60000000000015"/>
    <n v="1"/>
    <n v="5.9001190195151149E-3"/>
    <x v="585"/>
  </r>
  <r>
    <d v="2012-01-03T00:00:00"/>
    <n v="1.29335"/>
    <n v="1.30758"/>
    <n v="1.2930999999999999"/>
    <n v="1.30491"/>
    <n v="-106.60000000000113"/>
    <n v="0"/>
    <n v="5.5683574278636294E-3"/>
    <x v="586"/>
  </r>
  <r>
    <d v="2012-01-04T00:00:00"/>
    <n v="1.30491"/>
    <n v="1.3072600000000001"/>
    <n v="1.2899400000000001"/>
    <n v="1.2942499999999999"/>
    <n v="-154.39999999999898"/>
    <n v="0"/>
    <n v="5.8069028845944065E-3"/>
    <x v="587"/>
  </r>
  <r>
    <d v="2012-01-05T00:00:00"/>
    <n v="1.29423"/>
    <n v="1.2944800000000001"/>
    <n v="1.2772300000000001"/>
    <n v="1.2787900000000001"/>
    <n v="-69.300000000001035"/>
    <n v="0"/>
    <n v="8.606133729949653E-3"/>
    <x v="588"/>
  </r>
  <r>
    <d v="2012-01-06T00:00:00"/>
    <n v="1.2787900000000001"/>
    <n v="1.28121"/>
    <n v="1.2697799999999999"/>
    <n v="1.27186"/>
    <n v="73.600000000000335"/>
    <n v="1"/>
    <n v="1.1368098687897512E-2"/>
    <x v="589"/>
  </r>
  <r>
    <d v="2012-01-09T00:00:00"/>
    <n v="1.26911"/>
    <n v="1.2785"/>
    <n v="1.2666599999999999"/>
    <n v="1.27647"/>
    <n v="12.399999999999078"/>
    <n v="1"/>
    <n v="1.1792119261043215E-2"/>
    <x v="590"/>
  </r>
  <r>
    <d v="2012-01-10T00:00:00"/>
    <n v="1.27647"/>
    <n v="1.28172"/>
    <n v="1.27427"/>
    <n v="1.2777099999999999"/>
    <n v="-70.699999999999093"/>
    <n v="0"/>
    <n v="1.1049753189802732E-2"/>
    <x v="591"/>
  </r>
  <r>
    <d v="2012-01-11T00:00:00"/>
    <n v="1.27769"/>
    <n v="1.2789299999999999"/>
    <n v="1.26654"/>
    <n v="1.2706200000000001"/>
    <n v="108.1999999999983"/>
    <n v="1"/>
    <n v="1.2132307145249262E-2"/>
    <x v="592"/>
  </r>
  <r>
    <d v="2012-01-12T00:00:00"/>
    <n v="1.2706200000000001"/>
    <n v="1.2844199999999999"/>
    <n v="1.2699199999999999"/>
    <n v="1.2814399999999999"/>
    <n v="-137.19999999999953"/>
    <n v="0"/>
    <n v="1.1653158656204171E-2"/>
    <x v="593"/>
  </r>
  <r>
    <d v="2012-01-13T00:00:00"/>
    <n v="1.2814399999999999"/>
    <n v="1.2877799999999999"/>
    <n v="1.2628699999999999"/>
    <n v="1.26772"/>
    <n v="35.300000000000331"/>
    <n v="1"/>
    <n v="1.2012811494400458E-2"/>
    <x v="594"/>
  </r>
  <r>
    <d v="2012-01-16T00:00:00"/>
    <n v="1.26311"/>
    <n v="1.2687299999999999"/>
    <n v="1.2626200000000001"/>
    <n v="1.26664"/>
    <n v="69.600000000000776"/>
    <n v="1"/>
    <n v="1.2106694612669644E-2"/>
    <x v="595"/>
  </r>
  <r>
    <d v="2012-01-17T00:00:00"/>
    <n v="1.26664"/>
    <n v="1.2804199999999999"/>
    <n v="1.2648200000000001"/>
    <n v="1.2736000000000001"/>
    <n v="126.60000000000116"/>
    <n v="1"/>
    <n v="8.0382156671185805E-3"/>
    <x v="596"/>
  </r>
  <r>
    <d v="2012-01-18T00:00:00"/>
    <n v="1.2736099999999999"/>
    <n v="1.2867599999999999"/>
    <n v="1.27336"/>
    <n v="1.28627"/>
    <n v="104.69999999999979"/>
    <n v="1"/>
    <n v="6.2014528763651607E-3"/>
    <x v="597"/>
  </r>
  <r>
    <d v="2012-01-19T00:00:00"/>
    <n v="1.28634"/>
    <n v="1.29708"/>
    <n v="1.2838799999999999"/>
    <n v="1.29681"/>
    <n v="-36.700000000000621"/>
    <n v="0"/>
    <n v="9.2551825721832424E-3"/>
    <x v="598"/>
  </r>
  <r>
    <d v="2012-01-20T00:00:00"/>
    <n v="1.2967500000000001"/>
    <n v="1.2985500000000001"/>
    <n v="1.28894"/>
    <n v="1.29308"/>
    <n v="136.10000000000122"/>
    <n v="1"/>
    <n v="1.0337060833073716E-2"/>
    <x v="599"/>
  </r>
  <r>
    <d v="2012-01-23T00:00:00"/>
    <n v="1.2876099999999999"/>
    <n v="1.3052299999999999"/>
    <n v="1.2875799999999999"/>
    <n v="1.30122"/>
    <n v="22.100000000000453"/>
    <n v="1"/>
    <n v="1.2409596152440533E-2"/>
    <x v="600"/>
  </r>
  <r>
    <d v="2012-01-24T00:00:00"/>
    <n v="1.30132"/>
    <n v="1.30592"/>
    <n v="1.2952999999999999"/>
    <n v="1.3035300000000001"/>
    <n v="70.200000000000259"/>
    <n v="1"/>
    <n v="1.4101631938656383E-2"/>
    <x v="601"/>
  </r>
  <r>
    <d v="2012-01-25T00:00:00"/>
    <n v="1.30355"/>
    <n v="1.31202"/>
    <n v="1.2930699999999999"/>
    <n v="1.31057"/>
    <n v="2.1000000000004349"/>
    <n v="1"/>
    <n v="1.5454642452458549E-2"/>
    <x v="602"/>
  </r>
  <r>
    <d v="2012-01-26T00:00:00"/>
    <n v="1.3105899999999999"/>
    <n v="1.31795"/>
    <n v="1.3089999999999999"/>
    <n v="1.3108"/>
    <n v="107.90000000000077"/>
    <n v="1"/>
    <n v="1.6783099435642598E-2"/>
    <x v="603"/>
  </r>
  <r>
    <d v="2012-01-27T00:00:00"/>
    <n v="1.3107899999999999"/>
    <n v="1.32304"/>
    <n v="1.3077399999999999"/>
    <n v="1.32158"/>
    <n v="-76.300000000000253"/>
    <n v="0"/>
    <n v="1.7112550949522388E-2"/>
    <x v="604"/>
  </r>
  <r>
    <d v="2012-01-30T00:00:00"/>
    <n v="1.32192"/>
    <n v="1.32254"/>
    <n v="1.3079099999999999"/>
    <n v="1.31429"/>
    <n v="-59.899999999999395"/>
    <n v="0"/>
    <n v="1.4305957772123368E-2"/>
    <x v="605"/>
  </r>
  <r>
    <d v="2012-01-31T00:00:00"/>
    <n v="1.3143"/>
    <n v="1.3212299999999999"/>
    <n v="1.3043100000000001"/>
    <n v="1.3083100000000001"/>
    <n v="77.199999999999491"/>
    <n v="1"/>
    <n v="1.0603946016040951E-2"/>
    <x v="606"/>
  </r>
  <r>
    <d v="2012-02-01T00:00:00"/>
    <n v="1.3083"/>
    <n v="1.3217399999999999"/>
    <n v="1.3026"/>
    <n v="1.31602"/>
    <n v="-16.899999999999693"/>
    <n v="0"/>
    <n v="8.9142662812669513E-3"/>
    <x v="607"/>
  </r>
  <r>
    <d v="2012-02-02T00:00:00"/>
    <n v="1.31602"/>
    <n v="1.3196600000000001"/>
    <n v="1.30864"/>
    <n v="1.31433"/>
    <n v="12.800000000001699"/>
    <n v="1"/>
    <n v="8.2503549418595484E-3"/>
    <x v="608"/>
  </r>
  <r>
    <d v="2012-02-03T00:00:00"/>
    <n v="1.3143499999999999"/>
    <n v="1.3191299999999999"/>
    <n v="1.3068"/>
    <n v="1.3156300000000001"/>
    <n v="18.599999999999728"/>
    <n v="1"/>
    <n v="6.1051268073098203E-3"/>
    <x v="609"/>
  </r>
  <r>
    <d v="2012-02-06T00:00:00"/>
    <n v="1.3110999999999999"/>
    <n v="1.3141099999999999"/>
    <n v="1.30277"/>
    <n v="1.3129599999999999"/>
    <n v="130.09999999999965"/>
    <n v="1"/>
    <n v="4.8889689892427741E-3"/>
    <x v="610"/>
  </r>
  <r>
    <d v="2012-02-07T00:00:00"/>
    <n v="1.3129999999999999"/>
    <n v="1.3269200000000001"/>
    <n v="1.3088900000000001"/>
    <n v="1.3260099999999999"/>
    <n v="-0.49999999999883471"/>
    <n v="0"/>
    <n v="5.3026659961444272E-3"/>
    <x v="611"/>
  </r>
  <r>
    <d v="2012-02-08T00:00:00"/>
    <n v="1.32602"/>
    <n v="1.3285899999999999"/>
    <n v="1.3222799999999999"/>
    <n v="1.3259700000000001"/>
    <n v="25.500000000000522"/>
    <n v="1"/>
    <n v="6.041747355783016E-3"/>
    <x v="612"/>
  </r>
  <r>
    <d v="2012-02-09T00:00:00"/>
    <n v="1.3259799999999999"/>
    <n v="1.3319300000000001"/>
    <n v="1.3218300000000001"/>
    <n v="1.32853"/>
    <n v="-89.200000000000387"/>
    <n v="0"/>
    <n v="6.7175442768254981E-3"/>
    <x v="613"/>
  </r>
  <r>
    <d v="2012-02-10T00:00:00"/>
    <n v="1.32853"/>
    <n v="1.329"/>
    <n v="1.3156099999999999"/>
    <n v="1.3196099999999999"/>
    <n v="-18.199999999999328"/>
    <n v="0"/>
    <n v="6.6411715833879711E-3"/>
    <x v="614"/>
  </r>
  <r>
    <d v="2012-02-13T00:00:00"/>
    <n v="1.3204199999999999"/>
    <n v="1.32826"/>
    <n v="1.3185800000000001"/>
    <n v="1.3186"/>
    <n v="-55.700000000000749"/>
    <n v="0"/>
    <n v="6.5000325640209838E-3"/>
    <x v="615"/>
  </r>
  <r>
    <d v="2012-02-14T00:00:00"/>
    <n v="1.3186"/>
    <n v="1.32155"/>
    <n v="1.3080099999999999"/>
    <n v="1.3130299999999999"/>
    <n v="-65.399999999999906"/>
    <n v="0"/>
    <n v="5.8041660325436504E-3"/>
    <x v="616"/>
  </r>
  <r>
    <d v="2012-02-15T00:00:00"/>
    <n v="1.3130599999999999"/>
    <n v="1.3190299999999999"/>
    <n v="1.3044100000000001"/>
    <n v="1.3065199999999999"/>
    <n v="64.500000000000668"/>
    <n v="1"/>
    <n v="7.0107147361101125E-3"/>
    <x v="617"/>
  </r>
  <r>
    <d v="2012-02-16T00:00:00"/>
    <n v="1.30653"/>
    <n v="1.31551"/>
    <n v="1.2975099999999999"/>
    <n v="1.31298"/>
    <n v="12.599999999998168"/>
    <n v="1"/>
    <n v="7.1041587194481679E-3"/>
    <x v="618"/>
  </r>
  <r>
    <d v="2012-02-17T00:00:00"/>
    <n v="1.3129900000000001"/>
    <n v="1.3196699999999999"/>
    <n v="1.31149"/>
    <n v="1.3142499999999999"/>
    <n v="62.100000000000492"/>
    <n v="1"/>
    <n v="7.1680823407969342E-3"/>
    <x v="619"/>
  </r>
  <r>
    <d v="2012-02-20T00:00:00"/>
    <n v="1.31795"/>
    <n v="1.3276600000000001"/>
    <n v="1.3173299999999999"/>
    <n v="1.32416"/>
    <n v="-9.0999999999996639"/>
    <n v="0"/>
    <n v="7.1947684697517347E-3"/>
    <x v="620"/>
  </r>
  <r>
    <d v="2012-02-21T00:00:00"/>
    <n v="1.3242"/>
    <n v="1.3292600000000001"/>
    <n v="1.3187"/>
    <n v="1.3232900000000001"/>
    <n v="16.399999999998638"/>
    <n v="1"/>
    <n v="6.9459935694375112E-3"/>
    <x v="621"/>
  </r>
  <r>
    <d v="2012-02-22T00:00:00"/>
    <n v="1.3232900000000001"/>
    <n v="1.3263799999999999"/>
    <n v="1.3210900000000001"/>
    <n v="1.3249299999999999"/>
    <n v="121.29999999999974"/>
    <n v="1"/>
    <n v="6.8317949487834142E-3"/>
    <x v="622"/>
  </r>
  <r>
    <d v="2012-02-23T00:00:00"/>
    <n v="1.32494"/>
    <n v="1.33779"/>
    <n v="1.32318"/>
    <n v="1.33707"/>
    <n v="75.400000000001029"/>
    <n v="1"/>
    <n v="8.5340783528939836E-3"/>
    <x v="623"/>
  </r>
  <r>
    <d v="2012-02-24T00:00:00"/>
    <n v="1.33707"/>
    <n v="1.34857"/>
    <n v="1.33568"/>
    <n v="1.3446100000000001"/>
    <n v="-64.599999999999099"/>
    <n v="0"/>
    <n v="1.1672733850968951E-2"/>
    <x v="624"/>
  </r>
  <r>
    <d v="2012-02-27T00:00:00"/>
    <n v="1.34612"/>
    <n v="1.3478699999999999"/>
    <n v="1.3365800000000001"/>
    <n v="1.3396600000000001"/>
    <n v="63.900000000001178"/>
    <n v="1"/>
    <n v="1.2843486892411918E-2"/>
    <x v="625"/>
  </r>
  <r>
    <d v="2012-02-28T00:00:00"/>
    <n v="1.3396699999999999"/>
    <n v="1.3470800000000001"/>
    <n v="1.33901"/>
    <n v="1.34606"/>
    <n v="-136.80000000000138"/>
    <n v="0"/>
    <n v="1.3898433205061522E-2"/>
    <x v="626"/>
  </r>
  <r>
    <d v="2012-02-29T00:00:00"/>
    <n v="1.34606"/>
    <n v="1.34853"/>
    <n v="1.3314699999999999"/>
    <n v="1.3323799999999999"/>
    <n v="-12.499999999999734"/>
    <n v="0"/>
    <n v="1.1845678490018604E-2"/>
    <x v="627"/>
  </r>
  <r>
    <d v="2012-03-01T00:00:00"/>
    <n v="1.3323700000000001"/>
    <n v="1.3355600000000001"/>
    <n v="1.3282"/>
    <n v="1.3311200000000001"/>
    <n v="-110.90000000000045"/>
    <n v="0"/>
    <n v="1.0240236596659095E-2"/>
    <x v="628"/>
  </r>
  <r>
    <d v="2012-03-02T00:00:00"/>
    <n v="1.3311200000000001"/>
    <n v="1.3332599999999999"/>
    <n v="1.31864"/>
    <n v="1.32003"/>
    <n v="26.699999999999502"/>
    <n v="1"/>
    <n v="9.2585989460849151E-3"/>
    <x v="629"/>
  </r>
  <r>
    <d v="2012-03-05T00:00:00"/>
    <n v="1.3189500000000001"/>
    <n v="1.32386"/>
    <n v="1.3159700000000001"/>
    <n v="1.32162"/>
    <n v="-104.69999999999979"/>
    <n v="0"/>
    <n v="9.5382854853479949E-3"/>
    <x v="630"/>
  </r>
  <r>
    <d v="2012-03-06T00:00:00"/>
    <n v="1.3216300000000001"/>
    <n v="1.32256"/>
    <n v="1.3103199999999999"/>
    <n v="1.3111600000000001"/>
    <n v="37.400000000000766"/>
    <n v="1"/>
    <n v="1.1374463796885838E-2"/>
    <x v="631"/>
  </r>
  <r>
    <d v="2012-03-07T00:00:00"/>
    <n v="1.3111699999999999"/>
    <n v="1.3163800000000001"/>
    <n v="1.30959"/>
    <n v="1.31491"/>
    <n v="125.39999999999995"/>
    <n v="1"/>
    <n v="1.2354412437128143E-2"/>
    <x v="632"/>
  </r>
  <r>
    <d v="2012-03-08T00:00:00"/>
    <n v="1.31487"/>
    <n v="1.3290999999999999"/>
    <n v="1.3134999999999999"/>
    <n v="1.32741"/>
    <n v="-151.29999999999865"/>
    <n v="0"/>
    <n v="1.210330092715757E-2"/>
    <x v="633"/>
  </r>
  <r>
    <d v="2012-03-09T00:00:00"/>
    <n v="1.3273999999999999"/>
    <n v="1.32772"/>
    <n v="1.3097399999999999"/>
    <n v="1.31227"/>
    <n v="55.800000000001404"/>
    <n v="1"/>
    <n v="1.1753560028065244E-2"/>
    <x v="634"/>
  </r>
  <r>
    <d v="2012-03-11T23:00:00"/>
    <n v="1.3099099999999999"/>
    <n v="1.3158300000000001"/>
    <n v="1.3078799999999999"/>
    <n v="1.31549"/>
    <n v="-70.600000000000662"/>
    <n v="0"/>
    <n v="1.1017270533122054E-2"/>
    <x v="635"/>
  </r>
  <r>
    <d v="2012-03-12T23:00:00"/>
    <n v="1.3154300000000001"/>
    <n v="1.3190200000000001"/>
    <n v="1.30518"/>
    <n v="1.30837"/>
    <n v="-51.900000000000276"/>
    <n v="0"/>
    <n v="8.5056193190148986E-3"/>
    <x v="636"/>
  </r>
  <r>
    <d v="2012-03-13T23:00:00"/>
    <n v="1.30837"/>
    <n v="1.3089999999999999"/>
    <n v="1.30108"/>
    <n v="1.30318"/>
    <n v="47.899999999998499"/>
    <n v="1"/>
    <n v="8.5951694443901321E-3"/>
    <x v="637"/>
  </r>
  <r>
    <d v="2012-03-14T23:00:00"/>
    <n v="1.3031600000000001"/>
    <n v="1.31176"/>
    <n v="1.3003499999999999"/>
    <n v="1.3079499999999999"/>
    <n v="93.60000000000035"/>
    <n v="1"/>
    <n v="7.2507523747539432E-3"/>
    <x v="638"/>
  </r>
  <r>
    <d v="2012-03-15T23:00:00"/>
    <n v="1.30796"/>
    <n v="1.3186899999999999"/>
    <n v="1.3048599999999999"/>
    <n v="1.31732"/>
    <n v="63.199999999998809"/>
    <n v="1"/>
    <n v="7.0583532860796269E-3"/>
    <x v="639"/>
  </r>
  <r>
    <d v="2012-03-18T23:00:00"/>
    <n v="1.3174300000000001"/>
    <n v="1.3262799999999999"/>
    <n v="1.3141700000000001"/>
    <n v="1.32375"/>
    <n v="-12.300000000000644"/>
    <n v="0"/>
    <n v="7.3413886818351785E-3"/>
    <x v="640"/>
  </r>
  <r>
    <d v="2012-03-19T23:00:00"/>
    <n v="1.32375"/>
    <n v="1.3251599999999999"/>
    <n v="1.3171999999999999"/>
    <n v="1.3225199999999999"/>
    <n v="-10.099999999999554"/>
    <n v="0"/>
    <n v="7.6925029158987591E-3"/>
    <x v="641"/>
  </r>
  <r>
    <d v="2012-03-20T23:00:00"/>
    <n v="1.3225199999999999"/>
    <n v="1.3284400000000001"/>
    <n v="1.3178799999999999"/>
    <n v="1.32151"/>
    <n v="-15.199999999999658"/>
    <n v="0"/>
    <n v="7.9330742954908419E-3"/>
    <x v="642"/>
  </r>
  <r>
    <d v="2012-03-21T23:00:00"/>
    <n v="1.32151"/>
    <n v="1.32544"/>
    <n v="1.3134999999999999"/>
    <n v="1.31999"/>
    <n v="68.500000000000227"/>
    <n v="1"/>
    <n v="7.0418435875210196E-3"/>
    <x v="643"/>
  </r>
  <r>
    <d v="2012-03-22T23:00:00"/>
    <n v="1.31999"/>
    <n v="1.3291900000000001"/>
    <n v="1.31907"/>
    <n v="1.32684"/>
    <n v="87.900000000000759"/>
    <n v="1"/>
    <n v="7.8240679956145497E-3"/>
    <x v="644"/>
  </r>
  <r>
    <d v="2012-03-25T23:00:00"/>
    <n v="1.3269"/>
    <n v="1.33674"/>
    <n v="1.3191999999999999"/>
    <n v="1.33569"/>
    <n v="-43.199999999998795"/>
    <n v="0"/>
    <n v="9.8297708801149408E-3"/>
    <x v="645"/>
  </r>
  <r>
    <d v="2012-03-26T23:00:00"/>
    <n v="1.3358099999999999"/>
    <n v="1.33846"/>
    <n v="1.33121"/>
    <n v="1.3314900000000001"/>
    <n v="1.2999999999996348"/>
    <n v="1"/>
    <n v="9.8459604802059886E-3"/>
    <x v="646"/>
  </r>
  <r>
    <d v="2012-03-27T23:00:00"/>
    <n v="1.3314900000000001"/>
    <n v="1.33727"/>
    <n v="1.32772"/>
    <n v="1.33162"/>
    <n v="-14.599999999997948"/>
    <n v="0"/>
    <n v="8.0654955072691128E-3"/>
    <x v="647"/>
  </r>
  <r>
    <d v="2012-03-28T23:00:00"/>
    <n v="1.3315999999999999"/>
    <n v="1.33449"/>
    <n v="1.32524"/>
    <n v="1.3301400000000001"/>
    <n v="39.400000000000546"/>
    <n v="1"/>
    <n v="5.9831765067655685E-3"/>
    <x v="648"/>
  </r>
  <r>
    <d v="2012-03-29T23:00:00"/>
    <n v="1.3301099999999999"/>
    <n v="1.33748"/>
    <n v="1.3293699999999999"/>
    <n v="1.33405"/>
    <n v="-38.699999999998184"/>
    <n v="0"/>
    <n v="5.5851529373271095E-3"/>
    <x v="649"/>
  </r>
  <r>
    <d v="2012-04-01T23:00:00"/>
    <n v="1.3358399999999999"/>
    <n v="1.3380300000000001"/>
    <n v="1.3277699999999999"/>
    <n v="1.3319700000000001"/>
    <n v="-86.899999999998641"/>
    <n v="0"/>
    <n v="5.5340617994381266E-3"/>
    <x v="650"/>
  </r>
  <r>
    <d v="2012-04-02T23:00:00"/>
    <n v="1.3319399999999999"/>
    <n v="1.3367100000000001"/>
    <n v="1.32131"/>
    <n v="1.32325"/>
    <n v="-91.099999999999511"/>
    <n v="0"/>
    <n v="5.4493796792744291E-3"/>
    <x v="651"/>
  </r>
  <r>
    <d v="2012-04-03T23:00:00"/>
    <n v="1.32325"/>
    <n v="1.3238399999999999"/>
    <n v="1.31073"/>
    <n v="1.3141400000000001"/>
    <n v="-76.700000000000657"/>
    <n v="0"/>
    <n v="6.8431974332990742E-3"/>
    <x v="652"/>
  </r>
  <r>
    <d v="2012-04-04T23:00:00"/>
    <n v="1.3141400000000001"/>
    <n v="1.3164199999999999"/>
    <n v="1.3035300000000001"/>
    <n v="1.30647"/>
    <n v="31.799999999999606"/>
    <n v="1"/>
    <n v="9.4301445729461971E-3"/>
    <x v="653"/>
  </r>
  <r>
    <d v="2012-04-05T23:00:00"/>
    <n v="1.30646"/>
    <n v="1.31098"/>
    <n v="1.3050299999999999"/>
    <n v="1.3096399999999999"/>
    <n v="6.6000000000010495"/>
    <n v="1"/>
    <n v="1.083809659385716E-2"/>
    <x v="654"/>
  </r>
  <r>
    <d v="2012-04-08T23:00:00"/>
    <n v="1.30985"/>
    <n v="1.31334"/>
    <n v="1.3033699999999999"/>
    <n v="1.3105100000000001"/>
    <n v="-23.900000000001143"/>
    <n v="0"/>
    <n v="1.0963091413161419E-2"/>
    <x v="655"/>
  </r>
  <r>
    <d v="2012-04-09T23:00:00"/>
    <n v="1.3104800000000001"/>
    <n v="1.3144"/>
    <n v="1.30538"/>
    <n v="1.30809"/>
    <n v="27.800000000000047"/>
    <n v="1"/>
    <n v="1.1282861930083774E-2"/>
    <x v="656"/>
  </r>
  <r>
    <d v="2012-04-10T23:00:00"/>
    <n v="1.3080799999999999"/>
    <n v="1.31562"/>
    <n v="1.3066"/>
    <n v="1.3108599999999999"/>
    <n v="78.100000000000946"/>
    <n v="1"/>
    <n v="1.0804556446240659E-2"/>
    <x v="657"/>
  </r>
  <r>
    <d v="2012-04-11T23:00:00"/>
    <n v="1.3108599999999999"/>
    <n v="1.3212299999999999"/>
    <n v="1.3102"/>
    <n v="1.31867"/>
    <n v="-111.20000000000019"/>
    <n v="0"/>
    <n v="9.9361318764732091E-3"/>
    <x v="658"/>
  </r>
  <r>
    <d v="2012-04-12T23:00:00"/>
    <n v="1.31867"/>
    <n v="1.3201099999999999"/>
    <n v="1.3069200000000001"/>
    <n v="1.30755"/>
    <n v="78.000000000000284"/>
    <n v="1"/>
    <n v="8.1952591308769984E-3"/>
    <x v="659"/>
  </r>
  <r>
    <d v="2012-04-15T23:00:00"/>
    <n v="1.3063199999999999"/>
    <n v="1.3146500000000001"/>
    <n v="1.29958"/>
    <n v="1.31412"/>
    <n v="-15.300000000000313"/>
    <n v="0"/>
    <n v="5.3103379260541483E-3"/>
    <x v="660"/>
  </r>
  <r>
    <d v="2012-04-16T23:00:00"/>
    <n v="1.31412"/>
    <n v="1.3169200000000001"/>
    <n v="1.3090200000000001"/>
    <n v="1.3125899999999999"/>
    <n v="-3.8000000000004697"/>
    <n v="0"/>
    <n v="3.7006732120280863E-3"/>
    <x v="661"/>
  </r>
  <r>
    <d v="2012-04-17T23:00:00"/>
    <n v="1.3126100000000001"/>
    <n v="1.31403"/>
    <n v="1.30572"/>
    <n v="1.31223"/>
    <n v="14.099999999999113"/>
    <n v="1"/>
    <n v="3.5831675930662228E-3"/>
    <x v="662"/>
  </r>
  <r>
    <d v="2012-04-18T23:00:00"/>
    <n v="1.31226"/>
    <n v="1.3160799999999999"/>
    <n v="1.3069900000000001"/>
    <n v="1.3136699999999999"/>
    <n v="79.200000000001495"/>
    <n v="1"/>
    <n v="3.2647036618964364E-3"/>
    <x v="663"/>
  </r>
  <r>
    <d v="2012-04-19T23:00:00"/>
    <n v="1.3136699999999999"/>
    <n v="1.32263"/>
    <n v="1.3128500000000001"/>
    <n v="1.32159"/>
    <n v="-25.800000000000267"/>
    <n v="0"/>
    <n v="4.3841907906578392E-3"/>
    <x v="664"/>
  </r>
  <r>
    <d v="2012-04-22T23:00:00"/>
    <n v="1.3181700000000001"/>
    <n v="1.32101"/>
    <n v="1.3104499999999999"/>
    <n v="1.31559"/>
    <n v="39.89999999999938"/>
    <n v="1"/>
    <n v="4.3594015899229123E-3"/>
    <x v="665"/>
  </r>
  <r>
    <d v="2012-04-23T23:00:00"/>
    <n v="1.31559"/>
    <n v="1.3217300000000001"/>
    <n v="1.31447"/>
    <n v="1.31958"/>
    <n v="20.400000000000418"/>
    <n v="1"/>
    <n v="4.289880210707803E-3"/>
    <x v="666"/>
  </r>
  <r>
    <d v="2012-04-24T23:00:00"/>
    <n v="1.31958"/>
    <n v="1.32359"/>
    <n v="1.3173600000000001"/>
    <n v="1.32162"/>
    <n v="4.8000000000003595"/>
    <n v="1"/>
    <n v="4.5749837886780382E-3"/>
    <x v="667"/>
  </r>
  <r>
    <d v="2012-04-25T23:00:00"/>
    <n v="1.32161"/>
    <n v="1.3262499999999999"/>
    <n v="1.31985"/>
    <n v="1.32209"/>
    <n v="32.700000000001062"/>
    <n v="1"/>
    <n v="4.9336960452248018E-3"/>
    <x v="668"/>
  </r>
  <r>
    <d v="2012-04-26T23:00:00"/>
    <n v="1.3220799999999999"/>
    <n v="1.32698"/>
    <n v="1.3157000000000001"/>
    <n v="1.32535"/>
    <n v="5.1000000000001044"/>
    <n v="1"/>
    <n v="4.7277597466688697E-3"/>
    <x v="669"/>
  </r>
  <r>
    <d v="2012-04-29T23:00:00"/>
    <n v="1.3233299999999999"/>
    <n v="1.32663"/>
    <n v="1.3207800000000001"/>
    <n v="1.3238399999999999"/>
    <n v="-2.1000000000004349"/>
    <n v="0"/>
    <n v="4.8742047784456457E-3"/>
    <x v="670"/>
  </r>
  <r>
    <d v="2012-04-30T23:00:00"/>
    <n v="1.3238300000000001"/>
    <n v="1.3282799999999999"/>
    <n v="1.32039"/>
    <n v="1.32362"/>
    <n v="-78.400000000000688"/>
    <n v="0"/>
    <n v="4.5459647552038547E-3"/>
    <x v="671"/>
  </r>
  <r>
    <d v="2012-05-01T23:00:00"/>
    <n v="1.32362"/>
    <n v="1.32412"/>
    <n v="1.3124800000000001"/>
    <n v="1.3157799999999999"/>
    <n v="-7.699999999999374"/>
    <n v="0"/>
    <n v="3.9825956081151314E-3"/>
    <x v="672"/>
  </r>
  <r>
    <d v="2012-05-02T23:00:00"/>
    <n v="1.31576"/>
    <n v="1.3179099999999999"/>
    <n v="1.3099000000000001"/>
    <n v="1.3149900000000001"/>
    <n v="-67.500000000000341"/>
    <n v="0"/>
    <n v="3.7547873145862276E-3"/>
    <x v="673"/>
  </r>
  <r>
    <d v="2012-05-03T23:00:00"/>
    <n v="1.3149900000000001"/>
    <n v="1.3178000000000001"/>
    <n v="1.30799"/>
    <n v="1.3082400000000001"/>
    <n v="40.899999999999267"/>
    <n v="1"/>
    <n v="5.329650811992985E-3"/>
    <x v="674"/>
  </r>
  <r>
    <d v="2012-05-06T23:00:00"/>
    <n v="1.30091"/>
    <n v="1.3064199999999999"/>
    <n v="1.2955000000000001"/>
    <n v="1.3049999999999999"/>
    <n v="-45.000000000001705"/>
    <n v="0"/>
    <n v="6.9144477565296356E-3"/>
    <x v="675"/>
  </r>
  <r>
    <d v="2012-05-07T23:00:00"/>
    <n v="1.3049900000000001"/>
    <n v="1.3065199999999999"/>
    <n v="1.29823"/>
    <n v="1.3004899999999999"/>
    <n v="-76.89999999999975"/>
    <n v="0"/>
    <n v="8.8088791063966436E-3"/>
    <x v="676"/>
  </r>
  <r>
    <d v="2012-05-08T23:00:00"/>
    <n v="1.3004800000000001"/>
    <n v="1.3007"/>
    <n v="1.2910699999999999"/>
    <n v="1.2927900000000001"/>
    <n v="7.1999999999983189"/>
    <n v="1"/>
    <n v="1.1196484021533015E-2"/>
    <x v="677"/>
  </r>
  <r>
    <d v="2012-05-09T23:00:00"/>
    <n v="1.2927900000000001"/>
    <n v="1.2978499999999999"/>
    <n v="1.29236"/>
    <n v="1.2935099999999999"/>
    <n v="-19.599999999999618"/>
    <n v="0"/>
    <n v="1.2276081939192884E-2"/>
    <x v="678"/>
  </r>
  <r>
    <d v="2012-05-10T23:00:00"/>
    <n v="1.29349"/>
    <n v="1.29572"/>
    <n v="1.2904500000000001"/>
    <n v="1.2915300000000001"/>
    <n v="-74.799999999999315"/>
    <n v="0"/>
    <n v="1.2346285496276001E-2"/>
    <x v="679"/>
  </r>
  <r>
    <d v="2012-05-13T23:00:00"/>
    <n v="1.28976"/>
    <n v="1.2904199999999999"/>
    <n v="1.2821"/>
    <n v="1.2822800000000001"/>
    <n v="-94.399999999998926"/>
    <n v="0"/>
    <n v="1.3016659453689836E-2"/>
    <x v="680"/>
  </r>
  <r>
    <d v="2012-05-14T23:00:00"/>
    <n v="1.2822899999999999"/>
    <n v="1.2868599999999999"/>
    <n v="1.27216"/>
    <n v="1.27285"/>
    <n v="-13.099999999999223"/>
    <n v="0"/>
    <n v="1.3876467049569113E-2"/>
    <x v="681"/>
  </r>
  <r>
    <d v="2012-05-15T23:00:00"/>
    <n v="1.27284"/>
    <n v="1.2758499999999999"/>
    <n v="1.2681100000000001"/>
    <n v="1.27153"/>
    <n v="-18.599999999999728"/>
    <n v="0"/>
    <n v="1.4526811571864083E-2"/>
    <x v="682"/>
  </r>
  <r>
    <d v="2012-05-16T23:00:00"/>
    <n v="1.2715799999999999"/>
    <n v="1.2748900000000001"/>
    <n v="1.26664"/>
    <n v="1.26972"/>
    <n v="85.19999999999861"/>
    <n v="1"/>
    <n v="1.4070373287317011E-2"/>
    <x v="683"/>
  </r>
  <r>
    <d v="2012-05-17T23:00:00"/>
    <n v="1.2697400000000001"/>
    <n v="1.2793600000000001"/>
    <n v="1.2641500000000001"/>
    <n v="1.27826"/>
    <n v="56.400000000000894"/>
    <n v="1"/>
    <n v="1.2581807148065442E-2"/>
    <x v="684"/>
  </r>
  <r>
    <d v="2012-05-20T23:00:00"/>
    <n v="1.2760499999999999"/>
    <n v="1.2823599999999999"/>
    <n v="1.2725"/>
    <n v="1.28169"/>
    <n v="-133.79999999999947"/>
    <n v="0"/>
    <n v="1.0637704691854861E-2"/>
    <x v="685"/>
  </r>
  <r>
    <d v="2012-05-21T23:00:00"/>
    <n v="1.2816799999999999"/>
    <n v="1.2819"/>
    <n v="1.2657799999999999"/>
    <n v="1.2683"/>
    <n v="-101.40000000000038"/>
    <n v="0"/>
    <n v="9.7465312348092043E-3"/>
    <x v="686"/>
  </r>
  <r>
    <d v="2012-05-22T23:00:00"/>
    <n v="1.2683"/>
    <n v="1.26877"/>
    <n v="1.25448"/>
    <n v="1.2581599999999999"/>
    <n v="-50.000000000001151"/>
    <n v="0"/>
    <n v="1.0880510659993056E-2"/>
    <x v="687"/>
  </r>
  <r>
    <d v="2012-05-23T23:00:00"/>
    <n v="1.25817"/>
    <n v="1.2618799999999999"/>
    <n v="1.2515400000000001"/>
    <n v="1.2531699999999999"/>
    <n v="-16.400000000000858"/>
    <n v="0"/>
    <n v="1.1452895267136651E-2"/>
    <x v="688"/>
  </r>
  <r>
    <d v="2012-05-24T23:00:00"/>
    <n v="1.25315"/>
    <n v="1.26017"/>
    <n v="1.2498400000000001"/>
    <n v="1.2515099999999999"/>
    <n v="-32.300000000000665"/>
    <n v="0"/>
    <n v="1.114913255220637E-2"/>
    <x v="689"/>
  </r>
  <r>
    <d v="2012-05-27T23:00:00"/>
    <n v="1.25726"/>
    <n v="1.2624"/>
    <n v="1.2524500000000001"/>
    <n v="1.25403"/>
    <n v="-38.500000000001307"/>
    <n v="0"/>
    <n v="1.091568779326345E-2"/>
    <x v="690"/>
  </r>
  <r>
    <d v="2012-05-28T23:00:00"/>
    <n v="1.2540100000000001"/>
    <n v="1.2574099999999999"/>
    <n v="1.2460599999999999"/>
    <n v="1.2501599999999999"/>
    <n v="-135.19999999999976"/>
    <n v="0"/>
    <n v="1.1649177414926992E-2"/>
    <x v="691"/>
  </r>
  <r>
    <d v="2012-05-29T23:00:00"/>
    <n v="1.2501100000000001"/>
    <n v="1.2504999999999999"/>
    <n v="1.23613"/>
    <n v="1.2365900000000001"/>
    <n v="-0.99999999999988987"/>
    <n v="0"/>
    <n v="1.4022238250563116E-2"/>
    <x v="692"/>
  </r>
  <r>
    <d v="2012-05-30T23:00:00"/>
    <n v="1.23658"/>
    <n v="1.24281"/>
    <n v="1.23363"/>
    <n v="1.23648"/>
    <n v="67.999999999999176"/>
    <n v="1"/>
    <n v="1.5378199034853044E-2"/>
    <x v="693"/>
  </r>
  <r>
    <d v="2012-05-31T23:00:00"/>
    <n v="1.23648"/>
    <n v="1.24481"/>
    <n v="1.2291300000000001"/>
    <n v="1.2432799999999999"/>
    <n v="86.500000000000469"/>
    <n v="1"/>
    <n v="1.3867421493878688E-2"/>
    <x v="694"/>
  </r>
  <r>
    <d v="2012-06-03T23:00:00"/>
    <n v="1.2412799999999999"/>
    <n v="1.2507900000000001"/>
    <n v="1.2385600000000001"/>
    <n v="1.24993"/>
    <n v="-47.499999999998096"/>
    <n v="0"/>
    <n v="9.6470703094543205E-3"/>
    <x v="695"/>
  </r>
  <r>
    <d v="2012-06-04T23:00:00"/>
    <n v="1.2499199999999999"/>
    <n v="1.25417"/>
    <n v="1.24098"/>
    <n v="1.2451700000000001"/>
    <n v="129.30000000000109"/>
    <n v="1"/>
    <n v="7.3028210682964771E-3"/>
    <x v="696"/>
  </r>
  <r>
    <d v="2012-06-05T23:00:00"/>
    <n v="1.24518"/>
    <n v="1.25851"/>
    <n v="1.2440500000000001"/>
    <n v="1.2581100000000001"/>
    <n v="-21.200000000001218"/>
    <n v="0"/>
    <n v="7.2949892239658164E-3"/>
    <x v="697"/>
  </r>
  <r>
    <d v="2012-06-06T23:00:00"/>
    <n v="1.2581100000000001"/>
    <n v="1.2624899999999999"/>
    <n v="1.2539800000000001"/>
    <n v="1.2559899999999999"/>
    <n v="-43.999999999999595"/>
    <n v="0"/>
    <n v="7.5730021201047297E-3"/>
    <x v="698"/>
  </r>
  <r>
    <d v="2012-06-07T23:00:00"/>
    <n v="1.2559899999999999"/>
    <n v="1.25742"/>
    <n v="1.24353"/>
    <n v="1.25159"/>
    <n v="-155.99999999999835"/>
    <n v="0"/>
    <n v="7.5770164899443488E-3"/>
    <x v="699"/>
  </r>
  <r>
    <d v="2012-06-10T23:00:00"/>
    <n v="1.2638499999999999"/>
    <n v="1.2667600000000001"/>
    <n v="1.248"/>
    <n v="1.2482500000000001"/>
    <n v="20.799999999998597"/>
    <n v="1"/>
    <n v="7.292300734336162E-3"/>
    <x v="700"/>
  </r>
  <r>
    <d v="2012-06-11T23:00:00"/>
    <n v="1.2482200000000001"/>
    <n v="1.2528699999999999"/>
    <n v="1.2442500000000001"/>
    <n v="1.2503"/>
    <n v="54.000000000000711"/>
    <n v="1"/>
    <n v="7.2979897536543719E-3"/>
    <x v="701"/>
  </r>
  <r>
    <d v="2012-06-12T23:00:00"/>
    <n v="1.2502599999999999"/>
    <n v="1.26098"/>
    <n v="1.24735"/>
    <n v="1.25566"/>
    <n v="75.400000000001029"/>
    <n v="1"/>
    <n v="6.5651033672153346E-3"/>
    <x v="702"/>
  </r>
  <r>
    <d v="2012-06-13T23:00:00"/>
    <n v="1.25562"/>
    <n v="1.26362"/>
    <n v="1.2541500000000001"/>
    <n v="1.2631600000000001"/>
    <n v="6.3000000000013046"/>
    <n v="1"/>
    <n v="6.1017196118981322E-3"/>
    <x v="703"/>
  </r>
  <r>
    <d v="2012-06-14T23:00:00"/>
    <n v="1.26318"/>
    <n v="1.2664200000000001"/>
    <n v="1.2592000000000001"/>
    <n v="1.2638100000000001"/>
    <n v="-115.79999999999924"/>
    <n v="0"/>
    <n v="6.2401550016361407E-3"/>
    <x v="704"/>
  </r>
  <r>
    <d v="2012-06-17T23:00:00"/>
    <n v="1.26918"/>
    <n v="1.27474"/>
    <n v="1.2559199999999999"/>
    <n v="1.2576000000000001"/>
    <n v="108.5999999999987"/>
    <n v="1"/>
    <n v="6.1277695779133256E-3"/>
    <x v="705"/>
  </r>
  <r>
    <d v="2012-06-18T23:00:00"/>
    <n v="1.2576000000000001"/>
    <n v="1.27302"/>
    <n v="1.2568699999999999"/>
    <n v="1.2684599999999999"/>
    <n v="22.400000000000198"/>
    <n v="1"/>
    <n v="6.4111292990306212E-3"/>
    <x v="706"/>
  </r>
  <r>
    <d v="2012-06-19T23:00:00"/>
    <n v="1.26844"/>
    <n v="1.2740800000000001"/>
    <n v="1.26383"/>
    <n v="1.27068"/>
    <n v="-166.30000000000143"/>
    <n v="0"/>
    <n v="7.6931932396256788E-3"/>
    <x v="707"/>
  </r>
  <r>
    <d v="2012-06-20T23:00:00"/>
    <n v="1.2705900000000001"/>
    <n v="1.27071"/>
    <n v="1.2531300000000001"/>
    <n v="1.25396"/>
    <n v="27.200000000000557"/>
    <n v="1"/>
    <n v="7.7943669830632615E-3"/>
    <x v="708"/>
  </r>
  <r>
    <d v="2012-06-21T23:00:00"/>
    <n v="1.25397"/>
    <n v="1.2583"/>
    <n v="1.2518800000000001"/>
    <n v="1.2566900000000001"/>
    <n v="-40.200000000001346"/>
    <n v="0"/>
    <n v="7.4629232431623789E-3"/>
    <x v="709"/>
  </r>
  <r>
    <d v="2012-06-24T23:00:00"/>
    <n v="1.2543200000000001"/>
    <n v="1.2557700000000001"/>
    <n v="1.24709"/>
    <n v="1.2503"/>
    <n v="-10.999999999998789"/>
    <n v="0"/>
    <n v="7.1612425985687527E-3"/>
    <x v="710"/>
  </r>
  <r>
    <d v="2012-06-25T23:00:00"/>
    <n v="1.2503"/>
    <n v="1.2529999999999999"/>
    <n v="1.2441599999999999"/>
    <n v="1.2492000000000001"/>
    <n v="-23.500000000000743"/>
    <n v="0"/>
    <n v="7.3175281193704825E-3"/>
    <x v="711"/>
  </r>
  <r>
    <d v="2012-06-26T23:00:00"/>
    <n v="1.2492300000000001"/>
    <n v="1.2507900000000001"/>
    <n v="1.2444999999999999"/>
    <n v="1.24688"/>
    <n v="-24.600000000001288"/>
    <n v="0"/>
    <n v="8.226670988653647E-3"/>
    <x v="712"/>
  </r>
  <r>
    <d v="2012-06-27T23:00:00"/>
    <n v="1.2467600000000001"/>
    <n v="1.2523899999999999"/>
    <n v="1.24071"/>
    <n v="1.2443"/>
    <n v="219.70000000000044"/>
    <n v="1"/>
    <n v="9.0516343521181066E-3"/>
    <x v="713"/>
  </r>
  <r>
    <d v="2012-06-28T23:00:00"/>
    <n v="1.2443"/>
    <n v="1.2692399999999999"/>
    <n v="1.2432300000000001"/>
    <n v="1.26627"/>
    <n v="-100.2000000000014"/>
    <n v="0"/>
    <n v="9.3114949271197976E-3"/>
    <x v="714"/>
  </r>
  <r>
    <d v="2012-07-01T23:00:00"/>
    <n v="1.2675000000000001"/>
    <n v="1.2677700000000001"/>
    <n v="1.2567900000000001"/>
    <n v="1.2574799999999999"/>
    <n v="31.699999999998951"/>
    <n v="1"/>
    <n v="9.3099024938204586E-3"/>
    <x v="715"/>
  </r>
  <r>
    <d v="2012-07-02T23:00:00"/>
    <n v="1.2575000000000001"/>
    <n v="1.2626900000000001"/>
    <n v="1.25586"/>
    <n v="1.26067"/>
    <n v="-80.599999999999568"/>
    <n v="0"/>
    <n v="8.4795978023069589E-3"/>
    <x v="716"/>
  </r>
  <r>
    <d v="2012-07-03T23:00:00"/>
    <n v="1.26067"/>
    <n v="1.2607299999999999"/>
    <n v="1.25082"/>
    <n v="1.25261"/>
    <n v="-136.00000000000057"/>
    <n v="0"/>
    <n v="6.6463644197410658E-3"/>
    <x v="717"/>
  </r>
  <r>
    <d v="2012-07-04T23:00:00"/>
    <n v="1.25264"/>
    <n v="1.2538100000000001"/>
    <n v="1.23638"/>
    <n v="1.2390399999999999"/>
    <n v="-105.5000000000006"/>
    <n v="0"/>
    <n v="8.1254951302127641E-3"/>
    <x v="718"/>
  </r>
  <r>
    <d v="2012-07-05T23:00:00"/>
    <n v="1.23905"/>
    <n v="1.2400800000000001"/>
    <n v="1.2259599999999999"/>
    <n v="1.2284999999999999"/>
    <n v="53.499999999999659"/>
    <n v="1"/>
    <n v="1.0875017496793093E-2"/>
    <x v="719"/>
  </r>
  <r>
    <d v="2012-07-08T23:00:00"/>
    <n v="1.22584"/>
    <n v="1.23227"/>
    <n v="1.2255799999999999"/>
    <n v="1.23119"/>
    <n v="-62.299999999999578"/>
    <n v="0"/>
    <n v="1.2308291875353346E-2"/>
    <x v="720"/>
  </r>
  <r>
    <d v="2012-07-09T23:00:00"/>
    <n v="1.2311399999999999"/>
    <n v="1.23336"/>
    <n v="1.2235"/>
    <n v="1.2249099999999999"/>
    <n v="-11.100000000001664"/>
    <n v="0"/>
    <n v="1.4210333681280453E-2"/>
    <x v="721"/>
  </r>
  <r>
    <d v="2012-07-10T23:00:00"/>
    <n v="1.2249000000000001"/>
    <n v="1.22963"/>
    <n v="1.2212000000000001"/>
    <n v="1.2237899999999999"/>
    <n v="-35.399999999998769"/>
    <n v="0"/>
    <n v="1.570194764989364E-2"/>
    <x v="722"/>
  </r>
  <r>
    <d v="2012-07-11T23:00:00"/>
    <n v="1.2237899999999999"/>
    <n v="1.22479"/>
    <n v="1.2166999999999999"/>
    <n v="1.2202500000000001"/>
    <n v="45.900000000000944"/>
    <n v="1"/>
    <n v="1.7227330643808724E-2"/>
    <x v="723"/>
  </r>
  <r>
    <d v="2012-07-12T23:00:00"/>
    <n v="1.22024"/>
    <n v="1.22546"/>
    <n v="1.2161999999999999"/>
    <n v="1.2248300000000001"/>
    <n v="7.299999999998974"/>
    <n v="1"/>
    <n v="1.5196320497629224E-2"/>
    <x v="724"/>
  </r>
  <r>
    <d v="2012-07-15T23:00:00"/>
    <n v="1.2264600000000001"/>
    <n v="1.2289399999999999"/>
    <n v="1.2175499999999999"/>
    <n v="1.22719"/>
    <n v="22.299999999999542"/>
    <n v="1"/>
    <n v="1.3427336792280626E-2"/>
    <x v="725"/>
  </r>
  <r>
    <d v="2012-07-16T23:00:00"/>
    <n v="1.2271300000000001"/>
    <n v="1.23149"/>
    <n v="1.21885"/>
    <n v="1.22936"/>
    <n v="-10.699999999999044"/>
    <n v="0"/>
    <n v="9.3742567705391872E-3"/>
    <x v="726"/>
  </r>
  <r>
    <d v="2012-07-17T23:00:00"/>
    <n v="1.22936"/>
    <n v="1.23062"/>
    <n v="1.2216499999999999"/>
    <n v="1.2282900000000001"/>
    <n v="-2.9000000000012349"/>
    <n v="0"/>
    <n v="5.072571668624612E-3"/>
    <x v="727"/>
  </r>
  <r>
    <d v="2012-07-18T23:00:00"/>
    <n v="1.2282900000000001"/>
    <n v="1.2320899999999999"/>
    <n v="1.22288"/>
    <n v="1.228"/>
    <n v="-122.80000000000069"/>
    <n v="0"/>
    <n v="3.1912709067078533E-3"/>
    <x v="728"/>
  </r>
  <r>
    <d v="2012-07-19T23:00:00"/>
    <n v="1.2279100000000001"/>
    <n v="1.2282500000000001"/>
    <n v="1.2144299999999999"/>
    <n v="1.21563"/>
    <n v="1.500000000000945"/>
    <n v="1"/>
    <n v="4.6262900903423741E-3"/>
    <x v="729"/>
  </r>
  <r>
    <d v="2012-07-22T23:00:00"/>
    <n v="1.21143"/>
    <n v="1.2144200000000001"/>
    <n v="1.2068399999999999"/>
    <n v="1.2115800000000001"/>
    <n v="-56.899999999999729"/>
    <n v="0"/>
    <n v="5.8636337804394752E-3"/>
    <x v="730"/>
  </r>
  <r>
    <d v="2012-07-23T23:00:00"/>
    <n v="1.2115899999999999"/>
    <n v="1.2137199999999999"/>
    <n v="1.2041900000000001"/>
    <n v="1.2059"/>
    <n v="99.000000000000199"/>
    <n v="1"/>
    <n v="8.0043415996847913E-3"/>
    <x v="731"/>
  </r>
  <r>
    <d v="2012-07-24T23:00:00"/>
    <n v="1.20584"/>
    <n v="1.2167399999999999"/>
    <n v="1.2053100000000001"/>
    <n v="1.21574"/>
    <n v="124.80000000000047"/>
    <n v="1"/>
    <n v="8.1499066797656641E-3"/>
    <x v="732"/>
  </r>
  <r>
    <d v="2012-07-25T23:00:00"/>
    <n v="1.2156899999999999"/>
    <n v="1.2328399999999999"/>
    <n v="1.2117199999999999"/>
    <n v="1.22817"/>
    <n v="36.399999999998656"/>
    <n v="1"/>
    <n v="8.481868832332231E-3"/>
    <x v="733"/>
  </r>
  <r>
    <d v="2012-07-26T23:00:00"/>
    <n v="1.22818"/>
    <n v="1.23899"/>
    <n v="1.2241599999999999"/>
    <n v="1.2318199999999999"/>
    <n v="-34.600000000000186"/>
    <n v="0"/>
    <n v="9.0580827012244694E-3"/>
    <x v="734"/>
  </r>
  <r>
    <d v="2012-07-29T23:00:00"/>
    <n v="1.22946"/>
    <n v="1.23102"/>
    <n v="1.2224600000000001"/>
    <n v="1.226"/>
    <n v="42.400000000000219"/>
    <n v="1"/>
    <n v="8.9923540979112895E-3"/>
    <x v="735"/>
  </r>
  <r>
    <d v="2012-07-30T23:00:00"/>
    <n v="1.226"/>
    <n v="1.23291"/>
    <n v="1.2248000000000001"/>
    <n v="1.23024"/>
    <n v="-79.099999999998616"/>
    <n v="0"/>
    <n v="9.0757687767421998E-3"/>
    <x v="736"/>
  </r>
  <r>
    <d v="2012-07-31T23:00:00"/>
    <n v="1.2303299999999999"/>
    <n v="1.2336199999999999"/>
    <n v="1.2218"/>
    <n v="1.2224200000000001"/>
    <n v="-44.899999999998826"/>
    <n v="0"/>
    <n v="8.8198085139203439E-3"/>
    <x v="737"/>
  </r>
  <r>
    <d v="2012-08-01T23:00:00"/>
    <n v="1.2224299999999999"/>
    <n v="1.23888"/>
    <n v="1.21339"/>
    <n v="1.21794"/>
    <n v="205.80000000000044"/>
    <n v="1"/>
    <n v="8.5726337195105029E-3"/>
    <x v="738"/>
  </r>
  <r>
    <d v="2012-08-02T23:00:00"/>
    <n v="1.21794"/>
    <n v="1.23919"/>
    <n v="1.2166399999999999"/>
    <n v="1.2385200000000001"/>
    <n v="6.8000000000001393"/>
    <n v="1"/>
    <n v="1.0044370507348317E-2"/>
    <x v="739"/>
  </r>
  <r>
    <d v="2012-08-05T23:00:00"/>
    <n v="1.23925"/>
    <n v="1.2442899999999999"/>
    <n v="1.2341299999999999"/>
    <n v="1.23993"/>
    <n v="-1.7000000000000348"/>
    <n v="0"/>
    <n v="1.0505604641756172E-2"/>
    <x v="740"/>
  </r>
  <r>
    <d v="2012-08-06T23:00:00"/>
    <n v="1.23997"/>
    <n v="1.24417"/>
    <n v="1.2375700000000001"/>
    <n v="1.2398"/>
    <n v="-33.400000000001207"/>
    <n v="0"/>
    <n v="8.7389813797464598E-3"/>
    <x v="741"/>
  </r>
  <r>
    <d v="2012-08-07T23:00:00"/>
    <n v="1.2398"/>
    <n v="1.2402"/>
    <n v="1.2326699999999999"/>
    <n v="1.2364599999999999"/>
    <n v="-58.900000000001725"/>
    <n v="0"/>
    <n v="7.6144365808931812E-3"/>
    <x v="742"/>
  </r>
  <r>
    <d v="2012-08-08T23:00:00"/>
    <n v="1.2364200000000001"/>
    <n v="1.2386600000000001"/>
    <n v="1.22668"/>
    <n v="1.2305299999999999"/>
    <n v="-15.899999999999803"/>
    <n v="0"/>
    <n v="7.5487912203801672E-3"/>
    <x v="743"/>
  </r>
  <r>
    <d v="2012-08-09T23:00:00"/>
    <n v="1.2305299999999999"/>
    <n v="1.2316199999999999"/>
    <n v="1.2241200000000001"/>
    <n v="1.2289399999999999"/>
    <n v="41.900000000001384"/>
    <n v="1"/>
    <n v="7.5844003644908375E-3"/>
    <x v="744"/>
  </r>
  <r>
    <d v="2012-08-12T23:00:00"/>
    <n v="1.2289399999999999"/>
    <n v="1.23732"/>
    <n v="1.226"/>
    <n v="1.2331300000000001"/>
    <n v="-10.200000000000209"/>
    <n v="0"/>
    <n v="7.3865424929394309E-3"/>
    <x v="745"/>
  </r>
  <r>
    <d v="2012-08-13T23:00:00"/>
    <n v="1.23312"/>
    <n v="1.23851"/>
    <n v="1.2316499999999999"/>
    <n v="1.2321"/>
    <n v="-31.499999999999861"/>
    <n v="0"/>
    <n v="7.3665385358389233E-3"/>
    <x v="746"/>
  </r>
  <r>
    <d v="2012-08-14T23:00:00"/>
    <n v="1.2321"/>
    <n v="1.2343200000000001"/>
    <n v="1.2263500000000001"/>
    <n v="1.22895"/>
    <n v="65.399999999999906"/>
    <n v="1"/>
    <n v="6.6829418006676628E-3"/>
    <x v="747"/>
  </r>
  <r>
    <d v="2012-08-15T23:00:00"/>
    <n v="1.2289600000000001"/>
    <n v="1.2372000000000001"/>
    <n v="1.2256"/>
    <n v="1.2355"/>
    <n v="-23.999999999999577"/>
    <n v="0"/>
    <n v="4.2630302211768174E-3"/>
    <x v="748"/>
  </r>
  <r>
    <d v="2012-08-16T23:00:00"/>
    <n v="1.2354799999999999"/>
    <n v="1.2381800000000001"/>
    <n v="1.2289399999999999"/>
    <n v="1.23308"/>
    <n v="-2.6999999999999247"/>
    <n v="0"/>
    <n v="4.0168694278007247E-3"/>
    <x v="749"/>
  </r>
  <r>
    <d v="2012-08-19T23:00:00"/>
    <n v="1.2347999999999999"/>
    <n v="1.23685"/>
    <n v="1.2294799999999999"/>
    <n v="1.2345299999999999"/>
    <n v="126.80000000000024"/>
    <n v="1"/>
    <n v="3.4271912698301647E-3"/>
    <x v="750"/>
  </r>
  <r>
    <d v="2012-08-20T23:00:00"/>
    <n v="1.2344999999999999"/>
    <n v="1.2487200000000001"/>
    <n v="1.23417"/>
    <n v="1.24718"/>
    <n v="57.499999999999218"/>
    <n v="1"/>
    <n v="5.2771962252696281E-3"/>
    <x v="751"/>
  </r>
  <r>
    <d v="2012-08-21T23:00:00"/>
    <n v="1.2471000000000001"/>
    <n v="1.25379"/>
    <n v="1.2431000000000001"/>
    <n v="1.25285"/>
    <n v="34.299999999998221"/>
    <n v="1"/>
    <n v="7.9703317231955926E-3"/>
    <x v="752"/>
  </r>
  <r>
    <d v="2012-08-22T23:00:00"/>
    <n v="1.2528600000000001"/>
    <n v="1.25885"/>
    <n v="1.2523299999999999"/>
    <n v="1.2562899999999999"/>
    <n v="-51.700000000001189"/>
    <n v="0"/>
    <n v="1.0020418321274477E-2"/>
    <x v="753"/>
  </r>
  <r>
    <d v="2012-08-23T23:00:00"/>
    <n v="1.25624"/>
    <n v="1.25678"/>
    <n v="1.2484299999999999"/>
    <n v="1.2510699999999999"/>
    <n v="-11.100000000001664"/>
    <n v="0"/>
    <n v="1.0177100438402528E-2"/>
    <x v="754"/>
  </r>
  <r>
    <d v="2012-08-26T23:00:00"/>
    <n v="1.2509600000000001"/>
    <n v="1.2535099999999999"/>
    <n v="1.24898"/>
    <n v="1.2498499999999999"/>
    <n v="65.700000000001864"/>
    <n v="1"/>
    <n v="1.0210997339470141E-2"/>
    <x v="755"/>
  </r>
  <r>
    <d v="2012-08-27T23:00:00"/>
    <n v="1.2498499999999999"/>
    <n v="1.25759"/>
    <n v="1.2464999999999999"/>
    <n v="1.2564200000000001"/>
    <n v="-34.4000000000011"/>
    <n v="0"/>
    <n v="1.0447491777668192E-2"/>
    <x v="756"/>
  </r>
  <r>
    <d v="2012-08-28T23:00:00"/>
    <n v="1.2564200000000001"/>
    <n v="1.25729"/>
    <n v="1.25183"/>
    <n v="1.25298"/>
    <n v="-23.600000000001398"/>
    <n v="0"/>
    <n v="9.136339225556624E-3"/>
    <x v="757"/>
  </r>
  <r>
    <d v="2012-08-29T23:00:00"/>
    <n v="1.2529600000000001"/>
    <n v="1.2563500000000001"/>
    <n v="1.2487999999999999"/>
    <n v="1.2505999999999999"/>
    <n v="67.999999999999176"/>
    <n v="1"/>
    <n v="8.2321743448766204E-3"/>
    <x v="758"/>
  </r>
  <r>
    <d v="2012-08-30T23:00:00"/>
    <n v="1.25058"/>
    <n v="1.26372"/>
    <n v="1.2493300000000001"/>
    <n v="1.2573799999999999"/>
    <n v="25.299999999999212"/>
    <n v="1"/>
    <n v="6.6053534685469152E-3"/>
    <x v="759"/>
  </r>
  <r>
    <d v="2012-09-02T23:00:00"/>
    <n v="1.2566600000000001"/>
    <n v="1.26091"/>
    <n v="1.2559899999999999"/>
    <n v="1.25919"/>
    <n v="-26.800000000000157"/>
    <n v="0"/>
    <n v="3.8278524585522705E-3"/>
    <x v="760"/>
  </r>
  <r>
    <d v="2012-09-03T23:00:00"/>
    <n v="1.25919"/>
    <n v="1.26275"/>
    <n v="1.25553"/>
    <n v="1.25651"/>
    <n v="34.499999999999531"/>
    <n v="1"/>
    <n v="3.24046361566438E-3"/>
    <x v="761"/>
  </r>
  <r>
    <d v="2012-09-04T23:00:00"/>
    <n v="1.25651"/>
    <n v="1.2624"/>
    <n v="1.2501500000000001"/>
    <n v="1.25996"/>
    <n v="30.699999999999061"/>
    <n v="1"/>
    <n v="3.6390513110486204E-3"/>
    <x v="762"/>
  </r>
  <r>
    <d v="2012-09-05T23:00:00"/>
    <n v="1.2599400000000001"/>
    <n v="1.2646900000000001"/>
    <n v="1.2561100000000001"/>
    <n v="1.26301"/>
    <n v="184.9999999999996"/>
    <n v="1"/>
    <n v="4.4325614616281808E-3"/>
    <x v="763"/>
  </r>
  <r>
    <d v="2012-09-06T23:00:00"/>
    <n v="1.26302"/>
    <n v="1.2817099999999999"/>
    <n v="1.2626299999999999"/>
    <n v="1.28152"/>
    <n v="-49.200000000000358"/>
    <n v="0"/>
    <n v="9.0032485495205924E-3"/>
    <x v="764"/>
  </r>
  <r>
    <d v="2012-09-09T23:00:00"/>
    <n v="1.28067"/>
    <n v="1.2810699999999999"/>
    <n v="1.2755300000000001"/>
    <n v="1.2757499999999999"/>
    <n v="96.700000000000671"/>
    <n v="1"/>
    <n v="9.8468819655992794E-3"/>
    <x v="765"/>
  </r>
  <r>
    <d v="2012-09-10T23:00:00"/>
    <n v="1.27576"/>
    <n v="1.2870699999999999"/>
    <n v="1.27546"/>
    <n v="1.2854300000000001"/>
    <n v="44.500000000000654"/>
    <n v="1"/>
    <n v="1.2225099908703333E-2"/>
    <x v="766"/>
  </r>
  <r>
    <d v="2012-09-11T23:00:00"/>
    <n v="1.2854399999999999"/>
    <n v="1.2936099999999999"/>
    <n v="1.28399"/>
    <n v="1.28989"/>
    <n v="89.39999999999948"/>
    <n v="1"/>
    <n v="1.3906411151375886E-2"/>
    <x v="767"/>
  </r>
  <r>
    <d v="2012-09-12T23:00:00"/>
    <n v="1.2899"/>
    <n v="1.3001400000000001"/>
    <n v="1.28742"/>
    <n v="1.29884"/>
    <n v="141.70000000000016"/>
    <n v="1"/>
    <n v="1.5504346200698415E-2"/>
    <x v="768"/>
  </r>
  <r>
    <d v="2012-09-13T23:00:00"/>
    <n v="1.2988200000000001"/>
    <n v="1.3167"/>
    <n v="1.2979700000000001"/>
    <n v="1.3129900000000001"/>
    <n v="-0.80000000000080007"/>
    <n v="0"/>
    <n v="1.8966223457036014E-2"/>
    <x v="769"/>
  </r>
  <r>
    <d v="2012-09-16T23:00:00"/>
    <n v="1.31175"/>
    <n v="1.31694"/>
    <n v="1.3083400000000001"/>
    <n v="1.3116699999999999"/>
    <n v="-68.999999999999062"/>
    <n v="0"/>
    <n v="2.0301789220547924E-2"/>
    <x v="770"/>
  </r>
  <r>
    <d v="2012-09-17T23:00:00"/>
    <n v="1.3116399999999999"/>
    <n v="1.3119400000000001"/>
    <n v="1.3028999999999999"/>
    <n v="1.30474"/>
    <n v="1.500000000000945"/>
    <n v="1"/>
    <n v="1.8838582749240999E-2"/>
    <x v="771"/>
  </r>
  <r>
    <d v="2012-09-18T23:00:00"/>
    <n v="1.30467"/>
    <n v="1.30846"/>
    <n v="1.2992999999999999"/>
    <n v="1.3048200000000001"/>
    <n v="-79.70000000000033"/>
    <n v="0"/>
    <n v="1.6517213378102809E-2"/>
    <x v="772"/>
  </r>
  <r>
    <d v="2012-09-19T23:00:00"/>
    <n v="1.3048"/>
    <n v="1.3058700000000001"/>
    <n v="1.2921"/>
    <n v="1.2968299999999999"/>
    <n v="10.699999999999044"/>
    <n v="1"/>
    <n v="1.275982566930722E-2"/>
    <x v="773"/>
  </r>
  <r>
    <d v="2012-09-20T23:00:00"/>
    <n v="1.2968500000000001"/>
    <n v="1.3047599999999999"/>
    <n v="1.2955000000000001"/>
    <n v="1.29792"/>
    <n v="-44.800000000000395"/>
    <n v="0"/>
    <n v="1.1663351719524439E-2"/>
    <x v="774"/>
  </r>
  <r>
    <d v="2012-09-23T23:00:00"/>
    <n v="1.29749"/>
    <n v="1.29878"/>
    <n v="1.28904"/>
    <n v="1.29301"/>
    <n v="-30.499999999999972"/>
    <n v="0"/>
    <n v="8.9951656151759894E-3"/>
    <x v="775"/>
  </r>
  <r>
    <d v="2012-09-24T23:00:00"/>
    <n v="1.2929999999999999"/>
    <n v="1.2970600000000001"/>
    <n v="1.28871"/>
    <n v="1.2899499999999999"/>
    <n v="-26.399999999999757"/>
    <n v="0"/>
    <n v="8.2890894822317401E-3"/>
    <x v="776"/>
  </r>
  <r>
    <d v="2012-09-25T23:00:00"/>
    <n v="1.28992"/>
    <n v="1.2912600000000001"/>
    <n v="1.2835000000000001"/>
    <n v="1.28728"/>
    <n v="40.400000000000432"/>
    <n v="1"/>
    <n v="8.6771132552505535E-3"/>
    <x v="777"/>
  </r>
  <r>
    <d v="2012-09-26T23:00:00"/>
    <n v="1.28728"/>
    <n v="1.2928200000000001"/>
    <n v="1.2830699999999999"/>
    <n v="1.29132"/>
    <n v="-53.899999999997839"/>
    <n v="0"/>
    <n v="9.0862509687256073E-3"/>
    <x v="778"/>
  </r>
  <r>
    <d v="2012-09-27T23:00:00"/>
    <n v="1.2912999999999999"/>
    <n v="1.29596"/>
    <n v="1.2838700000000001"/>
    <n v="1.2859100000000001"/>
    <n v="43.29999999999945"/>
    <n v="1"/>
    <n v="8.4866264073409897E-3"/>
    <x v="779"/>
  </r>
  <r>
    <d v="2012-09-30T23:00:00"/>
    <n v="1.28444"/>
    <n v="1.2938099999999999"/>
    <n v="1.2803800000000001"/>
    <n v="1.28877"/>
    <n v="31.399999999999206"/>
    <n v="1"/>
    <n v="6.817375268793383E-3"/>
    <x v="780"/>
  </r>
  <r>
    <d v="2012-10-01T23:00:00"/>
    <n v="1.28877"/>
    <n v="1.2967599999999999"/>
    <n v="1.28799"/>
    <n v="1.2919099999999999"/>
    <n v="-14.000000000000679"/>
    <n v="0"/>
    <n v="5.6985413338268773E-3"/>
    <x v="781"/>
  </r>
  <r>
    <d v="2012-10-02T23:00:00"/>
    <n v="1.29189"/>
    <n v="1.2936700000000001"/>
    <n v="1.28772"/>
    <n v="1.2904899999999999"/>
    <n v="112.39999999999917"/>
    <n v="1"/>
    <n v="3.8264966570828785E-3"/>
    <x v="782"/>
  </r>
  <r>
    <d v="2012-10-03T23:00:00"/>
    <n v="1.2905"/>
    <n v="1.3031200000000001"/>
    <n v="1.2900799999999999"/>
    <n v="1.3017399999999999"/>
    <n v="17.000000000000348"/>
    <n v="1"/>
    <n v="4.8004351654592154E-3"/>
    <x v="783"/>
  </r>
  <r>
    <d v="2012-10-04T23:00:00"/>
    <n v="1.3017399999999999"/>
    <n v="1.30714"/>
    <n v="1.29938"/>
    <n v="1.3034399999999999"/>
    <n v="-55.19999999999969"/>
    <n v="0"/>
    <n v="5.7932389712299429E-3"/>
    <x v="784"/>
  </r>
  <r>
    <d v="2012-10-07T23:00:00"/>
    <n v="1.30227"/>
    <n v="1.3025599999999999"/>
    <n v="1.2937099999999999"/>
    <n v="1.2967500000000001"/>
    <n v="-82.500000000000909"/>
    <n v="0"/>
    <n v="5.9567034134288769E-3"/>
    <x v="785"/>
  </r>
  <r>
    <d v="2012-10-08T23:00:00"/>
    <n v="1.2967500000000001"/>
    <n v="1.2990600000000001"/>
    <n v="1.28592"/>
    <n v="1.2885"/>
    <n v="-10.200000000000209"/>
    <n v="0"/>
    <n v="6.049522387024513E-3"/>
    <x v="786"/>
  </r>
  <r>
    <d v="2012-10-09T23:00:00"/>
    <n v="1.2885"/>
    <n v="1.2912699999999999"/>
    <n v="1.28352"/>
    <n v="1.28748"/>
    <n v="52.099999999999369"/>
    <n v="1"/>
    <n v="6.0302394461395521E-3"/>
    <x v="787"/>
  </r>
  <r>
    <d v="2012-10-10T23:00:00"/>
    <n v="1.28748"/>
    <n v="1.29511"/>
    <n v="1.2825800000000001"/>
    <n v="1.2926899999999999"/>
    <n v="25.500000000000522"/>
    <n v="1"/>
    <n v="6.0126825220620786E-3"/>
    <x v="788"/>
  </r>
  <r>
    <d v="2012-10-11T23:00:00"/>
    <n v="1.29267"/>
    <n v="1.2990600000000001"/>
    <n v="1.2921899999999999"/>
    <n v="1.29522"/>
    <n v="-4.2999999999993044"/>
    <n v="0"/>
    <n v="5.5345750614759111E-3"/>
    <x v="789"/>
  </r>
  <r>
    <d v="2012-10-14T23:00:00"/>
    <n v="1.2952699999999999"/>
    <n v="1.29786"/>
    <n v="1.28905"/>
    <n v="1.29484"/>
    <n v="104.89999999999888"/>
    <n v="1"/>
    <n v="5.2599750738741881E-3"/>
    <x v="790"/>
  </r>
  <r>
    <d v="2012-10-15T23:00:00"/>
    <n v="1.2948200000000001"/>
    <n v="1.30606"/>
    <n v="1.2942"/>
    <n v="1.30531"/>
    <n v="65.299999999999244"/>
    <n v="1"/>
    <n v="6.2039166840168157E-3"/>
    <x v="791"/>
  </r>
  <r>
    <d v="2012-10-16T23:00:00"/>
    <n v="1.30532"/>
    <n v="1.31386"/>
    <n v="1.30525"/>
    <n v="1.31185"/>
    <n v="-52.900000000000169"/>
    <n v="0"/>
    <n v="7.7226762776183219E-3"/>
    <x v="792"/>
  </r>
  <r>
    <d v="2012-10-17T23:00:00"/>
    <n v="1.31192"/>
    <n v="1.3128500000000001"/>
    <n v="1.3055000000000001"/>
    <n v="1.30663"/>
    <n v="-47.399999999999665"/>
    <n v="0"/>
    <n v="8.1444438456874067E-3"/>
    <x v="793"/>
  </r>
  <r>
    <d v="2012-10-18T23:00:00"/>
    <n v="1.3066199999999999"/>
    <n v="1.3076700000000001"/>
    <n v="1.3012900000000001"/>
    <n v="1.3018799999999999"/>
    <n v="40.500000000001094"/>
    <n v="1"/>
    <n v="8.0488139222841693E-3"/>
    <x v="794"/>
  </r>
  <r>
    <d v="2012-10-21T23:00:00"/>
    <n v="1.30189"/>
    <n v="1.3083"/>
    <n v="1.30152"/>
    <n v="1.3059400000000001"/>
    <n v="-72.90000000000019"/>
    <n v="0"/>
    <n v="8.392936448122456E-3"/>
    <x v="795"/>
  </r>
  <r>
    <d v="2012-10-22T23:00:00"/>
    <n v="1.30592"/>
    <n v="1.30752"/>
    <n v="1.29518"/>
    <n v="1.29863"/>
    <n v="-13.699999999998713"/>
    <n v="0"/>
    <n v="7.5491633826390292E-3"/>
    <x v="796"/>
  </r>
  <r>
    <d v="2012-10-23T23:00:00"/>
    <n v="1.29863"/>
    <n v="1.29966"/>
    <n v="1.292"/>
    <n v="1.2972600000000001"/>
    <n v="-39.399999999998329"/>
    <n v="0"/>
    <n v="6.2643776847966168E-3"/>
    <x v="797"/>
  </r>
  <r>
    <d v="2012-10-24T23:00:00"/>
    <n v="1.2972699999999999"/>
    <n v="1.3023"/>
    <n v="1.2926899999999999"/>
    <n v="1.2933300000000001"/>
    <n v="6.9999999999992291"/>
    <n v="1"/>
    <n v="6.1723549440675599E-3"/>
    <x v="798"/>
  </r>
  <r>
    <d v="2012-10-25T23:00:00"/>
    <n v="1.2933300000000001"/>
    <n v="1.29559"/>
    <n v="1.2883199999999999"/>
    <n v="1.29403"/>
    <n v="-36.400000000000873"/>
    <n v="0"/>
    <n v="6.3080583383478411E-3"/>
    <x v="799"/>
  </r>
  <r>
    <d v="2012-10-28T23:00:00"/>
    <n v="1.29396"/>
    <n v="1.29453"/>
    <n v="1.2885"/>
    <n v="1.2903199999999999"/>
    <n v="56.000000000000497"/>
    <n v="1"/>
    <n v="6.9276175157440929E-3"/>
    <x v="800"/>
  </r>
  <r>
    <d v="2012-10-29T23:00:00"/>
    <n v="1.29034"/>
    <n v="1.2983199999999999"/>
    <n v="1.28857"/>
    <n v="1.2959400000000001"/>
    <n v="0.29999999999974492"/>
    <n v="1"/>
    <n v="6.8405822526708517E-3"/>
    <x v="801"/>
  </r>
  <r>
    <d v="2012-10-30T23:00:00"/>
    <n v="1.2959400000000001"/>
    <n v="1.30202"/>
    <n v="1.2945800000000001"/>
    <n v="1.2959700000000001"/>
    <n v="-17.400000000000748"/>
    <n v="0"/>
    <n v="5.3586442107848298E-3"/>
    <x v="802"/>
  </r>
  <r>
    <d v="2012-10-31T23:00:00"/>
    <n v="1.29596"/>
    <n v="1.29823"/>
    <n v="1.2924100000000001"/>
    <n v="1.2942199999999999"/>
    <n v="-107.29999999999906"/>
    <n v="0"/>
    <n v="4.5052137697462582E-3"/>
    <x v="803"/>
  </r>
  <r>
    <d v="2012-11-01T23:00:00"/>
    <n v="1.2942199999999999"/>
    <n v="1.2950600000000001"/>
    <n v="1.2821100000000001"/>
    <n v="1.28349"/>
    <n v="-22.399999999997977"/>
    <n v="0"/>
    <n v="5.7584489616948715E-3"/>
    <x v="804"/>
  </r>
  <r>
    <d v="2012-11-05T00:00:00"/>
    <n v="1.2818099999999999"/>
    <n v="1.2842499999999999"/>
    <n v="1.27674"/>
    <n v="1.2795700000000001"/>
    <n v="17.899999999999583"/>
    <n v="1"/>
    <n v="6.1708349876207439E-3"/>
    <x v="805"/>
  </r>
  <r>
    <d v="2012-11-06T00:00:00"/>
    <n v="1.2795799999999999"/>
    <n v="1.2826200000000001"/>
    <n v="1.2763"/>
    <n v="1.2813699999999999"/>
    <n v="-42.899999999999054"/>
    <n v="0"/>
    <n v="6.5953653761141014E-3"/>
    <x v="806"/>
  </r>
  <r>
    <d v="2012-11-07T00:00:00"/>
    <n v="1.2813699999999999"/>
    <n v="1.2876099999999999"/>
    <n v="1.27362"/>
    <n v="1.27708"/>
    <n v="-23.999999999999577"/>
    <n v="0"/>
    <n v="7.3574086621732817E-3"/>
    <x v="807"/>
  </r>
  <r>
    <d v="2012-11-08T00:00:00"/>
    <n v="1.27708"/>
    <n v="1.2780100000000001"/>
    <n v="1.2717000000000001"/>
    <n v="1.27468"/>
    <n v="-35.399999999998769"/>
    <n v="0"/>
    <n v="8.3083492811615606E-3"/>
    <x v="808"/>
  </r>
  <r>
    <d v="2012-11-09T00:00:00"/>
    <n v="1.2746299999999999"/>
    <n v="1.2789699999999999"/>
    <n v="1.26895"/>
    <n v="1.2710900000000001"/>
    <n v="-0.29999999999974492"/>
    <n v="0"/>
    <n v="9.1715914649530637E-3"/>
    <x v="809"/>
  </r>
  <r>
    <d v="2012-11-12T00:00:00"/>
    <n v="1.27094"/>
    <n v="1.2738799999999999"/>
    <n v="1.2697499999999999"/>
    <n v="1.27091"/>
    <n v="-5.3999999999998494"/>
    <n v="0"/>
    <n v="9.8051775438625678E-3"/>
    <x v="810"/>
  </r>
  <r>
    <d v="2012-11-13T00:00:00"/>
    <n v="1.2709299999999999"/>
    <n v="1.27264"/>
    <n v="1.2661199999999999"/>
    <n v="1.2703899999999999"/>
    <n v="30.999999999998806"/>
    <n v="1"/>
    <n v="9.2046908934762441E-3"/>
    <x v="811"/>
  </r>
  <r>
    <d v="2012-11-14T00:00:00"/>
    <n v="1.2703800000000001"/>
    <n v="1.2774099999999999"/>
    <n v="1.27"/>
    <n v="1.2734799999999999"/>
    <n v="45.499999999998323"/>
    <n v="1"/>
    <n v="7.4079083867625208E-3"/>
    <x v="812"/>
  </r>
  <r>
    <d v="2012-11-15T00:00:00"/>
    <n v="1.2735000000000001"/>
    <n v="1.2801499999999999"/>
    <n v="1.2717000000000001"/>
    <n v="1.2780499999999999"/>
    <n v="-37.599999999999852"/>
    <n v="0"/>
    <n v="4.626381955697134E-3"/>
    <x v="813"/>
  </r>
  <r>
    <d v="2012-11-16T00:00:00"/>
    <n v="1.2780400000000001"/>
    <n v="1.27841"/>
    <n v="1.2689999999999999"/>
    <n v="1.2742800000000001"/>
    <n v="66.500000000000455"/>
    <n v="1"/>
    <n v="3.8182194803337271E-3"/>
    <x v="814"/>
  </r>
  <r>
    <d v="2012-11-19T00:00:00"/>
    <n v="1.27464"/>
    <n v="1.28196"/>
    <n v="1.2740100000000001"/>
    <n v="1.28129"/>
    <n v="3.5999999999991594"/>
    <n v="1"/>
    <n v="4.0727135371341153E-3"/>
    <x v="815"/>
  </r>
  <r>
    <d v="2012-11-20T00:00:00"/>
    <n v="1.2813000000000001"/>
    <n v="1.2828299999999999"/>
    <n v="1.27643"/>
    <n v="1.28166"/>
    <n v="12.100000000001554"/>
    <n v="1"/>
    <n v="4.121775372606119E-3"/>
    <x v="816"/>
  </r>
  <r>
    <d v="2012-11-21T00:00:00"/>
    <n v="1.2816799999999999"/>
    <n v="1.28312"/>
    <n v="1.2736000000000001"/>
    <n v="1.2828900000000001"/>
    <n v="56.200000000001808"/>
    <n v="1"/>
    <n v="4.7617685790050978E-3"/>
    <x v="817"/>
  </r>
  <r>
    <d v="2012-11-22T00:00:00"/>
    <n v="1.2828599999999999"/>
    <n v="1.2898400000000001"/>
    <n v="1.2825899999999999"/>
    <n v="1.2884800000000001"/>
    <n v="89.400000000001697"/>
    <n v="1"/>
    <n v="6.1695197003764999E-3"/>
    <x v="818"/>
  </r>
  <r>
    <d v="2012-11-23T00:00:00"/>
    <n v="1.2884199999999999"/>
    <n v="1.29904"/>
    <n v="1.28681"/>
    <n v="1.2973600000000001"/>
    <n v="5.6000000000011596"/>
    <n v="1"/>
    <n v="8.4321928741382217E-3"/>
    <x v="819"/>
  </r>
  <r>
    <d v="2012-11-26T00:00:00"/>
    <n v="1.2966"/>
    <n v="1.29843"/>
    <n v="1.2944"/>
    <n v="1.2971600000000001"/>
    <n v="-29.400000000001647"/>
    <n v="0"/>
    <n v="9.3642383566417669E-3"/>
    <x v="820"/>
  </r>
  <r>
    <d v="2012-11-27T00:00:00"/>
    <n v="1.2971600000000001"/>
    <n v="1.3008299999999999"/>
    <n v="1.2915000000000001"/>
    <n v="1.2942199999999999"/>
    <n v="9.7999999999998089"/>
    <n v="1"/>
    <n v="8.962448884094143E-3"/>
    <x v="821"/>
  </r>
  <r>
    <d v="2012-11-28T00:00:00"/>
    <n v="1.29423"/>
    <n v="1.2954300000000001"/>
    <n v="1.288"/>
    <n v="1.29521"/>
    <n v="26.700000000001722"/>
    <n v="1"/>
    <n v="8.5124405692165901E-3"/>
    <x v="822"/>
  </r>
  <r>
    <d v="2012-11-29T00:00:00"/>
    <n v="1.2951999999999999"/>
    <n v="1.30122"/>
    <n v="1.2938799999999999"/>
    <n v="1.2978700000000001"/>
    <n v="7.299999999998974"/>
    <n v="1"/>
    <n v="8.4888656486011033E-3"/>
    <x v="823"/>
  </r>
  <r>
    <d v="2012-11-30T00:00:00"/>
    <n v="1.2978700000000001"/>
    <n v="1.30274"/>
    <n v="1.2968"/>
    <n v="1.2986"/>
    <n v="70.900000000000404"/>
    <n v="1"/>
    <n v="7.1712391614776709E-3"/>
    <x v="824"/>
  </r>
  <r>
    <d v="2012-12-03T00:00:00"/>
    <n v="1.29819"/>
    <n v="1.3075600000000001"/>
    <n v="1.29819"/>
    <n v="1.30528"/>
    <n v="41.100000000000577"/>
    <n v="1"/>
    <n v="7.3950419576602373E-3"/>
    <x v="825"/>
  </r>
  <r>
    <d v="2012-12-04T00:00:00"/>
    <n v="1.30528"/>
    <n v="1.3107899999999999"/>
    <n v="1.3045599999999999"/>
    <n v="1.3093900000000001"/>
    <n v="-26.600000000001067"/>
    <n v="0"/>
    <n v="7.504846138033437E-3"/>
    <x v="826"/>
  </r>
  <r>
    <d v="2012-12-05T00:00:00"/>
    <n v="1.3093900000000001"/>
    <n v="1.3126100000000001"/>
    <n v="1.3059700000000001"/>
    <n v="1.3067299999999999"/>
    <n v="-100.59999999999958"/>
    <n v="0"/>
    <n v="6.3467349436103233E-3"/>
    <x v="827"/>
  </r>
  <r>
    <d v="2012-12-06T00:00:00"/>
    <n v="1.3067599999999999"/>
    <n v="1.30863"/>
    <n v="1.2949999999999999"/>
    <n v="1.2967"/>
    <n v="-41.500000000000981"/>
    <n v="0"/>
    <n v="5.269397604196438E-3"/>
    <x v="828"/>
  </r>
  <r>
    <d v="2012-12-07T00:00:00"/>
    <n v="1.2966800000000001"/>
    <n v="1.29722"/>
    <n v="1.28789"/>
    <n v="1.29253"/>
    <n v="51.600000000000534"/>
    <n v="1"/>
    <n v="5.7248744770324817E-3"/>
    <x v="829"/>
  </r>
  <r>
    <d v="2012-12-10T00:00:00"/>
    <n v="1.28887"/>
    <n v="1.2946299999999999"/>
    <n v="1.2885599999999999"/>
    <n v="1.29403"/>
    <n v="64.599999999999099"/>
    <n v="1"/>
    <n v="5.9405689963167811E-3"/>
    <x v="830"/>
  </r>
  <r>
    <d v="2012-12-11T00:00:00"/>
    <n v="1.2940400000000001"/>
    <n v="1.3014399999999999"/>
    <n v="1.2928599999999999"/>
    <n v="1.3005"/>
    <n v="68.999999999999062"/>
    <n v="1"/>
    <n v="5.6995871195494006E-3"/>
    <x v="831"/>
  </r>
  <r>
    <d v="2012-12-12T00:00:00"/>
    <n v="1.30047"/>
    <n v="1.30965"/>
    <n v="1.29959"/>
    <n v="1.3073699999999999"/>
    <n v="3.5999999999991594"/>
    <n v="1"/>
    <n v="5.9314510122828361E-3"/>
    <x v="832"/>
  </r>
  <r>
    <d v="2012-12-13T00:00:00"/>
    <n v="1.30735"/>
    <n v="1.31"/>
    <n v="1.3041100000000001"/>
    <n v="1.3077099999999999"/>
    <n v="85.800000000000324"/>
    <n v="1"/>
    <n v="6.1837748270058383E-3"/>
    <x v="833"/>
  </r>
  <r>
    <d v="2012-12-14T00:00:00"/>
    <n v="1.30768"/>
    <n v="1.3172600000000001"/>
    <n v="1.30663"/>
    <n v="1.31626"/>
    <n v="-1.2000000000012001"/>
    <n v="0"/>
    <n v="7.5192257284613789E-3"/>
    <x v="834"/>
  </r>
  <r>
    <d v="2012-12-17T00:00:00"/>
    <n v="1.31647"/>
    <n v="1.3187199999999999"/>
    <n v="1.3143899999999999"/>
    <n v="1.3163499999999999"/>
    <n v="64.700000000001978"/>
    <n v="1"/>
    <n v="8.532470073522402E-3"/>
    <x v="835"/>
  </r>
  <r>
    <d v="2012-12-18T00:00:00"/>
    <n v="1.3163499999999999"/>
    <n v="1.32376"/>
    <n v="1.31559"/>
    <n v="1.3228200000000001"/>
    <n v="-1.3000000000018552"/>
    <n v="0"/>
    <n v="1.023066306094903E-2"/>
    <x v="836"/>
  </r>
  <r>
    <d v="2012-12-19T00:00:00"/>
    <n v="1.3228200000000001"/>
    <n v="1.3308"/>
    <n v="1.3222400000000001"/>
    <n v="1.3226899999999999"/>
    <n v="17.599999999999838"/>
    <n v="1"/>
    <n v="1.1505347742100921E-2"/>
    <x v="837"/>
  </r>
  <r>
    <d v="2012-12-20T00:00:00"/>
    <n v="1.32263"/>
    <n v="1.3294600000000001"/>
    <n v="1.3188"/>
    <n v="1.32439"/>
    <n v="-57.099999999998815"/>
    <n v="0"/>
    <n v="1.1890524939351223E-2"/>
    <x v="838"/>
  </r>
  <r>
    <d v="2012-12-21T00:00:00"/>
    <n v="1.3243799999999999"/>
    <n v="1.32521"/>
    <n v="1.31585"/>
    <n v="1.31867"/>
    <n v="14.199999999999768"/>
    <n v="1"/>
    <n v="1.0272882804311122E-2"/>
    <x v="839"/>
  </r>
  <r>
    <d v="2012-12-24T00:00:00"/>
    <n v="1.3171900000000001"/>
    <n v="1.32335"/>
    <n v="1.3171200000000001"/>
    <n v="1.3186100000000001"/>
    <n v="-6.6999999999994841"/>
    <n v="0"/>
    <n v="7.8676483144584121E-3"/>
    <x v="840"/>
  </r>
  <r>
    <d v="2012-12-25T00:00:00"/>
    <n v="1.3185199999999999"/>
    <n v="1.3202499999999999"/>
    <n v="1.31704"/>
    <n v="1.31785"/>
    <n v="46.90000000000083"/>
    <n v="1"/>
    <n v="5.8331939030955796E-3"/>
    <x v="841"/>
  </r>
  <r>
    <d v="2012-12-26T00:00:00"/>
    <n v="1.3177099999999999"/>
    <n v="1.3253299999999999"/>
    <n v="1.31708"/>
    <n v="1.3224"/>
    <n v="11.600000000000499"/>
    <n v="1"/>
    <n v="4.8521707627732285E-3"/>
    <x v="842"/>
  </r>
  <r>
    <d v="2012-12-27T00:00:00"/>
    <n v="1.32239"/>
    <n v="1.3283400000000001"/>
    <n v="1.3201099999999999"/>
    <n v="1.32355"/>
    <n v="-21.300000000001873"/>
    <n v="0"/>
    <n v="3.1121248546790645E-3"/>
    <x v="843"/>
  </r>
  <r>
    <d v="2012-12-28T00:00:00"/>
    <n v="1.3235300000000001"/>
    <n v="1.3256399999999999"/>
    <n v="1.3165500000000001"/>
    <n v="1.3213999999999999"/>
    <n v="-15.300000000000313"/>
    <n v="0"/>
    <n v="2.7650157725087722E-3"/>
    <x v="844"/>
  </r>
  <r>
    <d v="2012-12-31T00:00:00"/>
    <n v="1.32091"/>
    <n v="1.3234399999999999"/>
    <n v="1.31738"/>
    <n v="1.31938"/>
    <n v="1.8999999999991246"/>
    <n v="1"/>
    <n v="2.3490243837720219E-3"/>
    <x v="8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FE7283-2F34-4F5E-90B1-7BFF839AB62B}" name="Tabella pivot3" cacheId="6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3:B31" firstHeaderRow="1" firstDataRow="1" firstDataCol="1"/>
  <pivotFields count="9">
    <pivotField numFmtId="22"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</pivotFields>
  <rowFields count="1">
    <field x="8"/>
  </rowFields>
  <rowItems count="2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7"/>
    </i>
    <i>
      <x v="29"/>
    </i>
    <i>
      <x v="31"/>
    </i>
    <i t="grand">
      <x/>
    </i>
  </rowItems>
  <colItems count="1">
    <i/>
  </colItems>
  <dataFields count="1">
    <dataField name="Somma di Pontos" fld="5" baseField="0" baseItem="0"/>
  </dataFields>
  <formats count="2">
    <format dxfId="3">
      <pivotArea dataOnly="0" labelOnly="1" fieldPosition="0">
        <references count="1">
          <reference field="8" count="6">
            <x v="1"/>
            <x v="2"/>
            <x v="3"/>
            <x v="4"/>
            <x v="5"/>
            <x v="6"/>
          </reference>
        </references>
      </pivotArea>
    </format>
    <format dxfId="2">
      <pivotArea dataOnly="0" labelOnly="1" fieldPosition="0">
        <references count="1">
          <reference field="8" count="6"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B904E6-8C79-4A01-81A4-5C1AEBD6DFCF}" name="Tabella pivot4" cacheId="12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3:B24" firstHeaderRow="1" firstDataRow="1" firstDataCol="1"/>
  <pivotFields count="9">
    <pivotField numFmtId="22"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 count="1">
    <field x="8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omma di Pips" fld="5" baseField="0" baseItem="0"/>
  </dataFields>
  <formats count="2">
    <format dxfId="1">
      <pivotArea dataOnly="0" labelOnly="1" fieldPosition="0">
        <references count="1">
          <reference field="8" count="5">
            <x v="1"/>
            <x v="2"/>
            <x v="3"/>
            <x v="4"/>
            <x v="5"/>
          </reference>
        </references>
      </pivotArea>
    </format>
    <format dxfId="0">
      <pivotArea dataOnly="0" labelOnly="1" fieldPosition="0">
        <references count="1">
          <reference field="8" count="5"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utspokenmarket.com/blog/a-importancia-da-volatilidade" TargetMode="External"/><Relationship Id="rId2" Type="http://schemas.openxmlformats.org/officeDocument/2006/relationships/hyperlink" Target="https://www.outspokenmarket.com/blog/a-importancia-da-volatilidade" TargetMode="External"/><Relationship Id="rId1" Type="http://schemas.openxmlformats.org/officeDocument/2006/relationships/hyperlink" Target="https://www.outspokenmarket.com/blog/otimizacao-da-carteira-pelo-modelo-de-markowitz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12D04-3AF9-4EA7-B145-F6820316065B}">
  <dimension ref="B5:K27"/>
  <sheetViews>
    <sheetView workbookViewId="0">
      <selection activeCell="K26" sqref="K26"/>
    </sheetView>
  </sheetViews>
  <sheetFormatPr defaultRowHeight="15" x14ac:dyDescent="0.25"/>
  <cols>
    <col min="1" max="5" width="9.140625" style="9"/>
    <col min="6" max="6" width="39.7109375" style="9" customWidth="1"/>
    <col min="7" max="16384" width="9.140625" style="9"/>
  </cols>
  <sheetData>
    <row r="5" spans="3:6" ht="36" x14ac:dyDescent="0.25">
      <c r="C5" s="11" t="s">
        <v>16</v>
      </c>
      <c r="D5" s="11"/>
      <c r="E5" s="11"/>
      <c r="F5" s="11"/>
    </row>
    <row r="6" spans="3:6" x14ac:dyDescent="0.25">
      <c r="C6" s="12" t="s">
        <v>17</v>
      </c>
      <c r="D6" s="12"/>
      <c r="E6" s="12"/>
      <c r="F6" s="12"/>
    </row>
    <row r="27" spans="2:11" x14ac:dyDescent="0.25">
      <c r="B27" s="10"/>
      <c r="C27" s="10"/>
      <c r="D27" s="13"/>
      <c r="E27" s="13"/>
      <c r="F27" s="13"/>
      <c r="G27" s="13"/>
      <c r="H27" s="10"/>
      <c r="I27" s="10"/>
      <c r="J27" s="10"/>
      <c r="K27" s="10"/>
    </row>
  </sheetData>
  <mergeCells count="3">
    <mergeCell ref="C5:F5"/>
    <mergeCell ref="C6:F6"/>
    <mergeCell ref="D27:G27"/>
  </mergeCells>
  <hyperlinks>
    <hyperlink ref="C5:F6" r:id="rId1" display="Otimizaçao de Carteira com Markowitz" xr:uid="{F425236C-970D-43B9-9F50-2946D7A516FA}"/>
    <hyperlink ref="C5:F5" r:id="rId2" display="A importância da volatilidade " xr:uid="{7BDBEC45-C67D-4CA0-AF30-6ACF78D7C70C}"/>
    <hyperlink ref="C6:F6" r:id="rId3" display="Leandro Guerra - Outspoken Market" xr:uid="{AAE0EED9-C7B2-44BB-B9A8-D462A4FCE561}"/>
  </hyperlinks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28A99-39ED-42C5-9213-43D56068D45C}">
  <dimension ref="A1:K1999"/>
  <sheetViews>
    <sheetView zoomScaleNormal="100" workbookViewId="0">
      <selection activeCell="J2" sqref="J2:J1999"/>
    </sheetView>
  </sheetViews>
  <sheetFormatPr defaultRowHeight="15" x14ac:dyDescent="0.25"/>
  <cols>
    <col min="1" max="1" width="16.85546875" bestFit="1" customWidth="1"/>
    <col min="9" max="9" width="12.42578125" bestFit="1" customWidth="1"/>
    <col min="11" max="11" width="11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6</v>
      </c>
      <c r="H1" t="s">
        <v>7</v>
      </c>
      <c r="I1" t="s">
        <v>8</v>
      </c>
      <c r="J1" t="s">
        <v>9</v>
      </c>
      <c r="K1" t="s">
        <v>14</v>
      </c>
    </row>
    <row r="2" spans="1:11" x14ac:dyDescent="0.25">
      <c r="A2" s="2">
        <v>40940</v>
      </c>
      <c r="B2" s="3">
        <v>5681.61</v>
      </c>
      <c r="C2" s="3">
        <v>5790.72</v>
      </c>
      <c r="D2" s="3">
        <v>5680.8</v>
      </c>
      <c r="E2" s="3">
        <v>5790.72</v>
      </c>
      <c r="F2" s="3">
        <f>(E3-B3)</f>
        <v>5.3499999999994543</v>
      </c>
      <c r="G2" s="3">
        <f>IF(F2&gt;0,1,0)</f>
        <v>1</v>
      </c>
      <c r="H2" s="3">
        <v>62</v>
      </c>
      <c r="I2">
        <f>0.0074*H2</f>
        <v>0.45880000000000004</v>
      </c>
      <c r="J2">
        <f>IF(I2&lt;0.392650858031884,-F2,F2)</f>
        <v>5.3499999999994543</v>
      </c>
      <c r="K2">
        <f>J2</f>
        <v>5.3499999999994543</v>
      </c>
    </row>
    <row r="3" spans="1:11" x14ac:dyDescent="0.25">
      <c r="A3" s="2">
        <v>40941</v>
      </c>
      <c r="B3" s="3">
        <v>5790.72</v>
      </c>
      <c r="C3" s="3">
        <v>5809.81</v>
      </c>
      <c r="D3" s="3">
        <v>5765.72</v>
      </c>
      <c r="E3" s="3">
        <v>5796.07</v>
      </c>
      <c r="F3" s="3">
        <f t="shared" ref="F3:F66" si="0">(E4-B4)</f>
        <v>105</v>
      </c>
      <c r="G3" s="3">
        <f t="shared" ref="G3:G66" si="1">IF(F3&gt;0,1,0)</f>
        <v>1</v>
      </c>
      <c r="H3" s="3">
        <v>62</v>
      </c>
      <c r="I3">
        <f t="shared" ref="I3:I66" si="2">0.0074*H3</f>
        <v>0.45880000000000004</v>
      </c>
      <c r="J3">
        <f t="shared" ref="J3:J66" si="3">IF(I3&lt;0.392650858031884,-F3,F3)</f>
        <v>105</v>
      </c>
      <c r="K3">
        <f>J3+K2</f>
        <v>110.34999999999945</v>
      </c>
    </row>
    <row r="4" spans="1:11" x14ac:dyDescent="0.25">
      <c r="A4" s="2">
        <v>40942</v>
      </c>
      <c r="B4" s="3">
        <v>5796.07</v>
      </c>
      <c r="C4" s="3">
        <v>5901.07</v>
      </c>
      <c r="D4" s="3">
        <v>5784.26</v>
      </c>
      <c r="E4" s="3">
        <v>5901.07</v>
      </c>
      <c r="F4" s="3">
        <f t="shared" si="0"/>
        <v>-8.8699999999998909</v>
      </c>
      <c r="G4" s="3">
        <f t="shared" si="1"/>
        <v>0</v>
      </c>
      <c r="H4" s="3">
        <v>62</v>
      </c>
      <c r="I4">
        <f t="shared" si="2"/>
        <v>0.45880000000000004</v>
      </c>
      <c r="J4">
        <f t="shared" si="3"/>
        <v>-8.8699999999998909</v>
      </c>
      <c r="K4">
        <f t="shared" ref="K4:K67" si="4">J4+K3</f>
        <v>101.47999999999956</v>
      </c>
    </row>
    <row r="5" spans="1:11" x14ac:dyDescent="0.25">
      <c r="A5" s="2">
        <v>40945</v>
      </c>
      <c r="B5" s="3">
        <v>5901.07</v>
      </c>
      <c r="C5" s="3">
        <v>5901.07</v>
      </c>
      <c r="D5" s="3">
        <v>5863.55</v>
      </c>
      <c r="E5" s="3">
        <v>5892.2</v>
      </c>
      <c r="F5" s="3">
        <f t="shared" si="0"/>
        <v>-3.5599999999994907</v>
      </c>
      <c r="G5" s="3">
        <f t="shared" si="1"/>
        <v>0</v>
      </c>
      <c r="H5" s="3">
        <v>62</v>
      </c>
      <c r="I5">
        <f t="shared" si="2"/>
        <v>0.45880000000000004</v>
      </c>
      <c r="J5">
        <f t="shared" si="3"/>
        <v>-3.5599999999994907</v>
      </c>
      <c r="K5">
        <f t="shared" si="4"/>
        <v>97.920000000000073</v>
      </c>
    </row>
    <row r="6" spans="1:11" x14ac:dyDescent="0.25">
      <c r="A6" s="2">
        <v>40946</v>
      </c>
      <c r="B6" s="3">
        <v>5892.2</v>
      </c>
      <c r="C6" s="3">
        <v>5906.65</v>
      </c>
      <c r="D6" s="3">
        <v>5850.49</v>
      </c>
      <c r="E6" s="3">
        <v>5888.64</v>
      </c>
      <c r="F6" s="3">
        <f t="shared" si="0"/>
        <v>-14.329999999999927</v>
      </c>
      <c r="G6" s="3">
        <f t="shared" si="1"/>
        <v>0</v>
      </c>
      <c r="H6" s="3">
        <v>62</v>
      </c>
      <c r="I6">
        <f t="shared" si="2"/>
        <v>0.45880000000000004</v>
      </c>
      <c r="J6">
        <f t="shared" si="3"/>
        <v>-14.329999999999927</v>
      </c>
      <c r="K6">
        <f t="shared" si="4"/>
        <v>83.590000000000146</v>
      </c>
    </row>
    <row r="7" spans="1:11" x14ac:dyDescent="0.25">
      <c r="A7" s="2">
        <v>40947</v>
      </c>
      <c r="B7" s="3">
        <v>5890.26</v>
      </c>
      <c r="C7" s="3">
        <v>5916.2</v>
      </c>
      <c r="D7" s="3">
        <v>5871.33</v>
      </c>
      <c r="E7" s="3">
        <v>5875.93</v>
      </c>
      <c r="F7" s="3">
        <f t="shared" si="0"/>
        <v>19.539999999999964</v>
      </c>
      <c r="G7" s="3">
        <f t="shared" si="1"/>
        <v>1</v>
      </c>
      <c r="H7" s="3">
        <v>62</v>
      </c>
      <c r="I7">
        <f t="shared" si="2"/>
        <v>0.45880000000000004</v>
      </c>
      <c r="J7">
        <f t="shared" si="3"/>
        <v>19.539999999999964</v>
      </c>
      <c r="K7">
        <f t="shared" si="4"/>
        <v>103.13000000000011</v>
      </c>
    </row>
    <row r="8" spans="1:11" x14ac:dyDescent="0.25">
      <c r="A8" s="2">
        <v>40948</v>
      </c>
      <c r="B8" s="3">
        <v>5875.93</v>
      </c>
      <c r="C8" s="3">
        <v>5916.05</v>
      </c>
      <c r="D8" s="3">
        <v>5870.55</v>
      </c>
      <c r="E8" s="3">
        <v>5895.47</v>
      </c>
      <c r="F8" s="3">
        <f t="shared" si="0"/>
        <v>-43.079999999999927</v>
      </c>
      <c r="G8" s="3">
        <f t="shared" si="1"/>
        <v>0</v>
      </c>
      <c r="H8" s="3">
        <v>62</v>
      </c>
      <c r="I8">
        <f t="shared" si="2"/>
        <v>0.45880000000000004</v>
      </c>
      <c r="J8">
        <f t="shared" si="3"/>
        <v>-43.079999999999927</v>
      </c>
      <c r="K8">
        <f t="shared" si="4"/>
        <v>60.050000000000182</v>
      </c>
    </row>
    <row r="9" spans="1:11" x14ac:dyDescent="0.25">
      <c r="A9" s="2">
        <v>40949</v>
      </c>
      <c r="B9" s="3">
        <v>5895.47</v>
      </c>
      <c r="C9" s="3">
        <v>5895.47</v>
      </c>
      <c r="D9" s="3">
        <v>5839.85</v>
      </c>
      <c r="E9" s="3">
        <v>5852.39</v>
      </c>
      <c r="F9" s="3">
        <f t="shared" si="0"/>
        <v>52.579999999999927</v>
      </c>
      <c r="G9" s="3">
        <f t="shared" si="1"/>
        <v>1</v>
      </c>
      <c r="H9" s="3">
        <v>62</v>
      </c>
      <c r="I9">
        <f t="shared" si="2"/>
        <v>0.45880000000000004</v>
      </c>
      <c r="J9">
        <f t="shared" si="3"/>
        <v>52.579999999999927</v>
      </c>
      <c r="K9">
        <f t="shared" si="4"/>
        <v>112.63000000000011</v>
      </c>
    </row>
    <row r="10" spans="1:11" x14ac:dyDescent="0.25">
      <c r="A10" s="2">
        <v>40952</v>
      </c>
      <c r="B10" s="3">
        <v>5852.39</v>
      </c>
      <c r="C10" s="3">
        <v>5920.09</v>
      </c>
      <c r="D10" s="3">
        <v>5852.39</v>
      </c>
      <c r="E10" s="3">
        <v>5904.97</v>
      </c>
      <c r="F10" s="3">
        <f t="shared" si="0"/>
        <v>-5.8299999999999272</v>
      </c>
      <c r="G10" s="3">
        <f t="shared" si="1"/>
        <v>0</v>
      </c>
      <c r="H10" s="3">
        <v>62</v>
      </c>
      <c r="I10">
        <f t="shared" si="2"/>
        <v>0.45880000000000004</v>
      </c>
      <c r="J10">
        <f t="shared" si="3"/>
        <v>-5.8299999999999272</v>
      </c>
      <c r="K10">
        <f t="shared" si="4"/>
        <v>106.80000000000018</v>
      </c>
    </row>
    <row r="11" spans="1:11" x14ac:dyDescent="0.25">
      <c r="A11" s="2">
        <v>40953</v>
      </c>
      <c r="B11" s="3">
        <v>5905.7</v>
      </c>
      <c r="C11" s="3">
        <v>5920.61</v>
      </c>
      <c r="D11" s="3">
        <v>5877.21</v>
      </c>
      <c r="E11" s="3">
        <v>5899.87</v>
      </c>
      <c r="F11" s="3">
        <f t="shared" si="0"/>
        <v>-7.7100000000000364</v>
      </c>
      <c r="G11" s="3">
        <f t="shared" si="1"/>
        <v>0</v>
      </c>
      <c r="H11" s="3">
        <f>STDEV(E2:E11)</f>
        <v>43.030997367530823</v>
      </c>
      <c r="I11">
        <f t="shared" si="2"/>
        <v>0.31842938051972808</v>
      </c>
      <c r="J11">
        <f t="shared" si="3"/>
        <v>7.7100000000000364</v>
      </c>
      <c r="K11">
        <f t="shared" si="4"/>
        <v>114.51000000000022</v>
      </c>
    </row>
    <row r="12" spans="1:11" x14ac:dyDescent="0.25">
      <c r="A12" s="2">
        <v>40954</v>
      </c>
      <c r="B12" s="3">
        <v>5899.87</v>
      </c>
      <c r="C12" s="3">
        <v>5923.78</v>
      </c>
      <c r="D12" s="3">
        <v>5880.66</v>
      </c>
      <c r="E12" s="3">
        <v>5892.16</v>
      </c>
      <c r="F12" s="3">
        <f t="shared" si="0"/>
        <v>-6.7799999999997453</v>
      </c>
      <c r="G12" s="3">
        <f t="shared" si="1"/>
        <v>0</v>
      </c>
      <c r="H12" s="3">
        <f t="shared" ref="H12:H75" si="5">STDEV(E3:E12)</f>
        <v>33.159395199550964</v>
      </c>
      <c r="I12">
        <f t="shared" si="2"/>
        <v>0.24537952447667716</v>
      </c>
      <c r="J12">
        <f t="shared" si="3"/>
        <v>6.7799999999997453</v>
      </c>
      <c r="K12">
        <f t="shared" si="4"/>
        <v>121.28999999999996</v>
      </c>
    </row>
    <row r="13" spans="1:11" x14ac:dyDescent="0.25">
      <c r="A13" s="2">
        <v>40955</v>
      </c>
      <c r="B13" s="3">
        <v>5892.16</v>
      </c>
      <c r="C13" s="3">
        <v>5892.16</v>
      </c>
      <c r="D13" s="3">
        <v>5829.44</v>
      </c>
      <c r="E13" s="3">
        <v>5885.38</v>
      </c>
      <c r="F13" s="3">
        <f t="shared" si="0"/>
        <v>19.6899999999996</v>
      </c>
      <c r="G13" s="3">
        <f t="shared" si="1"/>
        <v>1</v>
      </c>
      <c r="H13" s="3">
        <f t="shared" si="5"/>
        <v>15.293250363041308</v>
      </c>
      <c r="I13">
        <f t="shared" si="2"/>
        <v>0.11317005268650568</v>
      </c>
      <c r="J13">
        <f t="shared" si="3"/>
        <v>-19.6899999999996</v>
      </c>
      <c r="K13">
        <f t="shared" si="4"/>
        <v>101.60000000000036</v>
      </c>
    </row>
    <row r="14" spans="1:11" x14ac:dyDescent="0.25">
      <c r="A14" s="2">
        <v>40956</v>
      </c>
      <c r="B14" s="3">
        <v>5885.38</v>
      </c>
      <c r="C14" s="3">
        <v>5923.62</v>
      </c>
      <c r="D14" s="3">
        <v>5885.38</v>
      </c>
      <c r="E14" s="3">
        <v>5905.07</v>
      </c>
      <c r="F14" s="3">
        <f t="shared" si="0"/>
        <v>40.140000000000327</v>
      </c>
      <c r="G14" s="3">
        <f t="shared" si="1"/>
        <v>1</v>
      </c>
      <c r="H14" s="3">
        <f t="shared" si="5"/>
        <v>15.696593968827068</v>
      </c>
      <c r="I14">
        <f t="shared" si="2"/>
        <v>0.11615479536932032</v>
      </c>
      <c r="J14">
        <f t="shared" si="3"/>
        <v>-40.140000000000327</v>
      </c>
      <c r="K14">
        <f t="shared" si="4"/>
        <v>61.460000000000036</v>
      </c>
    </row>
    <row r="15" spans="1:11" x14ac:dyDescent="0.25">
      <c r="A15" s="2">
        <v>40959</v>
      </c>
      <c r="B15" s="3">
        <v>5905.07</v>
      </c>
      <c r="C15" s="3">
        <v>5956.33</v>
      </c>
      <c r="D15" s="3">
        <v>5905.07</v>
      </c>
      <c r="E15" s="3">
        <v>5945.21</v>
      </c>
      <c r="F15" s="3">
        <f t="shared" si="0"/>
        <v>-14.6899999999996</v>
      </c>
      <c r="G15" s="3">
        <f t="shared" si="1"/>
        <v>0</v>
      </c>
      <c r="H15" s="3">
        <f t="shared" si="5"/>
        <v>23.719924793772382</v>
      </c>
      <c r="I15">
        <f t="shared" si="2"/>
        <v>0.17552744347391563</v>
      </c>
      <c r="J15">
        <f t="shared" si="3"/>
        <v>14.6899999999996</v>
      </c>
      <c r="K15">
        <f t="shared" si="4"/>
        <v>76.149999999999636</v>
      </c>
    </row>
    <row r="16" spans="1:11" x14ac:dyDescent="0.25">
      <c r="A16" s="2">
        <v>40960</v>
      </c>
      <c r="B16" s="3">
        <v>5945.25</v>
      </c>
      <c r="C16" s="3">
        <v>5948.84</v>
      </c>
      <c r="D16" s="3">
        <v>5916.58</v>
      </c>
      <c r="E16" s="3">
        <v>5930.56</v>
      </c>
      <c r="F16" s="3">
        <f t="shared" si="0"/>
        <v>-11.649999999999636</v>
      </c>
      <c r="G16" s="3">
        <f t="shared" si="1"/>
        <v>0</v>
      </c>
      <c r="H16" s="3">
        <f t="shared" si="5"/>
        <v>26.147475531428736</v>
      </c>
      <c r="I16">
        <f t="shared" si="2"/>
        <v>0.19349131893257265</v>
      </c>
      <c r="J16">
        <f t="shared" si="3"/>
        <v>11.649999999999636</v>
      </c>
      <c r="K16">
        <f t="shared" si="4"/>
        <v>87.799999999999272</v>
      </c>
    </row>
    <row r="17" spans="1:11" x14ac:dyDescent="0.25">
      <c r="A17" s="2">
        <v>40961</v>
      </c>
      <c r="B17" s="3">
        <v>5928.2</v>
      </c>
      <c r="C17" s="3">
        <v>5937.96</v>
      </c>
      <c r="D17" s="3">
        <v>5894.6</v>
      </c>
      <c r="E17" s="3">
        <v>5916.55</v>
      </c>
      <c r="F17" s="3">
        <f t="shared" si="0"/>
        <v>21.340000000000146</v>
      </c>
      <c r="G17" s="3">
        <f t="shared" si="1"/>
        <v>1</v>
      </c>
      <c r="H17" s="3">
        <f t="shared" si="5"/>
        <v>25.360258082282979</v>
      </c>
      <c r="I17">
        <f t="shared" si="2"/>
        <v>0.18766590980889405</v>
      </c>
      <c r="J17">
        <f t="shared" si="3"/>
        <v>-21.340000000000146</v>
      </c>
      <c r="K17">
        <f t="shared" si="4"/>
        <v>66.459999999999127</v>
      </c>
    </row>
    <row r="18" spans="1:11" x14ac:dyDescent="0.25">
      <c r="A18" s="2">
        <v>40962</v>
      </c>
      <c r="B18" s="3">
        <v>5916.55</v>
      </c>
      <c r="C18" s="3">
        <v>5952.47</v>
      </c>
      <c r="D18" s="3">
        <v>5900.57</v>
      </c>
      <c r="E18" s="3">
        <v>5937.89</v>
      </c>
      <c r="F18" s="3">
        <f t="shared" si="0"/>
        <v>-2.7600000000002183</v>
      </c>
      <c r="G18" s="3">
        <f t="shared" si="1"/>
        <v>0</v>
      </c>
      <c r="H18" s="3">
        <f t="shared" si="5"/>
        <v>27.465244400878742</v>
      </c>
      <c r="I18">
        <f t="shared" si="2"/>
        <v>0.2032428085665027</v>
      </c>
      <c r="J18">
        <f t="shared" si="3"/>
        <v>2.7600000000002183</v>
      </c>
      <c r="K18">
        <f t="shared" si="4"/>
        <v>69.219999999999345</v>
      </c>
    </row>
    <row r="19" spans="1:11" x14ac:dyDescent="0.25">
      <c r="A19" s="2">
        <v>40963</v>
      </c>
      <c r="B19" s="3">
        <v>5937.89</v>
      </c>
      <c r="C19" s="3">
        <v>5964</v>
      </c>
      <c r="D19" s="3">
        <v>5925.47</v>
      </c>
      <c r="E19" s="3">
        <v>5935.13</v>
      </c>
      <c r="F19" s="3">
        <f t="shared" si="0"/>
        <v>-19.579999999999927</v>
      </c>
      <c r="G19" s="3">
        <f t="shared" si="1"/>
        <v>0</v>
      </c>
      <c r="H19" s="3">
        <f t="shared" si="5"/>
        <v>20.850482248619677</v>
      </c>
      <c r="I19">
        <f t="shared" si="2"/>
        <v>0.15429356863978561</v>
      </c>
      <c r="J19">
        <f t="shared" si="3"/>
        <v>19.579999999999927</v>
      </c>
      <c r="K19">
        <f t="shared" si="4"/>
        <v>88.799999999999272</v>
      </c>
    </row>
    <row r="20" spans="1:11" x14ac:dyDescent="0.25">
      <c r="A20" s="2">
        <v>40966</v>
      </c>
      <c r="B20" s="3">
        <v>5935.13</v>
      </c>
      <c r="C20" s="3">
        <v>5935.13</v>
      </c>
      <c r="D20" s="3">
        <v>5865.85</v>
      </c>
      <c r="E20" s="3">
        <v>5915.55</v>
      </c>
      <c r="F20" s="3">
        <f t="shared" si="0"/>
        <v>12.359999999999673</v>
      </c>
      <c r="G20" s="3">
        <f t="shared" si="1"/>
        <v>1</v>
      </c>
      <c r="H20" s="3">
        <f t="shared" si="5"/>
        <v>20.535302421818876</v>
      </c>
      <c r="I20">
        <f t="shared" si="2"/>
        <v>0.15196123792145969</v>
      </c>
      <c r="J20">
        <f t="shared" si="3"/>
        <v>-12.359999999999673</v>
      </c>
      <c r="K20">
        <f t="shared" si="4"/>
        <v>76.4399999999996</v>
      </c>
    </row>
    <row r="21" spans="1:11" x14ac:dyDescent="0.25">
      <c r="A21" s="2">
        <v>40967</v>
      </c>
      <c r="B21" s="3">
        <v>5915.55</v>
      </c>
      <c r="C21" s="3">
        <v>5936.96</v>
      </c>
      <c r="D21" s="3">
        <v>5900.08</v>
      </c>
      <c r="E21" s="3">
        <v>5927.91</v>
      </c>
      <c r="F21" s="3">
        <f t="shared" si="0"/>
        <v>-56.399999999999636</v>
      </c>
      <c r="G21" s="3">
        <f t="shared" si="1"/>
        <v>0</v>
      </c>
      <c r="H21" s="3">
        <f t="shared" si="5"/>
        <v>19.942795663820363</v>
      </c>
      <c r="I21">
        <f t="shared" si="2"/>
        <v>0.14757668791227069</v>
      </c>
      <c r="J21">
        <f t="shared" si="3"/>
        <v>56.399999999999636</v>
      </c>
      <c r="K21">
        <f t="shared" si="4"/>
        <v>132.83999999999924</v>
      </c>
    </row>
    <row r="22" spans="1:11" x14ac:dyDescent="0.25">
      <c r="A22" s="2">
        <v>40968</v>
      </c>
      <c r="B22" s="3">
        <v>5927.91</v>
      </c>
      <c r="C22" s="3">
        <v>5944.75</v>
      </c>
      <c r="D22" s="3">
        <v>5871.51</v>
      </c>
      <c r="E22" s="3">
        <v>5871.51</v>
      </c>
      <c r="F22" s="3">
        <f t="shared" si="0"/>
        <v>59.739999999999782</v>
      </c>
      <c r="G22" s="3">
        <f t="shared" si="1"/>
        <v>1</v>
      </c>
      <c r="H22" s="3">
        <f t="shared" si="5"/>
        <v>23.752266418175775</v>
      </c>
      <c r="I22">
        <f t="shared" si="2"/>
        <v>0.17576677149450073</v>
      </c>
      <c r="J22">
        <f t="shared" si="3"/>
        <v>-59.739999999999782</v>
      </c>
      <c r="K22">
        <f t="shared" si="4"/>
        <v>73.099999999999454</v>
      </c>
    </row>
    <row r="23" spans="1:11" x14ac:dyDescent="0.25">
      <c r="A23" s="2">
        <v>40969</v>
      </c>
      <c r="B23" s="3">
        <v>5871.51</v>
      </c>
      <c r="C23" s="3">
        <v>5935.83</v>
      </c>
      <c r="D23" s="3">
        <v>5858.85</v>
      </c>
      <c r="E23" s="3">
        <v>5931.25</v>
      </c>
      <c r="F23" s="3">
        <f t="shared" si="0"/>
        <v>-20.119999999999891</v>
      </c>
      <c r="G23" s="3">
        <f t="shared" si="1"/>
        <v>0</v>
      </c>
      <c r="H23" s="3">
        <f t="shared" si="5"/>
        <v>21.248245966824346</v>
      </c>
      <c r="I23">
        <f t="shared" si="2"/>
        <v>0.15723702015450017</v>
      </c>
      <c r="J23">
        <f t="shared" si="3"/>
        <v>20.119999999999891</v>
      </c>
      <c r="K23">
        <f t="shared" si="4"/>
        <v>93.219999999999345</v>
      </c>
    </row>
    <row r="24" spans="1:11" x14ac:dyDescent="0.25">
      <c r="A24" s="2">
        <v>40970</v>
      </c>
      <c r="B24" s="3">
        <v>5931.25</v>
      </c>
      <c r="C24" s="3">
        <v>5939.97</v>
      </c>
      <c r="D24" s="3">
        <v>5908.48</v>
      </c>
      <c r="E24" s="3">
        <v>5911.13</v>
      </c>
      <c r="F24" s="3">
        <f t="shared" si="0"/>
        <v>-36.220000000000255</v>
      </c>
      <c r="G24" s="3">
        <f t="shared" si="1"/>
        <v>0</v>
      </c>
      <c r="H24" s="3">
        <f t="shared" si="5"/>
        <v>20.80420814803259</v>
      </c>
      <c r="I24">
        <f t="shared" si="2"/>
        <v>0.15395114029544116</v>
      </c>
      <c r="J24">
        <f t="shared" si="3"/>
        <v>36.220000000000255</v>
      </c>
      <c r="K24">
        <f t="shared" si="4"/>
        <v>129.4399999999996</v>
      </c>
    </row>
    <row r="25" spans="1:11" x14ac:dyDescent="0.25">
      <c r="A25" s="2">
        <v>40973</v>
      </c>
      <c r="B25" s="3">
        <v>5911.13</v>
      </c>
      <c r="C25" s="3">
        <v>5911.13</v>
      </c>
      <c r="D25" s="3">
        <v>5865.38</v>
      </c>
      <c r="E25" s="3">
        <v>5874.91</v>
      </c>
      <c r="F25" s="3">
        <f t="shared" si="0"/>
        <v>-102.46999999999935</v>
      </c>
      <c r="G25" s="3">
        <f t="shared" si="1"/>
        <v>0</v>
      </c>
      <c r="H25" s="3">
        <f t="shared" si="5"/>
        <v>23.846062078814374</v>
      </c>
      <c r="I25">
        <f t="shared" si="2"/>
        <v>0.17646085938322636</v>
      </c>
      <c r="J25">
        <f t="shared" si="3"/>
        <v>102.46999999999935</v>
      </c>
      <c r="K25">
        <f t="shared" si="4"/>
        <v>231.90999999999894</v>
      </c>
    </row>
    <row r="26" spans="1:11" x14ac:dyDescent="0.25">
      <c r="A26" s="2">
        <v>40974</v>
      </c>
      <c r="B26" s="3">
        <v>5874.82</v>
      </c>
      <c r="C26" s="3">
        <v>5874.82</v>
      </c>
      <c r="D26" s="3">
        <v>5758.42</v>
      </c>
      <c r="E26" s="3">
        <v>5772.35</v>
      </c>
      <c r="F26" s="3">
        <f t="shared" si="0"/>
        <v>25.609999999999673</v>
      </c>
      <c r="G26" s="3">
        <f t="shared" si="1"/>
        <v>1</v>
      </c>
      <c r="H26" s="3">
        <f t="shared" si="5"/>
        <v>50.329144373149511</v>
      </c>
      <c r="I26">
        <f t="shared" si="2"/>
        <v>0.37243566836130637</v>
      </c>
      <c r="J26">
        <f t="shared" si="3"/>
        <v>-25.609999999999673</v>
      </c>
      <c r="K26">
        <f t="shared" si="4"/>
        <v>206.29999999999927</v>
      </c>
    </row>
    <row r="27" spans="1:11" x14ac:dyDescent="0.25">
      <c r="A27" s="2">
        <v>40975</v>
      </c>
      <c r="B27" s="3">
        <v>5765.8</v>
      </c>
      <c r="C27" s="3">
        <v>5801.1</v>
      </c>
      <c r="D27" s="3">
        <v>5755.69</v>
      </c>
      <c r="E27" s="3">
        <v>5791.41</v>
      </c>
      <c r="F27" s="3">
        <f t="shared" si="0"/>
        <v>68.319999999999709</v>
      </c>
      <c r="G27" s="3">
        <f t="shared" si="1"/>
        <v>1</v>
      </c>
      <c r="H27" s="3">
        <f t="shared" si="5"/>
        <v>60.18806234535954</v>
      </c>
      <c r="I27">
        <f t="shared" si="2"/>
        <v>0.44539166135566061</v>
      </c>
      <c r="J27">
        <f t="shared" si="3"/>
        <v>68.319999999999709</v>
      </c>
      <c r="K27">
        <f t="shared" si="4"/>
        <v>274.61999999999898</v>
      </c>
    </row>
    <row r="28" spans="1:11" x14ac:dyDescent="0.25">
      <c r="A28" s="2">
        <v>40976</v>
      </c>
      <c r="B28" s="3">
        <v>5791.41</v>
      </c>
      <c r="C28" s="3">
        <v>5874.34</v>
      </c>
      <c r="D28" s="3">
        <v>5791.41</v>
      </c>
      <c r="E28" s="3">
        <v>5859.73</v>
      </c>
      <c r="F28" s="3">
        <f t="shared" si="0"/>
        <v>29.790000000000873</v>
      </c>
      <c r="G28" s="3">
        <f t="shared" si="1"/>
        <v>1</v>
      </c>
      <c r="H28" s="3">
        <f t="shared" si="5"/>
        <v>57.861310389585874</v>
      </c>
      <c r="I28">
        <f t="shared" si="2"/>
        <v>0.4281736968829355</v>
      </c>
      <c r="J28">
        <f t="shared" si="3"/>
        <v>29.790000000000873</v>
      </c>
      <c r="K28">
        <f t="shared" si="4"/>
        <v>304.40999999999985</v>
      </c>
    </row>
    <row r="29" spans="1:11" x14ac:dyDescent="0.25">
      <c r="A29" s="2">
        <v>40977</v>
      </c>
      <c r="B29" s="3">
        <v>5859.73</v>
      </c>
      <c r="C29" s="3">
        <v>5897.6</v>
      </c>
      <c r="D29" s="3">
        <v>5842.94</v>
      </c>
      <c r="E29" s="3">
        <v>5889.52</v>
      </c>
      <c r="F29" s="3">
        <f t="shared" si="0"/>
        <v>5.2600000000002183</v>
      </c>
      <c r="G29" s="3">
        <f t="shared" si="1"/>
        <v>1</v>
      </c>
      <c r="H29" s="3">
        <f t="shared" si="5"/>
        <v>54.662067702892038</v>
      </c>
      <c r="I29">
        <f t="shared" si="2"/>
        <v>0.40449930100140108</v>
      </c>
      <c r="J29">
        <f t="shared" si="3"/>
        <v>5.2600000000002183</v>
      </c>
      <c r="K29">
        <f t="shared" si="4"/>
        <v>309.67000000000007</v>
      </c>
    </row>
    <row r="30" spans="1:11" x14ac:dyDescent="0.25">
      <c r="A30" s="2">
        <v>40979.958333333336</v>
      </c>
      <c r="B30" s="3">
        <v>5887.49</v>
      </c>
      <c r="C30" s="3">
        <v>5894.07</v>
      </c>
      <c r="D30" s="3">
        <v>5860.42</v>
      </c>
      <c r="E30" s="3">
        <v>5892.75</v>
      </c>
      <c r="F30" s="3">
        <f t="shared" si="0"/>
        <v>63.159999999999854</v>
      </c>
      <c r="G30" s="3">
        <f t="shared" si="1"/>
        <v>1</v>
      </c>
      <c r="H30" s="3">
        <f t="shared" si="5"/>
        <v>53.217250764097962</v>
      </c>
      <c r="I30">
        <f t="shared" si="2"/>
        <v>0.39380765565432496</v>
      </c>
      <c r="J30">
        <f t="shared" si="3"/>
        <v>63.159999999999854</v>
      </c>
      <c r="K30">
        <f t="shared" si="4"/>
        <v>372.82999999999993</v>
      </c>
    </row>
    <row r="31" spans="1:11" x14ac:dyDescent="0.25">
      <c r="A31" s="2">
        <v>40980.958333333336</v>
      </c>
      <c r="B31" s="3">
        <v>5892.75</v>
      </c>
      <c r="C31" s="3">
        <v>5957.94</v>
      </c>
      <c r="D31" s="3">
        <v>5892.75</v>
      </c>
      <c r="E31" s="3">
        <v>5955.91</v>
      </c>
      <c r="F31" s="3">
        <f t="shared" si="0"/>
        <v>0</v>
      </c>
      <c r="G31" s="3">
        <f t="shared" si="1"/>
        <v>0</v>
      </c>
      <c r="H31" s="3">
        <f t="shared" si="5"/>
        <v>57.06858447906729</v>
      </c>
      <c r="I31">
        <f t="shared" si="2"/>
        <v>0.42230752514509795</v>
      </c>
      <c r="J31">
        <f t="shared" si="3"/>
        <v>0</v>
      </c>
      <c r="K31">
        <f t="shared" si="4"/>
        <v>372.82999999999993</v>
      </c>
    </row>
    <row r="32" spans="1:11" x14ac:dyDescent="0.25">
      <c r="A32" s="2">
        <v>40981.958333333336</v>
      </c>
      <c r="B32" s="3">
        <v>5955.91</v>
      </c>
      <c r="C32" s="3">
        <v>5955.91</v>
      </c>
      <c r="D32" s="3">
        <v>5955.91</v>
      </c>
      <c r="E32" s="3">
        <v>5955.91</v>
      </c>
      <c r="F32" s="3">
        <f t="shared" si="0"/>
        <v>-5.2899999999999636</v>
      </c>
      <c r="G32" s="3">
        <f t="shared" si="1"/>
        <v>0</v>
      </c>
      <c r="H32" s="3">
        <f t="shared" si="5"/>
        <v>62.47256145256442</v>
      </c>
      <c r="I32">
        <f t="shared" si="2"/>
        <v>0.46229695474897675</v>
      </c>
      <c r="J32">
        <f t="shared" si="3"/>
        <v>-5.2899999999999636</v>
      </c>
      <c r="K32">
        <f t="shared" si="4"/>
        <v>367.53999999999996</v>
      </c>
    </row>
    <row r="33" spans="1:11" x14ac:dyDescent="0.25">
      <c r="A33" s="2">
        <v>40982.958333333336</v>
      </c>
      <c r="B33" s="3">
        <v>5945.45</v>
      </c>
      <c r="C33" s="3">
        <v>5958.17</v>
      </c>
      <c r="D33" s="3">
        <v>5919.21</v>
      </c>
      <c r="E33" s="3">
        <v>5940.16</v>
      </c>
      <c r="F33" s="3">
        <f t="shared" si="0"/>
        <v>24.859999999999673</v>
      </c>
      <c r="G33" s="3">
        <f t="shared" si="1"/>
        <v>1</v>
      </c>
      <c r="H33" s="3">
        <f t="shared" si="5"/>
        <v>63.287680352849371</v>
      </c>
      <c r="I33">
        <f t="shared" si="2"/>
        <v>0.46832883461108538</v>
      </c>
      <c r="J33">
        <f t="shared" si="3"/>
        <v>24.859999999999673</v>
      </c>
      <c r="K33">
        <f t="shared" si="4"/>
        <v>392.39999999999964</v>
      </c>
    </row>
    <row r="34" spans="1:11" x14ac:dyDescent="0.25">
      <c r="A34" s="2">
        <v>40983.958333333336</v>
      </c>
      <c r="B34" s="3">
        <v>5940.72</v>
      </c>
      <c r="C34" s="3">
        <v>5974.04</v>
      </c>
      <c r="D34" s="3">
        <v>5940.72</v>
      </c>
      <c r="E34" s="3">
        <v>5965.58</v>
      </c>
      <c r="F34" s="3">
        <f t="shared" si="0"/>
        <v>-4.4700000000002547</v>
      </c>
      <c r="G34" s="3">
        <f t="shared" si="1"/>
        <v>0</v>
      </c>
      <c r="H34" s="3">
        <f t="shared" si="5"/>
        <v>68.011101552940858</v>
      </c>
      <c r="I34">
        <f t="shared" si="2"/>
        <v>0.50328215149176236</v>
      </c>
      <c r="J34">
        <f t="shared" si="3"/>
        <v>-4.4700000000002547</v>
      </c>
      <c r="K34">
        <f t="shared" si="4"/>
        <v>387.92999999999938</v>
      </c>
    </row>
    <row r="35" spans="1:11" x14ac:dyDescent="0.25">
      <c r="A35" s="2">
        <v>40986.958333333336</v>
      </c>
      <c r="B35" s="3">
        <v>5965.58</v>
      </c>
      <c r="C35" s="3">
        <v>5968.89</v>
      </c>
      <c r="D35" s="3">
        <v>5928.45</v>
      </c>
      <c r="E35" s="3">
        <v>5961.11</v>
      </c>
      <c r="F35" s="3">
        <f t="shared" si="0"/>
        <v>-69.699999999999818</v>
      </c>
      <c r="G35" s="3">
        <f t="shared" si="1"/>
        <v>0</v>
      </c>
      <c r="H35" s="3">
        <f t="shared" si="5"/>
        <v>71.294369584451971</v>
      </c>
      <c r="I35">
        <f t="shared" si="2"/>
        <v>0.52757833492494466</v>
      </c>
      <c r="J35">
        <f t="shared" si="3"/>
        <v>-69.699999999999818</v>
      </c>
      <c r="K35">
        <f t="shared" si="4"/>
        <v>318.22999999999956</v>
      </c>
    </row>
    <row r="36" spans="1:11" x14ac:dyDescent="0.25">
      <c r="A36" s="2">
        <v>40987.958333333336</v>
      </c>
      <c r="B36" s="3">
        <v>5961.11</v>
      </c>
      <c r="C36" s="3">
        <v>5961.11</v>
      </c>
      <c r="D36" s="3">
        <v>5876.42</v>
      </c>
      <c r="E36" s="3">
        <v>5891.41</v>
      </c>
      <c r="F36" s="3">
        <f t="shared" si="0"/>
        <v>9.2200000000002547</v>
      </c>
      <c r="G36" s="3">
        <f t="shared" si="1"/>
        <v>1</v>
      </c>
      <c r="H36" s="3">
        <f t="shared" si="5"/>
        <v>56.251888155964238</v>
      </c>
      <c r="I36">
        <f t="shared" si="2"/>
        <v>0.41626397235413537</v>
      </c>
      <c r="J36">
        <f t="shared" si="3"/>
        <v>9.2200000000002547</v>
      </c>
      <c r="K36">
        <f t="shared" si="4"/>
        <v>327.44999999999982</v>
      </c>
    </row>
    <row r="37" spans="1:11" x14ac:dyDescent="0.25">
      <c r="A37" s="2">
        <v>40988.958333333336</v>
      </c>
      <c r="B37" s="3">
        <v>5891.41</v>
      </c>
      <c r="C37" s="3">
        <v>5921.66</v>
      </c>
      <c r="D37" s="3">
        <v>5880.79</v>
      </c>
      <c r="E37" s="3">
        <v>5900.63</v>
      </c>
      <c r="F37" s="3">
        <f t="shared" si="0"/>
        <v>-46.300000000000182</v>
      </c>
      <c r="G37" s="3">
        <f t="shared" si="1"/>
        <v>0</v>
      </c>
      <c r="H37" s="3">
        <f t="shared" si="5"/>
        <v>38.34571784002307</v>
      </c>
      <c r="I37">
        <f t="shared" si="2"/>
        <v>0.28375831201617074</v>
      </c>
      <c r="J37">
        <f t="shared" si="3"/>
        <v>46.300000000000182</v>
      </c>
      <c r="K37">
        <f t="shared" si="4"/>
        <v>373.75</v>
      </c>
    </row>
    <row r="38" spans="1:11" x14ac:dyDescent="0.25">
      <c r="A38" s="2">
        <v>40989.958333333336</v>
      </c>
      <c r="B38" s="3">
        <v>5891.95</v>
      </c>
      <c r="C38" s="3">
        <v>5891.95</v>
      </c>
      <c r="D38" s="3">
        <v>5826.03</v>
      </c>
      <c r="E38" s="3">
        <v>5845.65</v>
      </c>
      <c r="F38" s="3">
        <f t="shared" si="0"/>
        <v>14.890000000000327</v>
      </c>
      <c r="G38" s="3">
        <f t="shared" si="1"/>
        <v>1</v>
      </c>
      <c r="H38" s="3">
        <f t="shared" si="5"/>
        <v>41.021624392237008</v>
      </c>
      <c r="I38">
        <f t="shared" si="2"/>
        <v>0.30356002050255387</v>
      </c>
      <c r="J38">
        <f t="shared" si="3"/>
        <v>-14.890000000000327</v>
      </c>
      <c r="K38">
        <f t="shared" si="4"/>
        <v>358.85999999999967</v>
      </c>
    </row>
    <row r="39" spans="1:11" x14ac:dyDescent="0.25">
      <c r="A39" s="2">
        <v>40990.958333333336</v>
      </c>
      <c r="B39" s="3">
        <v>5845.65</v>
      </c>
      <c r="C39" s="3">
        <v>5875.73</v>
      </c>
      <c r="D39" s="3">
        <v>5801.77</v>
      </c>
      <c r="E39" s="3">
        <v>5860.54</v>
      </c>
      <c r="F39" s="3">
        <f t="shared" si="0"/>
        <v>47.809999999999491</v>
      </c>
      <c r="G39" s="3">
        <f t="shared" si="1"/>
        <v>1</v>
      </c>
      <c r="H39" s="3">
        <f t="shared" si="5"/>
        <v>44.296350050289441</v>
      </c>
      <c r="I39">
        <f t="shared" si="2"/>
        <v>0.32779299037214188</v>
      </c>
      <c r="J39">
        <f t="shared" si="3"/>
        <v>-47.809999999999491</v>
      </c>
      <c r="K39">
        <f t="shared" si="4"/>
        <v>311.05000000000018</v>
      </c>
    </row>
    <row r="40" spans="1:11" x14ac:dyDescent="0.25">
      <c r="A40" s="2">
        <v>40993.958333333336</v>
      </c>
      <c r="B40" s="3">
        <v>5854.89</v>
      </c>
      <c r="C40" s="3">
        <v>5913.01</v>
      </c>
      <c r="D40" s="3">
        <v>5854.89</v>
      </c>
      <c r="E40" s="3">
        <v>5902.7</v>
      </c>
      <c r="F40" s="3">
        <f t="shared" si="0"/>
        <v>-33.149999999999636</v>
      </c>
      <c r="G40" s="3">
        <f t="shared" si="1"/>
        <v>0</v>
      </c>
      <c r="H40" s="3">
        <f t="shared" si="5"/>
        <v>43.80096827950522</v>
      </c>
      <c r="I40">
        <f t="shared" si="2"/>
        <v>0.32412716526833862</v>
      </c>
      <c r="J40">
        <f t="shared" si="3"/>
        <v>33.149999999999636</v>
      </c>
      <c r="K40">
        <f t="shared" si="4"/>
        <v>344.19999999999982</v>
      </c>
    </row>
    <row r="41" spans="1:11" x14ac:dyDescent="0.25">
      <c r="A41" s="2">
        <v>40994.958333333336</v>
      </c>
      <c r="B41" s="3">
        <v>5902.7</v>
      </c>
      <c r="C41" s="3">
        <v>5941.9</v>
      </c>
      <c r="D41" s="3">
        <v>5863.83</v>
      </c>
      <c r="E41" s="3">
        <v>5869.55</v>
      </c>
      <c r="F41" s="3">
        <f t="shared" si="0"/>
        <v>-60.510000000000218</v>
      </c>
      <c r="G41" s="3">
        <f t="shared" si="1"/>
        <v>0</v>
      </c>
      <c r="H41" s="3">
        <f t="shared" si="5"/>
        <v>44.000308130234188</v>
      </c>
      <c r="I41">
        <f t="shared" si="2"/>
        <v>0.32560228016373299</v>
      </c>
      <c r="J41">
        <f t="shared" si="3"/>
        <v>60.510000000000218</v>
      </c>
      <c r="K41">
        <f t="shared" si="4"/>
        <v>404.71000000000004</v>
      </c>
    </row>
    <row r="42" spans="1:11" x14ac:dyDescent="0.25">
      <c r="A42" s="2">
        <v>40995.958333333336</v>
      </c>
      <c r="B42" s="3">
        <v>5869.5</v>
      </c>
      <c r="C42" s="3">
        <v>5877.94</v>
      </c>
      <c r="D42" s="3">
        <v>5808.99</v>
      </c>
      <c r="E42" s="3">
        <v>5808.99</v>
      </c>
      <c r="F42" s="3">
        <f t="shared" si="0"/>
        <v>-63.710000000000036</v>
      </c>
      <c r="G42" s="3">
        <f t="shared" si="1"/>
        <v>0</v>
      </c>
      <c r="H42" s="3">
        <f t="shared" si="5"/>
        <v>50.730608292999776</v>
      </c>
      <c r="I42">
        <f t="shared" si="2"/>
        <v>0.37540650136819836</v>
      </c>
      <c r="J42">
        <f t="shared" si="3"/>
        <v>63.710000000000036</v>
      </c>
      <c r="K42">
        <f t="shared" si="4"/>
        <v>468.42000000000007</v>
      </c>
    </row>
    <row r="43" spans="1:11" x14ac:dyDescent="0.25">
      <c r="A43" s="2">
        <v>40996.958333333336</v>
      </c>
      <c r="B43" s="3">
        <v>5808.99</v>
      </c>
      <c r="C43" s="3">
        <v>5812.17</v>
      </c>
      <c r="D43" s="3">
        <v>5726.51</v>
      </c>
      <c r="E43" s="3">
        <v>5745.28</v>
      </c>
      <c r="F43" s="3">
        <f t="shared" si="0"/>
        <v>33.140000000000327</v>
      </c>
      <c r="G43" s="3">
        <f t="shared" si="1"/>
        <v>1</v>
      </c>
      <c r="H43" s="3">
        <f t="shared" si="5"/>
        <v>66.330612373004527</v>
      </c>
      <c r="I43">
        <f t="shared" si="2"/>
        <v>0.4908465315602335</v>
      </c>
      <c r="J43">
        <f t="shared" si="3"/>
        <v>33.140000000000327</v>
      </c>
      <c r="K43">
        <f t="shared" si="4"/>
        <v>501.5600000000004</v>
      </c>
    </row>
    <row r="44" spans="1:11" x14ac:dyDescent="0.25">
      <c r="A44" s="2">
        <v>40997.958333333336</v>
      </c>
      <c r="B44" s="3">
        <v>5742.03</v>
      </c>
      <c r="C44" s="3">
        <v>5782.71</v>
      </c>
      <c r="D44" s="3">
        <v>5742.03</v>
      </c>
      <c r="E44" s="3">
        <v>5775.17</v>
      </c>
      <c r="F44" s="3">
        <f t="shared" si="0"/>
        <v>106.44000000000051</v>
      </c>
      <c r="G44" s="3">
        <f t="shared" si="1"/>
        <v>1</v>
      </c>
      <c r="H44" s="3">
        <f t="shared" si="5"/>
        <v>64.797363638071289</v>
      </c>
      <c r="I44">
        <f t="shared" si="2"/>
        <v>0.47950049092172758</v>
      </c>
      <c r="J44">
        <f t="shared" si="3"/>
        <v>106.44000000000051</v>
      </c>
      <c r="K44">
        <f t="shared" si="4"/>
        <v>608.00000000000091</v>
      </c>
    </row>
    <row r="45" spans="1:11" x14ac:dyDescent="0.25">
      <c r="A45" s="2">
        <v>41000.958333333336</v>
      </c>
      <c r="B45" s="3">
        <v>5768.45</v>
      </c>
      <c r="C45" s="3">
        <v>5874.89</v>
      </c>
      <c r="D45" s="3">
        <v>5748.63</v>
      </c>
      <c r="E45" s="3">
        <v>5874.89</v>
      </c>
      <c r="F45" s="3">
        <f t="shared" si="0"/>
        <v>-36.550000000000182</v>
      </c>
      <c r="G45" s="3">
        <f t="shared" si="1"/>
        <v>0</v>
      </c>
      <c r="H45" s="3">
        <f t="shared" si="5"/>
        <v>54.13088817343062</v>
      </c>
      <c r="I45">
        <f t="shared" si="2"/>
        <v>0.40056857248338662</v>
      </c>
      <c r="J45">
        <f t="shared" si="3"/>
        <v>-36.550000000000182</v>
      </c>
      <c r="K45">
        <f t="shared" si="4"/>
        <v>571.45000000000073</v>
      </c>
    </row>
    <row r="46" spans="1:11" x14ac:dyDescent="0.25">
      <c r="A46" s="2">
        <v>41001.958333333336</v>
      </c>
      <c r="B46" s="3">
        <v>5874.89</v>
      </c>
      <c r="C46" s="3">
        <v>5890.16</v>
      </c>
      <c r="D46" s="3">
        <v>5838.34</v>
      </c>
      <c r="E46" s="3">
        <v>5838.34</v>
      </c>
      <c r="F46" s="3">
        <f t="shared" si="0"/>
        <v>-134.56999999999971</v>
      </c>
      <c r="G46" s="3">
        <f t="shared" si="1"/>
        <v>0</v>
      </c>
      <c r="H46" s="3">
        <f t="shared" si="5"/>
        <v>51.901119491244621</v>
      </c>
      <c r="I46">
        <f t="shared" si="2"/>
        <v>0.38406828423521022</v>
      </c>
      <c r="J46">
        <f t="shared" si="3"/>
        <v>134.56999999999971</v>
      </c>
      <c r="K46">
        <f t="shared" si="4"/>
        <v>706.02000000000044</v>
      </c>
    </row>
    <row r="47" spans="1:11" x14ac:dyDescent="0.25">
      <c r="A47" s="2">
        <v>41002.958333333336</v>
      </c>
      <c r="B47" s="3">
        <v>5838.34</v>
      </c>
      <c r="C47" s="3">
        <v>5838.34</v>
      </c>
      <c r="D47" s="3">
        <v>5702.04</v>
      </c>
      <c r="E47" s="3">
        <v>5703.77</v>
      </c>
      <c r="F47" s="3">
        <f t="shared" si="0"/>
        <v>19.899999999999636</v>
      </c>
      <c r="G47" s="3">
        <f t="shared" si="1"/>
        <v>1</v>
      </c>
      <c r="H47" s="3">
        <f t="shared" si="5"/>
        <v>63.339221796433307</v>
      </c>
      <c r="I47">
        <f t="shared" si="2"/>
        <v>0.4687102412936065</v>
      </c>
      <c r="J47">
        <f t="shared" si="3"/>
        <v>19.899999999999636</v>
      </c>
      <c r="K47">
        <f t="shared" si="4"/>
        <v>725.92000000000007</v>
      </c>
    </row>
    <row r="48" spans="1:11" x14ac:dyDescent="0.25">
      <c r="A48" s="2">
        <v>41003.958333333336</v>
      </c>
      <c r="B48" s="3">
        <v>5703.77</v>
      </c>
      <c r="C48" s="3">
        <v>5731.67</v>
      </c>
      <c r="D48" s="3">
        <v>5663.32</v>
      </c>
      <c r="E48" s="3">
        <v>5723.67</v>
      </c>
      <c r="F48" s="3">
        <f t="shared" si="0"/>
        <v>0</v>
      </c>
      <c r="G48" s="3">
        <f t="shared" si="1"/>
        <v>0</v>
      </c>
      <c r="H48" s="3">
        <f t="shared" si="5"/>
        <v>69.799172233232397</v>
      </c>
      <c r="I48">
        <f t="shared" si="2"/>
        <v>0.51651387452591979</v>
      </c>
      <c r="J48">
        <f t="shared" si="3"/>
        <v>0</v>
      </c>
      <c r="K48">
        <f t="shared" si="4"/>
        <v>725.92000000000007</v>
      </c>
    </row>
    <row r="49" spans="1:11" x14ac:dyDescent="0.25">
      <c r="A49" s="2">
        <v>41004.958333333336</v>
      </c>
      <c r="B49" s="3">
        <v>5723.67</v>
      </c>
      <c r="C49" s="3">
        <v>5723.67</v>
      </c>
      <c r="D49" s="3">
        <v>5723.67</v>
      </c>
      <c r="E49" s="3">
        <v>5723.67</v>
      </c>
      <c r="F49" s="3">
        <f t="shared" si="0"/>
        <v>0</v>
      </c>
      <c r="G49" s="3">
        <f t="shared" si="1"/>
        <v>0</v>
      </c>
      <c r="H49" s="3">
        <f t="shared" si="5"/>
        <v>72.227989503915822</v>
      </c>
      <c r="I49">
        <f t="shared" si="2"/>
        <v>0.5344871223289771</v>
      </c>
      <c r="J49">
        <f t="shared" si="3"/>
        <v>0</v>
      </c>
      <c r="K49">
        <f t="shared" si="4"/>
        <v>725.92000000000007</v>
      </c>
    </row>
    <row r="50" spans="1:11" x14ac:dyDescent="0.25">
      <c r="A50" s="2">
        <v>41007.958333333336</v>
      </c>
      <c r="B50" s="3">
        <v>5723.67</v>
      </c>
      <c r="C50" s="3">
        <v>5723.67</v>
      </c>
      <c r="D50" s="3">
        <v>5723.67</v>
      </c>
      <c r="E50" s="3">
        <v>5723.67</v>
      </c>
      <c r="F50" s="3">
        <f t="shared" si="0"/>
        <v>-120.02999999999975</v>
      </c>
      <c r="G50" s="3">
        <f t="shared" si="1"/>
        <v>0</v>
      </c>
      <c r="H50" s="3">
        <f t="shared" si="5"/>
        <v>64.815479289715654</v>
      </c>
      <c r="I50">
        <f t="shared" si="2"/>
        <v>0.47963454674389588</v>
      </c>
      <c r="J50">
        <f t="shared" si="3"/>
        <v>-120.02999999999975</v>
      </c>
      <c r="K50">
        <f t="shared" si="4"/>
        <v>605.89000000000033</v>
      </c>
    </row>
    <row r="51" spans="1:11" x14ac:dyDescent="0.25">
      <c r="A51" s="2">
        <v>41008.958333333336</v>
      </c>
      <c r="B51" s="3">
        <v>5723.67</v>
      </c>
      <c r="C51" s="3">
        <v>5723.67</v>
      </c>
      <c r="D51" s="3">
        <v>5603.64</v>
      </c>
      <c r="E51" s="3">
        <v>5603.64</v>
      </c>
      <c r="F51" s="3">
        <f t="shared" si="0"/>
        <v>39.1899999999996</v>
      </c>
      <c r="G51" s="3">
        <f t="shared" si="1"/>
        <v>1</v>
      </c>
      <c r="H51" s="3">
        <f t="shared" si="5"/>
        <v>76.833792833043873</v>
      </c>
      <c r="I51">
        <f t="shared" si="2"/>
        <v>0.56857006696452472</v>
      </c>
      <c r="J51">
        <f t="shared" si="3"/>
        <v>39.1899999999996</v>
      </c>
      <c r="K51">
        <f t="shared" si="4"/>
        <v>645.07999999999993</v>
      </c>
    </row>
    <row r="52" spans="1:11" x14ac:dyDescent="0.25">
      <c r="A52" s="2">
        <v>41009.958333333336</v>
      </c>
      <c r="B52" s="3">
        <v>5595.55</v>
      </c>
      <c r="C52" s="3">
        <v>5655.87</v>
      </c>
      <c r="D52" s="3">
        <v>5576.39</v>
      </c>
      <c r="E52" s="3">
        <v>5634.74</v>
      </c>
      <c r="F52" s="3">
        <f t="shared" si="0"/>
        <v>77.510000000000218</v>
      </c>
      <c r="G52" s="3">
        <f t="shared" si="1"/>
        <v>1</v>
      </c>
      <c r="H52" s="3">
        <f t="shared" si="5"/>
        <v>82.080321934608023</v>
      </c>
      <c r="I52">
        <f t="shared" si="2"/>
        <v>0.60739438231609943</v>
      </c>
      <c r="J52">
        <f t="shared" si="3"/>
        <v>77.510000000000218</v>
      </c>
      <c r="K52">
        <f t="shared" si="4"/>
        <v>722.59000000000015</v>
      </c>
    </row>
    <row r="53" spans="1:11" x14ac:dyDescent="0.25">
      <c r="A53" s="2">
        <v>41010.958333333336</v>
      </c>
      <c r="B53" s="3">
        <v>5634.74</v>
      </c>
      <c r="C53" s="3">
        <v>5727.8</v>
      </c>
      <c r="D53" s="3">
        <v>5602.65</v>
      </c>
      <c r="E53" s="3">
        <v>5712.25</v>
      </c>
      <c r="F53" s="3">
        <f t="shared" si="0"/>
        <v>-58.970000000000255</v>
      </c>
      <c r="G53" s="3">
        <f t="shared" si="1"/>
        <v>0</v>
      </c>
      <c r="H53" s="3">
        <f t="shared" si="5"/>
        <v>82.270910405129811</v>
      </c>
      <c r="I53">
        <f t="shared" si="2"/>
        <v>0.60880473699796067</v>
      </c>
      <c r="J53">
        <f t="shared" si="3"/>
        <v>-58.970000000000255</v>
      </c>
      <c r="K53">
        <f t="shared" si="4"/>
        <v>663.61999999999989</v>
      </c>
    </row>
    <row r="54" spans="1:11" x14ac:dyDescent="0.25">
      <c r="A54" s="2">
        <v>41011.958333333336</v>
      </c>
      <c r="B54" s="3">
        <v>5710.46</v>
      </c>
      <c r="C54" s="3">
        <v>5710.8</v>
      </c>
      <c r="D54" s="3">
        <v>5643.51</v>
      </c>
      <c r="E54" s="3">
        <v>5651.49</v>
      </c>
      <c r="F54" s="3">
        <f t="shared" si="0"/>
        <v>28.329999999999927</v>
      </c>
      <c r="G54" s="3">
        <f t="shared" si="1"/>
        <v>1</v>
      </c>
      <c r="H54" s="3">
        <f t="shared" si="5"/>
        <v>84.229808269466716</v>
      </c>
      <c r="I54">
        <f t="shared" si="2"/>
        <v>0.62330058119405374</v>
      </c>
      <c r="J54">
        <f t="shared" si="3"/>
        <v>28.329999999999927</v>
      </c>
      <c r="K54">
        <f t="shared" si="4"/>
        <v>691.94999999999982</v>
      </c>
    </row>
    <row r="55" spans="1:11" x14ac:dyDescent="0.25">
      <c r="A55" s="2">
        <v>41014.958333333336</v>
      </c>
      <c r="B55" s="3">
        <v>5651.79</v>
      </c>
      <c r="C55" s="3">
        <v>5707.96</v>
      </c>
      <c r="D55" s="3">
        <v>5641.07</v>
      </c>
      <c r="E55" s="3">
        <v>5680.12</v>
      </c>
      <c r="F55" s="3">
        <f t="shared" si="0"/>
        <v>100.67000000000007</v>
      </c>
      <c r="G55" s="3">
        <f t="shared" si="1"/>
        <v>1</v>
      </c>
      <c r="H55" s="3">
        <f t="shared" si="5"/>
        <v>64.354432153331771</v>
      </c>
      <c r="I55">
        <f t="shared" si="2"/>
        <v>0.47622279793465511</v>
      </c>
      <c r="J55">
        <f t="shared" si="3"/>
        <v>100.67000000000007</v>
      </c>
      <c r="K55">
        <f t="shared" si="4"/>
        <v>792.61999999999989</v>
      </c>
    </row>
    <row r="56" spans="1:11" x14ac:dyDescent="0.25">
      <c r="A56" s="2">
        <v>41015.958333333336</v>
      </c>
      <c r="B56" s="3">
        <v>5666.28</v>
      </c>
      <c r="C56" s="3">
        <v>5773.73</v>
      </c>
      <c r="D56" s="3">
        <v>5651.87</v>
      </c>
      <c r="E56" s="3">
        <v>5766.95</v>
      </c>
      <c r="F56" s="3">
        <f t="shared" si="0"/>
        <v>-21.659999999999854</v>
      </c>
      <c r="G56" s="3">
        <f t="shared" si="1"/>
        <v>0</v>
      </c>
      <c r="H56" s="3">
        <f t="shared" si="5"/>
        <v>49.488360258863992</v>
      </c>
      <c r="I56">
        <f t="shared" si="2"/>
        <v>0.36621386591559357</v>
      </c>
      <c r="J56">
        <f t="shared" si="3"/>
        <v>21.659999999999854</v>
      </c>
      <c r="K56">
        <f t="shared" si="4"/>
        <v>814.27999999999975</v>
      </c>
    </row>
    <row r="57" spans="1:11" x14ac:dyDescent="0.25">
      <c r="A57" s="2">
        <v>41016.958333333336</v>
      </c>
      <c r="B57" s="3">
        <v>5766.95</v>
      </c>
      <c r="C57" s="3">
        <v>5783.88</v>
      </c>
      <c r="D57" s="3">
        <v>5730.91</v>
      </c>
      <c r="E57" s="3">
        <v>5745.29</v>
      </c>
      <c r="F57" s="3">
        <f t="shared" si="0"/>
        <v>-0.73999999999978172</v>
      </c>
      <c r="G57" s="3">
        <f t="shared" si="1"/>
        <v>0</v>
      </c>
      <c r="H57" s="3">
        <f t="shared" si="5"/>
        <v>52.215167538858942</v>
      </c>
      <c r="I57">
        <f t="shared" si="2"/>
        <v>0.38639223978755621</v>
      </c>
      <c r="J57">
        <f t="shared" si="3"/>
        <v>0.73999999999978172</v>
      </c>
      <c r="K57">
        <f t="shared" si="4"/>
        <v>815.01999999999953</v>
      </c>
    </row>
    <row r="58" spans="1:11" x14ac:dyDescent="0.25">
      <c r="A58" s="2">
        <v>41017.958333333336</v>
      </c>
      <c r="B58" s="3">
        <v>5745.29</v>
      </c>
      <c r="C58" s="3">
        <v>5792.07</v>
      </c>
      <c r="D58" s="3">
        <v>5738.11</v>
      </c>
      <c r="E58" s="3">
        <v>5744.55</v>
      </c>
      <c r="F58" s="3">
        <f t="shared" si="0"/>
        <v>22.1899999999996</v>
      </c>
      <c r="G58" s="3">
        <f t="shared" si="1"/>
        <v>1</v>
      </c>
      <c r="H58" s="3">
        <f t="shared" si="5"/>
        <v>53.813219575779982</v>
      </c>
      <c r="I58">
        <f t="shared" si="2"/>
        <v>0.3982178248607719</v>
      </c>
      <c r="J58">
        <f t="shared" si="3"/>
        <v>22.1899999999996</v>
      </c>
      <c r="K58">
        <f t="shared" si="4"/>
        <v>837.20999999999913</v>
      </c>
    </row>
    <row r="59" spans="1:11" x14ac:dyDescent="0.25">
      <c r="A59" s="2">
        <v>41018.958333333336</v>
      </c>
      <c r="B59" s="3">
        <v>5744.55</v>
      </c>
      <c r="C59" s="3">
        <v>5775.61</v>
      </c>
      <c r="D59" s="3">
        <v>5724.23</v>
      </c>
      <c r="E59" s="3">
        <v>5766.74</v>
      </c>
      <c r="F59" s="3">
        <f t="shared" si="0"/>
        <v>-106.57999999999993</v>
      </c>
      <c r="G59" s="3">
        <f t="shared" si="1"/>
        <v>0</v>
      </c>
      <c r="H59" s="3">
        <f t="shared" si="5"/>
        <v>57.627759938727024</v>
      </c>
      <c r="I59">
        <f t="shared" si="2"/>
        <v>0.42644542354657999</v>
      </c>
      <c r="J59">
        <f t="shared" si="3"/>
        <v>-106.57999999999993</v>
      </c>
      <c r="K59">
        <f t="shared" si="4"/>
        <v>730.6299999999992</v>
      </c>
    </row>
    <row r="60" spans="1:11" x14ac:dyDescent="0.25">
      <c r="A60" s="2">
        <v>41021.958333333336</v>
      </c>
      <c r="B60" s="3">
        <v>5772.15</v>
      </c>
      <c r="C60" s="3">
        <v>5772.15</v>
      </c>
      <c r="D60" s="3">
        <v>5637.73</v>
      </c>
      <c r="E60" s="3">
        <v>5665.57</v>
      </c>
      <c r="F60" s="3">
        <f t="shared" si="0"/>
        <v>43.920000000000073</v>
      </c>
      <c r="G60" s="3">
        <f t="shared" si="1"/>
        <v>1</v>
      </c>
      <c r="H60" s="3">
        <f t="shared" si="5"/>
        <v>58.231641112600137</v>
      </c>
      <c r="I60">
        <f t="shared" si="2"/>
        <v>0.43091414423324104</v>
      </c>
      <c r="J60">
        <f t="shared" si="3"/>
        <v>43.920000000000073</v>
      </c>
      <c r="K60">
        <f t="shared" si="4"/>
        <v>774.54999999999927</v>
      </c>
    </row>
    <row r="61" spans="1:11" x14ac:dyDescent="0.25">
      <c r="A61" s="2">
        <v>41022.958333333336</v>
      </c>
      <c r="B61" s="3">
        <v>5665.57</v>
      </c>
      <c r="C61" s="3">
        <v>5714.14</v>
      </c>
      <c r="D61" s="3">
        <v>5658.49</v>
      </c>
      <c r="E61" s="3">
        <v>5709.49</v>
      </c>
      <c r="F61" s="3">
        <f t="shared" si="0"/>
        <v>12.420000000000073</v>
      </c>
      <c r="G61" s="3">
        <f t="shared" si="1"/>
        <v>1</v>
      </c>
      <c r="H61" s="3">
        <f t="shared" si="5"/>
        <v>48.084921048310221</v>
      </c>
      <c r="I61">
        <f t="shared" si="2"/>
        <v>0.35582841575749563</v>
      </c>
      <c r="J61">
        <f t="shared" si="3"/>
        <v>-12.420000000000073</v>
      </c>
      <c r="K61">
        <f t="shared" si="4"/>
        <v>762.1299999999992</v>
      </c>
    </row>
    <row r="62" spans="1:11" x14ac:dyDescent="0.25">
      <c r="A62" s="2">
        <v>41023.958333333336</v>
      </c>
      <c r="B62" s="3">
        <v>5709.49</v>
      </c>
      <c r="C62" s="3">
        <v>5745</v>
      </c>
      <c r="D62" s="3">
        <v>5703.21</v>
      </c>
      <c r="E62" s="3">
        <v>5721.91</v>
      </c>
      <c r="F62" s="3">
        <f t="shared" si="0"/>
        <v>29.829999999999927</v>
      </c>
      <c r="G62" s="3">
        <f t="shared" si="1"/>
        <v>1</v>
      </c>
      <c r="H62" s="3">
        <f t="shared" si="5"/>
        <v>40.722674328246768</v>
      </c>
      <c r="I62">
        <f t="shared" si="2"/>
        <v>0.30134779002902612</v>
      </c>
      <c r="J62">
        <f t="shared" si="3"/>
        <v>-29.829999999999927</v>
      </c>
      <c r="K62">
        <f t="shared" si="4"/>
        <v>732.29999999999927</v>
      </c>
    </row>
    <row r="63" spans="1:11" x14ac:dyDescent="0.25">
      <c r="A63" s="2">
        <v>41024.958333333336</v>
      </c>
      <c r="B63" s="3">
        <v>5718.89</v>
      </c>
      <c r="C63" s="3">
        <v>5761.14</v>
      </c>
      <c r="D63" s="3">
        <v>5691.73</v>
      </c>
      <c r="E63" s="3">
        <v>5748.72</v>
      </c>
      <c r="F63" s="3">
        <f t="shared" si="0"/>
        <v>28.389999999999418</v>
      </c>
      <c r="G63" s="3">
        <f t="shared" si="1"/>
        <v>1</v>
      </c>
      <c r="H63" s="3">
        <f t="shared" si="5"/>
        <v>41.921558773499903</v>
      </c>
      <c r="I63">
        <f t="shared" si="2"/>
        <v>0.31021953492389931</v>
      </c>
      <c r="J63">
        <f t="shared" si="3"/>
        <v>-28.389999999999418</v>
      </c>
      <c r="K63">
        <f t="shared" si="4"/>
        <v>703.90999999999985</v>
      </c>
    </row>
    <row r="64" spans="1:11" x14ac:dyDescent="0.25">
      <c r="A64" s="2">
        <v>41025.958333333336</v>
      </c>
      <c r="B64" s="3">
        <v>5748.72</v>
      </c>
      <c r="C64" s="3">
        <v>5788.99</v>
      </c>
      <c r="D64" s="3">
        <v>5707.95</v>
      </c>
      <c r="E64" s="3">
        <v>5777.11</v>
      </c>
      <c r="F64" s="3">
        <f t="shared" si="0"/>
        <v>-29.819999999999709</v>
      </c>
      <c r="G64" s="3">
        <f t="shared" si="1"/>
        <v>0</v>
      </c>
      <c r="H64" s="3">
        <f t="shared" si="5"/>
        <v>37.691429102354029</v>
      </c>
      <c r="I64">
        <f t="shared" si="2"/>
        <v>0.27891657535741982</v>
      </c>
      <c r="J64">
        <f t="shared" si="3"/>
        <v>29.819999999999709</v>
      </c>
      <c r="K64">
        <f t="shared" si="4"/>
        <v>733.72999999999956</v>
      </c>
    </row>
    <row r="65" spans="1:11" x14ac:dyDescent="0.25">
      <c r="A65" s="2">
        <v>41028.958333333336</v>
      </c>
      <c r="B65" s="3">
        <v>5776.96</v>
      </c>
      <c r="C65" s="3">
        <v>5792.97</v>
      </c>
      <c r="D65" s="3">
        <v>5728.89</v>
      </c>
      <c r="E65" s="3">
        <v>5747.14</v>
      </c>
      <c r="F65" s="3">
        <f t="shared" si="0"/>
        <v>74.449999999999818</v>
      </c>
      <c r="G65" s="3">
        <f t="shared" si="1"/>
        <v>1</v>
      </c>
      <c r="H65" s="3">
        <f t="shared" si="5"/>
        <v>32.977864309934432</v>
      </c>
      <c r="I65">
        <f t="shared" si="2"/>
        <v>0.2440361958935148</v>
      </c>
      <c r="J65">
        <f t="shared" si="3"/>
        <v>-74.449999999999818</v>
      </c>
      <c r="K65">
        <f t="shared" si="4"/>
        <v>659.27999999999975</v>
      </c>
    </row>
    <row r="66" spans="1:11" x14ac:dyDescent="0.25">
      <c r="A66" s="2">
        <v>41029.958333333336</v>
      </c>
      <c r="B66" s="3">
        <v>5737.78</v>
      </c>
      <c r="C66" s="3">
        <v>5818.97</v>
      </c>
      <c r="D66" s="3">
        <v>5732.98</v>
      </c>
      <c r="E66" s="3">
        <v>5812.23</v>
      </c>
      <c r="F66" s="3">
        <f t="shared" si="0"/>
        <v>-59.089999999999236</v>
      </c>
      <c r="G66" s="3">
        <f t="shared" si="1"/>
        <v>0</v>
      </c>
      <c r="H66" s="3">
        <f t="shared" si="5"/>
        <v>39.627198922513337</v>
      </c>
      <c r="I66">
        <f t="shared" si="2"/>
        <v>0.29324127202659872</v>
      </c>
      <c r="J66">
        <f t="shared" si="3"/>
        <v>59.089999999999236</v>
      </c>
      <c r="K66">
        <f t="shared" si="4"/>
        <v>718.36999999999898</v>
      </c>
    </row>
    <row r="67" spans="1:11" x14ac:dyDescent="0.25">
      <c r="A67" s="2">
        <v>41030.958333333336</v>
      </c>
      <c r="B67" s="3">
        <v>5812.23</v>
      </c>
      <c r="C67" s="3">
        <v>5819.93</v>
      </c>
      <c r="D67" s="3">
        <v>5736.81</v>
      </c>
      <c r="E67" s="3">
        <v>5753.14</v>
      </c>
      <c r="F67" s="3">
        <f t="shared" ref="F67:F130" si="6">(E68-B68)</f>
        <v>8.4400000000005093</v>
      </c>
      <c r="G67" s="3">
        <f t="shared" ref="G67:G130" si="7">IF(F67&gt;0,1,0)</f>
        <v>1</v>
      </c>
      <c r="H67" s="3">
        <f t="shared" si="5"/>
        <v>39.735947620930503</v>
      </c>
      <c r="I67">
        <f t="shared" ref="I67:I130" si="8">0.0074*H67</f>
        <v>0.29404601239488576</v>
      </c>
      <c r="J67">
        <f t="shared" ref="J67:J130" si="9">IF(I67&lt;0.392650858031884,-F67,F67)</f>
        <v>-8.4400000000005093</v>
      </c>
      <c r="K67">
        <f t="shared" si="4"/>
        <v>709.92999999999847</v>
      </c>
    </row>
    <row r="68" spans="1:11" x14ac:dyDescent="0.25">
      <c r="A68" s="2">
        <v>41031.958333333336</v>
      </c>
      <c r="B68" s="3">
        <v>5758.11</v>
      </c>
      <c r="C68" s="3">
        <v>5800.81</v>
      </c>
      <c r="D68" s="3">
        <v>5745.23</v>
      </c>
      <c r="E68" s="3">
        <v>5766.55</v>
      </c>
      <c r="F68" s="3">
        <f t="shared" si="6"/>
        <v>-111.48999999999978</v>
      </c>
      <c r="G68" s="3">
        <f t="shared" si="7"/>
        <v>0</v>
      </c>
      <c r="H68" s="3">
        <f t="shared" si="5"/>
        <v>40.333704956965654</v>
      </c>
      <c r="I68">
        <f t="shared" si="8"/>
        <v>0.29846941668154586</v>
      </c>
      <c r="J68">
        <f t="shared" si="9"/>
        <v>111.48999999999978</v>
      </c>
      <c r="K68">
        <f t="shared" ref="K68:K131" si="10">J68+K67</f>
        <v>821.41999999999825</v>
      </c>
    </row>
    <row r="69" spans="1:11" x14ac:dyDescent="0.25">
      <c r="A69" s="2">
        <v>41032.958333333336</v>
      </c>
      <c r="B69" s="3">
        <v>5766.55</v>
      </c>
      <c r="C69" s="3">
        <v>5766.55</v>
      </c>
      <c r="D69" s="3">
        <v>5639.86</v>
      </c>
      <c r="E69" s="3">
        <v>5655.06</v>
      </c>
      <c r="F69" s="3">
        <f t="shared" si="6"/>
        <v>0</v>
      </c>
      <c r="G69" s="3">
        <f t="shared" si="7"/>
        <v>0</v>
      </c>
      <c r="H69" s="3">
        <f t="shared" si="5"/>
        <v>48.792136388288284</v>
      </c>
      <c r="I69">
        <f t="shared" si="8"/>
        <v>0.36106180927333331</v>
      </c>
      <c r="J69">
        <f t="shared" si="9"/>
        <v>0</v>
      </c>
      <c r="K69">
        <f t="shared" si="10"/>
        <v>821.41999999999825</v>
      </c>
    </row>
    <row r="70" spans="1:11" x14ac:dyDescent="0.25">
      <c r="A70" s="2">
        <v>41035.958333333336</v>
      </c>
      <c r="B70" s="3">
        <v>5655.06</v>
      </c>
      <c r="C70" s="3">
        <v>5655.06</v>
      </c>
      <c r="D70" s="3">
        <v>5655.06</v>
      </c>
      <c r="E70" s="3">
        <v>5655.06</v>
      </c>
      <c r="F70" s="3">
        <f t="shared" si="6"/>
        <v>-99.350000000000364</v>
      </c>
      <c r="G70" s="3">
        <f t="shared" si="7"/>
        <v>0</v>
      </c>
      <c r="H70" s="3">
        <f t="shared" si="5"/>
        <v>50.551878402290662</v>
      </c>
      <c r="I70">
        <f t="shared" si="8"/>
        <v>0.37408390017695092</v>
      </c>
      <c r="J70">
        <f t="shared" si="9"/>
        <v>99.350000000000364</v>
      </c>
      <c r="K70">
        <f t="shared" si="10"/>
        <v>920.76999999999862</v>
      </c>
    </row>
    <row r="71" spans="1:11" x14ac:dyDescent="0.25">
      <c r="A71" s="2">
        <v>41036.958333333336</v>
      </c>
      <c r="B71" s="3">
        <v>5655.06</v>
      </c>
      <c r="C71" s="3">
        <v>5668.09</v>
      </c>
      <c r="D71" s="3">
        <v>5550.1</v>
      </c>
      <c r="E71" s="3">
        <v>5555.71</v>
      </c>
      <c r="F71" s="3">
        <f t="shared" si="6"/>
        <v>-24.5</v>
      </c>
      <c r="G71" s="3">
        <f t="shared" si="7"/>
        <v>0</v>
      </c>
      <c r="H71" s="3">
        <f t="shared" si="5"/>
        <v>76.025092940861626</v>
      </c>
      <c r="I71">
        <f t="shared" si="8"/>
        <v>0.56258568776237605</v>
      </c>
      <c r="J71">
        <f t="shared" si="9"/>
        <v>-24.5</v>
      </c>
      <c r="K71">
        <f t="shared" si="10"/>
        <v>896.26999999999862</v>
      </c>
    </row>
    <row r="72" spans="1:11" x14ac:dyDescent="0.25">
      <c r="A72" s="2">
        <v>41037.958333333336</v>
      </c>
      <c r="B72" s="3">
        <v>5554.55</v>
      </c>
      <c r="C72" s="3">
        <v>5570.27</v>
      </c>
      <c r="D72" s="3">
        <v>5464.43</v>
      </c>
      <c r="E72" s="3">
        <v>5530.05</v>
      </c>
      <c r="F72" s="3">
        <f t="shared" si="6"/>
        <v>13.899999999999636</v>
      </c>
      <c r="G72" s="3">
        <f t="shared" si="7"/>
        <v>1</v>
      </c>
      <c r="H72" s="3">
        <f t="shared" si="5"/>
        <v>96.684975053578469</v>
      </c>
      <c r="I72">
        <f t="shared" si="8"/>
        <v>0.71546881539648066</v>
      </c>
      <c r="J72">
        <f t="shared" si="9"/>
        <v>13.899999999999636</v>
      </c>
      <c r="K72">
        <f t="shared" si="10"/>
        <v>910.16999999999825</v>
      </c>
    </row>
    <row r="73" spans="1:11" x14ac:dyDescent="0.25">
      <c r="A73" s="2">
        <v>41038.958333333336</v>
      </c>
      <c r="B73" s="3">
        <v>5530.05</v>
      </c>
      <c r="C73" s="3">
        <v>5566.11</v>
      </c>
      <c r="D73" s="3">
        <v>5490.54</v>
      </c>
      <c r="E73" s="3">
        <v>5543.95</v>
      </c>
      <c r="F73" s="3">
        <f t="shared" si="6"/>
        <v>31.570000000000618</v>
      </c>
      <c r="G73" s="3">
        <f t="shared" si="7"/>
        <v>1</v>
      </c>
      <c r="H73" s="3">
        <f t="shared" si="5"/>
        <v>106.43113736120641</v>
      </c>
      <c r="I73">
        <f t="shared" si="8"/>
        <v>0.78759041647292749</v>
      </c>
      <c r="J73">
        <f t="shared" si="9"/>
        <v>31.570000000000618</v>
      </c>
      <c r="K73">
        <f t="shared" si="10"/>
        <v>941.73999999999887</v>
      </c>
    </row>
    <row r="74" spans="1:11" x14ac:dyDescent="0.25">
      <c r="A74" s="2">
        <v>41039.958333333336</v>
      </c>
      <c r="B74" s="3">
        <v>5543.95</v>
      </c>
      <c r="C74" s="3">
        <v>5585.49</v>
      </c>
      <c r="D74" s="3">
        <v>5499.27</v>
      </c>
      <c r="E74" s="3">
        <v>5575.52</v>
      </c>
      <c r="F74" s="3">
        <f t="shared" si="6"/>
        <v>-107.17000000000007</v>
      </c>
      <c r="G74" s="3">
        <f t="shared" si="7"/>
        <v>0</v>
      </c>
      <c r="H74" s="3">
        <f t="shared" si="5"/>
        <v>104.99146869574156</v>
      </c>
      <c r="I74">
        <f t="shared" si="8"/>
        <v>0.77693686834848763</v>
      </c>
      <c r="J74">
        <f t="shared" si="9"/>
        <v>-107.17000000000007</v>
      </c>
      <c r="K74">
        <f t="shared" si="10"/>
        <v>834.5699999999988</v>
      </c>
    </row>
    <row r="75" spans="1:11" x14ac:dyDescent="0.25">
      <c r="A75" s="2">
        <v>41042.958333333336</v>
      </c>
      <c r="B75" s="3">
        <v>5575.52</v>
      </c>
      <c r="C75" s="3">
        <v>5575.52</v>
      </c>
      <c r="D75" s="3">
        <v>5436.69</v>
      </c>
      <c r="E75" s="3">
        <v>5468.35</v>
      </c>
      <c r="F75" s="3">
        <f t="shared" si="6"/>
        <v>-29.740000000000691</v>
      </c>
      <c r="G75" s="3">
        <f t="shared" si="7"/>
        <v>0</v>
      </c>
      <c r="H75" s="3">
        <f t="shared" si="5"/>
        <v>115.59562936758843</v>
      </c>
      <c r="I75">
        <f t="shared" si="8"/>
        <v>0.85540765732015445</v>
      </c>
      <c r="J75">
        <f t="shared" si="9"/>
        <v>-29.740000000000691</v>
      </c>
      <c r="K75">
        <f t="shared" si="10"/>
        <v>804.82999999999811</v>
      </c>
    </row>
    <row r="76" spans="1:11" x14ac:dyDescent="0.25">
      <c r="A76" s="2">
        <v>41043.958333333336</v>
      </c>
      <c r="B76" s="3">
        <v>5465.52</v>
      </c>
      <c r="C76" s="3">
        <v>5507.65</v>
      </c>
      <c r="D76" s="3">
        <v>5411.84</v>
      </c>
      <c r="E76" s="3">
        <v>5435.78</v>
      </c>
      <c r="F76" s="3">
        <f t="shared" si="6"/>
        <v>-32.369999999999891</v>
      </c>
      <c r="G76" s="3">
        <f t="shared" si="7"/>
        <v>0</v>
      </c>
      <c r="H76" s="3">
        <f t="shared" ref="H76:H139" si="11">STDEV(E67:E76)</f>
        <v>111.44473010321217</v>
      </c>
      <c r="I76">
        <f t="shared" si="8"/>
        <v>0.82469100276377005</v>
      </c>
      <c r="J76">
        <f t="shared" si="9"/>
        <v>-32.369999999999891</v>
      </c>
      <c r="K76">
        <f t="shared" si="10"/>
        <v>772.45999999999822</v>
      </c>
    </row>
    <row r="77" spans="1:11" x14ac:dyDescent="0.25">
      <c r="A77" s="2">
        <v>41044.958333333336</v>
      </c>
      <c r="B77" s="3">
        <v>5437.62</v>
      </c>
      <c r="C77" s="3">
        <v>5448.33</v>
      </c>
      <c r="D77" s="3">
        <v>5354.03</v>
      </c>
      <c r="E77" s="3">
        <v>5405.25</v>
      </c>
      <c r="F77" s="3">
        <f t="shared" si="6"/>
        <v>-66.869999999999891</v>
      </c>
      <c r="G77" s="3">
        <f t="shared" si="7"/>
        <v>0</v>
      </c>
      <c r="H77" s="3">
        <f t="shared" si="11"/>
        <v>110.51388990630204</v>
      </c>
      <c r="I77">
        <f t="shared" si="8"/>
        <v>0.81780278530663508</v>
      </c>
      <c r="J77">
        <f t="shared" si="9"/>
        <v>-66.869999999999891</v>
      </c>
      <c r="K77">
        <f t="shared" si="10"/>
        <v>705.58999999999833</v>
      </c>
    </row>
    <row r="78" spans="1:11" x14ac:dyDescent="0.25">
      <c r="A78" s="2">
        <v>41045.958333333336</v>
      </c>
      <c r="B78" s="3">
        <v>5405.25</v>
      </c>
      <c r="C78" s="3">
        <v>5413.31</v>
      </c>
      <c r="D78" s="3">
        <v>5309.75</v>
      </c>
      <c r="E78" s="3">
        <v>5338.38</v>
      </c>
      <c r="F78" s="3">
        <f t="shared" si="6"/>
        <v>-70.760000000000218</v>
      </c>
      <c r="G78" s="3">
        <f t="shared" si="7"/>
        <v>0</v>
      </c>
      <c r="H78" s="3">
        <f t="shared" si="11"/>
        <v>103.97260178100352</v>
      </c>
      <c r="I78">
        <f t="shared" si="8"/>
        <v>0.76939725317942609</v>
      </c>
      <c r="J78">
        <f t="shared" si="9"/>
        <v>-70.760000000000218</v>
      </c>
      <c r="K78">
        <f t="shared" si="10"/>
        <v>634.82999999999811</v>
      </c>
    </row>
    <row r="79" spans="1:11" x14ac:dyDescent="0.25">
      <c r="A79" s="2">
        <v>41046.958333333336</v>
      </c>
      <c r="B79" s="3">
        <v>5338.38</v>
      </c>
      <c r="C79" s="3">
        <v>5338.38</v>
      </c>
      <c r="D79" s="3">
        <v>5256.61</v>
      </c>
      <c r="E79" s="3">
        <v>5267.62</v>
      </c>
      <c r="F79" s="3">
        <f t="shared" si="6"/>
        <v>41.079999999999927</v>
      </c>
      <c r="G79" s="3">
        <f t="shared" si="7"/>
        <v>1</v>
      </c>
      <c r="H79" s="3">
        <f t="shared" si="11"/>
        <v>117.79344936040481</v>
      </c>
      <c r="I79">
        <f t="shared" si="8"/>
        <v>0.87167152526699565</v>
      </c>
      <c r="J79">
        <f t="shared" si="9"/>
        <v>41.079999999999927</v>
      </c>
      <c r="K79">
        <f t="shared" si="10"/>
        <v>675.90999999999804</v>
      </c>
    </row>
    <row r="80" spans="1:11" x14ac:dyDescent="0.25">
      <c r="A80" s="2">
        <v>41049.958333333336</v>
      </c>
      <c r="B80" s="3">
        <v>5267.62</v>
      </c>
      <c r="C80" s="3">
        <v>5324.36</v>
      </c>
      <c r="D80" s="3">
        <v>5253.92</v>
      </c>
      <c r="E80" s="3">
        <v>5308.7</v>
      </c>
      <c r="F80" s="3">
        <f t="shared" si="6"/>
        <v>98.800000000000182</v>
      </c>
      <c r="G80" s="3">
        <f t="shared" si="7"/>
        <v>1</v>
      </c>
      <c r="H80" s="3">
        <f t="shared" si="11"/>
        <v>110.50060034527726</v>
      </c>
      <c r="I80">
        <f t="shared" si="8"/>
        <v>0.81770444255505181</v>
      </c>
      <c r="J80">
        <f t="shared" si="9"/>
        <v>98.800000000000182</v>
      </c>
      <c r="K80">
        <f t="shared" si="10"/>
        <v>774.70999999999822</v>
      </c>
    </row>
    <row r="81" spans="1:11" x14ac:dyDescent="0.25">
      <c r="A81" s="2">
        <v>41050.958333333336</v>
      </c>
      <c r="B81" s="3">
        <v>5304.48</v>
      </c>
      <c r="C81" s="3">
        <v>5408.65</v>
      </c>
      <c r="D81" s="3">
        <v>5304.48</v>
      </c>
      <c r="E81" s="3">
        <v>5403.28</v>
      </c>
      <c r="F81" s="3">
        <f t="shared" si="6"/>
        <v>-136.86999999999989</v>
      </c>
      <c r="G81" s="3">
        <f t="shared" si="7"/>
        <v>0</v>
      </c>
      <c r="H81" s="3">
        <f t="shared" si="11"/>
        <v>103.50687178475972</v>
      </c>
      <c r="I81">
        <f t="shared" si="8"/>
        <v>0.76595085120722195</v>
      </c>
      <c r="J81">
        <f t="shared" si="9"/>
        <v>-136.86999999999989</v>
      </c>
      <c r="K81">
        <f t="shared" si="10"/>
        <v>637.83999999999833</v>
      </c>
    </row>
    <row r="82" spans="1:11" x14ac:dyDescent="0.25">
      <c r="A82" s="2">
        <v>41051.958333333336</v>
      </c>
      <c r="B82" s="3">
        <v>5403.28</v>
      </c>
      <c r="C82" s="3">
        <v>5403.28</v>
      </c>
      <c r="D82" s="3">
        <v>5262.98</v>
      </c>
      <c r="E82" s="3">
        <v>5266.41</v>
      </c>
      <c r="F82" s="3">
        <f t="shared" si="6"/>
        <v>83.640000000000327</v>
      </c>
      <c r="G82" s="3">
        <f t="shared" si="7"/>
        <v>1</v>
      </c>
      <c r="H82" s="3">
        <f t="shared" si="11"/>
        <v>108.01494847165071</v>
      </c>
      <c r="I82">
        <f t="shared" si="8"/>
        <v>0.79931061869021536</v>
      </c>
      <c r="J82">
        <f t="shared" si="9"/>
        <v>83.640000000000327</v>
      </c>
      <c r="K82">
        <f t="shared" si="10"/>
        <v>721.47999999999865</v>
      </c>
    </row>
    <row r="83" spans="1:11" x14ac:dyDescent="0.25">
      <c r="A83" s="2">
        <v>41052.958333333336</v>
      </c>
      <c r="B83" s="3">
        <v>5266.41</v>
      </c>
      <c r="C83" s="3">
        <v>5371.75</v>
      </c>
      <c r="D83" s="3">
        <v>5266.41</v>
      </c>
      <c r="E83" s="3">
        <v>5350.05</v>
      </c>
      <c r="F83" s="3">
        <f t="shared" si="6"/>
        <v>1.4799999999995634</v>
      </c>
      <c r="G83" s="3">
        <f t="shared" si="7"/>
        <v>1</v>
      </c>
      <c r="H83" s="3">
        <f t="shared" si="11"/>
        <v>96.339785274136332</v>
      </c>
      <c r="I83">
        <f t="shared" si="8"/>
        <v>0.71291441102860886</v>
      </c>
      <c r="J83">
        <f t="shared" si="9"/>
        <v>1.4799999999995634</v>
      </c>
      <c r="K83">
        <f t="shared" si="10"/>
        <v>722.95999999999822</v>
      </c>
    </row>
    <row r="84" spans="1:11" x14ac:dyDescent="0.25">
      <c r="A84" s="2">
        <v>41053.958333333336</v>
      </c>
      <c r="B84" s="3">
        <v>5350.05</v>
      </c>
      <c r="C84" s="3">
        <v>5385.12</v>
      </c>
      <c r="D84" s="3">
        <v>5312.2</v>
      </c>
      <c r="E84" s="3">
        <v>5351.53</v>
      </c>
      <c r="F84" s="3">
        <f t="shared" si="6"/>
        <v>4.2600000000002183</v>
      </c>
      <c r="G84" s="3">
        <f t="shared" si="7"/>
        <v>1</v>
      </c>
      <c r="H84" s="3">
        <f t="shared" si="11"/>
        <v>68.283640345904956</v>
      </c>
      <c r="I84">
        <f t="shared" si="8"/>
        <v>0.50529893855969665</v>
      </c>
      <c r="J84">
        <f t="shared" si="9"/>
        <v>4.2600000000002183</v>
      </c>
      <c r="K84">
        <f t="shared" si="10"/>
        <v>727.21999999999844</v>
      </c>
    </row>
    <row r="85" spans="1:11" x14ac:dyDescent="0.25">
      <c r="A85" s="2">
        <v>41056.958333333336</v>
      </c>
      <c r="B85" s="3">
        <v>5351.73</v>
      </c>
      <c r="C85" s="3">
        <v>5413.83</v>
      </c>
      <c r="D85" s="3">
        <v>5341.34</v>
      </c>
      <c r="E85" s="3">
        <v>5355.99</v>
      </c>
      <c r="F85" s="3">
        <f t="shared" si="6"/>
        <v>34.800000000000182</v>
      </c>
      <c r="G85" s="3">
        <f t="shared" si="7"/>
        <v>1</v>
      </c>
      <c r="H85" s="3">
        <f t="shared" si="11"/>
        <v>56.640470111435704</v>
      </c>
      <c r="I85">
        <f t="shared" si="8"/>
        <v>0.41913947882462421</v>
      </c>
      <c r="J85">
        <f t="shared" si="9"/>
        <v>34.800000000000182</v>
      </c>
      <c r="K85">
        <f t="shared" si="10"/>
        <v>762.01999999999862</v>
      </c>
    </row>
    <row r="86" spans="1:11" x14ac:dyDescent="0.25">
      <c r="A86" s="2">
        <v>41057.958333333336</v>
      </c>
      <c r="B86" s="3">
        <v>5356.34</v>
      </c>
      <c r="C86" s="3">
        <v>5404.66</v>
      </c>
      <c r="D86" s="3">
        <v>5342.46</v>
      </c>
      <c r="E86" s="3">
        <v>5391.14</v>
      </c>
      <c r="F86" s="3">
        <f t="shared" si="6"/>
        <v>-93.860000000000582</v>
      </c>
      <c r="G86" s="3">
        <f t="shared" si="7"/>
        <v>0</v>
      </c>
      <c r="H86" s="3">
        <f t="shared" si="11"/>
        <v>50.394486746512754</v>
      </c>
      <c r="I86">
        <f t="shared" si="8"/>
        <v>0.37291920192419442</v>
      </c>
      <c r="J86">
        <f t="shared" si="9"/>
        <v>93.860000000000582</v>
      </c>
      <c r="K86">
        <f t="shared" si="10"/>
        <v>855.8799999999992</v>
      </c>
    </row>
    <row r="87" spans="1:11" x14ac:dyDescent="0.25">
      <c r="A87" s="2">
        <v>41058.958333333336</v>
      </c>
      <c r="B87" s="3">
        <v>5391.14</v>
      </c>
      <c r="C87" s="3">
        <v>5391.14</v>
      </c>
      <c r="D87" s="3">
        <v>5284.43</v>
      </c>
      <c r="E87" s="3">
        <v>5297.28</v>
      </c>
      <c r="F87" s="3">
        <f t="shared" si="6"/>
        <v>23.579999999999927</v>
      </c>
      <c r="G87" s="3">
        <f t="shared" si="7"/>
        <v>1</v>
      </c>
      <c r="H87" s="3">
        <f t="shared" si="11"/>
        <v>47.241992102130745</v>
      </c>
      <c r="I87">
        <f t="shared" si="8"/>
        <v>0.34959074155576753</v>
      </c>
      <c r="J87">
        <f t="shared" si="9"/>
        <v>-23.579999999999927</v>
      </c>
      <c r="K87">
        <f t="shared" si="10"/>
        <v>832.29999999999927</v>
      </c>
    </row>
    <row r="88" spans="1:11" x14ac:dyDescent="0.25">
      <c r="A88" s="2">
        <v>41059.958333333336</v>
      </c>
      <c r="B88" s="3">
        <v>5297.28</v>
      </c>
      <c r="C88" s="3">
        <v>5352.05</v>
      </c>
      <c r="D88" s="3">
        <v>5272.7</v>
      </c>
      <c r="E88" s="3">
        <v>5320.86</v>
      </c>
      <c r="F88" s="3">
        <f t="shared" si="6"/>
        <v>-60.670000000000073</v>
      </c>
      <c r="G88" s="3">
        <f t="shared" si="7"/>
        <v>0</v>
      </c>
      <c r="H88" s="3">
        <f t="shared" si="11"/>
        <v>47.346622594553843</v>
      </c>
      <c r="I88">
        <f t="shared" si="8"/>
        <v>0.35036500719969843</v>
      </c>
      <c r="J88">
        <f t="shared" si="9"/>
        <v>60.670000000000073</v>
      </c>
      <c r="K88">
        <f t="shared" si="10"/>
        <v>892.96999999999935</v>
      </c>
    </row>
    <row r="89" spans="1:11" x14ac:dyDescent="0.25">
      <c r="A89" s="2">
        <v>41060.958333333336</v>
      </c>
      <c r="B89" s="3">
        <v>5320.86</v>
      </c>
      <c r="C89" s="3">
        <v>5354.45</v>
      </c>
      <c r="D89" s="3">
        <v>5229.8</v>
      </c>
      <c r="E89" s="3">
        <v>5260.19</v>
      </c>
      <c r="F89" s="3">
        <f t="shared" si="6"/>
        <v>0</v>
      </c>
      <c r="G89" s="3">
        <f t="shared" si="7"/>
        <v>0</v>
      </c>
      <c r="H89" s="3">
        <f t="shared" si="11"/>
        <v>48.500956703049901</v>
      </c>
      <c r="I89">
        <f t="shared" si="8"/>
        <v>0.35890707960256929</v>
      </c>
      <c r="J89">
        <f t="shared" si="9"/>
        <v>0</v>
      </c>
      <c r="K89">
        <f t="shared" si="10"/>
        <v>892.96999999999935</v>
      </c>
    </row>
    <row r="90" spans="1:11" x14ac:dyDescent="0.25">
      <c r="A90" s="2">
        <v>41063.958333333336</v>
      </c>
      <c r="B90" s="3">
        <v>5260.19</v>
      </c>
      <c r="C90" s="3">
        <v>5260.19</v>
      </c>
      <c r="D90" s="3">
        <v>5260.19</v>
      </c>
      <c r="E90" s="3">
        <v>5260.19</v>
      </c>
      <c r="F90" s="3">
        <f t="shared" si="6"/>
        <v>0</v>
      </c>
      <c r="G90" s="3">
        <f t="shared" si="7"/>
        <v>0</v>
      </c>
      <c r="H90" s="3">
        <f t="shared" si="11"/>
        <v>53.133156796026384</v>
      </c>
      <c r="I90">
        <f t="shared" si="8"/>
        <v>0.39318536029059525</v>
      </c>
      <c r="J90">
        <f t="shared" si="9"/>
        <v>0</v>
      </c>
      <c r="K90">
        <f t="shared" si="10"/>
        <v>892.96999999999935</v>
      </c>
    </row>
    <row r="91" spans="1:11" x14ac:dyDescent="0.25">
      <c r="A91" s="2">
        <v>41064.958333333336</v>
      </c>
      <c r="B91" s="3">
        <v>5260.19</v>
      </c>
      <c r="C91" s="3">
        <v>5260.19</v>
      </c>
      <c r="D91" s="3">
        <v>5260.19</v>
      </c>
      <c r="E91" s="3">
        <v>5260.19</v>
      </c>
      <c r="F91" s="3">
        <f t="shared" si="6"/>
        <v>123.92000000000007</v>
      </c>
      <c r="G91" s="3">
        <f t="shared" si="7"/>
        <v>1</v>
      </c>
      <c r="H91" s="3">
        <f t="shared" si="11"/>
        <v>49.025311614398809</v>
      </c>
      <c r="I91">
        <f t="shared" si="8"/>
        <v>0.36278730594655123</v>
      </c>
      <c r="J91">
        <f t="shared" si="9"/>
        <v>-123.92000000000007</v>
      </c>
      <c r="K91">
        <f t="shared" si="10"/>
        <v>769.04999999999927</v>
      </c>
    </row>
    <row r="92" spans="1:11" x14ac:dyDescent="0.25">
      <c r="A92" s="2">
        <v>41065.958333333336</v>
      </c>
      <c r="B92" s="3">
        <v>5260.19</v>
      </c>
      <c r="C92" s="3">
        <v>5388.03</v>
      </c>
      <c r="D92" s="3">
        <v>5260.19</v>
      </c>
      <c r="E92" s="3">
        <v>5384.11</v>
      </c>
      <c r="F92" s="3">
        <f t="shared" si="6"/>
        <v>63.680000000000291</v>
      </c>
      <c r="G92" s="3">
        <f t="shared" si="7"/>
        <v>1</v>
      </c>
      <c r="H92" s="3">
        <f t="shared" si="11"/>
        <v>51.112780973929659</v>
      </c>
      <c r="I92">
        <f t="shared" si="8"/>
        <v>0.37823457920707948</v>
      </c>
      <c r="J92">
        <f t="shared" si="9"/>
        <v>-63.680000000000291</v>
      </c>
      <c r="K92">
        <f t="shared" si="10"/>
        <v>705.36999999999898</v>
      </c>
    </row>
    <row r="93" spans="1:11" x14ac:dyDescent="0.25">
      <c r="A93" s="2">
        <v>41066.958333333336</v>
      </c>
      <c r="B93" s="3">
        <v>5384.11</v>
      </c>
      <c r="C93" s="3">
        <v>5494.54</v>
      </c>
      <c r="D93" s="3">
        <v>5384.11</v>
      </c>
      <c r="E93" s="3">
        <v>5447.79</v>
      </c>
      <c r="F93" s="3">
        <f t="shared" si="6"/>
        <v>-15.430000000000291</v>
      </c>
      <c r="G93" s="3">
        <f t="shared" si="7"/>
        <v>0</v>
      </c>
      <c r="H93" s="3">
        <f t="shared" si="11"/>
        <v>64.436247399184481</v>
      </c>
      <c r="I93">
        <f t="shared" si="8"/>
        <v>0.47682823075396519</v>
      </c>
      <c r="J93">
        <f t="shared" si="9"/>
        <v>-15.430000000000291</v>
      </c>
      <c r="K93">
        <f t="shared" si="10"/>
        <v>689.93999999999869</v>
      </c>
    </row>
    <row r="94" spans="1:11" x14ac:dyDescent="0.25">
      <c r="A94" s="2">
        <v>41067.958333333336</v>
      </c>
      <c r="B94" s="3">
        <v>5447.79</v>
      </c>
      <c r="C94" s="3">
        <v>5447.79</v>
      </c>
      <c r="D94" s="3">
        <v>5381.83</v>
      </c>
      <c r="E94" s="3">
        <v>5432.36</v>
      </c>
      <c r="F94" s="3">
        <f t="shared" si="6"/>
        <v>-2.7100000000000364</v>
      </c>
      <c r="G94" s="3">
        <f t="shared" si="7"/>
        <v>0</v>
      </c>
      <c r="H94" s="3">
        <f t="shared" si="11"/>
        <v>71.690516031682364</v>
      </c>
      <c r="I94">
        <f t="shared" si="8"/>
        <v>0.53050981863444957</v>
      </c>
      <c r="J94">
        <f t="shared" si="9"/>
        <v>-2.7100000000000364</v>
      </c>
      <c r="K94">
        <f t="shared" si="10"/>
        <v>687.22999999999865</v>
      </c>
    </row>
    <row r="95" spans="1:11" x14ac:dyDescent="0.25">
      <c r="A95" s="2">
        <v>41070.958333333336</v>
      </c>
      <c r="B95" s="3">
        <v>5435.08</v>
      </c>
      <c r="C95" s="3">
        <v>5536.27</v>
      </c>
      <c r="D95" s="3">
        <v>5419.56</v>
      </c>
      <c r="E95" s="3">
        <v>5432.37</v>
      </c>
      <c r="F95" s="3">
        <f t="shared" si="6"/>
        <v>38.800000000000182</v>
      </c>
      <c r="G95" s="3">
        <f t="shared" si="7"/>
        <v>1</v>
      </c>
      <c r="H95" s="3">
        <f t="shared" si="11"/>
        <v>77.312231000160921</v>
      </c>
      <c r="I95">
        <f t="shared" si="8"/>
        <v>0.57211050940119079</v>
      </c>
      <c r="J95">
        <f t="shared" si="9"/>
        <v>38.800000000000182</v>
      </c>
      <c r="K95">
        <f t="shared" si="10"/>
        <v>726.02999999999884</v>
      </c>
    </row>
    <row r="96" spans="1:11" x14ac:dyDescent="0.25">
      <c r="A96" s="2">
        <v>41071.958333333336</v>
      </c>
      <c r="B96" s="3">
        <v>5432.37</v>
      </c>
      <c r="C96" s="3">
        <v>5478.49</v>
      </c>
      <c r="D96" s="3">
        <v>5414.86</v>
      </c>
      <c r="E96" s="3">
        <v>5471.17</v>
      </c>
      <c r="F96" s="3">
        <f t="shared" si="6"/>
        <v>10.070000000000618</v>
      </c>
      <c r="G96" s="3">
        <f t="shared" si="7"/>
        <v>1</v>
      </c>
      <c r="H96" s="3">
        <f t="shared" si="11"/>
        <v>85.868258195654462</v>
      </c>
      <c r="I96">
        <f t="shared" si="8"/>
        <v>0.63542511064784302</v>
      </c>
      <c r="J96">
        <f t="shared" si="9"/>
        <v>10.070000000000618</v>
      </c>
      <c r="K96">
        <f t="shared" si="10"/>
        <v>736.09999999999945</v>
      </c>
    </row>
    <row r="97" spans="1:11" x14ac:dyDescent="0.25">
      <c r="A97" s="2">
        <v>41072.958333333336</v>
      </c>
      <c r="B97" s="3">
        <v>5473.74</v>
      </c>
      <c r="C97" s="3">
        <v>5507.65</v>
      </c>
      <c r="D97" s="3">
        <v>5437.09</v>
      </c>
      <c r="E97" s="3">
        <v>5483.81</v>
      </c>
      <c r="F97" s="3">
        <f t="shared" si="6"/>
        <v>-16.760000000000218</v>
      </c>
      <c r="G97" s="3">
        <f t="shared" si="7"/>
        <v>0</v>
      </c>
      <c r="H97" s="3">
        <f t="shared" si="11"/>
        <v>91.606265821600971</v>
      </c>
      <c r="I97">
        <f t="shared" si="8"/>
        <v>0.67788636707984717</v>
      </c>
      <c r="J97">
        <f t="shared" si="9"/>
        <v>-16.760000000000218</v>
      </c>
      <c r="K97">
        <f t="shared" si="10"/>
        <v>719.33999999999924</v>
      </c>
    </row>
    <row r="98" spans="1:11" x14ac:dyDescent="0.25">
      <c r="A98" s="2">
        <v>41073.958333333336</v>
      </c>
      <c r="B98" s="3">
        <v>5483.81</v>
      </c>
      <c r="C98" s="3">
        <v>5483.81</v>
      </c>
      <c r="D98" s="3">
        <v>5424.47</v>
      </c>
      <c r="E98" s="3">
        <v>5467.05</v>
      </c>
      <c r="F98" s="3">
        <f t="shared" si="6"/>
        <v>11.760000000000218</v>
      </c>
      <c r="G98" s="3">
        <f t="shared" si="7"/>
        <v>1</v>
      </c>
      <c r="H98" s="3">
        <f t="shared" si="11"/>
        <v>93.595702186466994</v>
      </c>
      <c r="I98">
        <f t="shared" si="8"/>
        <v>0.69260819617985581</v>
      </c>
      <c r="J98">
        <f t="shared" si="9"/>
        <v>11.760000000000218</v>
      </c>
      <c r="K98">
        <f t="shared" si="10"/>
        <v>731.09999999999945</v>
      </c>
    </row>
    <row r="99" spans="1:11" x14ac:dyDescent="0.25">
      <c r="A99" s="2">
        <v>41074.958333333336</v>
      </c>
      <c r="B99" s="3">
        <v>5467.05</v>
      </c>
      <c r="C99" s="3">
        <v>5522.87</v>
      </c>
      <c r="D99" s="3">
        <v>5465.1</v>
      </c>
      <c r="E99" s="3">
        <v>5478.81</v>
      </c>
      <c r="F99" s="3">
        <f t="shared" si="6"/>
        <v>12.279999999999745</v>
      </c>
      <c r="G99" s="3">
        <f t="shared" si="7"/>
        <v>1</v>
      </c>
      <c r="H99" s="3">
        <f t="shared" si="11"/>
        <v>85.070020995778904</v>
      </c>
      <c r="I99">
        <f t="shared" si="8"/>
        <v>0.62951815536876388</v>
      </c>
      <c r="J99">
        <f t="shared" si="9"/>
        <v>12.279999999999745</v>
      </c>
      <c r="K99">
        <f t="shared" si="10"/>
        <v>743.3799999999992</v>
      </c>
    </row>
    <row r="100" spans="1:11" x14ac:dyDescent="0.25">
      <c r="A100" s="2">
        <v>41077.958333333336</v>
      </c>
      <c r="B100" s="3">
        <v>5478.81</v>
      </c>
      <c r="C100" s="3">
        <v>5555.25</v>
      </c>
      <c r="D100" s="3">
        <v>5461.08</v>
      </c>
      <c r="E100" s="3">
        <v>5491.09</v>
      </c>
      <c r="F100" s="3">
        <f t="shared" si="6"/>
        <v>95.220000000000255</v>
      </c>
      <c r="G100" s="3">
        <f t="shared" si="7"/>
        <v>1</v>
      </c>
      <c r="H100" s="3">
        <f t="shared" si="11"/>
        <v>69.208970396425954</v>
      </c>
      <c r="I100">
        <f t="shared" si="8"/>
        <v>0.51214638093355214</v>
      </c>
      <c r="J100">
        <f t="shared" si="9"/>
        <v>95.220000000000255</v>
      </c>
      <c r="K100">
        <f t="shared" si="10"/>
        <v>838.59999999999945</v>
      </c>
    </row>
    <row r="101" spans="1:11" x14ac:dyDescent="0.25">
      <c r="A101" s="2">
        <v>41078.958333333336</v>
      </c>
      <c r="B101" s="3">
        <v>5491.09</v>
      </c>
      <c r="C101" s="3">
        <v>5603.04</v>
      </c>
      <c r="D101" s="3">
        <v>5491.03</v>
      </c>
      <c r="E101" s="3">
        <v>5586.31</v>
      </c>
      <c r="F101" s="3">
        <f t="shared" si="6"/>
        <v>35.979999999999563</v>
      </c>
      <c r="G101" s="3">
        <f t="shared" si="7"/>
        <v>1</v>
      </c>
      <c r="H101" s="3">
        <f t="shared" si="11"/>
        <v>52.589837220597218</v>
      </c>
      <c r="I101">
        <f t="shared" si="8"/>
        <v>0.38916479543241944</v>
      </c>
      <c r="J101">
        <f t="shared" si="9"/>
        <v>-35.979999999999563</v>
      </c>
      <c r="K101">
        <f t="shared" si="10"/>
        <v>802.61999999999989</v>
      </c>
    </row>
    <row r="102" spans="1:11" x14ac:dyDescent="0.25">
      <c r="A102" s="2">
        <v>41079.958333333336</v>
      </c>
      <c r="B102" s="3">
        <v>5586.31</v>
      </c>
      <c r="C102" s="3">
        <v>5623.85</v>
      </c>
      <c r="D102" s="3">
        <v>5566</v>
      </c>
      <c r="E102" s="3">
        <v>5622.29</v>
      </c>
      <c r="F102" s="3">
        <f t="shared" si="6"/>
        <v>-55.930000000000291</v>
      </c>
      <c r="G102" s="3">
        <f t="shared" si="7"/>
        <v>0</v>
      </c>
      <c r="H102" s="3">
        <f t="shared" si="11"/>
        <v>63.447696963719736</v>
      </c>
      <c r="I102">
        <f t="shared" si="8"/>
        <v>0.46951295753152605</v>
      </c>
      <c r="J102">
        <f t="shared" si="9"/>
        <v>-55.930000000000291</v>
      </c>
      <c r="K102">
        <f t="shared" si="10"/>
        <v>746.6899999999996</v>
      </c>
    </row>
    <row r="103" spans="1:11" x14ac:dyDescent="0.25">
      <c r="A103" s="2">
        <v>41080.958333333336</v>
      </c>
      <c r="B103" s="3">
        <v>5622.29</v>
      </c>
      <c r="C103" s="3">
        <v>5622.29</v>
      </c>
      <c r="D103" s="3">
        <v>5564.8</v>
      </c>
      <c r="E103" s="3">
        <v>5566.36</v>
      </c>
      <c r="F103" s="3">
        <f t="shared" si="6"/>
        <v>-52.670000000000073</v>
      </c>
      <c r="G103" s="3">
        <f t="shared" si="7"/>
        <v>0</v>
      </c>
      <c r="H103" s="3">
        <f t="shared" si="11"/>
        <v>65.459322025208934</v>
      </c>
      <c r="I103">
        <f t="shared" si="8"/>
        <v>0.48439898298654616</v>
      </c>
      <c r="J103">
        <f t="shared" si="9"/>
        <v>-52.670000000000073</v>
      </c>
      <c r="K103">
        <f t="shared" si="10"/>
        <v>694.01999999999953</v>
      </c>
    </row>
    <row r="104" spans="1:11" x14ac:dyDescent="0.25">
      <c r="A104" s="2">
        <v>41081.958333333336</v>
      </c>
      <c r="B104" s="3">
        <v>5566.36</v>
      </c>
      <c r="C104" s="3">
        <v>5566.36</v>
      </c>
      <c r="D104" s="3">
        <v>5500.02</v>
      </c>
      <c r="E104" s="3">
        <v>5513.69</v>
      </c>
      <c r="F104" s="3">
        <f t="shared" si="6"/>
        <v>-60.9399999999996</v>
      </c>
      <c r="G104" s="3">
        <f t="shared" si="7"/>
        <v>0</v>
      </c>
      <c r="H104" s="3">
        <f t="shared" si="11"/>
        <v>60.553708254188102</v>
      </c>
      <c r="I104">
        <f t="shared" si="8"/>
        <v>0.44809744108099198</v>
      </c>
      <c r="J104">
        <f t="shared" si="9"/>
        <v>-60.9399999999996</v>
      </c>
      <c r="K104">
        <f t="shared" si="10"/>
        <v>633.07999999999993</v>
      </c>
    </row>
    <row r="105" spans="1:11" x14ac:dyDescent="0.25">
      <c r="A105" s="2">
        <v>41084.958333333336</v>
      </c>
      <c r="B105" s="3">
        <v>5513.69</v>
      </c>
      <c r="C105" s="3">
        <v>5513.69</v>
      </c>
      <c r="D105" s="3">
        <v>5435.46</v>
      </c>
      <c r="E105" s="3">
        <v>5452.75</v>
      </c>
      <c r="F105" s="3">
        <f t="shared" si="6"/>
        <v>-3.6899999999995998</v>
      </c>
      <c r="G105" s="3">
        <f t="shared" si="7"/>
        <v>0</v>
      </c>
      <c r="H105" s="3">
        <f t="shared" si="11"/>
        <v>57.88647050717266</v>
      </c>
      <c r="I105">
        <f t="shared" si="8"/>
        <v>0.42835988175307771</v>
      </c>
      <c r="J105">
        <f t="shared" si="9"/>
        <v>-3.6899999999995998</v>
      </c>
      <c r="K105">
        <f t="shared" si="10"/>
        <v>629.39000000000033</v>
      </c>
    </row>
    <row r="106" spans="1:11" x14ac:dyDescent="0.25">
      <c r="A106" s="2">
        <v>41085.958333333336</v>
      </c>
      <c r="B106" s="3">
        <v>5450.65</v>
      </c>
      <c r="C106" s="3">
        <v>5476.5</v>
      </c>
      <c r="D106" s="3">
        <v>5436.33</v>
      </c>
      <c r="E106" s="3">
        <v>5446.96</v>
      </c>
      <c r="F106" s="3">
        <f t="shared" si="6"/>
        <v>76.9399999999996</v>
      </c>
      <c r="G106" s="3">
        <f t="shared" si="7"/>
        <v>1</v>
      </c>
      <c r="H106" s="3">
        <f t="shared" si="11"/>
        <v>60.301681716000019</v>
      </c>
      <c r="I106">
        <f t="shared" si="8"/>
        <v>0.44623244469840018</v>
      </c>
      <c r="J106">
        <f t="shared" si="9"/>
        <v>76.9399999999996</v>
      </c>
      <c r="K106">
        <f t="shared" si="10"/>
        <v>706.32999999999993</v>
      </c>
    </row>
    <row r="107" spans="1:11" x14ac:dyDescent="0.25">
      <c r="A107" s="2">
        <v>41086.958333333336</v>
      </c>
      <c r="B107" s="3">
        <v>5446.96</v>
      </c>
      <c r="C107" s="3">
        <v>5525.13</v>
      </c>
      <c r="D107" s="3">
        <v>5446.96</v>
      </c>
      <c r="E107" s="3">
        <v>5523.9</v>
      </c>
      <c r="F107" s="3">
        <f t="shared" si="6"/>
        <v>-30.859999999999673</v>
      </c>
      <c r="G107" s="3">
        <f t="shared" si="7"/>
        <v>0</v>
      </c>
      <c r="H107" s="3">
        <f t="shared" si="11"/>
        <v>59.628557932513395</v>
      </c>
      <c r="I107">
        <f t="shared" si="8"/>
        <v>0.44125132870059913</v>
      </c>
      <c r="J107">
        <f t="shared" si="9"/>
        <v>-30.859999999999673</v>
      </c>
      <c r="K107">
        <f t="shared" si="10"/>
        <v>675.47000000000025</v>
      </c>
    </row>
    <row r="108" spans="1:11" x14ac:dyDescent="0.25">
      <c r="A108" s="2">
        <v>41087.958333333336</v>
      </c>
      <c r="B108" s="3">
        <v>5523.92</v>
      </c>
      <c r="C108" s="3">
        <v>5533.75</v>
      </c>
      <c r="D108" s="3">
        <v>5436.53</v>
      </c>
      <c r="E108" s="3">
        <v>5493.06</v>
      </c>
      <c r="F108" s="3">
        <f t="shared" si="6"/>
        <v>78.089999999999236</v>
      </c>
      <c r="G108" s="3">
        <f t="shared" si="7"/>
        <v>1</v>
      </c>
      <c r="H108" s="3">
        <f t="shared" si="11"/>
        <v>57.849136131070331</v>
      </c>
      <c r="I108">
        <f t="shared" si="8"/>
        <v>0.42808360736992046</v>
      </c>
      <c r="J108">
        <f t="shared" si="9"/>
        <v>78.089999999999236</v>
      </c>
      <c r="K108">
        <f t="shared" si="10"/>
        <v>753.55999999999949</v>
      </c>
    </row>
    <row r="109" spans="1:11" x14ac:dyDescent="0.25">
      <c r="A109" s="2">
        <v>41088.958333333336</v>
      </c>
      <c r="B109" s="3">
        <v>5493.06</v>
      </c>
      <c r="C109" s="3">
        <v>5619.65</v>
      </c>
      <c r="D109" s="3">
        <v>5493.06</v>
      </c>
      <c r="E109" s="3">
        <v>5571.15</v>
      </c>
      <c r="F109" s="3">
        <f t="shared" si="6"/>
        <v>64.200000000000728</v>
      </c>
      <c r="G109" s="3">
        <f t="shared" si="7"/>
        <v>1</v>
      </c>
      <c r="H109" s="3">
        <f t="shared" si="11"/>
        <v>58.350834365166584</v>
      </c>
      <c r="I109">
        <f t="shared" si="8"/>
        <v>0.43179617430223272</v>
      </c>
      <c r="J109">
        <f t="shared" si="9"/>
        <v>64.200000000000728</v>
      </c>
      <c r="K109">
        <f t="shared" si="10"/>
        <v>817.76000000000022</v>
      </c>
    </row>
    <row r="110" spans="1:11" x14ac:dyDescent="0.25">
      <c r="A110" s="2">
        <v>41091.958333333336</v>
      </c>
      <c r="B110" s="3">
        <v>5571.15</v>
      </c>
      <c r="C110" s="3">
        <v>5635.6</v>
      </c>
      <c r="D110" s="3">
        <v>5571.15</v>
      </c>
      <c r="E110" s="3">
        <v>5635.35</v>
      </c>
      <c r="F110" s="3">
        <f t="shared" si="6"/>
        <v>47.089999999999236</v>
      </c>
      <c r="G110" s="3">
        <f t="shared" si="7"/>
        <v>1</v>
      </c>
      <c r="H110" s="3">
        <f t="shared" si="11"/>
        <v>65.897966045158739</v>
      </c>
      <c r="I110">
        <f t="shared" si="8"/>
        <v>0.48764494873417469</v>
      </c>
      <c r="J110">
        <f t="shared" si="9"/>
        <v>47.089999999999236</v>
      </c>
      <c r="K110">
        <f t="shared" si="10"/>
        <v>864.84999999999945</v>
      </c>
    </row>
    <row r="111" spans="1:11" x14ac:dyDescent="0.25">
      <c r="A111" s="2">
        <v>41092.958333333336</v>
      </c>
      <c r="B111" s="3">
        <v>5640.64</v>
      </c>
      <c r="C111" s="3">
        <v>5689</v>
      </c>
      <c r="D111" s="3">
        <v>5636.05</v>
      </c>
      <c r="E111" s="3">
        <v>5687.73</v>
      </c>
      <c r="F111" s="3">
        <f t="shared" si="6"/>
        <v>-3.2599999999993088</v>
      </c>
      <c r="G111" s="3">
        <f t="shared" si="7"/>
        <v>0</v>
      </c>
      <c r="H111" s="3">
        <f t="shared" si="11"/>
        <v>79.92639366595013</v>
      </c>
      <c r="I111">
        <f t="shared" si="8"/>
        <v>0.59145531312803101</v>
      </c>
      <c r="J111">
        <f t="shared" si="9"/>
        <v>-3.2599999999993088</v>
      </c>
      <c r="K111">
        <f t="shared" si="10"/>
        <v>861.59000000000015</v>
      </c>
    </row>
    <row r="112" spans="1:11" x14ac:dyDescent="0.25">
      <c r="A112" s="2">
        <v>41093.958333333336</v>
      </c>
      <c r="B112" s="3">
        <v>5687.73</v>
      </c>
      <c r="C112" s="3">
        <v>5699.85</v>
      </c>
      <c r="D112" s="3">
        <v>5669.73</v>
      </c>
      <c r="E112" s="3">
        <v>5684.47</v>
      </c>
      <c r="F112" s="3">
        <f t="shared" si="6"/>
        <v>8.1599999999998545</v>
      </c>
      <c r="G112" s="3">
        <f t="shared" si="7"/>
        <v>1</v>
      </c>
      <c r="H112" s="3">
        <f t="shared" si="11"/>
        <v>88.065067207277039</v>
      </c>
      <c r="I112">
        <f t="shared" si="8"/>
        <v>0.65168149733385017</v>
      </c>
      <c r="J112">
        <f t="shared" si="9"/>
        <v>8.1599999999998545</v>
      </c>
      <c r="K112">
        <f t="shared" si="10"/>
        <v>869.75</v>
      </c>
    </row>
    <row r="113" spans="1:11" x14ac:dyDescent="0.25">
      <c r="A113" s="2">
        <v>41094.958333333336</v>
      </c>
      <c r="B113" s="3">
        <v>5684.47</v>
      </c>
      <c r="C113" s="3">
        <v>5727.45</v>
      </c>
      <c r="D113" s="3">
        <v>5662.5</v>
      </c>
      <c r="E113" s="3">
        <v>5692.63</v>
      </c>
      <c r="F113" s="3">
        <f t="shared" si="6"/>
        <v>-10.520000000000437</v>
      </c>
      <c r="G113" s="3">
        <f t="shared" si="7"/>
        <v>0</v>
      </c>
      <c r="H113" s="3">
        <f t="shared" si="11"/>
        <v>97.965812568580404</v>
      </c>
      <c r="I113">
        <f t="shared" si="8"/>
        <v>0.72494701300749498</v>
      </c>
      <c r="J113">
        <f t="shared" si="9"/>
        <v>-10.520000000000437</v>
      </c>
      <c r="K113">
        <f t="shared" si="10"/>
        <v>859.22999999999956</v>
      </c>
    </row>
    <row r="114" spans="1:11" x14ac:dyDescent="0.25">
      <c r="A114" s="2">
        <v>41095.958333333336</v>
      </c>
      <c r="B114" s="3">
        <v>5692.63</v>
      </c>
      <c r="C114" s="3">
        <v>5692.63</v>
      </c>
      <c r="D114" s="3">
        <v>5673.87</v>
      </c>
      <c r="E114" s="3">
        <v>5682.11</v>
      </c>
      <c r="F114" s="3">
        <f t="shared" si="6"/>
        <v>-32.850000000000364</v>
      </c>
      <c r="G114" s="3">
        <f t="shared" si="7"/>
        <v>0</v>
      </c>
      <c r="H114" s="3">
        <f t="shared" si="11"/>
        <v>101.58744688964059</v>
      </c>
      <c r="I114">
        <f t="shared" si="8"/>
        <v>0.75174710698334035</v>
      </c>
      <c r="J114">
        <f t="shared" si="9"/>
        <v>-32.850000000000364</v>
      </c>
      <c r="K114">
        <f t="shared" si="10"/>
        <v>826.3799999999992</v>
      </c>
    </row>
    <row r="115" spans="1:11" x14ac:dyDescent="0.25">
      <c r="A115" s="2">
        <v>41098.958333333336</v>
      </c>
      <c r="B115" s="3">
        <v>5662.63</v>
      </c>
      <c r="C115" s="3">
        <v>5669.75</v>
      </c>
      <c r="D115" s="3">
        <v>5610.71</v>
      </c>
      <c r="E115" s="3">
        <v>5629.78</v>
      </c>
      <c r="F115" s="3">
        <f t="shared" si="6"/>
        <v>36.739999999999782</v>
      </c>
      <c r="G115" s="3">
        <f t="shared" si="7"/>
        <v>1</v>
      </c>
      <c r="H115" s="3">
        <f t="shared" si="11"/>
        <v>90.399909931125194</v>
      </c>
      <c r="I115">
        <f t="shared" si="8"/>
        <v>0.66895933349032644</v>
      </c>
      <c r="J115">
        <f t="shared" si="9"/>
        <v>36.739999999999782</v>
      </c>
      <c r="K115">
        <f t="shared" si="10"/>
        <v>863.11999999999898</v>
      </c>
    </row>
    <row r="116" spans="1:11" x14ac:dyDescent="0.25">
      <c r="A116" s="2">
        <v>41099.958333333336</v>
      </c>
      <c r="B116" s="3">
        <v>5627.33</v>
      </c>
      <c r="C116" s="3">
        <v>5685.41</v>
      </c>
      <c r="D116" s="3">
        <v>5622.31</v>
      </c>
      <c r="E116" s="3">
        <v>5664.07</v>
      </c>
      <c r="F116" s="3">
        <f t="shared" si="6"/>
        <v>-2.3800000000001091</v>
      </c>
      <c r="G116" s="3">
        <f t="shared" si="7"/>
        <v>0</v>
      </c>
      <c r="H116" s="3">
        <f t="shared" si="11"/>
        <v>72.627228173889549</v>
      </c>
      <c r="I116">
        <f t="shared" si="8"/>
        <v>0.53744148848678264</v>
      </c>
      <c r="J116">
        <f t="shared" si="9"/>
        <v>-2.3800000000001091</v>
      </c>
      <c r="K116">
        <f t="shared" si="10"/>
        <v>860.73999999999887</v>
      </c>
    </row>
    <row r="117" spans="1:11" x14ac:dyDescent="0.25">
      <c r="A117" s="2">
        <v>41100.958333333336</v>
      </c>
      <c r="B117" s="3">
        <v>5664.07</v>
      </c>
      <c r="C117" s="3">
        <v>5674.65</v>
      </c>
      <c r="D117" s="3">
        <v>5625.65</v>
      </c>
      <c r="E117" s="3">
        <v>5661.69</v>
      </c>
      <c r="F117" s="3">
        <f t="shared" si="6"/>
        <v>-55.449999999999818</v>
      </c>
      <c r="G117" s="3">
        <f t="shared" si="7"/>
        <v>0</v>
      </c>
      <c r="H117" s="3">
        <f t="shared" si="11"/>
        <v>63.513834573439262</v>
      </c>
      <c r="I117">
        <f t="shared" si="8"/>
        <v>0.47000237584345056</v>
      </c>
      <c r="J117">
        <f t="shared" si="9"/>
        <v>-55.449999999999818</v>
      </c>
      <c r="K117">
        <f t="shared" si="10"/>
        <v>805.28999999999905</v>
      </c>
    </row>
    <row r="118" spans="1:11" x14ac:dyDescent="0.25">
      <c r="A118" s="2">
        <v>41101.958333333336</v>
      </c>
      <c r="B118" s="3">
        <v>5664.48</v>
      </c>
      <c r="C118" s="3">
        <v>5664.48</v>
      </c>
      <c r="D118" s="3">
        <v>5588.84</v>
      </c>
      <c r="E118" s="3">
        <v>5609.03</v>
      </c>
      <c r="F118" s="3">
        <f t="shared" si="6"/>
        <v>56.5</v>
      </c>
      <c r="G118" s="3">
        <f t="shared" si="7"/>
        <v>1</v>
      </c>
      <c r="H118" s="3">
        <f t="shared" si="11"/>
        <v>39.835246941482531</v>
      </c>
      <c r="I118">
        <f t="shared" si="8"/>
        <v>0.29478082736697075</v>
      </c>
      <c r="J118">
        <f t="shared" si="9"/>
        <v>-56.5</v>
      </c>
      <c r="K118">
        <f t="shared" si="10"/>
        <v>748.78999999999905</v>
      </c>
    </row>
    <row r="119" spans="1:11" x14ac:dyDescent="0.25">
      <c r="A119" s="2">
        <v>41102.958333333336</v>
      </c>
      <c r="B119" s="3">
        <v>5608.25</v>
      </c>
      <c r="C119" s="3">
        <v>5675.6</v>
      </c>
      <c r="D119" s="3">
        <v>5608.25</v>
      </c>
      <c r="E119" s="3">
        <v>5664.75</v>
      </c>
      <c r="F119" s="3">
        <f t="shared" si="6"/>
        <v>-3.6999999999998181</v>
      </c>
      <c r="G119" s="3">
        <f t="shared" si="7"/>
        <v>0</v>
      </c>
      <c r="H119" s="3">
        <f t="shared" si="11"/>
        <v>28.025026295953577</v>
      </c>
      <c r="I119">
        <f t="shared" si="8"/>
        <v>0.20738519459005647</v>
      </c>
      <c r="J119">
        <f t="shared" si="9"/>
        <v>3.6999999999998181</v>
      </c>
      <c r="K119">
        <f t="shared" si="10"/>
        <v>752.48999999999887</v>
      </c>
    </row>
    <row r="120" spans="1:11" x14ac:dyDescent="0.25">
      <c r="A120" s="2">
        <v>41105.958333333336</v>
      </c>
      <c r="B120" s="3">
        <v>5666.13</v>
      </c>
      <c r="C120" s="3">
        <v>5670.6</v>
      </c>
      <c r="D120" s="3">
        <v>5640.88</v>
      </c>
      <c r="E120" s="3">
        <v>5662.43</v>
      </c>
      <c r="F120" s="3">
        <f t="shared" si="6"/>
        <v>-35.829999999999927</v>
      </c>
      <c r="G120" s="3">
        <f t="shared" si="7"/>
        <v>0</v>
      </c>
      <c r="H120" s="3">
        <f t="shared" si="11"/>
        <v>26.521875436451889</v>
      </c>
      <c r="I120">
        <f t="shared" si="8"/>
        <v>0.196261878229744</v>
      </c>
      <c r="J120">
        <f t="shared" si="9"/>
        <v>35.829999999999927</v>
      </c>
      <c r="K120">
        <f t="shared" si="10"/>
        <v>788.3199999999988</v>
      </c>
    </row>
    <row r="121" spans="1:11" x14ac:dyDescent="0.25">
      <c r="A121" s="2">
        <v>41106.958333333336</v>
      </c>
      <c r="B121" s="3">
        <v>5662.43</v>
      </c>
      <c r="C121" s="3">
        <v>5676.47</v>
      </c>
      <c r="D121" s="3">
        <v>5621.19</v>
      </c>
      <c r="E121" s="3">
        <v>5626.6</v>
      </c>
      <c r="F121" s="3">
        <f t="shared" si="6"/>
        <v>56.680000000000291</v>
      </c>
      <c r="G121" s="3">
        <f t="shared" si="7"/>
        <v>1</v>
      </c>
      <c r="H121" s="3">
        <f t="shared" si="11"/>
        <v>27.440100906843981</v>
      </c>
      <c r="I121">
        <f t="shared" si="8"/>
        <v>0.20305674671064547</v>
      </c>
      <c r="J121">
        <f t="shared" si="9"/>
        <v>-56.680000000000291</v>
      </c>
      <c r="K121">
        <f t="shared" si="10"/>
        <v>731.63999999999851</v>
      </c>
    </row>
    <row r="122" spans="1:11" x14ac:dyDescent="0.25">
      <c r="A122" s="2">
        <v>41107.958333333336</v>
      </c>
      <c r="B122" s="3">
        <v>5629.09</v>
      </c>
      <c r="C122" s="3">
        <v>5688.28</v>
      </c>
      <c r="D122" s="3">
        <v>5624.54</v>
      </c>
      <c r="E122" s="3">
        <v>5685.77</v>
      </c>
      <c r="F122" s="3">
        <f t="shared" si="6"/>
        <v>26.209999999999127</v>
      </c>
      <c r="G122" s="3">
        <f t="shared" si="7"/>
        <v>1</v>
      </c>
      <c r="H122" s="3">
        <f t="shared" si="11"/>
        <v>27.583428277782271</v>
      </c>
      <c r="I122">
        <f t="shared" si="8"/>
        <v>0.20411736925558882</v>
      </c>
      <c r="J122">
        <f t="shared" si="9"/>
        <v>-26.209999999999127</v>
      </c>
      <c r="K122">
        <f t="shared" si="10"/>
        <v>705.42999999999938</v>
      </c>
    </row>
    <row r="123" spans="1:11" x14ac:dyDescent="0.25">
      <c r="A123" s="2">
        <v>41108.958333333336</v>
      </c>
      <c r="B123" s="3">
        <v>5685.77</v>
      </c>
      <c r="C123" s="3">
        <v>5718.61</v>
      </c>
      <c r="D123" s="3">
        <v>5685.77</v>
      </c>
      <c r="E123" s="3">
        <v>5711.98</v>
      </c>
      <c r="F123" s="3">
        <f t="shared" si="6"/>
        <v>-62.419999999999163</v>
      </c>
      <c r="G123" s="3">
        <f t="shared" si="7"/>
        <v>0</v>
      </c>
      <c r="H123" s="3">
        <f t="shared" si="11"/>
        <v>30.784524773911208</v>
      </c>
      <c r="I123">
        <f t="shared" si="8"/>
        <v>0.22780548332694295</v>
      </c>
      <c r="J123">
        <f t="shared" si="9"/>
        <v>62.419999999999163</v>
      </c>
      <c r="K123">
        <f t="shared" si="10"/>
        <v>767.84999999999854</v>
      </c>
    </row>
    <row r="124" spans="1:11" x14ac:dyDescent="0.25">
      <c r="A124" s="2">
        <v>41109.958333333336</v>
      </c>
      <c r="B124" s="3">
        <v>5714.19</v>
      </c>
      <c r="C124" s="3">
        <v>5714.19</v>
      </c>
      <c r="D124" s="3">
        <v>5644.93</v>
      </c>
      <c r="E124" s="3">
        <v>5651.77</v>
      </c>
      <c r="F124" s="3">
        <f t="shared" si="6"/>
        <v>-117.90000000000055</v>
      </c>
      <c r="G124" s="3">
        <f t="shared" si="7"/>
        <v>0</v>
      </c>
      <c r="H124" s="3">
        <f t="shared" si="11"/>
        <v>29.823835005653493</v>
      </c>
      <c r="I124">
        <f t="shared" si="8"/>
        <v>0.22069637904183587</v>
      </c>
      <c r="J124">
        <f t="shared" si="9"/>
        <v>117.90000000000055</v>
      </c>
      <c r="K124">
        <f t="shared" si="10"/>
        <v>885.74999999999909</v>
      </c>
    </row>
    <row r="125" spans="1:11" x14ac:dyDescent="0.25">
      <c r="A125" s="2">
        <v>41112.958333333336</v>
      </c>
      <c r="B125" s="3">
        <v>5651.77</v>
      </c>
      <c r="C125" s="3">
        <v>5651.77</v>
      </c>
      <c r="D125" s="3">
        <v>5510.92</v>
      </c>
      <c r="E125" s="3">
        <v>5533.87</v>
      </c>
      <c r="F125" s="3">
        <f t="shared" si="6"/>
        <v>-27.470000000000255</v>
      </c>
      <c r="G125" s="3">
        <f t="shared" si="7"/>
        <v>0</v>
      </c>
      <c r="H125" s="3">
        <f t="shared" si="11"/>
        <v>48.835879615071725</v>
      </c>
      <c r="I125">
        <f t="shared" si="8"/>
        <v>0.36138550915153078</v>
      </c>
      <c r="J125">
        <f t="shared" si="9"/>
        <v>27.470000000000255</v>
      </c>
      <c r="K125">
        <f t="shared" si="10"/>
        <v>913.21999999999935</v>
      </c>
    </row>
    <row r="126" spans="1:11" x14ac:dyDescent="0.25">
      <c r="A126" s="2">
        <v>41113.958333333336</v>
      </c>
      <c r="B126" s="3">
        <v>5533.87</v>
      </c>
      <c r="C126" s="3">
        <v>5549.37</v>
      </c>
      <c r="D126" s="3">
        <v>5486.99</v>
      </c>
      <c r="E126" s="3">
        <v>5506.4</v>
      </c>
      <c r="F126" s="3">
        <f t="shared" si="6"/>
        <v>-0.90999999999985448</v>
      </c>
      <c r="G126" s="3">
        <f t="shared" si="7"/>
        <v>0</v>
      </c>
      <c r="H126" s="3">
        <f t="shared" si="11"/>
        <v>65.419405114656669</v>
      </c>
      <c r="I126">
        <f t="shared" si="8"/>
        <v>0.48410359784845935</v>
      </c>
      <c r="J126">
        <f t="shared" si="9"/>
        <v>-0.90999999999985448</v>
      </c>
      <c r="K126">
        <f t="shared" si="10"/>
        <v>912.30999999999949</v>
      </c>
    </row>
    <row r="127" spans="1:11" x14ac:dyDescent="0.25">
      <c r="A127" s="2">
        <v>41114.958333333336</v>
      </c>
      <c r="B127" s="3">
        <v>5499.23</v>
      </c>
      <c r="C127" s="3">
        <v>5526.09</v>
      </c>
      <c r="D127" s="3">
        <v>5478.02</v>
      </c>
      <c r="E127" s="3">
        <v>5498.32</v>
      </c>
      <c r="F127" s="3">
        <f t="shared" si="6"/>
        <v>74.840000000000146</v>
      </c>
      <c r="G127" s="3">
        <f t="shared" si="7"/>
        <v>1</v>
      </c>
      <c r="H127" s="3">
        <f t="shared" si="11"/>
        <v>76.485720642628749</v>
      </c>
      <c r="I127">
        <f t="shared" si="8"/>
        <v>0.56599433275545274</v>
      </c>
      <c r="J127">
        <f t="shared" si="9"/>
        <v>74.840000000000146</v>
      </c>
      <c r="K127">
        <f t="shared" si="10"/>
        <v>987.14999999999964</v>
      </c>
    </row>
    <row r="128" spans="1:11" x14ac:dyDescent="0.25">
      <c r="A128" s="2">
        <v>41115.958333333336</v>
      </c>
      <c r="B128" s="3">
        <v>5498.32</v>
      </c>
      <c r="C128" s="3">
        <v>5594.51</v>
      </c>
      <c r="D128" s="3">
        <v>5478.04</v>
      </c>
      <c r="E128" s="3">
        <v>5573.16</v>
      </c>
      <c r="F128" s="3">
        <f t="shared" si="6"/>
        <v>54.050000000000182</v>
      </c>
      <c r="G128" s="3">
        <f t="shared" si="7"/>
        <v>1</v>
      </c>
      <c r="H128" s="3">
        <f t="shared" si="11"/>
        <v>77.634090628909945</v>
      </c>
      <c r="I128">
        <f t="shared" si="8"/>
        <v>0.5744922706539336</v>
      </c>
      <c r="J128">
        <f t="shared" si="9"/>
        <v>54.050000000000182</v>
      </c>
      <c r="K128">
        <f t="shared" si="10"/>
        <v>1041.1999999999998</v>
      </c>
    </row>
    <row r="129" spans="1:11" x14ac:dyDescent="0.25">
      <c r="A129" s="2">
        <v>41116.958333333336</v>
      </c>
      <c r="B129" s="3">
        <v>5573.16</v>
      </c>
      <c r="C129" s="3">
        <v>5630.98</v>
      </c>
      <c r="D129" s="3">
        <v>5550.9</v>
      </c>
      <c r="E129" s="3">
        <v>5627.21</v>
      </c>
      <c r="F129" s="3">
        <f t="shared" si="6"/>
        <v>66.420000000000073</v>
      </c>
      <c r="G129" s="3">
        <f t="shared" si="7"/>
        <v>1</v>
      </c>
      <c r="H129" s="3">
        <f t="shared" si="11"/>
        <v>75.655770206611351</v>
      </c>
      <c r="I129">
        <f t="shared" si="8"/>
        <v>0.55985269952892402</v>
      </c>
      <c r="J129">
        <f t="shared" si="9"/>
        <v>66.420000000000073</v>
      </c>
      <c r="K129">
        <f t="shared" si="10"/>
        <v>1107.6199999999999</v>
      </c>
    </row>
    <row r="130" spans="1:11" x14ac:dyDescent="0.25">
      <c r="A130" s="2">
        <v>41119.958333333336</v>
      </c>
      <c r="B130" s="3">
        <v>5627.21</v>
      </c>
      <c r="C130" s="3">
        <v>5706.47</v>
      </c>
      <c r="D130" s="3">
        <v>5625.67</v>
      </c>
      <c r="E130" s="3">
        <v>5693.63</v>
      </c>
      <c r="F130" s="3">
        <f t="shared" si="6"/>
        <v>-51.039999999999964</v>
      </c>
      <c r="G130" s="3">
        <f t="shared" si="7"/>
        <v>0</v>
      </c>
      <c r="H130" s="3">
        <f t="shared" si="11"/>
        <v>78.741649073974273</v>
      </c>
      <c r="I130">
        <f t="shared" si="8"/>
        <v>0.58268820314740966</v>
      </c>
      <c r="J130">
        <f t="shared" si="9"/>
        <v>-51.039999999999964</v>
      </c>
      <c r="K130">
        <f t="shared" si="10"/>
        <v>1056.58</v>
      </c>
    </row>
    <row r="131" spans="1:11" x14ac:dyDescent="0.25">
      <c r="A131" s="2">
        <v>41120.958333333336</v>
      </c>
      <c r="B131" s="3">
        <v>5693.63</v>
      </c>
      <c r="C131" s="3">
        <v>5695.54</v>
      </c>
      <c r="D131" s="3">
        <v>5642.59</v>
      </c>
      <c r="E131" s="3">
        <v>5642.59</v>
      </c>
      <c r="F131" s="3">
        <f t="shared" ref="F131:F194" si="12">(E132-B132)</f>
        <v>77.539999999999964</v>
      </c>
      <c r="G131" s="3">
        <f t="shared" ref="G131:G194" si="13">IF(F131&gt;0,1,0)</f>
        <v>1</v>
      </c>
      <c r="H131" s="3">
        <f t="shared" si="11"/>
        <v>79.257212220017635</v>
      </c>
      <c r="I131">
        <f t="shared" ref="I131:I194" si="14">0.0074*H131</f>
        <v>0.5865033704281305</v>
      </c>
      <c r="J131">
        <f t="shared" ref="J131:J194" si="15">IF(I131&lt;0.392650858031884,-F131,F131)</f>
        <v>77.539999999999964</v>
      </c>
      <c r="K131">
        <f t="shared" si="10"/>
        <v>1134.1199999999999</v>
      </c>
    </row>
    <row r="132" spans="1:11" x14ac:dyDescent="0.25">
      <c r="A132" s="2">
        <v>41121.958333333336</v>
      </c>
      <c r="B132" s="3">
        <v>5635.28</v>
      </c>
      <c r="C132" s="3">
        <v>5712.82</v>
      </c>
      <c r="D132" s="3">
        <v>5632.97</v>
      </c>
      <c r="E132" s="3">
        <v>5712.82</v>
      </c>
      <c r="F132" s="3">
        <f t="shared" si="12"/>
        <v>-49.059999999999491</v>
      </c>
      <c r="G132" s="3">
        <f t="shared" si="13"/>
        <v>0</v>
      </c>
      <c r="H132" s="3">
        <f t="shared" si="11"/>
        <v>82.43476441000692</v>
      </c>
      <c r="I132">
        <f t="shared" si="14"/>
        <v>0.61001725663405126</v>
      </c>
      <c r="J132">
        <f t="shared" si="15"/>
        <v>-49.059999999999491</v>
      </c>
      <c r="K132">
        <f t="shared" ref="K132:K195" si="16">J132+K131</f>
        <v>1085.0600000000004</v>
      </c>
    </row>
    <row r="133" spans="1:11" x14ac:dyDescent="0.25">
      <c r="A133" s="2">
        <v>41122.958333333336</v>
      </c>
      <c r="B133" s="3">
        <v>5712.82</v>
      </c>
      <c r="C133" s="3">
        <v>5765.74</v>
      </c>
      <c r="D133" s="3">
        <v>5657.37</v>
      </c>
      <c r="E133" s="3">
        <v>5663.76</v>
      </c>
      <c r="F133" s="3">
        <f t="shared" si="12"/>
        <v>124.97999999999956</v>
      </c>
      <c r="G133" s="3">
        <f t="shared" si="13"/>
        <v>1</v>
      </c>
      <c r="H133" s="3">
        <f t="shared" si="11"/>
        <v>77.399534028169697</v>
      </c>
      <c r="I133">
        <f t="shared" si="14"/>
        <v>0.57275655180845575</v>
      </c>
      <c r="J133">
        <f t="shared" si="15"/>
        <v>124.97999999999956</v>
      </c>
      <c r="K133">
        <f t="shared" si="16"/>
        <v>1210.04</v>
      </c>
    </row>
    <row r="134" spans="1:11" x14ac:dyDescent="0.25">
      <c r="A134" s="2">
        <v>41123.958333333336</v>
      </c>
      <c r="B134" s="3">
        <v>5662.3</v>
      </c>
      <c r="C134" s="3">
        <v>5794.01</v>
      </c>
      <c r="D134" s="3">
        <v>5662.3</v>
      </c>
      <c r="E134" s="3">
        <v>5787.28</v>
      </c>
      <c r="F134" s="3">
        <f t="shared" si="12"/>
        <v>22.760000000000218</v>
      </c>
      <c r="G134" s="3">
        <f t="shared" si="13"/>
        <v>1</v>
      </c>
      <c r="H134" s="3">
        <f t="shared" si="11"/>
        <v>95.258531399788311</v>
      </c>
      <c r="I134">
        <f t="shared" si="14"/>
        <v>0.70491313235843356</v>
      </c>
      <c r="J134">
        <f t="shared" si="15"/>
        <v>22.760000000000218</v>
      </c>
      <c r="K134">
        <f t="shared" si="16"/>
        <v>1232.8000000000002</v>
      </c>
    </row>
    <row r="135" spans="1:11" x14ac:dyDescent="0.25">
      <c r="A135" s="2">
        <v>41126.958333333336</v>
      </c>
      <c r="B135" s="3">
        <v>5787.28</v>
      </c>
      <c r="C135" s="3">
        <v>5837.61</v>
      </c>
      <c r="D135" s="3">
        <v>5767.1</v>
      </c>
      <c r="E135" s="3">
        <v>5810.04</v>
      </c>
      <c r="F135" s="3">
        <f t="shared" si="12"/>
        <v>28.799999999999272</v>
      </c>
      <c r="G135" s="3">
        <f t="shared" si="13"/>
        <v>1</v>
      </c>
      <c r="H135" s="3">
        <f t="shared" si="11"/>
        <v>105.7151270001918</v>
      </c>
      <c r="I135">
        <f t="shared" si="14"/>
        <v>0.78229193980141931</v>
      </c>
      <c r="J135">
        <f t="shared" si="15"/>
        <v>28.799999999999272</v>
      </c>
      <c r="K135">
        <f t="shared" si="16"/>
        <v>1261.5999999999995</v>
      </c>
    </row>
    <row r="136" spans="1:11" x14ac:dyDescent="0.25">
      <c r="A136" s="2">
        <v>41127.958333333336</v>
      </c>
      <c r="B136" s="3">
        <v>5808.77</v>
      </c>
      <c r="C136" s="3">
        <v>5837.57</v>
      </c>
      <c r="D136" s="3">
        <v>5785.01</v>
      </c>
      <c r="E136" s="3">
        <v>5837.57</v>
      </c>
      <c r="F136" s="3">
        <f t="shared" si="12"/>
        <v>2.9800000000004729</v>
      </c>
      <c r="G136" s="3">
        <f t="shared" si="13"/>
        <v>1</v>
      </c>
      <c r="H136" s="3">
        <f t="shared" si="11"/>
        <v>107.06589951987512</v>
      </c>
      <c r="I136">
        <f t="shared" si="14"/>
        <v>0.79228765644707588</v>
      </c>
      <c r="J136">
        <f t="shared" si="15"/>
        <v>2.9800000000004729</v>
      </c>
      <c r="K136">
        <f t="shared" si="16"/>
        <v>1264.58</v>
      </c>
    </row>
    <row r="137" spans="1:11" x14ac:dyDescent="0.25">
      <c r="A137" s="2">
        <v>41128.958333333336</v>
      </c>
      <c r="B137" s="3">
        <v>5841.24</v>
      </c>
      <c r="C137" s="3">
        <v>5844.46</v>
      </c>
      <c r="D137" s="3">
        <v>5801.18</v>
      </c>
      <c r="E137" s="3">
        <v>5844.22</v>
      </c>
      <c r="F137" s="3">
        <f t="shared" si="12"/>
        <v>3.7299999999995634</v>
      </c>
      <c r="G137" s="3">
        <f t="shared" si="13"/>
        <v>1</v>
      </c>
      <c r="H137" s="3">
        <f t="shared" si="11"/>
        <v>95.42611927559453</v>
      </c>
      <c r="I137">
        <f t="shared" si="14"/>
        <v>0.70615328263939958</v>
      </c>
      <c r="J137">
        <f t="shared" si="15"/>
        <v>3.7299999999995634</v>
      </c>
      <c r="K137">
        <f t="shared" si="16"/>
        <v>1268.3099999999995</v>
      </c>
    </row>
    <row r="138" spans="1:11" x14ac:dyDescent="0.25">
      <c r="A138" s="2">
        <v>41129.958333333336</v>
      </c>
      <c r="B138" s="3">
        <v>5845.92</v>
      </c>
      <c r="C138" s="3">
        <v>5860.16</v>
      </c>
      <c r="D138" s="3">
        <v>5828.44</v>
      </c>
      <c r="E138" s="3">
        <v>5849.65</v>
      </c>
      <c r="F138" s="3">
        <f t="shared" si="12"/>
        <v>1.0399999999999636</v>
      </c>
      <c r="G138" s="3">
        <f t="shared" si="13"/>
        <v>1</v>
      </c>
      <c r="H138" s="3">
        <f t="shared" si="11"/>
        <v>88.182048821993391</v>
      </c>
      <c r="I138">
        <f t="shared" si="14"/>
        <v>0.65254716128275114</v>
      </c>
      <c r="J138">
        <f t="shared" si="15"/>
        <v>1.0399999999999636</v>
      </c>
      <c r="K138">
        <f t="shared" si="16"/>
        <v>1269.3499999999995</v>
      </c>
    </row>
    <row r="139" spans="1:11" x14ac:dyDescent="0.25">
      <c r="A139" s="2">
        <v>41130.958333333336</v>
      </c>
      <c r="B139" s="3">
        <v>5851.51</v>
      </c>
      <c r="C139" s="3">
        <v>5858.56</v>
      </c>
      <c r="D139" s="3">
        <v>5827.71</v>
      </c>
      <c r="E139" s="3">
        <v>5852.55</v>
      </c>
      <c r="F139" s="3">
        <f t="shared" si="12"/>
        <v>-15.229999999999563</v>
      </c>
      <c r="G139" s="3">
        <f t="shared" si="13"/>
        <v>0</v>
      </c>
      <c r="H139" s="3">
        <f t="shared" si="11"/>
        <v>82.834134194652904</v>
      </c>
      <c r="I139">
        <f t="shared" si="14"/>
        <v>0.6129725930404315</v>
      </c>
      <c r="J139">
        <f t="shared" si="15"/>
        <v>-15.229999999999563</v>
      </c>
      <c r="K139">
        <f t="shared" si="16"/>
        <v>1254.1199999999999</v>
      </c>
    </row>
    <row r="140" spans="1:11" x14ac:dyDescent="0.25">
      <c r="A140" s="2">
        <v>41133.958333333336</v>
      </c>
      <c r="B140" s="3">
        <v>5847.11</v>
      </c>
      <c r="C140" s="3">
        <v>5852.79</v>
      </c>
      <c r="D140" s="3">
        <v>5813.63</v>
      </c>
      <c r="E140" s="3">
        <v>5831.88</v>
      </c>
      <c r="F140" s="3">
        <f t="shared" si="12"/>
        <v>32.899999999999636</v>
      </c>
      <c r="G140" s="3">
        <f t="shared" si="13"/>
        <v>1</v>
      </c>
      <c r="H140" s="3">
        <f t="shared" ref="H140:H203" si="17">STDEV(E131:E140)</f>
        <v>80.278510920143177</v>
      </c>
      <c r="I140">
        <f t="shared" si="14"/>
        <v>0.59406098080905956</v>
      </c>
      <c r="J140">
        <f t="shared" si="15"/>
        <v>32.899999999999636</v>
      </c>
      <c r="K140">
        <f t="shared" si="16"/>
        <v>1287.0199999999995</v>
      </c>
    </row>
    <row r="141" spans="1:11" x14ac:dyDescent="0.25">
      <c r="A141" s="2">
        <v>41134.958333333336</v>
      </c>
      <c r="B141" s="3">
        <v>5831.88</v>
      </c>
      <c r="C141" s="3">
        <v>5876.22</v>
      </c>
      <c r="D141" s="3">
        <v>5831.88</v>
      </c>
      <c r="E141" s="3">
        <v>5864.78</v>
      </c>
      <c r="F141" s="3">
        <f t="shared" si="12"/>
        <v>-28.429999999999382</v>
      </c>
      <c r="G141" s="3">
        <f t="shared" si="13"/>
        <v>0</v>
      </c>
      <c r="H141" s="3">
        <f t="shared" si="17"/>
        <v>66.610844003727237</v>
      </c>
      <c r="I141">
        <f t="shared" si="14"/>
        <v>0.49292024562758158</v>
      </c>
      <c r="J141">
        <f t="shared" si="15"/>
        <v>-28.429999999999382</v>
      </c>
      <c r="K141">
        <f t="shared" si="16"/>
        <v>1258.5900000000001</v>
      </c>
    </row>
    <row r="142" spans="1:11" x14ac:dyDescent="0.25">
      <c r="A142" s="2">
        <v>41135.958333333336</v>
      </c>
      <c r="B142" s="3">
        <v>5864.78</v>
      </c>
      <c r="C142" s="3">
        <v>5864.78</v>
      </c>
      <c r="D142" s="3">
        <v>5822.25</v>
      </c>
      <c r="E142" s="3">
        <v>5836.35</v>
      </c>
      <c r="F142" s="3">
        <f t="shared" si="12"/>
        <v>-3.0900000000001455</v>
      </c>
      <c r="G142" s="3">
        <f t="shared" si="13"/>
        <v>0</v>
      </c>
      <c r="H142" s="3">
        <f t="shared" si="17"/>
        <v>58.481081993334428</v>
      </c>
      <c r="I142">
        <f t="shared" si="14"/>
        <v>0.43276000675067477</v>
      </c>
      <c r="J142">
        <f t="shared" si="15"/>
        <v>-3.0900000000001455</v>
      </c>
      <c r="K142">
        <f t="shared" si="16"/>
        <v>1255.5</v>
      </c>
    </row>
    <row r="143" spans="1:11" x14ac:dyDescent="0.25">
      <c r="A143" s="2">
        <v>41136.958333333336</v>
      </c>
      <c r="B143" s="3">
        <v>5833.04</v>
      </c>
      <c r="C143" s="3">
        <v>5846.7</v>
      </c>
      <c r="D143" s="3">
        <v>5811.31</v>
      </c>
      <c r="E143" s="3">
        <v>5829.95</v>
      </c>
      <c r="F143" s="3">
        <f t="shared" si="12"/>
        <v>17.909999999999854</v>
      </c>
      <c r="G143" s="3">
        <f t="shared" si="13"/>
        <v>1</v>
      </c>
      <c r="H143" s="3">
        <f t="shared" si="17"/>
        <v>22.198755745912155</v>
      </c>
      <c r="I143">
        <f t="shared" si="14"/>
        <v>0.16427079251974996</v>
      </c>
      <c r="J143">
        <f t="shared" si="15"/>
        <v>-17.909999999999854</v>
      </c>
      <c r="K143">
        <f t="shared" si="16"/>
        <v>1237.5900000000001</v>
      </c>
    </row>
    <row r="144" spans="1:11" x14ac:dyDescent="0.25">
      <c r="A144" s="2">
        <v>41137.958333333336</v>
      </c>
      <c r="B144" s="3">
        <v>5834.51</v>
      </c>
      <c r="C144" s="3">
        <v>5854.72</v>
      </c>
      <c r="D144" s="3">
        <v>5834.39</v>
      </c>
      <c r="E144" s="3">
        <v>5852.42</v>
      </c>
      <c r="F144" s="3">
        <f t="shared" si="12"/>
        <v>-28.050000000000182</v>
      </c>
      <c r="G144" s="3">
        <f t="shared" si="13"/>
        <v>0</v>
      </c>
      <c r="H144" s="3">
        <f t="shared" si="17"/>
        <v>15.317561780155744</v>
      </c>
      <c r="I144">
        <f t="shared" si="14"/>
        <v>0.11334995717315251</v>
      </c>
      <c r="J144">
        <f t="shared" si="15"/>
        <v>28.050000000000182</v>
      </c>
      <c r="K144">
        <f t="shared" si="16"/>
        <v>1265.6400000000003</v>
      </c>
    </row>
    <row r="145" spans="1:11" x14ac:dyDescent="0.25">
      <c r="A145" s="2">
        <v>41140.958333333336</v>
      </c>
      <c r="B145" s="3">
        <v>5852.42</v>
      </c>
      <c r="C145" s="3">
        <v>5857.5</v>
      </c>
      <c r="D145" s="3">
        <v>5802.91</v>
      </c>
      <c r="E145" s="3">
        <v>5824.37</v>
      </c>
      <c r="F145" s="3">
        <f t="shared" si="12"/>
        <v>41.409999999999854</v>
      </c>
      <c r="G145" s="3">
        <f t="shared" si="13"/>
        <v>1</v>
      </c>
      <c r="H145" s="3">
        <f t="shared" si="17"/>
        <v>12.520386220524927</v>
      </c>
      <c r="I145">
        <f t="shared" si="14"/>
        <v>9.2650858031884456E-2</v>
      </c>
      <c r="J145">
        <f t="shared" si="15"/>
        <v>-41.409999999999854</v>
      </c>
      <c r="K145">
        <f t="shared" si="16"/>
        <v>1224.2300000000005</v>
      </c>
    </row>
    <row r="146" spans="1:11" x14ac:dyDescent="0.25">
      <c r="A146" s="2">
        <v>41141.958333333336</v>
      </c>
      <c r="B146" s="3">
        <v>5824.37</v>
      </c>
      <c r="C146" s="3">
        <v>5872.56</v>
      </c>
      <c r="D146" s="3">
        <v>5824.37</v>
      </c>
      <c r="E146" s="3">
        <v>5865.78</v>
      </c>
      <c r="F146" s="3">
        <f t="shared" si="12"/>
        <v>-83.320000000000618</v>
      </c>
      <c r="G146" s="3">
        <f t="shared" si="13"/>
        <v>0</v>
      </c>
      <c r="H146" s="3">
        <f t="shared" si="17"/>
        <v>14.360527110412301</v>
      </c>
      <c r="I146">
        <f t="shared" si="14"/>
        <v>0.10626790061705103</v>
      </c>
      <c r="J146">
        <f t="shared" si="15"/>
        <v>83.320000000000618</v>
      </c>
      <c r="K146">
        <f t="shared" si="16"/>
        <v>1307.5500000000011</v>
      </c>
    </row>
    <row r="147" spans="1:11" x14ac:dyDescent="0.25">
      <c r="A147" s="2">
        <v>41142.958333333336</v>
      </c>
      <c r="B147" s="3">
        <v>5857.52</v>
      </c>
      <c r="C147" s="3">
        <v>5857.52</v>
      </c>
      <c r="D147" s="3">
        <v>5771.25</v>
      </c>
      <c r="E147" s="3">
        <v>5774.2</v>
      </c>
      <c r="F147" s="3">
        <f t="shared" si="12"/>
        <v>6.7600000000002183</v>
      </c>
      <c r="G147" s="3">
        <f t="shared" si="13"/>
        <v>1</v>
      </c>
      <c r="H147" s="3">
        <f t="shared" si="17"/>
        <v>26.677252086541611</v>
      </c>
      <c r="I147">
        <f t="shared" si="14"/>
        <v>0.19741166544040792</v>
      </c>
      <c r="J147">
        <f t="shared" si="15"/>
        <v>-6.7600000000002183</v>
      </c>
      <c r="K147">
        <f t="shared" si="16"/>
        <v>1300.7900000000009</v>
      </c>
    </row>
    <row r="148" spans="1:11" x14ac:dyDescent="0.25">
      <c r="A148" s="2">
        <v>41143.958333333336</v>
      </c>
      <c r="B148" s="3">
        <v>5774.2</v>
      </c>
      <c r="C148" s="3">
        <v>5809.09</v>
      </c>
      <c r="D148" s="3">
        <v>5764.02</v>
      </c>
      <c r="E148" s="3">
        <v>5780.96</v>
      </c>
      <c r="F148" s="3">
        <f t="shared" si="12"/>
        <v>0</v>
      </c>
      <c r="G148" s="3">
        <f t="shared" si="13"/>
        <v>0</v>
      </c>
      <c r="H148" s="3">
        <f t="shared" si="17"/>
        <v>31.758820017262746</v>
      </c>
      <c r="I148">
        <f t="shared" si="14"/>
        <v>0.23501526812774434</v>
      </c>
      <c r="J148">
        <f t="shared" si="15"/>
        <v>0</v>
      </c>
      <c r="K148">
        <f t="shared" si="16"/>
        <v>1300.7900000000009</v>
      </c>
    </row>
    <row r="149" spans="1:11" x14ac:dyDescent="0.25">
      <c r="A149" s="2">
        <v>41144.958333333336</v>
      </c>
      <c r="B149" s="3">
        <v>5776.6</v>
      </c>
      <c r="C149" s="3">
        <v>5791.3</v>
      </c>
      <c r="D149" s="3">
        <v>5739.45</v>
      </c>
      <c r="E149" s="3">
        <v>5776.6</v>
      </c>
      <c r="F149" s="3">
        <f t="shared" si="12"/>
        <v>0</v>
      </c>
      <c r="G149" s="3">
        <f t="shared" si="13"/>
        <v>0</v>
      </c>
      <c r="H149" s="3">
        <f t="shared" si="17"/>
        <v>35.031631246314703</v>
      </c>
      <c r="I149">
        <f t="shared" si="14"/>
        <v>0.25923407122272879</v>
      </c>
      <c r="J149">
        <f t="shared" si="15"/>
        <v>0</v>
      </c>
      <c r="K149">
        <f t="shared" si="16"/>
        <v>1300.7900000000009</v>
      </c>
    </row>
    <row r="150" spans="1:11" x14ac:dyDescent="0.25">
      <c r="A150" s="2">
        <v>41147.958333333336</v>
      </c>
      <c r="B150" s="3">
        <v>5776.6</v>
      </c>
      <c r="C150" s="3">
        <v>5776.6</v>
      </c>
      <c r="D150" s="3">
        <v>5776.6</v>
      </c>
      <c r="E150" s="3">
        <v>5776.6</v>
      </c>
      <c r="F150" s="3">
        <f t="shared" si="12"/>
        <v>-1.930000000000291</v>
      </c>
      <c r="G150" s="3">
        <f t="shared" si="13"/>
        <v>0</v>
      </c>
      <c r="H150" s="3">
        <f t="shared" si="17"/>
        <v>37.85066077509218</v>
      </c>
      <c r="I150">
        <f t="shared" si="14"/>
        <v>0.28009488973568214</v>
      </c>
      <c r="J150">
        <f t="shared" si="15"/>
        <v>1.930000000000291</v>
      </c>
      <c r="K150">
        <f t="shared" si="16"/>
        <v>1302.7200000000012</v>
      </c>
    </row>
    <row r="151" spans="1:11" x14ac:dyDescent="0.25">
      <c r="A151" s="2">
        <v>41148.958333333336</v>
      </c>
      <c r="B151" s="3">
        <v>5776.6</v>
      </c>
      <c r="C151" s="3">
        <v>5779.49</v>
      </c>
      <c r="D151" s="3">
        <v>5749.76</v>
      </c>
      <c r="E151" s="3">
        <v>5774.67</v>
      </c>
      <c r="F151" s="3">
        <f t="shared" si="12"/>
        <v>-32.180000000000291</v>
      </c>
      <c r="G151" s="3">
        <f t="shared" si="13"/>
        <v>0</v>
      </c>
      <c r="H151" s="3">
        <f t="shared" si="17"/>
        <v>36.220645125857814</v>
      </c>
      <c r="I151">
        <f t="shared" si="14"/>
        <v>0.26803277393134783</v>
      </c>
      <c r="J151">
        <f t="shared" si="15"/>
        <v>32.180000000000291</v>
      </c>
      <c r="K151">
        <f t="shared" si="16"/>
        <v>1334.9000000000015</v>
      </c>
    </row>
    <row r="152" spans="1:11" x14ac:dyDescent="0.25">
      <c r="A152" s="2">
        <v>41149.958333333336</v>
      </c>
      <c r="B152" s="3">
        <v>5775.71</v>
      </c>
      <c r="C152" s="3">
        <v>5775.76</v>
      </c>
      <c r="D152" s="3">
        <v>5739.23</v>
      </c>
      <c r="E152" s="3">
        <v>5743.53</v>
      </c>
      <c r="F152" s="3">
        <f t="shared" si="12"/>
        <v>-22.609999999999673</v>
      </c>
      <c r="G152" s="3">
        <f t="shared" si="13"/>
        <v>0</v>
      </c>
      <c r="H152" s="3">
        <f t="shared" si="17"/>
        <v>40.16553381528324</v>
      </c>
      <c r="I152">
        <f t="shared" si="14"/>
        <v>0.29722495023309597</v>
      </c>
      <c r="J152">
        <f t="shared" si="15"/>
        <v>22.609999999999673</v>
      </c>
      <c r="K152">
        <f t="shared" si="16"/>
        <v>1357.5100000000011</v>
      </c>
    </row>
    <row r="153" spans="1:11" x14ac:dyDescent="0.25">
      <c r="A153" s="2">
        <v>41150.958333333336</v>
      </c>
      <c r="B153" s="3">
        <v>5743.53</v>
      </c>
      <c r="C153" s="3">
        <v>5743.53</v>
      </c>
      <c r="D153" s="3">
        <v>5705.65</v>
      </c>
      <c r="E153" s="3">
        <v>5720.92</v>
      </c>
      <c r="F153" s="3">
        <f t="shared" si="12"/>
        <v>-7.9700000000002547</v>
      </c>
      <c r="G153" s="3">
        <f t="shared" si="13"/>
        <v>0</v>
      </c>
      <c r="H153" s="3">
        <f t="shared" si="17"/>
        <v>45.542726276175671</v>
      </c>
      <c r="I153">
        <f t="shared" si="14"/>
        <v>0.33701617444369997</v>
      </c>
      <c r="J153">
        <f t="shared" si="15"/>
        <v>7.9700000000002547</v>
      </c>
      <c r="K153">
        <f t="shared" si="16"/>
        <v>1365.4800000000014</v>
      </c>
    </row>
    <row r="154" spans="1:11" x14ac:dyDescent="0.25">
      <c r="A154" s="2">
        <v>41151.958333333336</v>
      </c>
      <c r="B154" s="3">
        <v>5719.45</v>
      </c>
      <c r="C154" s="3">
        <v>5763.37</v>
      </c>
      <c r="D154" s="3">
        <v>5708.01</v>
      </c>
      <c r="E154" s="3">
        <v>5711.48</v>
      </c>
      <c r="F154" s="3">
        <f t="shared" si="12"/>
        <v>40.530000000000655</v>
      </c>
      <c r="G154" s="3">
        <f t="shared" si="13"/>
        <v>1</v>
      </c>
      <c r="H154" s="3">
        <f t="shared" si="17"/>
        <v>45.545477016567382</v>
      </c>
      <c r="I154">
        <f t="shared" si="14"/>
        <v>0.33703652992259864</v>
      </c>
      <c r="J154">
        <f t="shared" si="15"/>
        <v>-40.530000000000655</v>
      </c>
      <c r="K154">
        <f t="shared" si="16"/>
        <v>1324.9500000000007</v>
      </c>
    </row>
    <row r="155" spans="1:11" x14ac:dyDescent="0.25">
      <c r="A155" s="2">
        <v>41154.958333333336</v>
      </c>
      <c r="B155" s="3">
        <v>5711.48</v>
      </c>
      <c r="C155" s="3">
        <v>5755.57</v>
      </c>
      <c r="D155" s="3">
        <v>5701.06</v>
      </c>
      <c r="E155" s="3">
        <v>5752.01</v>
      </c>
      <c r="F155" s="3">
        <f t="shared" si="12"/>
        <v>-86.399999999999636</v>
      </c>
      <c r="G155" s="3">
        <f t="shared" si="13"/>
        <v>0</v>
      </c>
      <c r="H155" s="3">
        <f t="shared" si="17"/>
        <v>42.458058324264755</v>
      </c>
      <c r="I155">
        <f t="shared" si="14"/>
        <v>0.3141896315995592</v>
      </c>
      <c r="J155">
        <f t="shared" si="15"/>
        <v>86.399999999999636</v>
      </c>
      <c r="K155">
        <f t="shared" si="16"/>
        <v>1411.3500000000004</v>
      </c>
    </row>
    <row r="156" spans="1:11" x14ac:dyDescent="0.25">
      <c r="A156" s="2">
        <v>41155.958333333336</v>
      </c>
      <c r="B156" s="3">
        <v>5758.41</v>
      </c>
      <c r="C156" s="3">
        <v>5758.41</v>
      </c>
      <c r="D156" s="3">
        <v>5658.34</v>
      </c>
      <c r="E156" s="3">
        <v>5672.01</v>
      </c>
      <c r="F156" s="3">
        <f t="shared" si="12"/>
        <v>-14.150000000000546</v>
      </c>
      <c r="G156" s="3">
        <f t="shared" si="13"/>
        <v>0</v>
      </c>
      <c r="H156" s="3">
        <f t="shared" si="17"/>
        <v>36.509816579471753</v>
      </c>
      <c r="I156">
        <f t="shared" si="14"/>
        <v>0.27017264268809099</v>
      </c>
      <c r="J156">
        <f t="shared" si="15"/>
        <v>14.150000000000546</v>
      </c>
      <c r="K156">
        <f t="shared" si="16"/>
        <v>1425.5000000000009</v>
      </c>
    </row>
    <row r="157" spans="1:11" x14ac:dyDescent="0.25">
      <c r="A157" s="2">
        <v>41156.958333333336</v>
      </c>
      <c r="B157" s="3">
        <v>5672.01</v>
      </c>
      <c r="C157" s="3">
        <v>5675.91</v>
      </c>
      <c r="D157" s="3">
        <v>5634.88</v>
      </c>
      <c r="E157" s="3">
        <v>5657.86</v>
      </c>
      <c r="F157" s="3">
        <f t="shared" si="12"/>
        <v>115.0600000000004</v>
      </c>
      <c r="G157" s="3">
        <f t="shared" si="13"/>
        <v>1</v>
      </c>
      <c r="H157" s="3">
        <f t="shared" si="17"/>
        <v>44.908943726908994</v>
      </c>
      <c r="I157">
        <f t="shared" si="14"/>
        <v>0.33232618357912658</v>
      </c>
      <c r="J157">
        <f t="shared" si="15"/>
        <v>-115.0600000000004</v>
      </c>
      <c r="K157">
        <f t="shared" si="16"/>
        <v>1310.4400000000005</v>
      </c>
    </row>
    <row r="158" spans="1:11" x14ac:dyDescent="0.25">
      <c r="A158" s="2">
        <v>41157.958333333336</v>
      </c>
      <c r="B158" s="3">
        <v>5657.86</v>
      </c>
      <c r="C158" s="3">
        <v>5785.98</v>
      </c>
      <c r="D158" s="3">
        <v>5657.86</v>
      </c>
      <c r="E158" s="3">
        <v>5772.92</v>
      </c>
      <c r="F158" s="3">
        <f t="shared" si="12"/>
        <v>12.099999999999454</v>
      </c>
      <c r="G158" s="3">
        <f t="shared" si="13"/>
        <v>1</v>
      </c>
      <c r="H158" s="3">
        <f t="shared" si="17"/>
        <v>44.092348542576097</v>
      </c>
      <c r="I158">
        <f t="shared" si="14"/>
        <v>0.32628337921506312</v>
      </c>
      <c r="J158">
        <f t="shared" si="15"/>
        <v>-12.099999999999454</v>
      </c>
      <c r="K158">
        <f t="shared" si="16"/>
        <v>1298.3400000000011</v>
      </c>
    </row>
    <row r="159" spans="1:11" x14ac:dyDescent="0.25">
      <c r="A159" s="2">
        <v>41158.958333333336</v>
      </c>
      <c r="B159" s="3">
        <v>5777.34</v>
      </c>
      <c r="C159" s="3">
        <v>5807.52</v>
      </c>
      <c r="D159" s="3">
        <v>5772.87</v>
      </c>
      <c r="E159" s="3">
        <v>5789.44</v>
      </c>
      <c r="F159" s="3">
        <f t="shared" si="12"/>
        <v>-1.6000000000003638</v>
      </c>
      <c r="G159" s="3">
        <f t="shared" si="13"/>
        <v>0</v>
      </c>
      <c r="H159" s="3">
        <f t="shared" si="17"/>
        <v>45.572651447990218</v>
      </c>
      <c r="I159">
        <f t="shared" si="14"/>
        <v>0.33723762071512764</v>
      </c>
      <c r="J159">
        <f t="shared" si="15"/>
        <v>1.6000000000003638</v>
      </c>
      <c r="K159">
        <f t="shared" si="16"/>
        <v>1299.9400000000014</v>
      </c>
    </row>
    <row r="160" spans="1:11" x14ac:dyDescent="0.25">
      <c r="A160" s="2">
        <v>41161.958333333336</v>
      </c>
      <c r="B160" s="3">
        <v>5794.8</v>
      </c>
      <c r="C160" s="3">
        <v>5806.79</v>
      </c>
      <c r="D160" s="3">
        <v>5777.07</v>
      </c>
      <c r="E160" s="3">
        <v>5793.2</v>
      </c>
      <c r="F160" s="3">
        <f t="shared" si="12"/>
        <v>-1.0100000000002183</v>
      </c>
      <c r="G160" s="3">
        <f t="shared" si="13"/>
        <v>0</v>
      </c>
      <c r="H160" s="3">
        <f t="shared" si="17"/>
        <v>47.433863009457703</v>
      </c>
      <c r="I160">
        <f t="shared" si="14"/>
        <v>0.35101058626998699</v>
      </c>
      <c r="J160">
        <f t="shared" si="15"/>
        <v>1.0100000000002183</v>
      </c>
      <c r="K160">
        <f t="shared" si="16"/>
        <v>1300.9500000000016</v>
      </c>
    </row>
    <row r="161" spans="1:11" x14ac:dyDescent="0.25">
      <c r="A161" s="2">
        <v>41162.958333333336</v>
      </c>
      <c r="B161" s="3">
        <v>5793.2</v>
      </c>
      <c r="C161" s="3">
        <v>5796.56</v>
      </c>
      <c r="D161" s="3">
        <v>5764.22</v>
      </c>
      <c r="E161" s="3">
        <v>5792.19</v>
      </c>
      <c r="F161" s="3">
        <f t="shared" si="12"/>
        <v>-10.109999999999673</v>
      </c>
      <c r="G161" s="3">
        <f t="shared" si="13"/>
        <v>0</v>
      </c>
      <c r="H161" s="3">
        <f t="shared" si="17"/>
        <v>49.196592293911259</v>
      </c>
      <c r="I161">
        <f t="shared" si="14"/>
        <v>0.36405478297494331</v>
      </c>
      <c r="J161">
        <f t="shared" si="15"/>
        <v>10.109999999999673</v>
      </c>
      <c r="K161">
        <f t="shared" si="16"/>
        <v>1311.0600000000013</v>
      </c>
    </row>
    <row r="162" spans="1:11" x14ac:dyDescent="0.25">
      <c r="A162" s="2">
        <v>41163.958333333336</v>
      </c>
      <c r="B162" s="3">
        <v>5792.19</v>
      </c>
      <c r="C162" s="3">
        <v>5821.24</v>
      </c>
      <c r="D162" s="3">
        <v>5757.62</v>
      </c>
      <c r="E162" s="3">
        <v>5782.08</v>
      </c>
      <c r="F162" s="3">
        <f t="shared" si="12"/>
        <v>37.840000000000146</v>
      </c>
      <c r="G162" s="3">
        <f t="shared" si="13"/>
        <v>1</v>
      </c>
      <c r="H162" s="3">
        <f t="shared" si="17"/>
        <v>50.93517654823625</v>
      </c>
      <c r="I162">
        <f t="shared" si="14"/>
        <v>0.37692030645694824</v>
      </c>
      <c r="J162">
        <f t="shared" si="15"/>
        <v>-37.840000000000146</v>
      </c>
      <c r="K162">
        <f t="shared" si="16"/>
        <v>1273.2200000000012</v>
      </c>
    </row>
    <row r="163" spans="1:11" x14ac:dyDescent="0.25">
      <c r="A163" s="2">
        <v>41164.958333333336</v>
      </c>
      <c r="B163" s="3">
        <v>5782.08</v>
      </c>
      <c r="C163" s="3">
        <v>5826.57</v>
      </c>
      <c r="D163" s="3">
        <v>5770.26</v>
      </c>
      <c r="E163" s="3">
        <v>5819.92</v>
      </c>
      <c r="F163" s="3">
        <f t="shared" si="12"/>
        <v>85.1899999999996</v>
      </c>
      <c r="G163" s="3">
        <f t="shared" si="13"/>
        <v>1</v>
      </c>
      <c r="H163" s="3">
        <f t="shared" si="17"/>
        <v>55.296385144058014</v>
      </c>
      <c r="I163">
        <f t="shared" si="14"/>
        <v>0.4091932500660293</v>
      </c>
      <c r="J163">
        <f t="shared" si="15"/>
        <v>85.1899999999996</v>
      </c>
      <c r="K163">
        <f t="shared" si="16"/>
        <v>1358.4100000000008</v>
      </c>
    </row>
    <row r="164" spans="1:11" x14ac:dyDescent="0.25">
      <c r="A164" s="2">
        <v>41165.958333333336</v>
      </c>
      <c r="B164" s="3">
        <v>5819.92</v>
      </c>
      <c r="C164" s="3">
        <v>5932.58</v>
      </c>
      <c r="D164" s="3">
        <v>5819.92</v>
      </c>
      <c r="E164" s="3">
        <v>5905.11</v>
      </c>
      <c r="F164" s="3">
        <f t="shared" si="12"/>
        <v>-23.369999999999891</v>
      </c>
      <c r="G164" s="3">
        <f t="shared" si="13"/>
        <v>0</v>
      </c>
      <c r="H164" s="3">
        <f t="shared" si="17"/>
        <v>70.455500565959994</v>
      </c>
      <c r="I164">
        <f t="shared" si="14"/>
        <v>0.52137070418810394</v>
      </c>
      <c r="J164">
        <f t="shared" si="15"/>
        <v>-23.369999999999891</v>
      </c>
      <c r="K164">
        <f t="shared" si="16"/>
        <v>1335.0400000000009</v>
      </c>
    </row>
    <row r="165" spans="1:11" x14ac:dyDescent="0.25">
      <c r="A165" s="2">
        <v>41168.958333333336</v>
      </c>
      <c r="B165" s="3">
        <v>5915.55</v>
      </c>
      <c r="C165" s="3">
        <v>5915.67</v>
      </c>
      <c r="D165" s="3">
        <v>5883.27</v>
      </c>
      <c r="E165" s="3">
        <v>5892.18</v>
      </c>
      <c r="F165" s="3">
        <f t="shared" si="12"/>
        <v>-13.970000000000255</v>
      </c>
      <c r="G165" s="3">
        <f t="shared" si="13"/>
        <v>0</v>
      </c>
      <c r="H165" s="3">
        <f t="shared" si="17"/>
        <v>79.081798924348661</v>
      </c>
      <c r="I165">
        <f t="shared" si="14"/>
        <v>0.58520531204018011</v>
      </c>
      <c r="J165">
        <f t="shared" si="15"/>
        <v>-13.970000000000255</v>
      </c>
      <c r="K165">
        <f t="shared" si="16"/>
        <v>1321.0700000000006</v>
      </c>
    </row>
    <row r="166" spans="1:11" x14ac:dyDescent="0.25">
      <c r="A166" s="2">
        <v>41169.958333333336</v>
      </c>
      <c r="B166" s="3">
        <v>5893.52</v>
      </c>
      <c r="C166" s="3">
        <v>5893.52</v>
      </c>
      <c r="D166" s="3">
        <v>5837.52</v>
      </c>
      <c r="E166" s="3">
        <v>5879.55</v>
      </c>
      <c r="F166" s="3">
        <f t="shared" si="12"/>
        <v>23.539999999999964</v>
      </c>
      <c r="G166" s="3">
        <f t="shared" si="13"/>
        <v>1</v>
      </c>
      <c r="H166" s="3">
        <f t="shared" si="17"/>
        <v>72.291136117169501</v>
      </c>
      <c r="I166">
        <f t="shared" si="14"/>
        <v>0.53495440726705434</v>
      </c>
      <c r="J166">
        <f t="shared" si="15"/>
        <v>23.539999999999964</v>
      </c>
      <c r="K166">
        <f t="shared" si="16"/>
        <v>1344.6100000000006</v>
      </c>
    </row>
    <row r="167" spans="1:11" x14ac:dyDescent="0.25">
      <c r="A167" s="2">
        <v>41170.958333333336</v>
      </c>
      <c r="B167" s="3">
        <v>5868.16</v>
      </c>
      <c r="C167" s="3">
        <v>5894.36</v>
      </c>
      <c r="D167" s="3">
        <v>5861.04</v>
      </c>
      <c r="E167" s="3">
        <v>5891.7</v>
      </c>
      <c r="F167" s="3">
        <f t="shared" si="12"/>
        <v>-33.839999999999236</v>
      </c>
      <c r="G167" s="3">
        <f t="shared" si="13"/>
        <v>0</v>
      </c>
      <c r="H167" s="3">
        <f t="shared" si="17"/>
        <v>53.563579552196202</v>
      </c>
      <c r="I167">
        <f t="shared" si="14"/>
        <v>0.39637048868625191</v>
      </c>
      <c r="J167">
        <f t="shared" si="15"/>
        <v>-33.839999999999236</v>
      </c>
      <c r="K167">
        <f t="shared" si="16"/>
        <v>1310.7700000000013</v>
      </c>
    </row>
    <row r="168" spans="1:11" x14ac:dyDescent="0.25">
      <c r="A168" s="2">
        <v>41171.958333333336</v>
      </c>
      <c r="B168" s="3">
        <v>5888.48</v>
      </c>
      <c r="C168" s="3">
        <v>5888.48</v>
      </c>
      <c r="D168" s="3">
        <v>5824.36</v>
      </c>
      <c r="E168" s="3">
        <v>5854.64</v>
      </c>
      <c r="F168" s="3">
        <f t="shared" si="12"/>
        <v>0.67999999999938154</v>
      </c>
      <c r="G168" s="3">
        <f t="shared" si="13"/>
        <v>1</v>
      </c>
      <c r="H168" s="3">
        <f t="shared" si="17"/>
        <v>49.669763986196422</v>
      </c>
      <c r="I168">
        <f t="shared" si="14"/>
        <v>0.36755625349785354</v>
      </c>
      <c r="J168">
        <f t="shared" si="15"/>
        <v>-0.67999999999938154</v>
      </c>
      <c r="K168">
        <f t="shared" si="16"/>
        <v>1310.090000000002</v>
      </c>
    </row>
    <row r="169" spans="1:11" x14ac:dyDescent="0.25">
      <c r="A169" s="2">
        <v>41172.958333333336</v>
      </c>
      <c r="B169" s="3">
        <v>5854.64</v>
      </c>
      <c r="C169" s="3">
        <v>5887.57</v>
      </c>
      <c r="D169" s="3">
        <v>5838.91</v>
      </c>
      <c r="E169" s="3">
        <v>5855.32</v>
      </c>
      <c r="F169" s="3">
        <f t="shared" si="12"/>
        <v>-13.779999999999745</v>
      </c>
      <c r="G169" s="3">
        <f t="shared" si="13"/>
        <v>0</v>
      </c>
      <c r="H169" s="3">
        <f t="shared" si="17"/>
        <v>46.485372478280198</v>
      </c>
      <c r="I169">
        <f t="shared" si="14"/>
        <v>0.34399175633927348</v>
      </c>
      <c r="J169">
        <f t="shared" si="15"/>
        <v>13.779999999999745</v>
      </c>
      <c r="K169">
        <f t="shared" si="16"/>
        <v>1323.8700000000017</v>
      </c>
    </row>
    <row r="170" spans="1:11" x14ac:dyDescent="0.25">
      <c r="A170" s="2">
        <v>41175.958333333336</v>
      </c>
      <c r="B170" s="3">
        <v>5852.62</v>
      </c>
      <c r="C170" s="3">
        <v>5852.62</v>
      </c>
      <c r="D170" s="3">
        <v>5806.09</v>
      </c>
      <c r="E170" s="3">
        <v>5838.84</v>
      </c>
      <c r="F170" s="3">
        <f t="shared" si="12"/>
        <v>20.869999999999891</v>
      </c>
      <c r="G170" s="3">
        <f t="shared" si="13"/>
        <v>1</v>
      </c>
      <c r="H170" s="3">
        <f t="shared" si="17"/>
        <v>42.751698354828264</v>
      </c>
      <c r="I170">
        <f t="shared" si="14"/>
        <v>0.31636256782572919</v>
      </c>
      <c r="J170">
        <f t="shared" si="15"/>
        <v>-20.869999999999891</v>
      </c>
      <c r="K170">
        <f t="shared" si="16"/>
        <v>1303.0000000000018</v>
      </c>
    </row>
    <row r="171" spans="1:11" x14ac:dyDescent="0.25">
      <c r="A171" s="2">
        <v>41176.958333333336</v>
      </c>
      <c r="B171" s="3">
        <v>5838.84</v>
      </c>
      <c r="C171" s="3">
        <v>5869.17</v>
      </c>
      <c r="D171" s="3">
        <v>5828.34</v>
      </c>
      <c r="E171" s="3">
        <v>5859.71</v>
      </c>
      <c r="F171" s="3">
        <f t="shared" si="12"/>
        <v>-86.550000000000182</v>
      </c>
      <c r="G171" s="3">
        <f t="shared" si="13"/>
        <v>0</v>
      </c>
      <c r="H171" s="3">
        <f t="shared" si="17"/>
        <v>37.401814052856345</v>
      </c>
      <c r="I171">
        <f t="shared" si="14"/>
        <v>0.27677342399113697</v>
      </c>
      <c r="J171">
        <f t="shared" si="15"/>
        <v>86.550000000000182</v>
      </c>
      <c r="K171">
        <f t="shared" si="16"/>
        <v>1389.550000000002</v>
      </c>
    </row>
    <row r="172" spans="1:11" x14ac:dyDescent="0.25">
      <c r="A172" s="2">
        <v>41177.958333333336</v>
      </c>
      <c r="B172" s="3">
        <v>5859.71</v>
      </c>
      <c r="C172" s="3">
        <v>5859.71</v>
      </c>
      <c r="D172" s="3">
        <v>5751.35</v>
      </c>
      <c r="E172" s="3">
        <v>5773.16</v>
      </c>
      <c r="F172" s="3">
        <f t="shared" si="12"/>
        <v>11.329999999999927</v>
      </c>
      <c r="G172" s="3">
        <f t="shared" si="13"/>
        <v>1</v>
      </c>
      <c r="H172" s="3">
        <f t="shared" si="17"/>
        <v>39.460794903859252</v>
      </c>
      <c r="I172">
        <f t="shared" si="14"/>
        <v>0.29200988228855845</v>
      </c>
      <c r="J172">
        <f t="shared" si="15"/>
        <v>-11.329999999999927</v>
      </c>
      <c r="K172">
        <f t="shared" si="16"/>
        <v>1378.2200000000021</v>
      </c>
    </row>
    <row r="173" spans="1:11" x14ac:dyDescent="0.25">
      <c r="A173" s="2">
        <v>41178.958333333336</v>
      </c>
      <c r="B173" s="3">
        <v>5768.09</v>
      </c>
      <c r="C173" s="3">
        <v>5804.09</v>
      </c>
      <c r="D173" s="3">
        <v>5762.98</v>
      </c>
      <c r="E173" s="3">
        <v>5779.42</v>
      </c>
      <c r="F173" s="3">
        <f t="shared" si="12"/>
        <v>-37.350000000000364</v>
      </c>
      <c r="G173" s="3">
        <f t="shared" si="13"/>
        <v>0</v>
      </c>
      <c r="H173" s="3">
        <f t="shared" si="17"/>
        <v>45.332287990398669</v>
      </c>
      <c r="I173">
        <f t="shared" si="14"/>
        <v>0.33545893112895014</v>
      </c>
      <c r="J173">
        <f t="shared" si="15"/>
        <v>37.350000000000364</v>
      </c>
      <c r="K173">
        <f t="shared" si="16"/>
        <v>1415.5700000000024</v>
      </c>
    </row>
    <row r="174" spans="1:11" x14ac:dyDescent="0.25">
      <c r="A174" s="2">
        <v>41179.958333333336</v>
      </c>
      <c r="B174" s="3">
        <v>5779.42</v>
      </c>
      <c r="C174" s="3">
        <v>5807.82</v>
      </c>
      <c r="D174" s="3">
        <v>5740.52</v>
      </c>
      <c r="E174" s="3">
        <v>5742.07</v>
      </c>
      <c r="F174" s="3">
        <f t="shared" si="12"/>
        <v>78.380000000000109</v>
      </c>
      <c r="G174" s="3">
        <f t="shared" si="13"/>
        <v>1</v>
      </c>
      <c r="H174" s="3">
        <f t="shared" si="17"/>
        <v>53.140161303230379</v>
      </c>
      <c r="I174">
        <f t="shared" si="14"/>
        <v>0.3932371936439048</v>
      </c>
      <c r="J174">
        <f t="shared" si="15"/>
        <v>78.380000000000109</v>
      </c>
      <c r="K174">
        <f t="shared" si="16"/>
        <v>1493.9500000000025</v>
      </c>
    </row>
    <row r="175" spans="1:11" x14ac:dyDescent="0.25">
      <c r="A175" s="2">
        <v>41182.958333333336</v>
      </c>
      <c r="B175" s="3">
        <v>5742.07</v>
      </c>
      <c r="C175" s="3">
        <v>5843.52</v>
      </c>
      <c r="D175" s="3">
        <v>5738.62</v>
      </c>
      <c r="E175" s="3">
        <v>5820.45</v>
      </c>
      <c r="F175" s="3">
        <f t="shared" si="12"/>
        <v>-14.380000000000109</v>
      </c>
      <c r="G175" s="3">
        <f t="shared" si="13"/>
        <v>0</v>
      </c>
      <c r="H175" s="3">
        <f t="shared" si="17"/>
        <v>49.531720072427738</v>
      </c>
      <c r="I175">
        <f t="shared" si="14"/>
        <v>0.3665347285359653</v>
      </c>
      <c r="J175">
        <f t="shared" si="15"/>
        <v>14.380000000000109</v>
      </c>
      <c r="K175">
        <f t="shared" si="16"/>
        <v>1508.3300000000027</v>
      </c>
    </row>
    <row r="176" spans="1:11" x14ac:dyDescent="0.25">
      <c r="A176" s="2">
        <v>41183.958333333336</v>
      </c>
      <c r="B176" s="3">
        <v>5820.45</v>
      </c>
      <c r="C176" s="3">
        <v>5840.36</v>
      </c>
      <c r="D176" s="3">
        <v>5781.42</v>
      </c>
      <c r="E176" s="3">
        <v>5806.07</v>
      </c>
      <c r="F176" s="3">
        <f t="shared" si="12"/>
        <v>16.360000000000582</v>
      </c>
      <c r="G176" s="3">
        <f t="shared" si="13"/>
        <v>1</v>
      </c>
      <c r="H176" s="3">
        <f t="shared" si="17"/>
        <v>46.645823392882725</v>
      </c>
      <c r="I176">
        <f t="shared" si="14"/>
        <v>0.34517909310733219</v>
      </c>
      <c r="J176">
        <f t="shared" si="15"/>
        <v>-16.360000000000582</v>
      </c>
      <c r="K176">
        <f t="shared" si="16"/>
        <v>1491.9700000000021</v>
      </c>
    </row>
    <row r="177" spans="1:11" x14ac:dyDescent="0.25">
      <c r="A177" s="2">
        <v>41184.958333333336</v>
      </c>
      <c r="B177" s="3">
        <v>5809.45</v>
      </c>
      <c r="C177" s="3">
        <v>5832.47</v>
      </c>
      <c r="D177" s="3">
        <v>5785</v>
      </c>
      <c r="E177" s="3">
        <v>5825.81</v>
      </c>
      <c r="F177" s="3">
        <f t="shared" si="12"/>
        <v>1.9699999999993452</v>
      </c>
      <c r="G177" s="3">
        <f t="shared" si="13"/>
        <v>1</v>
      </c>
      <c r="H177" s="3">
        <f t="shared" si="17"/>
        <v>39.892853843486634</v>
      </c>
      <c r="I177">
        <f t="shared" si="14"/>
        <v>0.29520711844180109</v>
      </c>
      <c r="J177">
        <f t="shared" si="15"/>
        <v>-1.9699999999993452</v>
      </c>
      <c r="K177">
        <f t="shared" si="16"/>
        <v>1490.0000000000027</v>
      </c>
    </row>
    <row r="178" spans="1:11" x14ac:dyDescent="0.25">
      <c r="A178" s="2">
        <v>41185.958333333336</v>
      </c>
      <c r="B178" s="3">
        <v>5825.81</v>
      </c>
      <c r="C178" s="3">
        <v>5854.16</v>
      </c>
      <c r="D178" s="3">
        <v>5803.22</v>
      </c>
      <c r="E178" s="3">
        <v>5827.78</v>
      </c>
      <c r="F178" s="3">
        <f t="shared" si="12"/>
        <v>43.240000000000691</v>
      </c>
      <c r="G178" s="3">
        <f t="shared" si="13"/>
        <v>1</v>
      </c>
      <c r="H178" s="3">
        <f t="shared" si="17"/>
        <v>37.818724360060408</v>
      </c>
      <c r="I178">
        <f t="shared" si="14"/>
        <v>0.27985856026444705</v>
      </c>
      <c r="J178">
        <f t="shared" si="15"/>
        <v>-43.240000000000691</v>
      </c>
      <c r="K178">
        <f t="shared" si="16"/>
        <v>1446.760000000002</v>
      </c>
    </row>
    <row r="179" spans="1:11" x14ac:dyDescent="0.25">
      <c r="A179" s="2">
        <v>41186.958333333336</v>
      </c>
      <c r="B179" s="3">
        <v>5827.78</v>
      </c>
      <c r="C179" s="3">
        <v>5885.57</v>
      </c>
      <c r="D179" s="3">
        <v>5827.61</v>
      </c>
      <c r="E179" s="3">
        <v>5871.02</v>
      </c>
      <c r="F179" s="3">
        <f t="shared" si="12"/>
        <v>-30.210000000000036</v>
      </c>
      <c r="G179" s="3">
        <f t="shared" si="13"/>
        <v>0</v>
      </c>
      <c r="H179" s="3">
        <f t="shared" si="17"/>
        <v>40.037890401191099</v>
      </c>
      <c r="I179">
        <f t="shared" si="14"/>
        <v>0.29628038896881415</v>
      </c>
      <c r="J179">
        <f t="shared" si="15"/>
        <v>30.210000000000036</v>
      </c>
      <c r="K179">
        <f t="shared" si="16"/>
        <v>1476.9700000000021</v>
      </c>
    </row>
    <row r="180" spans="1:11" x14ac:dyDescent="0.25">
      <c r="A180" s="2">
        <v>41189.958333333336</v>
      </c>
      <c r="B180" s="3">
        <v>5871.02</v>
      </c>
      <c r="C180" s="3">
        <v>5871.02</v>
      </c>
      <c r="D180" s="3">
        <v>5818.76</v>
      </c>
      <c r="E180" s="3">
        <v>5840.81</v>
      </c>
      <c r="F180" s="3">
        <f t="shared" si="12"/>
        <v>-37.679999999999382</v>
      </c>
      <c r="G180" s="3">
        <f t="shared" si="13"/>
        <v>0</v>
      </c>
      <c r="H180" s="3">
        <f t="shared" si="17"/>
        <v>40.175933094329174</v>
      </c>
      <c r="I180">
        <f t="shared" si="14"/>
        <v>0.29730190489803593</v>
      </c>
      <c r="J180">
        <f t="shared" si="15"/>
        <v>37.679999999999382</v>
      </c>
      <c r="K180">
        <f t="shared" si="16"/>
        <v>1514.6500000000015</v>
      </c>
    </row>
    <row r="181" spans="1:11" x14ac:dyDescent="0.25">
      <c r="A181" s="2">
        <v>41190.958333333336</v>
      </c>
      <c r="B181" s="3">
        <v>5841.74</v>
      </c>
      <c r="C181" s="3">
        <v>5856.4</v>
      </c>
      <c r="D181" s="3">
        <v>5795.19</v>
      </c>
      <c r="E181" s="3">
        <v>5804.06</v>
      </c>
      <c r="F181" s="3">
        <f t="shared" si="12"/>
        <v>-25.779999999999745</v>
      </c>
      <c r="G181" s="3">
        <f t="shared" si="13"/>
        <v>0</v>
      </c>
      <c r="H181" s="3">
        <f t="shared" si="17"/>
        <v>36.963610709272977</v>
      </c>
      <c r="I181">
        <f t="shared" si="14"/>
        <v>0.27353071924862005</v>
      </c>
      <c r="J181">
        <f t="shared" si="15"/>
        <v>25.779999999999745</v>
      </c>
      <c r="K181">
        <f t="shared" si="16"/>
        <v>1540.4300000000012</v>
      </c>
    </row>
    <row r="182" spans="1:11" x14ac:dyDescent="0.25">
      <c r="A182" s="2">
        <v>41191.958333333336</v>
      </c>
      <c r="B182" s="3">
        <v>5810.25</v>
      </c>
      <c r="C182" s="3">
        <v>5810.25</v>
      </c>
      <c r="D182" s="3">
        <v>5778.51</v>
      </c>
      <c r="E182" s="3">
        <v>5784.47</v>
      </c>
      <c r="F182" s="3">
        <f t="shared" si="12"/>
        <v>53.039999999999964</v>
      </c>
      <c r="G182" s="3">
        <f t="shared" si="13"/>
        <v>1</v>
      </c>
      <c r="H182" s="3">
        <f t="shared" si="17"/>
        <v>35.90068095918717</v>
      </c>
      <c r="I182">
        <f t="shared" si="14"/>
        <v>0.26566503909798506</v>
      </c>
      <c r="J182">
        <f t="shared" si="15"/>
        <v>-53.039999999999964</v>
      </c>
      <c r="K182">
        <f t="shared" si="16"/>
        <v>1487.3900000000012</v>
      </c>
    </row>
    <row r="183" spans="1:11" x14ac:dyDescent="0.25">
      <c r="A183" s="2">
        <v>41192.958333333336</v>
      </c>
      <c r="B183" s="3">
        <v>5776.71</v>
      </c>
      <c r="C183" s="3">
        <v>5846.3</v>
      </c>
      <c r="D183" s="3">
        <v>5766.69</v>
      </c>
      <c r="E183" s="3">
        <v>5829.75</v>
      </c>
      <c r="F183" s="3">
        <f t="shared" si="12"/>
        <v>-36.430000000000291</v>
      </c>
      <c r="G183" s="3">
        <f t="shared" si="13"/>
        <v>0</v>
      </c>
      <c r="H183" s="3">
        <f t="shared" si="17"/>
        <v>34.611520063573074</v>
      </c>
      <c r="I183">
        <f t="shared" si="14"/>
        <v>0.25612524847044077</v>
      </c>
      <c r="J183">
        <f t="shared" si="15"/>
        <v>36.430000000000291</v>
      </c>
      <c r="K183">
        <f t="shared" si="16"/>
        <v>1523.8200000000015</v>
      </c>
    </row>
    <row r="184" spans="1:11" x14ac:dyDescent="0.25">
      <c r="A184" s="2">
        <v>41193.958333333336</v>
      </c>
      <c r="B184" s="3">
        <v>5829.75</v>
      </c>
      <c r="C184" s="3">
        <v>5829.75</v>
      </c>
      <c r="D184" s="3">
        <v>5793.32</v>
      </c>
      <c r="E184" s="3">
        <v>5793.32</v>
      </c>
      <c r="F184" s="3">
        <f t="shared" si="12"/>
        <v>12.289999999999964</v>
      </c>
      <c r="G184" s="3">
        <f t="shared" si="13"/>
        <v>1</v>
      </c>
      <c r="H184" s="3">
        <f t="shared" si="17"/>
        <v>25.048230454243566</v>
      </c>
      <c r="I184">
        <f t="shared" si="14"/>
        <v>0.1853569053614024</v>
      </c>
      <c r="J184">
        <f t="shared" si="15"/>
        <v>-12.289999999999964</v>
      </c>
      <c r="K184">
        <f t="shared" si="16"/>
        <v>1511.5300000000016</v>
      </c>
    </row>
    <row r="185" spans="1:11" x14ac:dyDescent="0.25">
      <c r="A185" s="2">
        <v>41196.958333333336</v>
      </c>
      <c r="B185" s="3">
        <v>5793.32</v>
      </c>
      <c r="C185" s="3">
        <v>5827.87</v>
      </c>
      <c r="D185" s="3">
        <v>5786.03</v>
      </c>
      <c r="E185" s="3">
        <v>5805.61</v>
      </c>
      <c r="F185" s="3">
        <f t="shared" si="12"/>
        <v>64.930000000000291</v>
      </c>
      <c r="G185" s="3">
        <f t="shared" si="13"/>
        <v>1</v>
      </c>
      <c r="H185" s="3">
        <f t="shared" si="17"/>
        <v>25.477830013999025</v>
      </c>
      <c r="I185">
        <f t="shared" si="14"/>
        <v>0.18853594210359279</v>
      </c>
      <c r="J185">
        <f t="shared" si="15"/>
        <v>-64.930000000000291</v>
      </c>
      <c r="K185">
        <f t="shared" si="16"/>
        <v>1446.6000000000013</v>
      </c>
    </row>
    <row r="186" spans="1:11" x14ac:dyDescent="0.25">
      <c r="A186" s="2">
        <v>41197.958333333336</v>
      </c>
      <c r="B186" s="3">
        <v>5805.61</v>
      </c>
      <c r="C186" s="3">
        <v>5878.09</v>
      </c>
      <c r="D186" s="3">
        <v>5805.61</v>
      </c>
      <c r="E186" s="3">
        <v>5870.54</v>
      </c>
      <c r="F186" s="3">
        <f t="shared" si="12"/>
        <v>40.369999999999891</v>
      </c>
      <c r="G186" s="3">
        <f t="shared" si="13"/>
        <v>1</v>
      </c>
      <c r="H186" s="3">
        <f t="shared" si="17"/>
        <v>29.687987114132437</v>
      </c>
      <c r="I186">
        <f t="shared" si="14"/>
        <v>0.21969110464458003</v>
      </c>
      <c r="J186">
        <f t="shared" si="15"/>
        <v>-40.369999999999891</v>
      </c>
      <c r="K186">
        <f t="shared" si="16"/>
        <v>1406.2300000000014</v>
      </c>
    </row>
    <row r="187" spans="1:11" x14ac:dyDescent="0.25">
      <c r="A187" s="2">
        <v>41198.958333333336</v>
      </c>
      <c r="B187" s="3">
        <v>5870.54</v>
      </c>
      <c r="C187" s="3">
        <v>5915.58</v>
      </c>
      <c r="D187" s="3">
        <v>5868.69</v>
      </c>
      <c r="E187" s="3">
        <v>5910.91</v>
      </c>
      <c r="F187" s="3">
        <f t="shared" si="12"/>
        <v>6.1400000000003274</v>
      </c>
      <c r="G187" s="3">
        <f t="shared" si="13"/>
        <v>1</v>
      </c>
      <c r="H187" s="3">
        <f t="shared" si="17"/>
        <v>40.18582780865249</v>
      </c>
      <c r="I187">
        <f t="shared" si="14"/>
        <v>0.29737512578402842</v>
      </c>
      <c r="J187">
        <f t="shared" si="15"/>
        <v>-6.1400000000003274</v>
      </c>
      <c r="K187">
        <f t="shared" si="16"/>
        <v>1400.0900000000011</v>
      </c>
    </row>
    <row r="188" spans="1:11" x14ac:dyDescent="0.25">
      <c r="A188" s="2">
        <v>41199.958333333336</v>
      </c>
      <c r="B188" s="3">
        <v>5910.91</v>
      </c>
      <c r="C188" s="3">
        <v>5928.27</v>
      </c>
      <c r="D188" s="3">
        <v>5896.49</v>
      </c>
      <c r="E188" s="3">
        <v>5917.05</v>
      </c>
      <c r="F188" s="3">
        <f t="shared" si="12"/>
        <v>-20.949999999999818</v>
      </c>
      <c r="G188" s="3">
        <f t="shared" si="13"/>
        <v>0</v>
      </c>
      <c r="H188" s="3">
        <f t="shared" si="17"/>
        <v>47.873322471335193</v>
      </c>
      <c r="I188">
        <f t="shared" si="14"/>
        <v>0.35426258628788043</v>
      </c>
      <c r="J188">
        <f t="shared" si="15"/>
        <v>20.949999999999818</v>
      </c>
      <c r="K188">
        <f t="shared" si="16"/>
        <v>1421.0400000000009</v>
      </c>
    </row>
    <row r="189" spans="1:11" x14ac:dyDescent="0.25">
      <c r="A189" s="2">
        <v>41200.958333333336</v>
      </c>
      <c r="B189" s="3">
        <v>5917.05</v>
      </c>
      <c r="C189" s="3">
        <v>5919.73</v>
      </c>
      <c r="D189" s="3">
        <v>5892.26</v>
      </c>
      <c r="E189" s="3">
        <v>5896.1</v>
      </c>
      <c r="F189" s="3">
        <f t="shared" si="12"/>
        <v>-13.239999999999782</v>
      </c>
      <c r="G189" s="3">
        <f t="shared" si="13"/>
        <v>0</v>
      </c>
      <c r="H189" s="3">
        <f t="shared" si="17"/>
        <v>50.122764134118221</v>
      </c>
      <c r="I189">
        <f t="shared" si="14"/>
        <v>0.37090845459247485</v>
      </c>
      <c r="J189">
        <f t="shared" si="15"/>
        <v>13.239999999999782</v>
      </c>
      <c r="K189">
        <f t="shared" si="16"/>
        <v>1434.2800000000007</v>
      </c>
    </row>
    <row r="190" spans="1:11" x14ac:dyDescent="0.25">
      <c r="A190" s="2">
        <v>41203.958333333336</v>
      </c>
      <c r="B190" s="3">
        <v>5896.15</v>
      </c>
      <c r="C190" s="3">
        <v>5911.03</v>
      </c>
      <c r="D190" s="3">
        <v>5869.88</v>
      </c>
      <c r="E190" s="3">
        <v>5882.91</v>
      </c>
      <c r="F190" s="3">
        <f t="shared" si="12"/>
        <v>-85</v>
      </c>
      <c r="G190" s="3">
        <f t="shared" si="13"/>
        <v>0</v>
      </c>
      <c r="H190" s="3">
        <f t="shared" si="17"/>
        <v>51.457570396503499</v>
      </c>
      <c r="I190">
        <f t="shared" si="14"/>
        <v>0.38078602093412589</v>
      </c>
      <c r="J190">
        <f t="shared" si="15"/>
        <v>85</v>
      </c>
      <c r="K190">
        <f t="shared" si="16"/>
        <v>1519.2800000000007</v>
      </c>
    </row>
    <row r="191" spans="1:11" x14ac:dyDescent="0.25">
      <c r="A191" s="2">
        <v>41204.958333333336</v>
      </c>
      <c r="B191" s="3">
        <v>5882.91</v>
      </c>
      <c r="C191" s="3">
        <v>5893.43</v>
      </c>
      <c r="D191" s="3">
        <v>5789.02</v>
      </c>
      <c r="E191" s="3">
        <v>5797.91</v>
      </c>
      <c r="F191" s="3">
        <f t="shared" si="12"/>
        <v>6.8699999999998909</v>
      </c>
      <c r="G191" s="3">
        <f t="shared" si="13"/>
        <v>1</v>
      </c>
      <c r="H191" s="3">
        <f t="shared" si="17"/>
        <v>52.093443616042379</v>
      </c>
      <c r="I191">
        <f t="shared" si="14"/>
        <v>0.38549148275871364</v>
      </c>
      <c r="J191">
        <f t="shared" si="15"/>
        <v>-6.8699999999998909</v>
      </c>
      <c r="K191">
        <f t="shared" si="16"/>
        <v>1512.4100000000008</v>
      </c>
    </row>
    <row r="192" spans="1:11" x14ac:dyDescent="0.25">
      <c r="A192" s="2">
        <v>41205.958333333336</v>
      </c>
      <c r="B192" s="3">
        <v>5797.91</v>
      </c>
      <c r="C192" s="3">
        <v>5823.24</v>
      </c>
      <c r="D192" s="3">
        <v>5776.64</v>
      </c>
      <c r="E192" s="3">
        <v>5804.78</v>
      </c>
      <c r="F192" s="3">
        <f t="shared" si="12"/>
        <v>0.27000000000043656</v>
      </c>
      <c r="G192" s="3">
        <f t="shared" si="13"/>
        <v>1</v>
      </c>
      <c r="H192" s="3">
        <f t="shared" si="17"/>
        <v>49.642486686753102</v>
      </c>
      <c r="I192">
        <f t="shared" si="14"/>
        <v>0.36735440148197296</v>
      </c>
      <c r="J192">
        <f t="shared" si="15"/>
        <v>-0.27000000000043656</v>
      </c>
      <c r="K192">
        <f t="shared" si="16"/>
        <v>1512.1400000000003</v>
      </c>
    </row>
    <row r="193" spans="1:11" x14ac:dyDescent="0.25">
      <c r="A193" s="2">
        <v>41206.958333333336</v>
      </c>
      <c r="B193" s="3">
        <v>5804.78</v>
      </c>
      <c r="C193" s="3">
        <v>5840.57</v>
      </c>
      <c r="D193" s="3">
        <v>5802.22</v>
      </c>
      <c r="E193" s="3">
        <v>5805.05</v>
      </c>
      <c r="F193" s="3">
        <f t="shared" si="12"/>
        <v>1.6599999999998545</v>
      </c>
      <c r="G193" s="3">
        <f t="shared" si="13"/>
        <v>1</v>
      </c>
      <c r="H193" s="3">
        <f t="shared" si="17"/>
        <v>51.394645808467153</v>
      </c>
      <c r="I193">
        <f t="shared" si="14"/>
        <v>0.38032037898265697</v>
      </c>
      <c r="J193">
        <f t="shared" si="15"/>
        <v>-1.6599999999998545</v>
      </c>
      <c r="K193">
        <f t="shared" si="16"/>
        <v>1510.4800000000005</v>
      </c>
    </row>
    <row r="194" spans="1:11" x14ac:dyDescent="0.25">
      <c r="A194" s="2">
        <v>41207.958333333336</v>
      </c>
      <c r="B194" s="3">
        <v>5805.05</v>
      </c>
      <c r="C194" s="3">
        <v>5817.89</v>
      </c>
      <c r="D194" s="3">
        <v>5753.32</v>
      </c>
      <c r="E194" s="3">
        <v>5806.71</v>
      </c>
      <c r="F194" s="3">
        <f t="shared" si="12"/>
        <v>-11.609999999999673</v>
      </c>
      <c r="G194" s="3">
        <f t="shared" si="13"/>
        <v>0</v>
      </c>
      <c r="H194" s="3">
        <f t="shared" si="17"/>
        <v>49.953895421456231</v>
      </c>
      <c r="I194">
        <f t="shared" si="14"/>
        <v>0.36965882611877615</v>
      </c>
      <c r="J194">
        <f t="shared" si="15"/>
        <v>11.609999999999673</v>
      </c>
      <c r="K194">
        <f t="shared" si="16"/>
        <v>1522.0900000000001</v>
      </c>
    </row>
    <row r="195" spans="1:11" x14ac:dyDescent="0.25">
      <c r="A195" s="2">
        <v>41210.958333333336</v>
      </c>
      <c r="B195" s="3">
        <v>5806.71</v>
      </c>
      <c r="C195" s="3">
        <v>5812.64</v>
      </c>
      <c r="D195" s="3">
        <v>5763.51</v>
      </c>
      <c r="E195" s="3">
        <v>5795.1</v>
      </c>
      <c r="F195" s="3">
        <f t="shared" ref="F195:F258" si="18">(E196-B196)</f>
        <v>54.799999999999272</v>
      </c>
      <c r="G195" s="3">
        <f t="shared" ref="G195:G258" si="19">IF(F195&gt;0,1,0)</f>
        <v>1</v>
      </c>
      <c r="H195" s="3">
        <f t="shared" si="17"/>
        <v>51.083710210681538</v>
      </c>
      <c r="I195">
        <f t="shared" ref="I195:I258" si="20">0.0074*H195</f>
        <v>0.37801945555904337</v>
      </c>
      <c r="J195">
        <f t="shared" ref="J195:J258" si="21">IF(I195&lt;0.392650858031884,-F195,F195)</f>
        <v>-54.799999999999272</v>
      </c>
      <c r="K195">
        <f t="shared" si="16"/>
        <v>1467.2900000000009</v>
      </c>
    </row>
    <row r="196" spans="1:11" x14ac:dyDescent="0.25">
      <c r="A196" s="2">
        <v>41211.958333333336</v>
      </c>
      <c r="B196" s="3">
        <v>5795.1</v>
      </c>
      <c r="C196" s="3">
        <v>5852.17</v>
      </c>
      <c r="D196" s="3">
        <v>5794.92</v>
      </c>
      <c r="E196" s="3">
        <v>5849.9</v>
      </c>
      <c r="F196" s="3">
        <f t="shared" si="18"/>
        <v>-67.199999999999818</v>
      </c>
      <c r="G196" s="3">
        <f t="shared" si="19"/>
        <v>0</v>
      </c>
      <c r="H196" s="3">
        <f t="shared" si="17"/>
        <v>50.517334934543911</v>
      </c>
      <c r="I196">
        <f t="shared" si="20"/>
        <v>0.37382827851562495</v>
      </c>
      <c r="J196">
        <f t="shared" si="21"/>
        <v>67.199999999999818</v>
      </c>
      <c r="K196">
        <f t="shared" ref="K196:K259" si="22">J196+K195</f>
        <v>1534.4900000000007</v>
      </c>
    </row>
    <row r="197" spans="1:11" x14ac:dyDescent="0.25">
      <c r="A197" s="2">
        <v>41212.958333333336</v>
      </c>
      <c r="B197" s="3">
        <v>5849.9</v>
      </c>
      <c r="C197" s="3">
        <v>5866.67</v>
      </c>
      <c r="D197" s="3">
        <v>5782.7</v>
      </c>
      <c r="E197" s="3">
        <v>5782.7</v>
      </c>
      <c r="F197" s="3">
        <f t="shared" si="18"/>
        <v>80.039999999999964</v>
      </c>
      <c r="G197" s="3">
        <f t="shared" si="19"/>
        <v>1</v>
      </c>
      <c r="H197" s="3">
        <f t="shared" si="17"/>
        <v>48.628333407592798</v>
      </c>
      <c r="I197">
        <f t="shared" si="20"/>
        <v>0.35984966721618672</v>
      </c>
      <c r="J197">
        <f t="shared" si="21"/>
        <v>-80.039999999999964</v>
      </c>
      <c r="K197">
        <f t="shared" si="22"/>
        <v>1454.4500000000007</v>
      </c>
    </row>
    <row r="198" spans="1:11" x14ac:dyDescent="0.25">
      <c r="A198" s="2">
        <v>41213.958333333336</v>
      </c>
      <c r="B198" s="3">
        <v>5781.88</v>
      </c>
      <c r="C198" s="3">
        <v>5866.68</v>
      </c>
      <c r="D198" s="3">
        <v>5778.12</v>
      </c>
      <c r="E198" s="3">
        <v>5861.92</v>
      </c>
      <c r="F198" s="3">
        <f t="shared" si="18"/>
        <v>6.6300000000001091</v>
      </c>
      <c r="G198" s="3">
        <f t="shared" si="19"/>
        <v>1</v>
      </c>
      <c r="H198" s="3">
        <f t="shared" si="17"/>
        <v>40.607865904690641</v>
      </c>
      <c r="I198">
        <f t="shared" si="20"/>
        <v>0.30049820769471075</v>
      </c>
      <c r="J198">
        <f t="shared" si="21"/>
        <v>-6.6300000000001091</v>
      </c>
      <c r="K198">
        <f t="shared" si="22"/>
        <v>1447.8200000000006</v>
      </c>
    </row>
    <row r="199" spans="1:11" x14ac:dyDescent="0.25">
      <c r="A199" s="2">
        <v>41214.958333333336</v>
      </c>
      <c r="B199" s="3">
        <v>5861.92</v>
      </c>
      <c r="C199" s="3">
        <v>5890.11</v>
      </c>
      <c r="D199" s="3">
        <v>5844.5</v>
      </c>
      <c r="E199" s="3">
        <v>5868.55</v>
      </c>
      <c r="F199" s="3">
        <f t="shared" si="18"/>
        <v>-29.489999999999782</v>
      </c>
      <c r="G199" s="3">
        <f t="shared" si="19"/>
        <v>0</v>
      </c>
      <c r="H199" s="3">
        <f t="shared" si="17"/>
        <v>36.192006499287153</v>
      </c>
      <c r="I199">
        <f t="shared" si="20"/>
        <v>0.26782084809472495</v>
      </c>
      <c r="J199">
        <f t="shared" si="21"/>
        <v>29.489999999999782</v>
      </c>
      <c r="K199">
        <f t="shared" si="22"/>
        <v>1477.3100000000004</v>
      </c>
    </row>
    <row r="200" spans="1:11" x14ac:dyDescent="0.25">
      <c r="A200" s="2">
        <v>41218</v>
      </c>
      <c r="B200" s="3">
        <v>5868.55</v>
      </c>
      <c r="C200" s="3">
        <v>5868.55</v>
      </c>
      <c r="D200" s="3">
        <v>5825.55</v>
      </c>
      <c r="E200" s="3">
        <v>5839.06</v>
      </c>
      <c r="F200" s="3">
        <f t="shared" si="18"/>
        <v>45.839999999999236</v>
      </c>
      <c r="G200" s="3">
        <f t="shared" si="19"/>
        <v>1</v>
      </c>
      <c r="H200" s="3">
        <f t="shared" si="17"/>
        <v>30.712073919623965</v>
      </c>
      <c r="I200">
        <f t="shared" si="20"/>
        <v>0.22726934700521734</v>
      </c>
      <c r="J200">
        <f t="shared" si="21"/>
        <v>-45.839999999999236</v>
      </c>
      <c r="K200">
        <f t="shared" si="22"/>
        <v>1431.4700000000012</v>
      </c>
    </row>
    <row r="201" spans="1:11" x14ac:dyDescent="0.25">
      <c r="A201" s="2">
        <v>41219</v>
      </c>
      <c r="B201" s="3">
        <v>5839.06</v>
      </c>
      <c r="C201" s="3">
        <v>5885.16</v>
      </c>
      <c r="D201" s="3">
        <v>5839.06</v>
      </c>
      <c r="E201" s="3">
        <v>5884.9</v>
      </c>
      <c r="F201" s="3">
        <f t="shared" si="18"/>
        <v>-93.269999999999527</v>
      </c>
      <c r="G201" s="3">
        <f t="shared" si="19"/>
        <v>0</v>
      </c>
      <c r="H201" s="3">
        <f t="shared" si="17"/>
        <v>35.360352263831004</v>
      </c>
      <c r="I201">
        <f t="shared" si="20"/>
        <v>0.26166660675234943</v>
      </c>
      <c r="J201">
        <f t="shared" si="21"/>
        <v>93.269999999999527</v>
      </c>
      <c r="K201">
        <f t="shared" si="22"/>
        <v>1524.7400000000007</v>
      </c>
    </row>
    <row r="202" spans="1:11" x14ac:dyDescent="0.25">
      <c r="A202" s="2">
        <v>41220</v>
      </c>
      <c r="B202" s="3">
        <v>5884.9</v>
      </c>
      <c r="C202" s="3">
        <v>5921.75</v>
      </c>
      <c r="D202" s="3">
        <v>5789.45</v>
      </c>
      <c r="E202" s="3">
        <v>5791.63</v>
      </c>
      <c r="F202" s="3">
        <f t="shared" si="18"/>
        <v>-15.579999999999927</v>
      </c>
      <c r="G202" s="3">
        <f t="shared" si="19"/>
        <v>0</v>
      </c>
      <c r="H202" s="3">
        <f t="shared" si="17"/>
        <v>36.619073597117456</v>
      </c>
      <c r="I202">
        <f t="shared" si="20"/>
        <v>0.27098114461866918</v>
      </c>
      <c r="J202">
        <f t="shared" si="21"/>
        <v>15.579999999999927</v>
      </c>
      <c r="K202">
        <f t="shared" si="22"/>
        <v>1540.3200000000006</v>
      </c>
    </row>
    <row r="203" spans="1:11" x14ac:dyDescent="0.25">
      <c r="A203" s="2">
        <v>41221</v>
      </c>
      <c r="B203" s="3">
        <v>5791.63</v>
      </c>
      <c r="C203" s="3">
        <v>5820.41</v>
      </c>
      <c r="D203" s="3">
        <v>5770.7</v>
      </c>
      <c r="E203" s="3">
        <v>5776.05</v>
      </c>
      <c r="F203" s="3">
        <f t="shared" si="18"/>
        <v>-6.3699999999998909</v>
      </c>
      <c r="G203" s="3">
        <f t="shared" si="19"/>
        <v>0</v>
      </c>
      <c r="H203" s="3">
        <f t="shared" si="17"/>
        <v>39.705338236116788</v>
      </c>
      <c r="I203">
        <f t="shared" si="20"/>
        <v>0.29381950294726422</v>
      </c>
      <c r="J203">
        <f t="shared" si="21"/>
        <v>6.3699999999998909</v>
      </c>
      <c r="K203">
        <f t="shared" si="22"/>
        <v>1546.6900000000005</v>
      </c>
    </row>
    <row r="204" spans="1:11" x14ac:dyDescent="0.25">
      <c r="A204" s="2">
        <v>41222</v>
      </c>
      <c r="B204" s="3">
        <v>5776.05</v>
      </c>
      <c r="C204" s="3">
        <v>5786.43</v>
      </c>
      <c r="D204" s="3">
        <v>5715.23</v>
      </c>
      <c r="E204" s="3">
        <v>5769.68</v>
      </c>
      <c r="F204" s="3">
        <f t="shared" si="18"/>
        <v>-2.4099999999998545</v>
      </c>
      <c r="G204" s="3">
        <f t="shared" si="19"/>
        <v>0</v>
      </c>
      <c r="H204" s="3">
        <f t="shared" ref="H204:H267" si="23">STDEV(E195:E204)</f>
        <v>43.237802763065652</v>
      </c>
      <c r="I204">
        <f t="shared" si="20"/>
        <v>0.31995974044668585</v>
      </c>
      <c r="J204">
        <f t="shared" si="21"/>
        <v>2.4099999999998545</v>
      </c>
      <c r="K204">
        <f t="shared" si="22"/>
        <v>1549.1000000000004</v>
      </c>
    </row>
    <row r="205" spans="1:11" x14ac:dyDescent="0.25">
      <c r="A205" s="2">
        <v>41225</v>
      </c>
      <c r="B205" s="3">
        <v>5769.68</v>
      </c>
      <c r="C205" s="3">
        <v>5794.9</v>
      </c>
      <c r="D205" s="3">
        <v>5762.01</v>
      </c>
      <c r="E205" s="3">
        <v>5767.27</v>
      </c>
      <c r="F205" s="3">
        <f t="shared" si="18"/>
        <v>18.979999999999563</v>
      </c>
      <c r="G205" s="3">
        <f t="shared" si="19"/>
        <v>1</v>
      </c>
      <c r="H205" s="3">
        <f t="shared" si="23"/>
        <v>45.967430063759871</v>
      </c>
      <c r="I205">
        <f t="shared" si="20"/>
        <v>0.34015898247182308</v>
      </c>
      <c r="J205">
        <f t="shared" si="21"/>
        <v>-18.979999999999563</v>
      </c>
      <c r="K205">
        <f t="shared" si="22"/>
        <v>1530.1200000000008</v>
      </c>
    </row>
    <row r="206" spans="1:11" x14ac:dyDescent="0.25">
      <c r="A206" s="2">
        <v>41226</v>
      </c>
      <c r="B206" s="3">
        <v>5767.27</v>
      </c>
      <c r="C206" s="3">
        <v>5786.25</v>
      </c>
      <c r="D206" s="3">
        <v>5710.99</v>
      </c>
      <c r="E206" s="3">
        <v>5786.25</v>
      </c>
      <c r="F206" s="3">
        <f t="shared" si="18"/>
        <v>-64.239999999999782</v>
      </c>
      <c r="G206" s="3">
        <f t="shared" si="19"/>
        <v>0</v>
      </c>
      <c r="H206" s="3">
        <f t="shared" si="23"/>
        <v>45.644512497244428</v>
      </c>
      <c r="I206">
        <f t="shared" si="20"/>
        <v>0.3377693924796088</v>
      </c>
      <c r="J206">
        <f t="shared" si="21"/>
        <v>64.239999999999782</v>
      </c>
      <c r="K206">
        <f t="shared" si="22"/>
        <v>1594.3600000000006</v>
      </c>
    </row>
    <row r="207" spans="1:11" x14ac:dyDescent="0.25">
      <c r="A207" s="2">
        <v>41227</v>
      </c>
      <c r="B207" s="3">
        <v>5786.25</v>
      </c>
      <c r="C207" s="3">
        <v>5786.25</v>
      </c>
      <c r="D207" s="3">
        <v>5719.61</v>
      </c>
      <c r="E207" s="3">
        <v>5722.01</v>
      </c>
      <c r="F207" s="3">
        <f t="shared" si="18"/>
        <v>-44.260000000000218</v>
      </c>
      <c r="G207" s="3">
        <f t="shared" si="19"/>
        <v>0</v>
      </c>
      <c r="H207" s="3">
        <f t="shared" si="23"/>
        <v>53.457565268579458</v>
      </c>
      <c r="I207">
        <f t="shared" si="20"/>
        <v>0.39558598298748798</v>
      </c>
      <c r="J207">
        <f t="shared" si="21"/>
        <v>-44.260000000000218</v>
      </c>
      <c r="K207">
        <f t="shared" si="22"/>
        <v>1550.1000000000004</v>
      </c>
    </row>
    <row r="208" spans="1:11" x14ac:dyDescent="0.25">
      <c r="A208" s="2">
        <v>41228</v>
      </c>
      <c r="B208" s="3">
        <v>5722.01</v>
      </c>
      <c r="C208" s="3">
        <v>5722.01</v>
      </c>
      <c r="D208" s="3">
        <v>5674.26</v>
      </c>
      <c r="E208" s="3">
        <v>5677.75</v>
      </c>
      <c r="F208" s="3">
        <f t="shared" si="18"/>
        <v>-72.159999999999854</v>
      </c>
      <c r="G208" s="3">
        <f t="shared" si="19"/>
        <v>0</v>
      </c>
      <c r="H208" s="3">
        <f t="shared" si="23"/>
        <v>63.173643985798684</v>
      </c>
      <c r="I208">
        <f t="shared" si="20"/>
        <v>0.46748496549491025</v>
      </c>
      <c r="J208">
        <f t="shared" si="21"/>
        <v>-72.159999999999854</v>
      </c>
      <c r="K208">
        <f t="shared" si="22"/>
        <v>1477.9400000000005</v>
      </c>
    </row>
    <row r="209" spans="1:11" x14ac:dyDescent="0.25">
      <c r="A209" s="2">
        <v>41229</v>
      </c>
      <c r="B209" s="3">
        <v>5677.75</v>
      </c>
      <c r="C209" s="3">
        <v>5682.59</v>
      </c>
      <c r="D209" s="3">
        <v>5605.59</v>
      </c>
      <c r="E209" s="3">
        <v>5605.59</v>
      </c>
      <c r="F209" s="3">
        <f t="shared" si="18"/>
        <v>132.06999999999971</v>
      </c>
      <c r="G209" s="3">
        <f t="shared" si="19"/>
        <v>1</v>
      </c>
      <c r="H209" s="3">
        <f t="shared" si="23"/>
        <v>78.848770785881229</v>
      </c>
      <c r="I209">
        <f t="shared" si="20"/>
        <v>0.58348090381552109</v>
      </c>
      <c r="J209">
        <f t="shared" si="21"/>
        <v>132.06999999999971</v>
      </c>
      <c r="K209">
        <f t="shared" si="22"/>
        <v>1610.0100000000002</v>
      </c>
    </row>
    <row r="210" spans="1:11" x14ac:dyDescent="0.25">
      <c r="A210" s="2">
        <v>41232</v>
      </c>
      <c r="B210" s="3">
        <v>5605.59</v>
      </c>
      <c r="C210" s="3">
        <v>5739.71</v>
      </c>
      <c r="D210" s="3">
        <v>5605.59</v>
      </c>
      <c r="E210" s="3">
        <v>5737.66</v>
      </c>
      <c r="F210" s="3">
        <f t="shared" si="18"/>
        <v>10.440000000000509</v>
      </c>
      <c r="G210" s="3">
        <f t="shared" si="19"/>
        <v>1</v>
      </c>
      <c r="H210" s="3">
        <f t="shared" si="23"/>
        <v>74.224888825185175</v>
      </c>
      <c r="I210">
        <f t="shared" si="20"/>
        <v>0.54926417730637034</v>
      </c>
      <c r="J210">
        <f t="shared" si="21"/>
        <v>10.440000000000509</v>
      </c>
      <c r="K210">
        <f t="shared" si="22"/>
        <v>1620.4500000000007</v>
      </c>
    </row>
    <row r="211" spans="1:11" x14ac:dyDescent="0.25">
      <c r="A211" s="2">
        <v>41233</v>
      </c>
      <c r="B211" s="3">
        <v>5737.66</v>
      </c>
      <c r="C211" s="3">
        <v>5751.82</v>
      </c>
      <c r="D211" s="3">
        <v>5706.7</v>
      </c>
      <c r="E211" s="3">
        <v>5748.1</v>
      </c>
      <c r="F211" s="3">
        <f t="shared" si="18"/>
        <v>3.9299999999993815</v>
      </c>
      <c r="G211" s="3">
        <f t="shared" si="19"/>
        <v>1</v>
      </c>
      <c r="H211" s="3">
        <f t="shared" si="23"/>
        <v>57.766077598458381</v>
      </c>
      <c r="I211">
        <f t="shared" si="20"/>
        <v>0.42746897422859204</v>
      </c>
      <c r="J211">
        <f t="shared" si="21"/>
        <v>3.9299999999993815</v>
      </c>
      <c r="K211">
        <f t="shared" si="22"/>
        <v>1624.38</v>
      </c>
    </row>
    <row r="212" spans="1:11" x14ac:dyDescent="0.25">
      <c r="A212" s="2">
        <v>41234</v>
      </c>
      <c r="B212" s="3">
        <v>5748.1</v>
      </c>
      <c r="C212" s="3">
        <v>5760.12</v>
      </c>
      <c r="D212" s="3">
        <v>5727.86</v>
      </c>
      <c r="E212" s="3">
        <v>5752.03</v>
      </c>
      <c r="F212" s="3">
        <f t="shared" si="18"/>
        <v>39</v>
      </c>
      <c r="G212" s="3">
        <f t="shared" si="19"/>
        <v>1</v>
      </c>
      <c r="H212" s="3">
        <f t="shared" si="23"/>
        <v>54.986752232797976</v>
      </c>
      <c r="I212">
        <f t="shared" si="20"/>
        <v>0.40690196652270505</v>
      </c>
      <c r="J212">
        <f t="shared" si="21"/>
        <v>39</v>
      </c>
      <c r="K212">
        <f t="shared" si="22"/>
        <v>1663.38</v>
      </c>
    </row>
    <row r="213" spans="1:11" x14ac:dyDescent="0.25">
      <c r="A213" s="2">
        <v>41235</v>
      </c>
      <c r="B213" s="3">
        <v>5752.03</v>
      </c>
      <c r="C213" s="3">
        <v>5796.47</v>
      </c>
      <c r="D213" s="3">
        <v>5752.03</v>
      </c>
      <c r="E213" s="3">
        <v>5791.03</v>
      </c>
      <c r="F213" s="3">
        <f t="shared" si="18"/>
        <v>28.110000000000582</v>
      </c>
      <c r="G213" s="3">
        <f t="shared" si="19"/>
        <v>1</v>
      </c>
      <c r="H213" s="3">
        <f t="shared" si="23"/>
        <v>56.437284966982965</v>
      </c>
      <c r="I213">
        <f t="shared" si="20"/>
        <v>0.41763590875567397</v>
      </c>
      <c r="J213">
        <f t="shared" si="21"/>
        <v>28.110000000000582</v>
      </c>
      <c r="K213">
        <f t="shared" si="22"/>
        <v>1691.4900000000007</v>
      </c>
    </row>
    <row r="214" spans="1:11" x14ac:dyDescent="0.25">
      <c r="A214" s="2">
        <v>41236</v>
      </c>
      <c r="B214" s="3">
        <v>5791.03</v>
      </c>
      <c r="C214" s="3">
        <v>5830.53</v>
      </c>
      <c r="D214" s="3">
        <v>5781.43</v>
      </c>
      <c r="E214" s="3">
        <v>5819.14</v>
      </c>
      <c r="F214" s="3">
        <f t="shared" si="18"/>
        <v>-32.420000000000073</v>
      </c>
      <c r="G214" s="3">
        <f t="shared" si="19"/>
        <v>0</v>
      </c>
      <c r="H214" s="3">
        <f t="shared" si="23"/>
        <v>61.667394779485285</v>
      </c>
      <c r="I214">
        <f t="shared" si="20"/>
        <v>0.45633872136819115</v>
      </c>
      <c r="J214">
        <f t="shared" si="21"/>
        <v>-32.420000000000073</v>
      </c>
      <c r="K214">
        <f t="shared" si="22"/>
        <v>1659.0700000000006</v>
      </c>
    </row>
    <row r="215" spans="1:11" x14ac:dyDescent="0.25">
      <c r="A215" s="2">
        <v>41239</v>
      </c>
      <c r="B215" s="3">
        <v>5819.14</v>
      </c>
      <c r="C215" s="3">
        <v>5819.14</v>
      </c>
      <c r="D215" s="3">
        <v>5773.86</v>
      </c>
      <c r="E215" s="3">
        <v>5786.72</v>
      </c>
      <c r="F215" s="3">
        <f t="shared" si="18"/>
        <v>12.989999999999782</v>
      </c>
      <c r="G215" s="3">
        <f t="shared" si="19"/>
        <v>1</v>
      </c>
      <c r="H215" s="3">
        <f t="shared" si="23"/>
        <v>62.893662249157593</v>
      </c>
      <c r="I215">
        <f t="shared" si="20"/>
        <v>0.46541310064376623</v>
      </c>
      <c r="J215">
        <f t="shared" si="21"/>
        <v>12.989999999999782</v>
      </c>
      <c r="K215">
        <f t="shared" si="22"/>
        <v>1672.0600000000004</v>
      </c>
    </row>
    <row r="216" spans="1:11" x14ac:dyDescent="0.25">
      <c r="A216" s="2">
        <v>41240</v>
      </c>
      <c r="B216" s="3">
        <v>5786.72</v>
      </c>
      <c r="C216" s="3">
        <v>5823.12</v>
      </c>
      <c r="D216" s="3">
        <v>5786.72</v>
      </c>
      <c r="E216" s="3">
        <v>5799.71</v>
      </c>
      <c r="F216" s="3">
        <f t="shared" si="18"/>
        <v>3.569999999999709</v>
      </c>
      <c r="G216" s="3">
        <f t="shared" si="19"/>
        <v>1</v>
      </c>
      <c r="H216" s="3">
        <f t="shared" si="23"/>
        <v>64.064094155774953</v>
      </c>
      <c r="I216">
        <f t="shared" si="20"/>
        <v>0.47407429675273466</v>
      </c>
      <c r="J216">
        <f t="shared" si="21"/>
        <v>3.569999999999709</v>
      </c>
      <c r="K216">
        <f t="shared" si="22"/>
        <v>1675.63</v>
      </c>
    </row>
    <row r="217" spans="1:11" x14ac:dyDescent="0.25">
      <c r="A217" s="2">
        <v>41241</v>
      </c>
      <c r="B217" s="3">
        <v>5799.71</v>
      </c>
      <c r="C217" s="3">
        <v>5808.3</v>
      </c>
      <c r="D217" s="3">
        <v>5755.23</v>
      </c>
      <c r="E217" s="3">
        <v>5803.28</v>
      </c>
      <c r="F217" s="3">
        <f t="shared" si="18"/>
        <v>67.020000000000437</v>
      </c>
      <c r="G217" s="3">
        <f t="shared" si="19"/>
        <v>1</v>
      </c>
      <c r="H217" s="3">
        <f t="shared" si="23"/>
        <v>66.090994923665647</v>
      </c>
      <c r="I217">
        <f t="shared" si="20"/>
        <v>0.48907336243512584</v>
      </c>
      <c r="J217">
        <f t="shared" si="21"/>
        <v>67.020000000000437</v>
      </c>
      <c r="K217">
        <f t="shared" si="22"/>
        <v>1742.6500000000005</v>
      </c>
    </row>
    <row r="218" spans="1:11" x14ac:dyDescent="0.25">
      <c r="A218" s="2">
        <v>41242</v>
      </c>
      <c r="B218" s="3">
        <v>5803.28</v>
      </c>
      <c r="C218" s="3">
        <v>5883.98</v>
      </c>
      <c r="D218" s="3">
        <v>5803.28</v>
      </c>
      <c r="E218" s="3">
        <v>5870.3</v>
      </c>
      <c r="F218" s="3">
        <f t="shared" si="18"/>
        <v>-3.4800000000004729</v>
      </c>
      <c r="G218" s="3">
        <f t="shared" si="19"/>
        <v>0</v>
      </c>
      <c r="H218" s="3">
        <f t="shared" si="23"/>
        <v>69.958367492546756</v>
      </c>
      <c r="I218">
        <f t="shared" si="20"/>
        <v>0.51769191944484605</v>
      </c>
      <c r="J218">
        <f t="shared" si="21"/>
        <v>-3.4800000000004729</v>
      </c>
      <c r="K218">
        <f t="shared" si="22"/>
        <v>1739.17</v>
      </c>
    </row>
    <row r="219" spans="1:11" x14ac:dyDescent="0.25">
      <c r="A219" s="2">
        <v>41243</v>
      </c>
      <c r="B219" s="3">
        <v>5870.3</v>
      </c>
      <c r="C219" s="3">
        <v>5904.3</v>
      </c>
      <c r="D219" s="3">
        <v>5860.27</v>
      </c>
      <c r="E219" s="3">
        <v>5866.82</v>
      </c>
      <c r="F219" s="3">
        <f t="shared" si="18"/>
        <v>4.4200000000000728</v>
      </c>
      <c r="G219" s="3">
        <f t="shared" si="19"/>
        <v>1</v>
      </c>
      <c r="H219" s="3">
        <f t="shared" si="23"/>
        <v>45.775364419934199</v>
      </c>
      <c r="I219">
        <f t="shared" si="20"/>
        <v>0.33873769670751308</v>
      </c>
      <c r="J219">
        <f t="shared" si="21"/>
        <v>-4.4200000000000728</v>
      </c>
      <c r="K219">
        <f t="shared" si="22"/>
        <v>1734.75</v>
      </c>
    </row>
    <row r="220" spans="1:11" x14ac:dyDescent="0.25">
      <c r="A220" s="2">
        <v>41246</v>
      </c>
      <c r="B220" s="3">
        <v>5866.82</v>
      </c>
      <c r="C220" s="3">
        <v>5901.99</v>
      </c>
      <c r="D220" s="3">
        <v>5859.56</v>
      </c>
      <c r="E220" s="3">
        <v>5871.24</v>
      </c>
      <c r="F220" s="3">
        <f t="shared" si="18"/>
        <v>-2.1999999999998181</v>
      </c>
      <c r="G220" s="3">
        <f t="shared" si="19"/>
        <v>0</v>
      </c>
      <c r="H220" s="3">
        <f t="shared" si="23"/>
        <v>45.869944904649167</v>
      </c>
      <c r="I220">
        <f t="shared" si="20"/>
        <v>0.33943759229440384</v>
      </c>
      <c r="J220">
        <f t="shared" si="21"/>
        <v>2.1999999999998181</v>
      </c>
      <c r="K220">
        <f t="shared" si="22"/>
        <v>1736.9499999999998</v>
      </c>
    </row>
    <row r="221" spans="1:11" x14ac:dyDescent="0.25">
      <c r="A221" s="2">
        <v>41247</v>
      </c>
      <c r="B221" s="3">
        <v>5871.24</v>
      </c>
      <c r="C221" s="3">
        <v>5885.36</v>
      </c>
      <c r="D221" s="3">
        <v>5852.88</v>
      </c>
      <c r="E221" s="3">
        <v>5869.04</v>
      </c>
      <c r="F221" s="3">
        <f t="shared" si="18"/>
        <v>23.039999999999964</v>
      </c>
      <c r="G221" s="3">
        <f t="shared" si="19"/>
        <v>1</v>
      </c>
      <c r="H221" s="3">
        <f t="shared" si="23"/>
        <v>43.365982943623763</v>
      </c>
      <c r="I221">
        <f t="shared" si="20"/>
        <v>0.32090827378281583</v>
      </c>
      <c r="J221">
        <f t="shared" si="21"/>
        <v>-23.039999999999964</v>
      </c>
      <c r="K221">
        <f t="shared" si="22"/>
        <v>1713.9099999999999</v>
      </c>
    </row>
    <row r="222" spans="1:11" x14ac:dyDescent="0.25">
      <c r="A222" s="2">
        <v>41248</v>
      </c>
      <c r="B222" s="3">
        <v>5869.04</v>
      </c>
      <c r="C222" s="3">
        <v>5902.66</v>
      </c>
      <c r="D222" s="3">
        <v>5869.04</v>
      </c>
      <c r="E222" s="3">
        <v>5892.08</v>
      </c>
      <c r="F222" s="3">
        <f t="shared" si="18"/>
        <v>9.3400000000001455</v>
      </c>
      <c r="G222" s="3">
        <f t="shared" si="19"/>
        <v>1</v>
      </c>
      <c r="H222" s="3">
        <f t="shared" si="23"/>
        <v>40.440228101345888</v>
      </c>
      <c r="I222">
        <f t="shared" si="20"/>
        <v>0.29925768794995961</v>
      </c>
      <c r="J222">
        <f t="shared" si="21"/>
        <v>-9.3400000000001455</v>
      </c>
      <c r="K222">
        <f t="shared" si="22"/>
        <v>1704.5699999999997</v>
      </c>
    </row>
    <row r="223" spans="1:11" x14ac:dyDescent="0.25">
      <c r="A223" s="2">
        <v>41249</v>
      </c>
      <c r="B223" s="3">
        <v>5892.08</v>
      </c>
      <c r="C223" s="3">
        <v>5923.86</v>
      </c>
      <c r="D223" s="3">
        <v>5889.65</v>
      </c>
      <c r="E223" s="3">
        <v>5901.42</v>
      </c>
      <c r="F223" s="3">
        <f t="shared" si="18"/>
        <v>12.979999999999563</v>
      </c>
      <c r="G223" s="3">
        <f t="shared" si="19"/>
        <v>1</v>
      </c>
      <c r="H223" s="3">
        <f t="shared" si="23"/>
        <v>41.567800906738107</v>
      </c>
      <c r="I223">
        <f t="shared" si="20"/>
        <v>0.30760172670986202</v>
      </c>
      <c r="J223">
        <f t="shared" si="21"/>
        <v>-12.979999999999563</v>
      </c>
      <c r="K223">
        <f t="shared" si="22"/>
        <v>1691.5900000000001</v>
      </c>
    </row>
    <row r="224" spans="1:11" x14ac:dyDescent="0.25">
      <c r="A224" s="2">
        <v>41250</v>
      </c>
      <c r="B224" s="3">
        <v>5901.42</v>
      </c>
      <c r="C224" s="3">
        <v>5923.11</v>
      </c>
      <c r="D224" s="3">
        <v>5889.92</v>
      </c>
      <c r="E224" s="3">
        <v>5914.4</v>
      </c>
      <c r="F224" s="3">
        <f t="shared" si="18"/>
        <v>7.2300000000004729</v>
      </c>
      <c r="G224" s="3">
        <f t="shared" si="19"/>
        <v>1</v>
      </c>
      <c r="H224" s="3">
        <f t="shared" si="23"/>
        <v>44.999154671072482</v>
      </c>
      <c r="I224">
        <f t="shared" si="20"/>
        <v>0.33299374456593639</v>
      </c>
      <c r="J224">
        <f t="shared" si="21"/>
        <v>-7.2300000000004729</v>
      </c>
      <c r="K224">
        <f t="shared" si="22"/>
        <v>1684.3599999999997</v>
      </c>
    </row>
    <row r="225" spans="1:11" x14ac:dyDescent="0.25">
      <c r="A225" s="2">
        <v>41253</v>
      </c>
      <c r="B225" s="3">
        <v>5914.4</v>
      </c>
      <c r="C225" s="3">
        <v>5923.97</v>
      </c>
      <c r="D225" s="3">
        <v>5891.33</v>
      </c>
      <c r="E225" s="3">
        <v>5921.63</v>
      </c>
      <c r="F225" s="3">
        <f t="shared" si="18"/>
        <v>3.3400000000001455</v>
      </c>
      <c r="G225" s="3">
        <f t="shared" si="19"/>
        <v>1</v>
      </c>
      <c r="H225" s="3">
        <f t="shared" si="23"/>
        <v>41.508798478287858</v>
      </c>
      <c r="I225">
        <f t="shared" si="20"/>
        <v>0.30716510873933017</v>
      </c>
      <c r="J225">
        <f t="shared" si="21"/>
        <v>-3.3400000000001455</v>
      </c>
      <c r="K225">
        <f t="shared" si="22"/>
        <v>1681.0199999999995</v>
      </c>
    </row>
    <row r="226" spans="1:11" x14ac:dyDescent="0.25">
      <c r="A226" s="2">
        <v>41254</v>
      </c>
      <c r="B226" s="3">
        <v>5921.63</v>
      </c>
      <c r="C226" s="3">
        <v>5937.9</v>
      </c>
      <c r="D226" s="3">
        <v>5908.32</v>
      </c>
      <c r="E226" s="3">
        <v>5924.97</v>
      </c>
      <c r="F226" s="3">
        <f t="shared" si="18"/>
        <v>20.880000000000109</v>
      </c>
      <c r="G226" s="3">
        <f t="shared" si="19"/>
        <v>1</v>
      </c>
      <c r="H226" s="3">
        <f t="shared" si="23"/>
        <v>36.163697819775109</v>
      </c>
      <c r="I226">
        <f t="shared" si="20"/>
        <v>0.26761136386633583</v>
      </c>
      <c r="J226">
        <f t="shared" si="21"/>
        <v>-20.880000000000109</v>
      </c>
      <c r="K226">
        <f t="shared" si="22"/>
        <v>1660.1399999999994</v>
      </c>
    </row>
    <row r="227" spans="1:11" x14ac:dyDescent="0.25">
      <c r="A227" s="2">
        <v>41255</v>
      </c>
      <c r="B227" s="3">
        <v>5924.97</v>
      </c>
      <c r="C227" s="3">
        <v>5948.5</v>
      </c>
      <c r="D227" s="3">
        <v>5915.93</v>
      </c>
      <c r="E227" s="3">
        <v>5945.85</v>
      </c>
      <c r="F227" s="3">
        <f t="shared" si="18"/>
        <v>-16.240000000000691</v>
      </c>
      <c r="G227" s="3">
        <f t="shared" si="19"/>
        <v>0</v>
      </c>
      <c r="H227" s="3">
        <f t="shared" si="23"/>
        <v>28.254475456701378</v>
      </c>
      <c r="I227">
        <f t="shared" si="20"/>
        <v>0.2090831183795902</v>
      </c>
      <c r="J227">
        <f t="shared" si="21"/>
        <v>16.240000000000691</v>
      </c>
      <c r="K227">
        <f t="shared" si="22"/>
        <v>1676.38</v>
      </c>
    </row>
    <row r="228" spans="1:11" x14ac:dyDescent="0.25">
      <c r="A228" s="2">
        <v>41256</v>
      </c>
      <c r="B228" s="3">
        <v>5945.85</v>
      </c>
      <c r="C228" s="3">
        <v>5947.85</v>
      </c>
      <c r="D228" s="3">
        <v>5918.57</v>
      </c>
      <c r="E228" s="3">
        <v>5929.61</v>
      </c>
      <c r="F228" s="3">
        <f t="shared" si="18"/>
        <v>-7.8499999999994543</v>
      </c>
      <c r="G228" s="3">
        <f t="shared" si="19"/>
        <v>0</v>
      </c>
      <c r="H228" s="3">
        <f t="shared" si="23"/>
        <v>28.070669627448151</v>
      </c>
      <c r="I228">
        <f t="shared" si="20"/>
        <v>0.20772295524311632</v>
      </c>
      <c r="J228">
        <f t="shared" si="21"/>
        <v>7.8499999999994543</v>
      </c>
      <c r="K228">
        <f t="shared" si="22"/>
        <v>1684.2299999999996</v>
      </c>
    </row>
    <row r="229" spans="1:11" x14ac:dyDescent="0.25">
      <c r="A229" s="2">
        <v>41257</v>
      </c>
      <c r="B229" s="3">
        <v>5929.61</v>
      </c>
      <c r="C229" s="3">
        <v>5944.5</v>
      </c>
      <c r="D229" s="3">
        <v>5915.34</v>
      </c>
      <c r="E229" s="3">
        <v>5921.76</v>
      </c>
      <c r="F229" s="3">
        <f t="shared" si="18"/>
        <v>-9.6100000000005821</v>
      </c>
      <c r="G229" s="3">
        <f t="shared" si="19"/>
        <v>0</v>
      </c>
      <c r="H229" s="3">
        <f t="shared" si="23"/>
        <v>25.287660583331604</v>
      </c>
      <c r="I229">
        <f t="shared" si="20"/>
        <v>0.18712868831665389</v>
      </c>
      <c r="J229">
        <f t="shared" si="21"/>
        <v>9.6100000000005821</v>
      </c>
      <c r="K229">
        <f t="shared" si="22"/>
        <v>1693.8400000000001</v>
      </c>
    </row>
    <row r="230" spans="1:11" x14ac:dyDescent="0.25">
      <c r="A230" s="2">
        <v>41260</v>
      </c>
      <c r="B230" s="3">
        <v>5921.76</v>
      </c>
      <c r="C230" s="3">
        <v>5923.92</v>
      </c>
      <c r="D230" s="3">
        <v>5881.01</v>
      </c>
      <c r="E230" s="3">
        <v>5912.15</v>
      </c>
      <c r="F230" s="3">
        <f t="shared" si="18"/>
        <v>23.75</v>
      </c>
      <c r="G230" s="3">
        <f t="shared" si="19"/>
        <v>1</v>
      </c>
      <c r="H230" s="3">
        <f t="shared" si="23"/>
        <v>21.487903806560638</v>
      </c>
      <c r="I230">
        <f t="shared" si="20"/>
        <v>0.15901048816854874</v>
      </c>
      <c r="J230">
        <f t="shared" si="21"/>
        <v>-23.75</v>
      </c>
      <c r="K230">
        <f t="shared" si="22"/>
        <v>1670.0900000000001</v>
      </c>
    </row>
    <row r="231" spans="1:11" x14ac:dyDescent="0.25">
      <c r="A231" s="2">
        <v>41261</v>
      </c>
      <c r="B231" s="3">
        <v>5912.15</v>
      </c>
      <c r="C231" s="3">
        <v>5946.41</v>
      </c>
      <c r="D231" s="3">
        <v>5911.2</v>
      </c>
      <c r="E231" s="3">
        <v>5935.9</v>
      </c>
      <c r="F231" s="3">
        <f t="shared" si="18"/>
        <v>25.690000000000509</v>
      </c>
      <c r="G231" s="3">
        <f t="shared" si="19"/>
        <v>1</v>
      </c>
      <c r="H231" s="3">
        <f t="shared" si="23"/>
        <v>15.851953998026783</v>
      </c>
      <c r="I231">
        <f t="shared" si="20"/>
        <v>0.1173044595853982</v>
      </c>
      <c r="J231">
        <f t="shared" si="21"/>
        <v>-25.690000000000509</v>
      </c>
      <c r="K231">
        <f t="shared" si="22"/>
        <v>1644.3999999999996</v>
      </c>
    </row>
    <row r="232" spans="1:11" x14ac:dyDescent="0.25">
      <c r="A232" s="2">
        <v>41262</v>
      </c>
      <c r="B232" s="3">
        <v>5935.9</v>
      </c>
      <c r="C232" s="3">
        <v>5977.82</v>
      </c>
      <c r="D232" s="3">
        <v>5935.9</v>
      </c>
      <c r="E232" s="3">
        <v>5961.59</v>
      </c>
      <c r="F232" s="3">
        <f t="shared" si="18"/>
        <v>-3.25</v>
      </c>
      <c r="G232" s="3">
        <f t="shared" si="19"/>
        <v>0</v>
      </c>
      <c r="H232" s="3">
        <f t="shared" si="23"/>
        <v>17.422192616188084</v>
      </c>
      <c r="I232">
        <f t="shared" si="20"/>
        <v>0.12892422535979184</v>
      </c>
      <c r="J232">
        <f t="shared" si="21"/>
        <v>3.25</v>
      </c>
      <c r="K232">
        <f t="shared" si="22"/>
        <v>1647.6499999999996</v>
      </c>
    </row>
    <row r="233" spans="1:11" x14ac:dyDescent="0.25">
      <c r="A233" s="2">
        <v>41263</v>
      </c>
      <c r="B233" s="3">
        <v>5961.59</v>
      </c>
      <c r="C233" s="3">
        <v>5970.87</v>
      </c>
      <c r="D233" s="3">
        <v>5950.07</v>
      </c>
      <c r="E233" s="3">
        <v>5958.34</v>
      </c>
      <c r="F233" s="3">
        <f t="shared" si="18"/>
        <v>-18.350000000000364</v>
      </c>
      <c r="G233" s="3">
        <f t="shared" si="19"/>
        <v>0</v>
      </c>
      <c r="H233" s="3">
        <f t="shared" si="23"/>
        <v>17.460629363736647</v>
      </c>
      <c r="I233">
        <f t="shared" si="20"/>
        <v>0.12920865729165118</v>
      </c>
      <c r="J233">
        <f t="shared" si="21"/>
        <v>18.350000000000364</v>
      </c>
      <c r="K233">
        <f t="shared" si="22"/>
        <v>1666</v>
      </c>
    </row>
    <row r="234" spans="1:11" x14ac:dyDescent="0.25">
      <c r="A234" s="2">
        <v>41264</v>
      </c>
      <c r="B234" s="3">
        <v>5958.34</v>
      </c>
      <c r="C234" s="3">
        <v>5958.34</v>
      </c>
      <c r="D234" s="3">
        <v>5894.62</v>
      </c>
      <c r="E234" s="3">
        <v>5939.99</v>
      </c>
      <c r="F234" s="3">
        <f t="shared" si="18"/>
        <v>14.190000000000509</v>
      </c>
      <c r="G234" s="3">
        <f t="shared" si="19"/>
        <v>1</v>
      </c>
      <c r="H234" s="3">
        <f t="shared" si="23"/>
        <v>16.332400959782795</v>
      </c>
      <c r="I234">
        <f t="shared" si="20"/>
        <v>0.12085976710239268</v>
      </c>
      <c r="J234">
        <f t="shared" si="21"/>
        <v>-14.190000000000509</v>
      </c>
      <c r="K234">
        <f t="shared" si="22"/>
        <v>1651.8099999999995</v>
      </c>
    </row>
    <row r="235" spans="1:11" x14ac:dyDescent="0.25">
      <c r="A235" s="2">
        <v>41267</v>
      </c>
      <c r="B235" s="3">
        <v>5939.99</v>
      </c>
      <c r="C235" s="3">
        <v>5957.69</v>
      </c>
      <c r="D235" s="3">
        <v>5937.1</v>
      </c>
      <c r="E235" s="3">
        <v>5954.18</v>
      </c>
      <c r="F235" s="3">
        <f t="shared" si="18"/>
        <v>0</v>
      </c>
      <c r="G235" s="3">
        <f t="shared" si="19"/>
        <v>0</v>
      </c>
      <c r="H235" s="3">
        <f t="shared" si="23"/>
        <v>16.573869125155483</v>
      </c>
      <c r="I235">
        <f t="shared" si="20"/>
        <v>0.12264663152615057</v>
      </c>
      <c r="J235">
        <f t="shared" si="21"/>
        <v>0</v>
      </c>
      <c r="K235">
        <f t="shared" si="22"/>
        <v>1651.8099999999995</v>
      </c>
    </row>
    <row r="236" spans="1:11" x14ac:dyDescent="0.25">
      <c r="A236" s="2">
        <v>41268</v>
      </c>
      <c r="B236" s="3">
        <v>5954.18</v>
      </c>
      <c r="C236" s="3">
        <v>5954.18</v>
      </c>
      <c r="D236" s="3">
        <v>5954.18</v>
      </c>
      <c r="E236" s="3">
        <v>5954.18</v>
      </c>
      <c r="F236" s="3">
        <f t="shared" si="18"/>
        <v>0</v>
      </c>
      <c r="G236" s="3">
        <f t="shared" si="19"/>
        <v>0</v>
      </c>
      <c r="H236" s="3">
        <f t="shared" si="23"/>
        <v>16.51118492954954</v>
      </c>
      <c r="I236">
        <f t="shared" si="20"/>
        <v>0.1221827684786666</v>
      </c>
      <c r="J236">
        <f t="shared" si="21"/>
        <v>0</v>
      </c>
      <c r="K236">
        <f t="shared" si="22"/>
        <v>1651.8099999999995</v>
      </c>
    </row>
    <row r="237" spans="1:11" x14ac:dyDescent="0.25">
      <c r="A237" s="2">
        <v>41269</v>
      </c>
      <c r="B237" s="3">
        <v>5954.18</v>
      </c>
      <c r="C237" s="3">
        <v>5954.18</v>
      </c>
      <c r="D237" s="3">
        <v>5954.18</v>
      </c>
      <c r="E237" s="3">
        <v>5954.18</v>
      </c>
      <c r="F237" s="3">
        <f t="shared" si="18"/>
        <v>0.11999999999989086</v>
      </c>
      <c r="G237" s="3">
        <f t="shared" si="19"/>
        <v>1</v>
      </c>
      <c r="H237" s="3">
        <f t="shared" si="23"/>
        <v>16.966993317091529</v>
      </c>
      <c r="I237">
        <f t="shared" si="20"/>
        <v>0.12555575054647733</v>
      </c>
      <c r="J237">
        <f t="shared" si="21"/>
        <v>-0.11999999999989086</v>
      </c>
      <c r="K237">
        <f t="shared" si="22"/>
        <v>1651.6899999999996</v>
      </c>
    </row>
    <row r="238" spans="1:11" x14ac:dyDescent="0.25">
      <c r="A238" s="2">
        <v>41270</v>
      </c>
      <c r="B238" s="3">
        <v>5954.18</v>
      </c>
      <c r="C238" s="3">
        <v>5997.04</v>
      </c>
      <c r="D238" s="3">
        <v>5942.44</v>
      </c>
      <c r="E238" s="3">
        <v>5954.3</v>
      </c>
      <c r="F238" s="3">
        <f t="shared" si="18"/>
        <v>-28.930000000000291</v>
      </c>
      <c r="G238" s="3">
        <f t="shared" si="19"/>
        <v>0</v>
      </c>
      <c r="H238" s="3">
        <f t="shared" si="23"/>
        <v>16.728035715196643</v>
      </c>
      <c r="I238">
        <f t="shared" si="20"/>
        <v>0.12378746429245517</v>
      </c>
      <c r="J238">
        <f t="shared" si="21"/>
        <v>28.930000000000291</v>
      </c>
      <c r="K238">
        <f t="shared" si="22"/>
        <v>1680.62</v>
      </c>
    </row>
    <row r="239" spans="1:11" x14ac:dyDescent="0.25">
      <c r="A239" s="2">
        <v>41271</v>
      </c>
      <c r="B239" s="3">
        <v>5954.3</v>
      </c>
      <c r="C239" s="3">
        <v>5975.97</v>
      </c>
      <c r="D239" s="3">
        <v>5915.36</v>
      </c>
      <c r="E239" s="3">
        <v>5925.37</v>
      </c>
      <c r="F239" s="3">
        <f t="shared" si="18"/>
        <v>-27.559999999999491</v>
      </c>
      <c r="G239" s="3">
        <f t="shared" si="19"/>
        <v>0</v>
      </c>
      <c r="H239" s="3">
        <f t="shared" si="23"/>
        <v>16.209932346147344</v>
      </c>
      <c r="I239">
        <f t="shared" si="20"/>
        <v>0.11995349936149036</v>
      </c>
      <c r="J239">
        <f t="shared" si="21"/>
        <v>27.559999999999491</v>
      </c>
      <c r="K239">
        <f t="shared" si="22"/>
        <v>1708.1799999999994</v>
      </c>
    </row>
    <row r="240" spans="1:11" x14ac:dyDescent="0.25">
      <c r="A240" s="2">
        <v>41274</v>
      </c>
      <c r="B240" s="3">
        <v>5925.37</v>
      </c>
      <c r="C240" s="3">
        <v>5925.43</v>
      </c>
      <c r="D240" s="3">
        <v>5873.43</v>
      </c>
      <c r="E240" s="3">
        <v>5897.81</v>
      </c>
      <c r="F240" s="3">
        <f t="shared" si="18"/>
        <v>0</v>
      </c>
      <c r="G240" s="3">
        <f t="shared" si="19"/>
        <v>0</v>
      </c>
      <c r="H240" s="3">
        <f t="shared" si="23"/>
        <v>19.699361072549216</v>
      </c>
      <c r="I240">
        <f t="shared" si="20"/>
        <v>0.14577527193686421</v>
      </c>
      <c r="J240">
        <f t="shared" si="21"/>
        <v>0</v>
      </c>
      <c r="K240">
        <f t="shared" si="22"/>
        <v>1708.1799999999994</v>
      </c>
    </row>
    <row r="241" spans="1:11" x14ac:dyDescent="0.25">
      <c r="A241" s="2">
        <v>41275</v>
      </c>
      <c r="B241" s="3">
        <v>5897.81</v>
      </c>
      <c r="C241" s="3">
        <v>5897.81</v>
      </c>
      <c r="D241" s="3">
        <v>5897.81</v>
      </c>
      <c r="E241" s="3">
        <v>5897.81</v>
      </c>
      <c r="F241" s="3">
        <f t="shared" si="18"/>
        <v>129.55999999999949</v>
      </c>
      <c r="G241" s="3">
        <f t="shared" si="19"/>
        <v>1</v>
      </c>
      <c r="H241" s="3">
        <f t="shared" si="23"/>
        <v>24.457931796817476</v>
      </c>
      <c r="I241">
        <f t="shared" si="20"/>
        <v>0.18098869529644934</v>
      </c>
      <c r="J241">
        <f t="shared" si="21"/>
        <v>-129.55999999999949</v>
      </c>
      <c r="K241">
        <f t="shared" si="22"/>
        <v>1578.62</v>
      </c>
    </row>
    <row r="242" spans="1:11" x14ac:dyDescent="0.25">
      <c r="A242" s="2">
        <v>41276</v>
      </c>
      <c r="B242" s="3">
        <v>5897.81</v>
      </c>
      <c r="C242" s="3">
        <v>6044.54</v>
      </c>
      <c r="D242" s="3">
        <v>5897.81</v>
      </c>
      <c r="E242" s="3">
        <v>6027.37</v>
      </c>
      <c r="F242" s="3">
        <f t="shared" si="18"/>
        <v>19.970000000000255</v>
      </c>
      <c r="G242" s="3">
        <f t="shared" si="19"/>
        <v>1</v>
      </c>
      <c r="H242" s="3">
        <f t="shared" si="23"/>
        <v>36.739326205035283</v>
      </c>
      <c r="I242">
        <f t="shared" si="20"/>
        <v>0.2718710139172611</v>
      </c>
      <c r="J242">
        <f t="shared" si="21"/>
        <v>-19.970000000000255</v>
      </c>
      <c r="K242">
        <f t="shared" si="22"/>
        <v>1558.6499999999996</v>
      </c>
    </row>
    <row r="243" spans="1:11" x14ac:dyDescent="0.25">
      <c r="A243" s="2">
        <v>41277</v>
      </c>
      <c r="B243" s="3">
        <v>6027.37</v>
      </c>
      <c r="C243" s="3">
        <v>6051.3</v>
      </c>
      <c r="D243" s="3">
        <v>6016.8</v>
      </c>
      <c r="E243" s="3">
        <v>6047.34</v>
      </c>
      <c r="F243" s="3">
        <f t="shared" si="18"/>
        <v>42.5</v>
      </c>
      <c r="G243" s="3">
        <f t="shared" si="19"/>
        <v>1</v>
      </c>
      <c r="H243" s="3">
        <f t="shared" si="23"/>
        <v>48.774525238306673</v>
      </c>
      <c r="I243">
        <f t="shared" si="20"/>
        <v>0.36093148676346937</v>
      </c>
      <c r="J243">
        <f t="shared" si="21"/>
        <v>-42.5</v>
      </c>
      <c r="K243">
        <f t="shared" si="22"/>
        <v>1516.1499999999996</v>
      </c>
    </row>
    <row r="244" spans="1:11" x14ac:dyDescent="0.25">
      <c r="A244" s="2">
        <v>41278</v>
      </c>
      <c r="B244" s="3">
        <v>6047.34</v>
      </c>
      <c r="C244" s="3">
        <v>6089.84</v>
      </c>
      <c r="D244" s="3">
        <v>6038.02</v>
      </c>
      <c r="E244" s="3">
        <v>6089.84</v>
      </c>
      <c r="F244" s="3">
        <f t="shared" si="18"/>
        <v>-25.260000000000218</v>
      </c>
      <c r="G244" s="3">
        <f t="shared" si="19"/>
        <v>0</v>
      </c>
      <c r="H244" s="3">
        <f t="shared" si="23"/>
        <v>64.157607983950058</v>
      </c>
      <c r="I244">
        <f t="shared" si="20"/>
        <v>0.47476629908123047</v>
      </c>
      <c r="J244">
        <f t="shared" si="21"/>
        <v>-25.260000000000218</v>
      </c>
      <c r="K244">
        <f t="shared" si="22"/>
        <v>1490.8899999999994</v>
      </c>
    </row>
    <row r="245" spans="1:11" x14ac:dyDescent="0.25">
      <c r="A245" s="2">
        <v>41281</v>
      </c>
      <c r="B245" s="3">
        <v>6089.84</v>
      </c>
      <c r="C245" s="3">
        <v>6091.5</v>
      </c>
      <c r="D245" s="3">
        <v>6060.75</v>
      </c>
      <c r="E245" s="3">
        <v>6064.58</v>
      </c>
      <c r="F245" s="3">
        <f t="shared" si="18"/>
        <v>-10.949999999999818</v>
      </c>
      <c r="G245" s="3">
        <f t="shared" si="19"/>
        <v>0</v>
      </c>
      <c r="H245" s="3">
        <f t="shared" si="23"/>
        <v>70.292662458862239</v>
      </c>
      <c r="I245">
        <f t="shared" si="20"/>
        <v>0.52016570219558056</v>
      </c>
      <c r="J245">
        <f t="shared" si="21"/>
        <v>-10.949999999999818</v>
      </c>
      <c r="K245">
        <f t="shared" si="22"/>
        <v>1479.9399999999996</v>
      </c>
    </row>
    <row r="246" spans="1:11" x14ac:dyDescent="0.25">
      <c r="A246" s="2">
        <v>41282</v>
      </c>
      <c r="B246" s="3">
        <v>6064.58</v>
      </c>
      <c r="C246" s="3">
        <v>6088.18</v>
      </c>
      <c r="D246" s="3">
        <v>6053.63</v>
      </c>
      <c r="E246" s="3">
        <v>6053.63</v>
      </c>
      <c r="F246" s="3">
        <f t="shared" si="18"/>
        <v>45.019999999999527</v>
      </c>
      <c r="G246" s="3">
        <f t="shared" si="19"/>
        <v>1</v>
      </c>
      <c r="H246" s="3">
        <f t="shared" si="23"/>
        <v>73.015223382220384</v>
      </c>
      <c r="I246">
        <f t="shared" si="20"/>
        <v>0.5403126530284309</v>
      </c>
      <c r="J246">
        <f t="shared" si="21"/>
        <v>45.019999999999527</v>
      </c>
      <c r="K246">
        <f t="shared" si="22"/>
        <v>1524.9599999999991</v>
      </c>
    </row>
    <row r="247" spans="1:11" x14ac:dyDescent="0.25">
      <c r="A247" s="2">
        <v>41283</v>
      </c>
      <c r="B247" s="3">
        <v>6053.63</v>
      </c>
      <c r="C247" s="3">
        <v>6112.27</v>
      </c>
      <c r="D247" s="3">
        <v>6053.63</v>
      </c>
      <c r="E247" s="3">
        <v>6098.65</v>
      </c>
      <c r="F247" s="3">
        <f t="shared" si="18"/>
        <v>2.8600000000005821</v>
      </c>
      <c r="G247" s="3">
        <f t="shared" si="19"/>
        <v>1</v>
      </c>
      <c r="H247" s="3">
        <f t="shared" si="23"/>
        <v>78.924875673009311</v>
      </c>
      <c r="I247">
        <f t="shared" si="20"/>
        <v>0.58404407998026897</v>
      </c>
      <c r="J247">
        <f t="shared" si="21"/>
        <v>2.8600000000005821</v>
      </c>
      <c r="K247">
        <f t="shared" si="22"/>
        <v>1527.8199999999997</v>
      </c>
    </row>
    <row r="248" spans="1:11" x14ac:dyDescent="0.25">
      <c r="A248" s="2">
        <v>41284</v>
      </c>
      <c r="B248" s="3">
        <v>6098.65</v>
      </c>
      <c r="C248" s="3">
        <v>6118.3</v>
      </c>
      <c r="D248" s="3">
        <v>6090.61</v>
      </c>
      <c r="E248" s="3">
        <v>6101.51</v>
      </c>
      <c r="F248" s="3">
        <f t="shared" si="18"/>
        <v>20.069999999999709</v>
      </c>
      <c r="G248" s="3">
        <f t="shared" si="19"/>
        <v>1</v>
      </c>
      <c r="H248" s="3">
        <f t="shared" si="23"/>
        <v>81.94956056420709</v>
      </c>
      <c r="I248">
        <f t="shared" si="20"/>
        <v>0.60642674817513254</v>
      </c>
      <c r="J248">
        <f t="shared" si="21"/>
        <v>20.069999999999709</v>
      </c>
      <c r="K248">
        <f t="shared" si="22"/>
        <v>1547.8899999999994</v>
      </c>
    </row>
    <row r="249" spans="1:11" x14ac:dyDescent="0.25">
      <c r="A249" s="2">
        <v>41285</v>
      </c>
      <c r="B249" s="3">
        <v>6101.51</v>
      </c>
      <c r="C249" s="3">
        <v>6121.58</v>
      </c>
      <c r="D249" s="3">
        <v>6095.07</v>
      </c>
      <c r="E249" s="3">
        <v>6121.58</v>
      </c>
      <c r="F249" s="3">
        <f t="shared" si="18"/>
        <v>-13.720000000000255</v>
      </c>
      <c r="G249" s="3">
        <f t="shared" si="19"/>
        <v>0</v>
      </c>
      <c r="H249" s="3">
        <f t="shared" si="23"/>
        <v>80.140128081310579</v>
      </c>
      <c r="I249">
        <f t="shared" si="20"/>
        <v>0.59303694780169836</v>
      </c>
      <c r="J249">
        <f t="shared" si="21"/>
        <v>-13.720000000000255</v>
      </c>
      <c r="K249">
        <f t="shared" si="22"/>
        <v>1534.1699999999992</v>
      </c>
    </row>
    <row r="250" spans="1:11" x14ac:dyDescent="0.25">
      <c r="A250" s="2">
        <v>41288</v>
      </c>
      <c r="B250" s="3">
        <v>6121.58</v>
      </c>
      <c r="C250" s="3">
        <v>6134.07</v>
      </c>
      <c r="D250" s="3">
        <v>6104.91</v>
      </c>
      <c r="E250" s="3">
        <v>6107.86</v>
      </c>
      <c r="F250" s="3">
        <f t="shared" si="18"/>
        <v>9.4500000000007276</v>
      </c>
      <c r="G250" s="3">
        <f t="shared" si="19"/>
        <v>1</v>
      </c>
      <c r="H250" s="3">
        <f t="shared" si="23"/>
        <v>64.783231034993264</v>
      </c>
      <c r="I250">
        <f t="shared" si="20"/>
        <v>0.47939590965895018</v>
      </c>
      <c r="J250">
        <f t="shared" si="21"/>
        <v>9.4500000000007276</v>
      </c>
      <c r="K250">
        <f t="shared" si="22"/>
        <v>1543.62</v>
      </c>
    </row>
    <row r="251" spans="1:11" x14ac:dyDescent="0.25">
      <c r="A251" s="2">
        <v>41289</v>
      </c>
      <c r="B251" s="3">
        <v>6107.86</v>
      </c>
      <c r="C251" s="3">
        <v>6117.31</v>
      </c>
      <c r="D251" s="3">
        <v>6086.21</v>
      </c>
      <c r="E251" s="3">
        <v>6117.31</v>
      </c>
      <c r="F251" s="3">
        <f t="shared" si="18"/>
        <v>-13.330000000000837</v>
      </c>
      <c r="G251" s="3">
        <f t="shared" si="19"/>
        <v>0</v>
      </c>
      <c r="H251" s="3">
        <f t="shared" si="23"/>
        <v>32.46563175968636</v>
      </c>
      <c r="I251">
        <f t="shared" si="20"/>
        <v>0.24024567502167907</v>
      </c>
      <c r="J251">
        <f t="shared" si="21"/>
        <v>13.330000000000837</v>
      </c>
      <c r="K251">
        <f t="shared" si="22"/>
        <v>1556.9500000000007</v>
      </c>
    </row>
    <row r="252" spans="1:11" x14ac:dyDescent="0.25">
      <c r="A252" s="2">
        <v>41290</v>
      </c>
      <c r="B252" s="3">
        <v>6117.31</v>
      </c>
      <c r="C252" s="3">
        <v>6117.33</v>
      </c>
      <c r="D252" s="3">
        <v>6076.12</v>
      </c>
      <c r="E252" s="3">
        <v>6103.98</v>
      </c>
      <c r="F252" s="3">
        <f t="shared" si="18"/>
        <v>28.380000000000109</v>
      </c>
      <c r="G252" s="3">
        <f t="shared" si="19"/>
        <v>1</v>
      </c>
      <c r="H252" s="3">
        <f t="shared" si="23"/>
        <v>26.351820008830035</v>
      </c>
      <c r="I252">
        <f t="shared" si="20"/>
        <v>0.19500346806534227</v>
      </c>
      <c r="J252">
        <f t="shared" si="21"/>
        <v>-28.380000000000109</v>
      </c>
      <c r="K252">
        <f t="shared" si="22"/>
        <v>1528.5700000000006</v>
      </c>
    </row>
    <row r="253" spans="1:11" x14ac:dyDescent="0.25">
      <c r="A253" s="2">
        <v>41291</v>
      </c>
      <c r="B253" s="3">
        <v>6103.98</v>
      </c>
      <c r="C253" s="3">
        <v>6135.89</v>
      </c>
      <c r="D253" s="3">
        <v>6087.49</v>
      </c>
      <c r="E253" s="3">
        <v>6132.36</v>
      </c>
      <c r="F253" s="3">
        <f t="shared" si="18"/>
        <v>22.050000000000182</v>
      </c>
      <c r="G253" s="3">
        <f t="shared" si="19"/>
        <v>1</v>
      </c>
      <c r="H253" s="3">
        <f t="shared" si="23"/>
        <v>24.482725429258107</v>
      </c>
      <c r="I253">
        <f t="shared" si="20"/>
        <v>0.18117216817651</v>
      </c>
      <c r="J253">
        <f t="shared" si="21"/>
        <v>-22.050000000000182</v>
      </c>
      <c r="K253">
        <f t="shared" si="22"/>
        <v>1506.5200000000004</v>
      </c>
    </row>
    <row r="254" spans="1:11" x14ac:dyDescent="0.25">
      <c r="A254" s="2">
        <v>41292</v>
      </c>
      <c r="B254" s="3">
        <v>6132.36</v>
      </c>
      <c r="C254" s="3">
        <v>6172.49</v>
      </c>
      <c r="D254" s="3">
        <v>6131.93</v>
      </c>
      <c r="E254" s="3">
        <v>6154.41</v>
      </c>
      <c r="F254" s="3">
        <f t="shared" si="18"/>
        <v>26.569999999999709</v>
      </c>
      <c r="G254" s="3">
        <f t="shared" si="19"/>
        <v>1</v>
      </c>
      <c r="H254" s="3">
        <f t="shared" si="23"/>
        <v>29.715840164240078</v>
      </c>
      <c r="I254">
        <f t="shared" si="20"/>
        <v>0.21989721721537658</v>
      </c>
      <c r="J254">
        <f t="shared" si="21"/>
        <v>-26.569999999999709</v>
      </c>
      <c r="K254">
        <f t="shared" si="22"/>
        <v>1479.9500000000007</v>
      </c>
    </row>
    <row r="255" spans="1:11" x14ac:dyDescent="0.25">
      <c r="A255" s="2">
        <v>41295</v>
      </c>
      <c r="B255" s="3">
        <v>6154.41</v>
      </c>
      <c r="C255" s="3">
        <v>6182.23</v>
      </c>
      <c r="D255" s="3">
        <v>6154.41</v>
      </c>
      <c r="E255" s="3">
        <v>6180.98</v>
      </c>
      <c r="F255" s="3">
        <f t="shared" si="18"/>
        <v>-1.8099999999994907</v>
      </c>
      <c r="G255" s="3">
        <f t="shared" si="19"/>
        <v>0</v>
      </c>
      <c r="H255" s="3">
        <f t="shared" si="23"/>
        <v>34.310534193839935</v>
      </c>
      <c r="I255">
        <f t="shared" si="20"/>
        <v>0.25389795303441554</v>
      </c>
      <c r="J255">
        <f t="shared" si="21"/>
        <v>1.8099999999994907</v>
      </c>
      <c r="K255">
        <f t="shared" si="22"/>
        <v>1481.7600000000002</v>
      </c>
    </row>
    <row r="256" spans="1:11" x14ac:dyDescent="0.25">
      <c r="A256" s="2">
        <v>41296</v>
      </c>
      <c r="B256" s="3">
        <v>6180.98</v>
      </c>
      <c r="C256" s="3">
        <v>6188.58</v>
      </c>
      <c r="D256" s="3">
        <v>6149.18</v>
      </c>
      <c r="E256" s="3">
        <v>6179.17</v>
      </c>
      <c r="F256" s="3">
        <f t="shared" si="18"/>
        <v>18.470000000000255</v>
      </c>
      <c r="G256" s="3">
        <f t="shared" si="19"/>
        <v>1</v>
      </c>
      <c r="H256" s="3">
        <f t="shared" si="23"/>
        <v>31.289406247695602</v>
      </c>
      <c r="I256">
        <f t="shared" si="20"/>
        <v>0.23154160623294748</v>
      </c>
      <c r="J256">
        <f t="shared" si="21"/>
        <v>-18.470000000000255</v>
      </c>
      <c r="K256">
        <f t="shared" si="22"/>
        <v>1463.29</v>
      </c>
    </row>
    <row r="257" spans="1:11" x14ac:dyDescent="0.25">
      <c r="A257" s="2">
        <v>41297</v>
      </c>
      <c r="B257" s="3">
        <v>6179.17</v>
      </c>
      <c r="C257" s="3">
        <v>6200.48</v>
      </c>
      <c r="D257" s="3">
        <v>6178.47</v>
      </c>
      <c r="E257" s="3">
        <v>6197.64</v>
      </c>
      <c r="F257" s="3">
        <f t="shared" si="18"/>
        <v>67.269999999999527</v>
      </c>
      <c r="G257" s="3">
        <f t="shared" si="19"/>
        <v>1</v>
      </c>
      <c r="H257" s="3">
        <f t="shared" si="23"/>
        <v>35.694763388112499</v>
      </c>
      <c r="I257">
        <f t="shared" si="20"/>
        <v>0.26414124907203251</v>
      </c>
      <c r="J257">
        <f t="shared" si="21"/>
        <v>-67.269999999999527</v>
      </c>
      <c r="K257">
        <f t="shared" si="22"/>
        <v>1396.0200000000004</v>
      </c>
    </row>
    <row r="258" spans="1:11" x14ac:dyDescent="0.25">
      <c r="A258" s="2">
        <v>41298</v>
      </c>
      <c r="B258" s="3">
        <v>6197.64</v>
      </c>
      <c r="C258" s="3">
        <v>6271.35</v>
      </c>
      <c r="D258" s="3">
        <v>6186.48</v>
      </c>
      <c r="E258" s="3">
        <v>6264.91</v>
      </c>
      <c r="F258" s="3">
        <f t="shared" si="18"/>
        <v>19.539999999999964</v>
      </c>
      <c r="G258" s="3">
        <f t="shared" si="19"/>
        <v>1</v>
      </c>
      <c r="H258" s="3">
        <f t="shared" si="23"/>
        <v>50.577435900035773</v>
      </c>
      <c r="I258">
        <f t="shared" si="20"/>
        <v>0.37427302566026471</v>
      </c>
      <c r="J258">
        <f t="shared" si="21"/>
        <v>-19.539999999999964</v>
      </c>
      <c r="K258">
        <f t="shared" si="22"/>
        <v>1376.4800000000005</v>
      </c>
    </row>
    <row r="259" spans="1:11" x14ac:dyDescent="0.25">
      <c r="A259" s="2">
        <v>41299</v>
      </c>
      <c r="B259" s="3">
        <v>6264.91</v>
      </c>
      <c r="C259" s="3">
        <v>6284.45</v>
      </c>
      <c r="D259" s="3">
        <v>6247.33</v>
      </c>
      <c r="E259" s="3">
        <v>6284.45</v>
      </c>
      <c r="F259" s="3">
        <f t="shared" ref="F259:F322" si="24">(E260-B260)</f>
        <v>9.9600000000000364</v>
      </c>
      <c r="G259" s="3">
        <f t="shared" ref="G259:G322" si="25">IF(F259&gt;0,1,0)</f>
        <v>1</v>
      </c>
      <c r="H259" s="3">
        <f t="shared" si="23"/>
        <v>62.962229250735923</v>
      </c>
      <c r="I259">
        <f t="shared" ref="I259:I322" si="26">0.0074*H259</f>
        <v>0.46592049645544587</v>
      </c>
      <c r="J259">
        <f t="shared" ref="J259:J322" si="27">IF(I259&lt;0.392650858031884,-F259,F259)</f>
        <v>9.9600000000000364</v>
      </c>
      <c r="K259">
        <f t="shared" si="22"/>
        <v>1386.4400000000005</v>
      </c>
    </row>
    <row r="260" spans="1:11" x14ac:dyDescent="0.25">
      <c r="A260" s="2">
        <v>41302</v>
      </c>
      <c r="B260" s="3">
        <v>6284.45</v>
      </c>
      <c r="C260" s="3">
        <v>6311.25</v>
      </c>
      <c r="D260" s="3">
        <v>6277.04</v>
      </c>
      <c r="E260" s="3">
        <v>6294.41</v>
      </c>
      <c r="F260" s="3">
        <f t="shared" si="24"/>
        <v>44.779999999999745</v>
      </c>
      <c r="G260" s="3">
        <f t="shared" si="25"/>
        <v>1</v>
      </c>
      <c r="H260" s="3">
        <f t="shared" si="23"/>
        <v>69.084342461467585</v>
      </c>
      <c r="I260">
        <f t="shared" si="26"/>
        <v>0.51122413421486013</v>
      </c>
      <c r="J260">
        <f t="shared" si="27"/>
        <v>44.779999999999745</v>
      </c>
      <c r="K260">
        <f t="shared" ref="K260:K323" si="28">J260+K259</f>
        <v>1431.2200000000003</v>
      </c>
    </row>
    <row r="261" spans="1:11" x14ac:dyDescent="0.25">
      <c r="A261" s="2">
        <v>41303</v>
      </c>
      <c r="B261" s="3">
        <v>6294.41</v>
      </c>
      <c r="C261" s="3">
        <v>6346.37</v>
      </c>
      <c r="D261" s="3">
        <v>6285.77</v>
      </c>
      <c r="E261" s="3">
        <v>6339.19</v>
      </c>
      <c r="F261" s="3">
        <f t="shared" si="24"/>
        <v>-16.079999999999927</v>
      </c>
      <c r="G261" s="3">
        <f t="shared" si="25"/>
        <v>0</v>
      </c>
      <c r="H261" s="3">
        <f t="shared" si="23"/>
        <v>77.872878462273377</v>
      </c>
      <c r="I261">
        <f t="shared" si="26"/>
        <v>0.57625930062082298</v>
      </c>
      <c r="J261">
        <f t="shared" si="27"/>
        <v>-16.079999999999927</v>
      </c>
      <c r="K261">
        <f t="shared" si="28"/>
        <v>1415.1400000000003</v>
      </c>
    </row>
    <row r="262" spans="1:11" x14ac:dyDescent="0.25">
      <c r="A262" s="2">
        <v>41304</v>
      </c>
      <c r="B262" s="3">
        <v>6339.19</v>
      </c>
      <c r="C262" s="3">
        <v>6354.46</v>
      </c>
      <c r="D262" s="3">
        <v>6316.56</v>
      </c>
      <c r="E262" s="3">
        <v>6323.11</v>
      </c>
      <c r="F262" s="3">
        <f t="shared" si="24"/>
        <v>-46.229999999999563</v>
      </c>
      <c r="G262" s="3">
        <f t="shared" si="25"/>
        <v>0</v>
      </c>
      <c r="H262" s="3">
        <f t="shared" si="23"/>
        <v>74.497564322600454</v>
      </c>
      <c r="I262">
        <f t="shared" si="26"/>
        <v>0.55128197598724338</v>
      </c>
      <c r="J262">
        <f t="shared" si="27"/>
        <v>-46.229999999999563</v>
      </c>
      <c r="K262">
        <f t="shared" si="28"/>
        <v>1368.9100000000008</v>
      </c>
    </row>
    <row r="263" spans="1:11" x14ac:dyDescent="0.25">
      <c r="A263" s="2">
        <v>41305</v>
      </c>
      <c r="B263" s="3">
        <v>6323.11</v>
      </c>
      <c r="C263" s="3">
        <v>6323.11</v>
      </c>
      <c r="D263" s="3">
        <v>6142.02</v>
      </c>
      <c r="E263" s="3">
        <v>6276.88</v>
      </c>
      <c r="F263" s="3">
        <f t="shared" si="24"/>
        <v>70.359999999999673</v>
      </c>
      <c r="G263" s="3">
        <f t="shared" si="25"/>
        <v>1</v>
      </c>
      <c r="H263" s="3">
        <f t="shared" si="23"/>
        <v>65.87963439317015</v>
      </c>
      <c r="I263">
        <f t="shared" si="26"/>
        <v>0.48750929450945912</v>
      </c>
      <c r="J263">
        <f t="shared" si="27"/>
        <v>70.359999999999673</v>
      </c>
      <c r="K263">
        <f t="shared" si="28"/>
        <v>1439.2700000000004</v>
      </c>
    </row>
    <row r="264" spans="1:11" x14ac:dyDescent="0.25">
      <c r="A264" s="2">
        <v>41306</v>
      </c>
      <c r="B264" s="3">
        <v>6276.88</v>
      </c>
      <c r="C264" s="3">
        <v>6353.61</v>
      </c>
      <c r="D264" s="3">
        <v>6275.5</v>
      </c>
      <c r="E264" s="3">
        <v>6347.24</v>
      </c>
      <c r="F264" s="3">
        <f t="shared" si="24"/>
        <v>-100.39999999999964</v>
      </c>
      <c r="G264" s="3">
        <f t="shared" si="25"/>
        <v>0</v>
      </c>
      <c r="H264" s="3">
        <f t="shared" si="23"/>
        <v>63.111902170316043</v>
      </c>
      <c r="I264">
        <f t="shared" si="26"/>
        <v>0.46702807606033875</v>
      </c>
      <c r="J264">
        <f t="shared" si="27"/>
        <v>-100.39999999999964</v>
      </c>
      <c r="K264">
        <f t="shared" si="28"/>
        <v>1338.8700000000008</v>
      </c>
    </row>
    <row r="265" spans="1:11" x14ac:dyDescent="0.25">
      <c r="A265" s="2">
        <v>41309</v>
      </c>
      <c r="B265" s="3">
        <v>6347.24</v>
      </c>
      <c r="C265" s="3">
        <v>6347.26</v>
      </c>
      <c r="D265" s="3">
        <v>6236.66</v>
      </c>
      <c r="E265" s="3">
        <v>6246.84</v>
      </c>
      <c r="F265" s="3">
        <f t="shared" si="24"/>
        <v>35.920000000000073</v>
      </c>
      <c r="G265" s="3">
        <f t="shared" si="25"/>
        <v>1</v>
      </c>
      <c r="H265" s="3">
        <f t="shared" si="23"/>
        <v>55.960708874868232</v>
      </c>
      <c r="I265">
        <f t="shared" si="26"/>
        <v>0.41410924567402491</v>
      </c>
      <c r="J265">
        <f t="shared" si="27"/>
        <v>35.920000000000073</v>
      </c>
      <c r="K265">
        <f t="shared" si="28"/>
        <v>1374.7900000000009</v>
      </c>
    </row>
    <row r="266" spans="1:11" x14ac:dyDescent="0.25">
      <c r="A266" s="2">
        <v>41310</v>
      </c>
      <c r="B266" s="3">
        <v>6246.84</v>
      </c>
      <c r="C266" s="3">
        <v>6296.47</v>
      </c>
      <c r="D266" s="3">
        <v>6244.07</v>
      </c>
      <c r="E266" s="3">
        <v>6282.76</v>
      </c>
      <c r="F266" s="3">
        <f t="shared" si="24"/>
        <v>12.579999999999927</v>
      </c>
      <c r="G266" s="3">
        <f t="shared" si="25"/>
        <v>1</v>
      </c>
      <c r="H266" s="3">
        <f t="shared" si="23"/>
        <v>44.607661536755764</v>
      </c>
      <c r="I266">
        <f t="shared" si="26"/>
        <v>0.33009669537199265</v>
      </c>
      <c r="J266">
        <f t="shared" si="27"/>
        <v>-12.579999999999927</v>
      </c>
      <c r="K266">
        <f t="shared" si="28"/>
        <v>1362.2100000000009</v>
      </c>
    </row>
    <row r="267" spans="1:11" x14ac:dyDescent="0.25">
      <c r="A267" s="2">
        <v>41311</v>
      </c>
      <c r="B267" s="3">
        <v>6282.76</v>
      </c>
      <c r="C267" s="3">
        <v>6321.45</v>
      </c>
      <c r="D267" s="3">
        <v>6265.55</v>
      </c>
      <c r="E267" s="3">
        <v>6295.34</v>
      </c>
      <c r="F267" s="3">
        <f t="shared" si="24"/>
        <v>-66.920000000000073</v>
      </c>
      <c r="G267" s="3">
        <f t="shared" si="25"/>
        <v>0</v>
      </c>
      <c r="H267" s="3">
        <f t="shared" si="23"/>
        <v>32.117883578398278</v>
      </c>
      <c r="I267">
        <f t="shared" si="26"/>
        <v>0.23767233848014727</v>
      </c>
      <c r="J267">
        <f t="shared" si="27"/>
        <v>66.920000000000073</v>
      </c>
      <c r="K267">
        <f t="shared" si="28"/>
        <v>1429.130000000001</v>
      </c>
    </row>
    <row r="268" spans="1:11" x14ac:dyDescent="0.25">
      <c r="A268" s="2">
        <v>41312</v>
      </c>
      <c r="B268" s="3">
        <v>6295.34</v>
      </c>
      <c r="C268" s="3">
        <v>6313</v>
      </c>
      <c r="D268" s="3">
        <v>6216.74</v>
      </c>
      <c r="E268" s="3">
        <v>6228.42</v>
      </c>
      <c r="F268" s="3">
        <f t="shared" si="24"/>
        <v>35.510000000000218</v>
      </c>
      <c r="G268" s="3">
        <f t="shared" si="25"/>
        <v>1</v>
      </c>
      <c r="H268" s="3">
        <f t="shared" ref="H268:H331" si="29">STDEV(E259:E268)</f>
        <v>37.588120227303335</v>
      </c>
      <c r="I268">
        <f t="shared" si="26"/>
        <v>0.27815208968204469</v>
      </c>
      <c r="J268">
        <f t="shared" si="27"/>
        <v>-35.510000000000218</v>
      </c>
      <c r="K268">
        <f t="shared" si="28"/>
        <v>1393.6200000000008</v>
      </c>
    </row>
    <row r="269" spans="1:11" x14ac:dyDescent="0.25">
      <c r="A269" s="2">
        <v>41313</v>
      </c>
      <c r="B269" s="3">
        <v>6228.42</v>
      </c>
      <c r="C269" s="3">
        <v>6278.03</v>
      </c>
      <c r="D269" s="3">
        <v>6228.42</v>
      </c>
      <c r="E269" s="3">
        <v>6263.93</v>
      </c>
      <c r="F269" s="3">
        <f t="shared" si="24"/>
        <v>13.130000000000109</v>
      </c>
      <c r="G269" s="3">
        <f t="shared" si="25"/>
        <v>1</v>
      </c>
      <c r="H269" s="3">
        <f t="shared" si="29"/>
        <v>38.584733538307717</v>
      </c>
      <c r="I269">
        <f t="shared" si="26"/>
        <v>0.28552702818347714</v>
      </c>
      <c r="J269">
        <f t="shared" si="27"/>
        <v>-13.130000000000109</v>
      </c>
      <c r="K269">
        <f t="shared" si="28"/>
        <v>1380.4900000000007</v>
      </c>
    </row>
    <row r="270" spans="1:11" x14ac:dyDescent="0.25">
      <c r="A270" s="2">
        <v>41316</v>
      </c>
      <c r="B270" s="3">
        <v>6263.93</v>
      </c>
      <c r="C270" s="3">
        <v>6294.81</v>
      </c>
      <c r="D270" s="3">
        <v>6252.31</v>
      </c>
      <c r="E270" s="3">
        <v>6277.06</v>
      </c>
      <c r="F270" s="3">
        <f t="shared" si="24"/>
        <v>61.319999999999709</v>
      </c>
      <c r="G270" s="3">
        <f t="shared" si="25"/>
        <v>1</v>
      </c>
      <c r="H270" s="3">
        <f t="shared" si="29"/>
        <v>38.744755358341891</v>
      </c>
      <c r="I270">
        <f t="shared" si="26"/>
        <v>0.28671118965172998</v>
      </c>
      <c r="J270">
        <f t="shared" si="27"/>
        <v>-61.319999999999709</v>
      </c>
      <c r="K270">
        <f t="shared" si="28"/>
        <v>1319.170000000001</v>
      </c>
    </row>
    <row r="271" spans="1:11" x14ac:dyDescent="0.25">
      <c r="A271" s="2">
        <v>41317</v>
      </c>
      <c r="B271" s="3">
        <v>6277.06</v>
      </c>
      <c r="C271" s="3">
        <v>6338.38</v>
      </c>
      <c r="D271" s="3">
        <v>6259.82</v>
      </c>
      <c r="E271" s="3">
        <v>6338.38</v>
      </c>
      <c r="F271" s="3">
        <f t="shared" si="24"/>
        <v>20.729999999999563</v>
      </c>
      <c r="G271" s="3">
        <f t="shared" si="25"/>
        <v>1</v>
      </c>
      <c r="H271" s="3">
        <f t="shared" si="29"/>
        <v>38.626692037731736</v>
      </c>
      <c r="I271">
        <f t="shared" si="26"/>
        <v>0.28583752107921484</v>
      </c>
      <c r="J271">
        <f t="shared" si="27"/>
        <v>-20.729999999999563</v>
      </c>
      <c r="K271">
        <f t="shared" si="28"/>
        <v>1298.4400000000014</v>
      </c>
    </row>
    <row r="272" spans="1:11" x14ac:dyDescent="0.25">
      <c r="A272" s="2">
        <v>41318</v>
      </c>
      <c r="B272" s="3">
        <v>6338.38</v>
      </c>
      <c r="C272" s="3">
        <v>6384.65</v>
      </c>
      <c r="D272" s="3">
        <v>6311.61</v>
      </c>
      <c r="E272" s="3">
        <v>6359.11</v>
      </c>
      <c r="F272" s="3">
        <f t="shared" si="24"/>
        <v>-31.75</v>
      </c>
      <c r="G272" s="3">
        <f t="shared" si="25"/>
        <v>0</v>
      </c>
      <c r="H272" s="3">
        <f t="shared" si="29"/>
        <v>43.618039132654339</v>
      </c>
      <c r="I272">
        <f t="shared" si="26"/>
        <v>0.32277348958164215</v>
      </c>
      <c r="J272">
        <f t="shared" si="27"/>
        <v>31.75</v>
      </c>
      <c r="K272">
        <f t="shared" si="28"/>
        <v>1330.1900000000014</v>
      </c>
    </row>
    <row r="273" spans="1:11" x14ac:dyDescent="0.25">
      <c r="A273" s="2">
        <v>41319</v>
      </c>
      <c r="B273" s="3">
        <v>6359.11</v>
      </c>
      <c r="C273" s="3">
        <v>6364.72</v>
      </c>
      <c r="D273" s="3">
        <v>6302</v>
      </c>
      <c r="E273" s="3">
        <v>6327.36</v>
      </c>
      <c r="F273" s="3">
        <f t="shared" si="24"/>
        <v>0.9000000000005457</v>
      </c>
      <c r="G273" s="3">
        <f t="shared" si="25"/>
        <v>1</v>
      </c>
      <c r="H273" s="3">
        <f t="shared" si="29"/>
        <v>44.634914136805335</v>
      </c>
      <c r="I273">
        <f t="shared" si="26"/>
        <v>0.33029836461235951</v>
      </c>
      <c r="J273">
        <f t="shared" si="27"/>
        <v>-0.9000000000005457</v>
      </c>
      <c r="K273">
        <f t="shared" si="28"/>
        <v>1329.2900000000009</v>
      </c>
    </row>
    <row r="274" spans="1:11" x14ac:dyDescent="0.25">
      <c r="A274" s="2">
        <v>41320</v>
      </c>
      <c r="B274" s="3">
        <v>6327.36</v>
      </c>
      <c r="C274" s="3">
        <v>6352.2</v>
      </c>
      <c r="D274" s="3">
        <v>6309.78</v>
      </c>
      <c r="E274" s="3">
        <v>6328.26</v>
      </c>
      <c r="F274" s="3">
        <f t="shared" si="24"/>
        <v>-10.070000000000618</v>
      </c>
      <c r="G274" s="3">
        <f t="shared" si="25"/>
        <v>0</v>
      </c>
      <c r="H274" s="3">
        <f t="shared" si="29"/>
        <v>42.60160695977963</v>
      </c>
      <c r="I274">
        <f t="shared" si="26"/>
        <v>0.31525189150236926</v>
      </c>
      <c r="J274">
        <f t="shared" si="27"/>
        <v>10.070000000000618</v>
      </c>
      <c r="K274">
        <f t="shared" si="28"/>
        <v>1339.3600000000015</v>
      </c>
    </row>
    <row r="275" spans="1:11" x14ac:dyDescent="0.25">
      <c r="A275" s="2">
        <v>41323</v>
      </c>
      <c r="B275" s="3">
        <v>6328.26</v>
      </c>
      <c r="C275" s="3">
        <v>6330.17</v>
      </c>
      <c r="D275" s="3">
        <v>6306.83</v>
      </c>
      <c r="E275" s="3">
        <v>6318.19</v>
      </c>
      <c r="F275" s="3">
        <f t="shared" si="24"/>
        <v>60.880000000000109</v>
      </c>
      <c r="G275" s="3">
        <f t="shared" si="25"/>
        <v>1</v>
      </c>
      <c r="H275" s="3">
        <f t="shared" si="29"/>
        <v>39.552533687629911</v>
      </c>
      <c r="I275">
        <f t="shared" si="26"/>
        <v>0.29268874928846134</v>
      </c>
      <c r="J275">
        <f t="shared" si="27"/>
        <v>-60.880000000000109</v>
      </c>
      <c r="K275">
        <f t="shared" si="28"/>
        <v>1278.4800000000014</v>
      </c>
    </row>
    <row r="276" spans="1:11" x14ac:dyDescent="0.25">
      <c r="A276" s="2">
        <v>41324</v>
      </c>
      <c r="B276" s="3">
        <v>6318.19</v>
      </c>
      <c r="C276" s="3">
        <v>6385.14</v>
      </c>
      <c r="D276" s="3">
        <v>6304.46</v>
      </c>
      <c r="E276" s="3">
        <v>6379.07</v>
      </c>
      <c r="F276" s="3">
        <f t="shared" si="24"/>
        <v>16.300000000000182</v>
      </c>
      <c r="G276" s="3">
        <f t="shared" si="25"/>
        <v>1</v>
      </c>
      <c r="H276" s="3">
        <f t="shared" si="29"/>
        <v>45.636965718592464</v>
      </c>
      <c r="I276">
        <f t="shared" si="26"/>
        <v>0.33771354631758427</v>
      </c>
      <c r="J276">
        <f t="shared" si="27"/>
        <v>-16.300000000000182</v>
      </c>
      <c r="K276">
        <f t="shared" si="28"/>
        <v>1262.1800000000012</v>
      </c>
    </row>
    <row r="277" spans="1:11" x14ac:dyDescent="0.25">
      <c r="A277" s="2">
        <v>41325</v>
      </c>
      <c r="B277" s="3">
        <v>6379.07</v>
      </c>
      <c r="C277" s="3">
        <v>6412.44</v>
      </c>
      <c r="D277" s="3">
        <v>6368.2</v>
      </c>
      <c r="E277" s="3">
        <v>6395.37</v>
      </c>
      <c r="F277" s="3">
        <f t="shared" si="24"/>
        <v>-103.82999999999993</v>
      </c>
      <c r="G277" s="3">
        <f t="shared" si="25"/>
        <v>0</v>
      </c>
      <c r="H277" s="3">
        <f t="shared" si="29"/>
        <v>52.190488969628099</v>
      </c>
      <c r="I277">
        <f t="shared" si="26"/>
        <v>0.38620961837524798</v>
      </c>
      <c r="J277">
        <f t="shared" si="27"/>
        <v>103.82999999999993</v>
      </c>
      <c r="K277">
        <f t="shared" si="28"/>
        <v>1366.0100000000011</v>
      </c>
    </row>
    <row r="278" spans="1:11" x14ac:dyDescent="0.25">
      <c r="A278" s="2">
        <v>41326</v>
      </c>
      <c r="B278" s="3">
        <v>6395.37</v>
      </c>
      <c r="C278" s="3">
        <v>6395.37</v>
      </c>
      <c r="D278" s="3">
        <v>6277.96</v>
      </c>
      <c r="E278" s="3">
        <v>6291.54</v>
      </c>
      <c r="F278" s="3">
        <f t="shared" si="24"/>
        <v>44.159999999999854</v>
      </c>
      <c r="G278" s="3">
        <f t="shared" si="25"/>
        <v>1</v>
      </c>
      <c r="H278" s="3">
        <f t="shared" si="29"/>
        <v>42.619808136071434</v>
      </c>
      <c r="I278">
        <f t="shared" si="26"/>
        <v>0.31538658020692861</v>
      </c>
      <c r="J278">
        <f t="shared" si="27"/>
        <v>-44.159999999999854</v>
      </c>
      <c r="K278">
        <f t="shared" si="28"/>
        <v>1321.8500000000013</v>
      </c>
    </row>
    <row r="279" spans="1:11" x14ac:dyDescent="0.25">
      <c r="A279" s="2">
        <v>41327</v>
      </c>
      <c r="B279" s="3">
        <v>6291.54</v>
      </c>
      <c r="C279" s="3">
        <v>6347.17</v>
      </c>
      <c r="D279" s="3">
        <v>6291.54</v>
      </c>
      <c r="E279" s="3">
        <v>6335.7</v>
      </c>
      <c r="F279" s="3">
        <f t="shared" si="24"/>
        <v>0</v>
      </c>
      <c r="G279" s="3">
        <f t="shared" si="25"/>
        <v>0</v>
      </c>
      <c r="H279" s="3">
        <f t="shared" si="29"/>
        <v>36.227823316095233</v>
      </c>
      <c r="I279">
        <f t="shared" si="26"/>
        <v>0.26808589253910475</v>
      </c>
      <c r="J279">
        <f t="shared" si="27"/>
        <v>0</v>
      </c>
      <c r="K279">
        <f t="shared" si="28"/>
        <v>1321.8500000000013</v>
      </c>
    </row>
    <row r="280" spans="1:11" x14ac:dyDescent="0.25">
      <c r="A280" s="2">
        <v>41330</v>
      </c>
      <c r="B280" s="3">
        <v>6335.7</v>
      </c>
      <c r="C280" s="3">
        <v>6335.7</v>
      </c>
      <c r="D280" s="3">
        <v>6335.7</v>
      </c>
      <c r="E280" s="3">
        <v>6335.7</v>
      </c>
      <c r="F280" s="3">
        <f t="shared" si="24"/>
        <v>-117.14000000000033</v>
      </c>
      <c r="G280" s="3">
        <f t="shared" si="25"/>
        <v>0</v>
      </c>
      <c r="H280" s="3">
        <f t="shared" si="29"/>
        <v>30.020750157182913</v>
      </c>
      <c r="I280">
        <f t="shared" si="26"/>
        <v>0.22215355116315358</v>
      </c>
      <c r="J280">
        <f t="shared" si="27"/>
        <v>117.14000000000033</v>
      </c>
      <c r="K280">
        <f t="shared" si="28"/>
        <v>1438.9900000000016</v>
      </c>
    </row>
    <row r="281" spans="1:11" x14ac:dyDescent="0.25">
      <c r="A281" s="2">
        <v>41331</v>
      </c>
      <c r="B281" s="3">
        <v>6380.6</v>
      </c>
      <c r="C281" s="3">
        <v>6380.6</v>
      </c>
      <c r="D281" s="3">
        <v>6263.46</v>
      </c>
      <c r="E281" s="3">
        <v>6263.46</v>
      </c>
      <c r="F281" s="3">
        <f t="shared" si="24"/>
        <v>-19.400000000000546</v>
      </c>
      <c r="G281" s="3">
        <f t="shared" si="25"/>
        <v>0</v>
      </c>
      <c r="H281" s="3">
        <f t="shared" si="29"/>
        <v>38.781032935644589</v>
      </c>
      <c r="I281">
        <f t="shared" si="26"/>
        <v>0.28697964372376999</v>
      </c>
      <c r="J281">
        <f t="shared" si="27"/>
        <v>19.400000000000546</v>
      </c>
      <c r="K281">
        <f t="shared" si="28"/>
        <v>1458.3900000000021</v>
      </c>
    </row>
    <row r="282" spans="1:11" x14ac:dyDescent="0.25">
      <c r="A282" s="2">
        <v>41332</v>
      </c>
      <c r="B282" s="3">
        <v>6294.09</v>
      </c>
      <c r="C282" s="3">
        <v>6294.09</v>
      </c>
      <c r="D282" s="3">
        <v>6274.69</v>
      </c>
      <c r="E282" s="3">
        <v>6274.69</v>
      </c>
      <c r="F282" s="3">
        <f t="shared" si="24"/>
        <v>26.719999999999345</v>
      </c>
      <c r="G282" s="3">
        <f t="shared" si="25"/>
        <v>1</v>
      </c>
      <c r="H282" s="3">
        <f t="shared" si="29"/>
        <v>41.63979245331987</v>
      </c>
      <c r="I282">
        <f t="shared" si="26"/>
        <v>0.30813446415456708</v>
      </c>
      <c r="J282">
        <f t="shared" si="27"/>
        <v>-26.719999999999345</v>
      </c>
      <c r="K282">
        <f t="shared" si="28"/>
        <v>1431.6700000000028</v>
      </c>
    </row>
    <row r="283" spans="1:11" x14ac:dyDescent="0.25">
      <c r="A283" s="2">
        <v>41333</v>
      </c>
      <c r="B283" s="3">
        <v>6325.85</v>
      </c>
      <c r="C283" s="3">
        <v>6352.57</v>
      </c>
      <c r="D283" s="3">
        <v>6325.85</v>
      </c>
      <c r="E283" s="3">
        <v>6352.57</v>
      </c>
      <c r="F283" s="3">
        <f t="shared" si="24"/>
        <v>26.030000000000655</v>
      </c>
      <c r="G283" s="3">
        <f t="shared" si="25"/>
        <v>1</v>
      </c>
      <c r="H283" s="3">
        <f t="shared" si="29"/>
        <v>42.556053819247211</v>
      </c>
      <c r="I283">
        <f t="shared" si="26"/>
        <v>0.31491479826242935</v>
      </c>
      <c r="J283">
        <f t="shared" si="27"/>
        <v>-26.030000000000655</v>
      </c>
      <c r="K283">
        <f t="shared" si="28"/>
        <v>1405.6400000000021</v>
      </c>
    </row>
    <row r="284" spans="1:11" x14ac:dyDescent="0.25">
      <c r="A284" s="2">
        <v>41334</v>
      </c>
      <c r="B284" s="3">
        <v>6352.57</v>
      </c>
      <c r="C284" s="3">
        <v>6391.65</v>
      </c>
      <c r="D284" s="3">
        <v>6313.92</v>
      </c>
      <c r="E284" s="3">
        <v>6378.6</v>
      </c>
      <c r="F284" s="3">
        <f t="shared" si="24"/>
        <v>-32.970000000000255</v>
      </c>
      <c r="G284" s="3">
        <f t="shared" si="25"/>
        <v>0</v>
      </c>
      <c r="H284" s="3">
        <f t="shared" si="29"/>
        <v>45.534981534347168</v>
      </c>
      <c r="I284">
        <f t="shared" si="26"/>
        <v>0.33695886335416908</v>
      </c>
      <c r="J284">
        <f t="shared" si="27"/>
        <v>32.970000000000255</v>
      </c>
      <c r="K284">
        <f t="shared" si="28"/>
        <v>1438.6100000000024</v>
      </c>
    </row>
    <row r="285" spans="1:11" x14ac:dyDescent="0.25">
      <c r="A285" s="2">
        <v>41337</v>
      </c>
      <c r="B285" s="3">
        <v>6378.6</v>
      </c>
      <c r="C285" s="3">
        <v>6379.27</v>
      </c>
      <c r="D285" s="3">
        <v>6333.17</v>
      </c>
      <c r="E285" s="3">
        <v>6345.63</v>
      </c>
      <c r="F285" s="3">
        <f t="shared" si="24"/>
        <v>85.659999999999854</v>
      </c>
      <c r="G285" s="3">
        <f t="shared" si="25"/>
        <v>1</v>
      </c>
      <c r="H285" s="3">
        <f t="shared" si="29"/>
        <v>45.404160369826165</v>
      </c>
      <c r="I285">
        <f t="shared" si="26"/>
        <v>0.33599078673671362</v>
      </c>
      <c r="J285">
        <f t="shared" si="27"/>
        <v>-85.659999999999854</v>
      </c>
      <c r="K285">
        <f t="shared" si="28"/>
        <v>1352.9500000000025</v>
      </c>
    </row>
    <row r="286" spans="1:11" x14ac:dyDescent="0.25">
      <c r="A286" s="2">
        <v>41338</v>
      </c>
      <c r="B286" s="3">
        <v>6344.78</v>
      </c>
      <c r="C286" s="3">
        <v>6437.31</v>
      </c>
      <c r="D286" s="3">
        <v>6344.78</v>
      </c>
      <c r="E286" s="3">
        <v>6430.44</v>
      </c>
      <c r="F286" s="3">
        <f t="shared" si="24"/>
        <v>-38.119999999999891</v>
      </c>
      <c r="G286" s="3">
        <f t="shared" si="25"/>
        <v>0</v>
      </c>
      <c r="H286" s="3">
        <f t="shared" si="29"/>
        <v>53.15871685601315</v>
      </c>
      <c r="I286">
        <f t="shared" si="26"/>
        <v>0.39337450473449731</v>
      </c>
      <c r="J286">
        <f t="shared" si="27"/>
        <v>-38.119999999999891</v>
      </c>
      <c r="K286">
        <f t="shared" si="28"/>
        <v>1314.8300000000027</v>
      </c>
    </row>
    <row r="287" spans="1:11" x14ac:dyDescent="0.25">
      <c r="A287" s="2">
        <v>41339</v>
      </c>
      <c r="B287" s="3">
        <v>6457.95</v>
      </c>
      <c r="C287" s="3">
        <v>6459.51</v>
      </c>
      <c r="D287" s="3">
        <v>6418.72</v>
      </c>
      <c r="E287" s="3">
        <v>6419.83</v>
      </c>
      <c r="F287" s="3">
        <f t="shared" si="24"/>
        <v>11.599999999999454</v>
      </c>
      <c r="G287" s="3">
        <f t="shared" si="25"/>
        <v>1</v>
      </c>
      <c r="H287" s="3">
        <f t="shared" si="29"/>
        <v>56.432560577501114</v>
      </c>
      <c r="I287">
        <f t="shared" si="26"/>
        <v>0.41760094827350824</v>
      </c>
      <c r="J287">
        <f t="shared" si="27"/>
        <v>11.599999999999454</v>
      </c>
      <c r="K287">
        <f t="shared" si="28"/>
        <v>1326.4300000000021</v>
      </c>
    </row>
    <row r="288" spans="1:11" x14ac:dyDescent="0.25">
      <c r="A288" s="2">
        <v>41340</v>
      </c>
      <c r="B288" s="3">
        <v>6427.56</v>
      </c>
      <c r="C288" s="3">
        <v>6459.58</v>
      </c>
      <c r="D288" s="3">
        <v>6427.31</v>
      </c>
      <c r="E288" s="3">
        <v>6439.16</v>
      </c>
      <c r="F288" s="3">
        <f t="shared" si="24"/>
        <v>36.670000000000073</v>
      </c>
      <c r="G288" s="3">
        <f t="shared" si="25"/>
        <v>1</v>
      </c>
      <c r="H288" s="3">
        <f t="shared" si="29"/>
        <v>60.677175609944136</v>
      </c>
      <c r="I288">
        <f t="shared" si="26"/>
        <v>0.44901109951358664</v>
      </c>
      <c r="J288">
        <f t="shared" si="27"/>
        <v>36.670000000000073</v>
      </c>
      <c r="K288">
        <f t="shared" si="28"/>
        <v>1363.1000000000022</v>
      </c>
    </row>
    <row r="289" spans="1:11" x14ac:dyDescent="0.25">
      <c r="A289" s="2">
        <v>41341</v>
      </c>
      <c r="B289" s="3">
        <v>6439.16</v>
      </c>
      <c r="C289" s="3">
        <v>6489.53</v>
      </c>
      <c r="D289" s="3">
        <v>6439.16</v>
      </c>
      <c r="E289" s="3">
        <v>6475.83</v>
      </c>
      <c r="F289" s="3">
        <f t="shared" si="24"/>
        <v>18.109999999999673</v>
      </c>
      <c r="G289" s="3">
        <f t="shared" si="25"/>
        <v>1</v>
      </c>
      <c r="H289" s="3">
        <f t="shared" si="29"/>
        <v>70.456230455510465</v>
      </c>
      <c r="I289">
        <f t="shared" si="26"/>
        <v>0.5213761053707775</v>
      </c>
      <c r="J289">
        <f t="shared" si="27"/>
        <v>18.109999999999673</v>
      </c>
      <c r="K289">
        <f t="shared" si="28"/>
        <v>1381.2100000000019</v>
      </c>
    </row>
    <row r="290" spans="1:11" x14ac:dyDescent="0.25">
      <c r="A290" s="2">
        <v>41343.958333333336</v>
      </c>
      <c r="B290" s="3">
        <v>6483.58</v>
      </c>
      <c r="C290" s="3">
        <v>6505.29</v>
      </c>
      <c r="D290" s="3">
        <v>6473.56</v>
      </c>
      <c r="E290" s="3">
        <v>6501.69</v>
      </c>
      <c r="F290" s="3">
        <f t="shared" si="24"/>
        <v>6.9800000000004729</v>
      </c>
      <c r="G290" s="3">
        <f t="shared" si="25"/>
        <v>1</v>
      </c>
      <c r="H290" s="3">
        <f t="shared" si="29"/>
        <v>79.971551608472993</v>
      </c>
      <c r="I290">
        <f t="shared" si="26"/>
        <v>0.5917894819027002</v>
      </c>
      <c r="J290">
        <f t="shared" si="27"/>
        <v>6.9800000000004729</v>
      </c>
      <c r="K290">
        <f t="shared" si="28"/>
        <v>1388.1900000000023</v>
      </c>
    </row>
    <row r="291" spans="1:11" x14ac:dyDescent="0.25">
      <c r="A291" s="2">
        <v>41344.958333333336</v>
      </c>
      <c r="B291" s="3">
        <v>6503.48</v>
      </c>
      <c r="C291" s="3">
        <v>6533.96</v>
      </c>
      <c r="D291" s="3">
        <v>6491.77</v>
      </c>
      <c r="E291" s="3">
        <v>6510.46</v>
      </c>
      <c r="F291" s="3">
        <f t="shared" si="24"/>
        <v>-32.940000000000509</v>
      </c>
      <c r="G291" s="3">
        <f t="shared" si="25"/>
        <v>0</v>
      </c>
      <c r="H291" s="3">
        <f t="shared" si="29"/>
        <v>75.16686740549693</v>
      </c>
      <c r="I291">
        <f t="shared" si="26"/>
        <v>0.55623481880067727</v>
      </c>
      <c r="J291">
        <f t="shared" si="27"/>
        <v>-32.940000000000509</v>
      </c>
      <c r="K291">
        <f t="shared" si="28"/>
        <v>1355.2500000000018</v>
      </c>
    </row>
    <row r="292" spans="1:11" x14ac:dyDescent="0.25">
      <c r="A292" s="2">
        <v>41345.958333333336</v>
      </c>
      <c r="B292" s="3">
        <v>6510.6</v>
      </c>
      <c r="C292" s="3">
        <v>6510.6</v>
      </c>
      <c r="D292" s="3">
        <v>6437.61</v>
      </c>
      <c r="E292" s="3">
        <v>6477.66</v>
      </c>
      <c r="F292" s="3">
        <f t="shared" si="24"/>
        <v>50.1899999999996</v>
      </c>
      <c r="G292" s="3">
        <f t="shared" si="25"/>
        <v>1</v>
      </c>
      <c r="H292" s="3">
        <f t="shared" si="29"/>
        <v>59.466846421626599</v>
      </c>
      <c r="I292">
        <f t="shared" si="26"/>
        <v>0.44005466352003686</v>
      </c>
      <c r="J292">
        <f t="shared" si="27"/>
        <v>50.1899999999996</v>
      </c>
      <c r="K292">
        <f t="shared" si="28"/>
        <v>1405.4400000000014</v>
      </c>
    </row>
    <row r="293" spans="1:11" x14ac:dyDescent="0.25">
      <c r="A293" s="2">
        <v>41346.958333333336</v>
      </c>
      <c r="B293" s="3">
        <v>6481.5</v>
      </c>
      <c r="C293" s="3">
        <v>6532.56</v>
      </c>
      <c r="D293" s="3">
        <v>6481.5</v>
      </c>
      <c r="E293" s="3">
        <v>6531.69</v>
      </c>
      <c r="F293" s="3">
        <f t="shared" si="24"/>
        <v>-42.420000000000073</v>
      </c>
      <c r="G293" s="3">
        <f t="shared" si="25"/>
        <v>0</v>
      </c>
      <c r="H293" s="3">
        <f t="shared" si="29"/>
        <v>59.462495453483427</v>
      </c>
      <c r="I293">
        <f t="shared" si="26"/>
        <v>0.44002246635577741</v>
      </c>
      <c r="J293">
        <f t="shared" si="27"/>
        <v>-42.420000000000073</v>
      </c>
      <c r="K293">
        <f t="shared" si="28"/>
        <v>1363.0200000000013</v>
      </c>
    </row>
    <row r="294" spans="1:11" x14ac:dyDescent="0.25">
      <c r="A294" s="2">
        <v>41347.958333333336</v>
      </c>
      <c r="B294" s="3">
        <v>6529.41</v>
      </c>
      <c r="C294" s="3">
        <v>6533.75</v>
      </c>
      <c r="D294" s="3">
        <v>6470.1</v>
      </c>
      <c r="E294" s="3">
        <v>6486.99</v>
      </c>
      <c r="F294" s="3">
        <f t="shared" si="24"/>
        <v>-22.220000000000255</v>
      </c>
      <c r="G294" s="3">
        <f t="shared" si="25"/>
        <v>0</v>
      </c>
      <c r="H294" s="3">
        <f t="shared" si="29"/>
        <v>54.446012975137847</v>
      </c>
      <c r="I294">
        <f t="shared" si="26"/>
        <v>0.40290049601602007</v>
      </c>
      <c r="J294">
        <f t="shared" si="27"/>
        <v>-22.220000000000255</v>
      </c>
      <c r="K294">
        <f t="shared" si="28"/>
        <v>1340.8000000000011</v>
      </c>
    </row>
    <row r="295" spans="1:11" x14ac:dyDescent="0.25">
      <c r="A295" s="2">
        <v>41350.958333333336</v>
      </c>
      <c r="B295" s="3">
        <v>6488.71</v>
      </c>
      <c r="C295" s="3">
        <v>6488.71</v>
      </c>
      <c r="D295" s="3">
        <v>6386.67</v>
      </c>
      <c r="E295" s="3">
        <v>6466.49</v>
      </c>
      <c r="F295" s="3">
        <f t="shared" si="24"/>
        <v>-12.289999999999964</v>
      </c>
      <c r="G295" s="3">
        <f t="shared" si="25"/>
        <v>0</v>
      </c>
      <c r="H295" s="3">
        <f t="shared" si="29"/>
        <v>36.07364510430169</v>
      </c>
      <c r="I295">
        <f t="shared" si="26"/>
        <v>0.26694497377183252</v>
      </c>
      <c r="J295">
        <f t="shared" si="27"/>
        <v>12.289999999999964</v>
      </c>
      <c r="K295">
        <f t="shared" si="28"/>
        <v>1353.0900000000011</v>
      </c>
    </row>
    <row r="296" spans="1:11" x14ac:dyDescent="0.25">
      <c r="A296" s="2">
        <v>41351.958333333336</v>
      </c>
      <c r="B296" s="3">
        <v>6457.92</v>
      </c>
      <c r="C296" s="3">
        <v>6474.54</v>
      </c>
      <c r="D296" s="3">
        <v>6414.45</v>
      </c>
      <c r="E296" s="3">
        <v>6445.63</v>
      </c>
      <c r="F296" s="3">
        <f t="shared" si="24"/>
        <v>-3.6899999999995998</v>
      </c>
      <c r="G296" s="3">
        <f t="shared" si="25"/>
        <v>0</v>
      </c>
      <c r="H296" s="3">
        <f t="shared" si="29"/>
        <v>34.311241128495652</v>
      </c>
      <c r="I296">
        <f t="shared" si="26"/>
        <v>0.25390318435086784</v>
      </c>
      <c r="J296">
        <f t="shared" si="27"/>
        <v>3.6899999999995998</v>
      </c>
      <c r="K296">
        <f t="shared" si="28"/>
        <v>1356.7800000000007</v>
      </c>
    </row>
    <row r="297" spans="1:11" x14ac:dyDescent="0.25">
      <c r="A297" s="2">
        <v>41352.958333333336</v>
      </c>
      <c r="B297" s="3">
        <v>6441.28</v>
      </c>
      <c r="C297" s="3">
        <v>6475.58</v>
      </c>
      <c r="D297" s="3">
        <v>6421.29</v>
      </c>
      <c r="E297" s="3">
        <v>6437.59</v>
      </c>
      <c r="F297" s="3">
        <f t="shared" si="24"/>
        <v>-46.300000000000182</v>
      </c>
      <c r="G297" s="3">
        <f t="shared" si="25"/>
        <v>0</v>
      </c>
      <c r="H297" s="3">
        <f t="shared" si="29"/>
        <v>31.447136400279284</v>
      </c>
      <c r="I297">
        <f t="shared" si="26"/>
        <v>0.2327088093620667</v>
      </c>
      <c r="J297">
        <f t="shared" si="27"/>
        <v>46.300000000000182</v>
      </c>
      <c r="K297">
        <f t="shared" si="28"/>
        <v>1403.0800000000008</v>
      </c>
    </row>
    <row r="298" spans="1:11" x14ac:dyDescent="0.25">
      <c r="A298" s="2">
        <v>41353.958333333336</v>
      </c>
      <c r="B298" s="3">
        <v>6432.7</v>
      </c>
      <c r="C298" s="3">
        <v>6435.46</v>
      </c>
      <c r="D298" s="3">
        <v>6364</v>
      </c>
      <c r="E298" s="3">
        <v>6386.4</v>
      </c>
      <c r="F298" s="3">
        <f t="shared" si="24"/>
        <v>8.0500000000001819</v>
      </c>
      <c r="G298" s="3">
        <f t="shared" si="25"/>
        <v>1</v>
      </c>
      <c r="H298" s="3">
        <f t="shared" si="29"/>
        <v>41.408661211554886</v>
      </c>
      <c r="I298">
        <f t="shared" si="26"/>
        <v>0.30642409296550616</v>
      </c>
      <c r="J298">
        <f t="shared" si="27"/>
        <v>-8.0500000000001819</v>
      </c>
      <c r="K298">
        <f t="shared" si="28"/>
        <v>1395.0300000000007</v>
      </c>
    </row>
    <row r="299" spans="1:11" x14ac:dyDescent="0.25">
      <c r="A299" s="2">
        <v>41354.958333333336</v>
      </c>
      <c r="B299" s="3">
        <v>6388.48</v>
      </c>
      <c r="C299" s="3">
        <v>6426.44</v>
      </c>
      <c r="D299" s="3">
        <v>6374.51</v>
      </c>
      <c r="E299" s="3">
        <v>6396.53</v>
      </c>
      <c r="F299" s="3">
        <f t="shared" si="24"/>
        <v>-11.25</v>
      </c>
      <c r="G299" s="3">
        <f t="shared" si="25"/>
        <v>0</v>
      </c>
      <c r="H299" s="3">
        <f t="shared" si="29"/>
        <v>47.715729773081918</v>
      </c>
      <c r="I299">
        <f t="shared" si="26"/>
        <v>0.35309640032080619</v>
      </c>
      <c r="J299">
        <f t="shared" si="27"/>
        <v>11.25</v>
      </c>
      <c r="K299">
        <f t="shared" si="28"/>
        <v>1406.2800000000007</v>
      </c>
    </row>
    <row r="300" spans="1:11" x14ac:dyDescent="0.25">
      <c r="A300" s="2">
        <v>41357.958333333336</v>
      </c>
      <c r="B300" s="3">
        <v>6392.76</v>
      </c>
      <c r="C300" s="3">
        <v>6458.51</v>
      </c>
      <c r="D300" s="3">
        <v>6366.62</v>
      </c>
      <c r="E300" s="3">
        <v>6381.51</v>
      </c>
      <c r="F300" s="3">
        <f t="shared" si="24"/>
        <v>6.3400000000001455</v>
      </c>
      <c r="G300" s="3">
        <f t="shared" si="25"/>
        <v>1</v>
      </c>
      <c r="H300" s="3">
        <f t="shared" si="29"/>
        <v>52.130199447579706</v>
      </c>
      <c r="I300">
        <f t="shared" si="26"/>
        <v>0.38576347591208981</v>
      </c>
      <c r="J300">
        <f t="shared" si="27"/>
        <v>-6.3400000000001455</v>
      </c>
      <c r="K300">
        <f t="shared" si="28"/>
        <v>1399.9400000000005</v>
      </c>
    </row>
    <row r="301" spans="1:11" x14ac:dyDescent="0.25">
      <c r="A301" s="2">
        <v>41358.958333333336</v>
      </c>
      <c r="B301" s="3">
        <v>6378.38</v>
      </c>
      <c r="C301" s="3">
        <v>6398.41</v>
      </c>
      <c r="D301" s="3">
        <v>6369.58</v>
      </c>
      <c r="E301" s="3">
        <v>6384.72</v>
      </c>
      <c r="F301" s="3">
        <f t="shared" si="24"/>
        <v>-10.619999999999891</v>
      </c>
      <c r="G301" s="3">
        <f t="shared" si="25"/>
        <v>0</v>
      </c>
      <c r="H301" s="3">
        <f t="shared" si="29"/>
        <v>51.650408076262401</v>
      </c>
      <c r="I301">
        <f t="shared" si="26"/>
        <v>0.3822130197643418</v>
      </c>
      <c r="J301">
        <f t="shared" si="27"/>
        <v>10.619999999999891</v>
      </c>
      <c r="K301">
        <f t="shared" si="28"/>
        <v>1410.5600000000004</v>
      </c>
    </row>
    <row r="302" spans="1:11" x14ac:dyDescent="0.25">
      <c r="A302" s="2">
        <v>41359.958333333336</v>
      </c>
      <c r="B302" s="3">
        <v>6395.98</v>
      </c>
      <c r="C302" s="3">
        <v>6398.85</v>
      </c>
      <c r="D302" s="3">
        <v>6344.19</v>
      </c>
      <c r="E302" s="3">
        <v>6385.36</v>
      </c>
      <c r="F302" s="3">
        <f t="shared" si="24"/>
        <v>17.6899999999996</v>
      </c>
      <c r="G302" s="3">
        <f t="shared" si="25"/>
        <v>1</v>
      </c>
      <c r="H302" s="3">
        <f t="shared" si="29"/>
        <v>52.320363031784943</v>
      </c>
      <c r="I302">
        <f t="shared" si="26"/>
        <v>0.38717068643520858</v>
      </c>
      <c r="J302">
        <f t="shared" si="27"/>
        <v>-17.6899999999996</v>
      </c>
      <c r="K302">
        <f t="shared" si="28"/>
        <v>1392.8700000000008</v>
      </c>
    </row>
    <row r="303" spans="1:11" x14ac:dyDescent="0.25">
      <c r="A303" s="2">
        <v>41360.958333333336</v>
      </c>
      <c r="B303" s="3">
        <v>6387.54</v>
      </c>
      <c r="C303" s="3">
        <v>6447.85</v>
      </c>
      <c r="D303" s="3">
        <v>6381.99</v>
      </c>
      <c r="E303" s="3">
        <v>6405.23</v>
      </c>
      <c r="F303" s="3">
        <f t="shared" si="24"/>
        <v>0</v>
      </c>
      <c r="G303" s="3">
        <f t="shared" si="25"/>
        <v>0</v>
      </c>
      <c r="H303" s="3">
        <f t="shared" si="29"/>
        <v>38.562887815445897</v>
      </c>
      <c r="I303">
        <f t="shared" si="26"/>
        <v>0.28536536983429966</v>
      </c>
      <c r="J303">
        <f t="shared" si="27"/>
        <v>0</v>
      </c>
      <c r="K303">
        <f t="shared" si="28"/>
        <v>1392.8700000000008</v>
      </c>
    </row>
    <row r="304" spans="1:11" x14ac:dyDescent="0.25">
      <c r="A304" s="2">
        <v>41361.958333333336</v>
      </c>
      <c r="B304" s="3">
        <v>6405.23</v>
      </c>
      <c r="C304" s="3">
        <v>6405.23</v>
      </c>
      <c r="D304" s="3">
        <v>6405.23</v>
      </c>
      <c r="E304" s="3">
        <v>6405.23</v>
      </c>
      <c r="F304" s="3">
        <f t="shared" si="24"/>
        <v>0</v>
      </c>
      <c r="G304" s="3">
        <f t="shared" si="25"/>
        <v>0</v>
      </c>
      <c r="H304" s="3">
        <f t="shared" si="29"/>
        <v>29.927319904506451</v>
      </c>
      <c r="I304">
        <f t="shared" si="26"/>
        <v>0.22146216729334775</v>
      </c>
      <c r="J304">
        <f t="shared" si="27"/>
        <v>0</v>
      </c>
      <c r="K304">
        <f t="shared" si="28"/>
        <v>1392.8700000000008</v>
      </c>
    </row>
    <row r="305" spans="1:11" x14ac:dyDescent="0.25">
      <c r="A305" s="2">
        <v>41364.958333333336</v>
      </c>
      <c r="B305" s="3">
        <v>6405.23</v>
      </c>
      <c r="C305" s="3">
        <v>6405.23</v>
      </c>
      <c r="D305" s="3">
        <v>6405.23</v>
      </c>
      <c r="E305" s="3">
        <v>6405.23</v>
      </c>
      <c r="F305" s="3">
        <f t="shared" si="24"/>
        <v>81</v>
      </c>
      <c r="G305" s="3">
        <f t="shared" si="25"/>
        <v>1</v>
      </c>
      <c r="H305" s="3">
        <f t="shared" si="29"/>
        <v>22.241343409665461</v>
      </c>
      <c r="I305">
        <f t="shared" si="26"/>
        <v>0.16458594123152442</v>
      </c>
      <c r="J305">
        <f t="shared" si="27"/>
        <v>-81</v>
      </c>
      <c r="K305">
        <f t="shared" si="28"/>
        <v>1311.8700000000008</v>
      </c>
    </row>
    <row r="306" spans="1:11" x14ac:dyDescent="0.25">
      <c r="A306" s="2">
        <v>41365.958333333336</v>
      </c>
      <c r="B306" s="3">
        <v>6411.74</v>
      </c>
      <c r="C306" s="3">
        <v>6501.75</v>
      </c>
      <c r="D306" s="3">
        <v>6408.84</v>
      </c>
      <c r="E306" s="3">
        <v>6492.74</v>
      </c>
      <c r="F306" s="3">
        <f t="shared" si="24"/>
        <v>-63.319999999999709</v>
      </c>
      <c r="G306" s="3">
        <f t="shared" si="25"/>
        <v>0</v>
      </c>
      <c r="H306" s="3">
        <f t="shared" si="29"/>
        <v>34.048648594490651</v>
      </c>
      <c r="I306">
        <f t="shared" si="26"/>
        <v>0.25195999959923082</v>
      </c>
      <c r="J306">
        <f t="shared" si="27"/>
        <v>63.319999999999709</v>
      </c>
      <c r="K306">
        <f t="shared" si="28"/>
        <v>1375.1900000000005</v>
      </c>
    </row>
    <row r="307" spans="1:11" x14ac:dyDescent="0.25">
      <c r="A307" s="2">
        <v>41366.958333333336</v>
      </c>
      <c r="B307" s="3">
        <v>6490.66</v>
      </c>
      <c r="C307" s="3">
        <v>6491.79</v>
      </c>
      <c r="D307" s="3">
        <v>6416.67</v>
      </c>
      <c r="E307" s="3">
        <v>6427.34</v>
      </c>
      <c r="F307" s="3">
        <f t="shared" si="24"/>
        <v>-67</v>
      </c>
      <c r="G307" s="3">
        <f t="shared" si="25"/>
        <v>0</v>
      </c>
      <c r="H307" s="3">
        <f t="shared" si="29"/>
        <v>33.204521931006099</v>
      </c>
      <c r="I307">
        <f t="shared" si="26"/>
        <v>0.24571346228944513</v>
      </c>
      <c r="J307">
        <f t="shared" si="27"/>
        <v>67</v>
      </c>
      <c r="K307">
        <f t="shared" si="28"/>
        <v>1442.1900000000005</v>
      </c>
    </row>
    <row r="308" spans="1:11" x14ac:dyDescent="0.25">
      <c r="A308" s="2">
        <v>41367.958333333336</v>
      </c>
      <c r="B308" s="3">
        <v>6420.28</v>
      </c>
      <c r="C308" s="3">
        <v>6426.34</v>
      </c>
      <c r="D308" s="3">
        <v>6341.43</v>
      </c>
      <c r="E308" s="3">
        <v>6353.28</v>
      </c>
      <c r="F308" s="3">
        <f t="shared" si="24"/>
        <v>-89.420000000000073</v>
      </c>
      <c r="G308" s="3">
        <f t="shared" si="25"/>
        <v>0</v>
      </c>
      <c r="H308" s="3">
        <f t="shared" si="29"/>
        <v>36.933225646654058</v>
      </c>
      <c r="I308">
        <f t="shared" si="26"/>
        <v>0.27330586978524002</v>
      </c>
      <c r="J308">
        <f t="shared" si="27"/>
        <v>89.420000000000073</v>
      </c>
      <c r="K308">
        <f t="shared" si="28"/>
        <v>1531.6100000000006</v>
      </c>
    </row>
    <row r="309" spans="1:11" x14ac:dyDescent="0.25">
      <c r="A309" s="2">
        <v>41368.958333333336</v>
      </c>
      <c r="B309" s="3">
        <v>6344.12</v>
      </c>
      <c r="C309" s="3">
        <v>6346.8</v>
      </c>
      <c r="D309" s="3">
        <v>6214.36</v>
      </c>
      <c r="E309" s="3">
        <v>6254.7</v>
      </c>
      <c r="F309" s="3">
        <f t="shared" si="24"/>
        <v>19.449999999999818</v>
      </c>
      <c r="G309" s="3">
        <f t="shared" si="25"/>
        <v>1</v>
      </c>
      <c r="H309" s="3">
        <f t="shared" si="29"/>
        <v>60.017966606305102</v>
      </c>
      <c r="I309">
        <f t="shared" si="26"/>
        <v>0.44413295288665777</v>
      </c>
      <c r="J309">
        <f t="shared" si="27"/>
        <v>19.449999999999818</v>
      </c>
      <c r="K309">
        <f t="shared" si="28"/>
        <v>1551.0600000000004</v>
      </c>
    </row>
    <row r="310" spans="1:11" x14ac:dyDescent="0.25">
      <c r="A310" s="2">
        <v>41371.958333333336</v>
      </c>
      <c r="B310" s="3">
        <v>6249.78</v>
      </c>
      <c r="C310" s="3">
        <v>6289.58</v>
      </c>
      <c r="D310" s="3">
        <v>6249.78</v>
      </c>
      <c r="E310" s="3">
        <v>6269.23</v>
      </c>
      <c r="F310" s="3">
        <f t="shared" si="24"/>
        <v>30.770000000000437</v>
      </c>
      <c r="G310" s="3">
        <f t="shared" si="25"/>
        <v>1</v>
      </c>
      <c r="H310" s="3">
        <f t="shared" si="29"/>
        <v>71.155069187733332</v>
      </c>
      <c r="I310">
        <f t="shared" si="26"/>
        <v>0.52654751198922667</v>
      </c>
      <c r="J310">
        <f t="shared" si="27"/>
        <v>30.770000000000437</v>
      </c>
      <c r="K310">
        <f t="shared" si="28"/>
        <v>1581.8300000000008</v>
      </c>
    </row>
    <row r="311" spans="1:11" x14ac:dyDescent="0.25">
      <c r="A311" s="2">
        <v>41372.958333333336</v>
      </c>
      <c r="B311" s="3">
        <v>6276.94</v>
      </c>
      <c r="C311" s="3">
        <v>6326.49</v>
      </c>
      <c r="D311" s="3">
        <v>6276.94</v>
      </c>
      <c r="E311" s="3">
        <v>6307.71</v>
      </c>
      <c r="F311" s="3">
        <f t="shared" si="24"/>
        <v>77.569999999999709</v>
      </c>
      <c r="G311" s="3">
        <f t="shared" si="25"/>
        <v>1</v>
      </c>
      <c r="H311" s="3">
        <f t="shared" si="29"/>
        <v>74.473706508479282</v>
      </c>
      <c r="I311">
        <f t="shared" si="26"/>
        <v>0.55110542816274666</v>
      </c>
      <c r="J311">
        <f t="shared" si="27"/>
        <v>77.569999999999709</v>
      </c>
      <c r="K311">
        <f t="shared" si="28"/>
        <v>1659.4000000000005</v>
      </c>
    </row>
    <row r="312" spans="1:11" x14ac:dyDescent="0.25">
      <c r="A312" s="2">
        <v>41373.958333333336</v>
      </c>
      <c r="B312" s="3">
        <v>6313.21</v>
      </c>
      <c r="C312" s="3">
        <v>6405.15</v>
      </c>
      <c r="D312" s="3">
        <v>6313.2</v>
      </c>
      <c r="E312" s="3">
        <v>6390.78</v>
      </c>
      <c r="F312" s="3">
        <f t="shared" si="24"/>
        <v>27.760000000000218</v>
      </c>
      <c r="G312" s="3">
        <f t="shared" si="25"/>
        <v>1</v>
      </c>
      <c r="H312" s="3">
        <f t="shared" si="29"/>
        <v>74.612614073552535</v>
      </c>
      <c r="I312">
        <f t="shared" si="26"/>
        <v>0.55213334414428883</v>
      </c>
      <c r="J312">
        <f t="shared" si="27"/>
        <v>27.760000000000218</v>
      </c>
      <c r="K312">
        <f t="shared" si="28"/>
        <v>1687.1600000000008</v>
      </c>
    </row>
    <row r="313" spans="1:11" x14ac:dyDescent="0.25">
      <c r="A313" s="2">
        <v>41374.958333333336</v>
      </c>
      <c r="B313" s="3">
        <v>6387.3</v>
      </c>
      <c r="C313" s="3">
        <v>6423.55</v>
      </c>
      <c r="D313" s="3">
        <v>6377.54</v>
      </c>
      <c r="E313" s="3">
        <v>6415.06</v>
      </c>
      <c r="F313" s="3">
        <f t="shared" si="24"/>
        <v>-33.319999999999709</v>
      </c>
      <c r="G313" s="3">
        <f t="shared" si="25"/>
        <v>0</v>
      </c>
      <c r="H313" s="3">
        <f t="shared" si="29"/>
        <v>75.174180999122939</v>
      </c>
      <c r="I313">
        <f t="shared" si="26"/>
        <v>0.55628893939350976</v>
      </c>
      <c r="J313">
        <f t="shared" si="27"/>
        <v>-33.319999999999709</v>
      </c>
      <c r="K313">
        <f t="shared" si="28"/>
        <v>1653.8400000000011</v>
      </c>
    </row>
    <row r="314" spans="1:11" x14ac:dyDescent="0.25">
      <c r="A314" s="2">
        <v>41375.958333333336</v>
      </c>
      <c r="B314" s="3">
        <v>6415.63</v>
      </c>
      <c r="C314" s="3">
        <v>6416.0379999999996</v>
      </c>
      <c r="D314" s="3">
        <v>6368.2</v>
      </c>
      <c r="E314" s="3">
        <v>6382.31</v>
      </c>
      <c r="F314" s="3">
        <f t="shared" si="24"/>
        <v>40.034999999999854</v>
      </c>
      <c r="G314" s="3">
        <f t="shared" si="25"/>
        <v>1</v>
      </c>
      <c r="H314" s="3">
        <f t="shared" si="29"/>
        <v>74.398258014254381</v>
      </c>
      <c r="I314">
        <f t="shared" si="26"/>
        <v>0.55054710930548245</v>
      </c>
      <c r="J314">
        <f t="shared" si="27"/>
        <v>40.034999999999854</v>
      </c>
      <c r="K314">
        <f t="shared" si="28"/>
        <v>1693.8750000000009</v>
      </c>
    </row>
    <row r="315" spans="1:11" x14ac:dyDescent="0.25">
      <c r="A315" s="2">
        <v>41378.958333333336</v>
      </c>
      <c r="B315" s="3">
        <v>6303.335</v>
      </c>
      <c r="C315" s="3">
        <v>6346.93</v>
      </c>
      <c r="D315" s="3">
        <v>6300.12</v>
      </c>
      <c r="E315" s="3">
        <v>6343.37</v>
      </c>
      <c r="F315" s="3">
        <f t="shared" si="24"/>
        <v>-38.034999999999854</v>
      </c>
      <c r="G315" s="3">
        <f t="shared" si="25"/>
        <v>0</v>
      </c>
      <c r="H315" s="3">
        <f t="shared" si="29"/>
        <v>73.696979102870316</v>
      </c>
      <c r="I315">
        <f t="shared" si="26"/>
        <v>0.54535764536124032</v>
      </c>
      <c r="J315">
        <f t="shared" si="27"/>
        <v>-38.034999999999854</v>
      </c>
      <c r="K315">
        <f t="shared" si="28"/>
        <v>1655.8400000000011</v>
      </c>
    </row>
    <row r="316" spans="1:11" x14ac:dyDescent="0.25">
      <c r="A316" s="2">
        <v>41379.958333333336</v>
      </c>
      <c r="B316" s="3">
        <v>6343.43</v>
      </c>
      <c r="C316" s="3">
        <v>6343.43</v>
      </c>
      <c r="D316" s="3">
        <v>6297.54</v>
      </c>
      <c r="E316" s="3">
        <v>6305.3950000000004</v>
      </c>
      <c r="F316" s="3">
        <f t="shared" si="24"/>
        <v>-62.970000000000255</v>
      </c>
      <c r="G316" s="3">
        <f t="shared" si="25"/>
        <v>0</v>
      </c>
      <c r="H316" s="3">
        <f t="shared" si="29"/>
        <v>59.723021768549884</v>
      </c>
      <c r="I316">
        <f t="shared" si="26"/>
        <v>0.44195036108726915</v>
      </c>
      <c r="J316">
        <f t="shared" si="27"/>
        <v>-62.970000000000255</v>
      </c>
      <c r="K316">
        <f t="shared" si="28"/>
        <v>1592.8700000000008</v>
      </c>
    </row>
    <row r="317" spans="1:11" x14ac:dyDescent="0.25">
      <c r="A317" s="2">
        <v>41380.958333333336</v>
      </c>
      <c r="B317" s="3">
        <v>6303.83</v>
      </c>
      <c r="C317" s="3">
        <v>6334.42</v>
      </c>
      <c r="D317" s="3">
        <v>6225.16</v>
      </c>
      <c r="E317" s="3">
        <v>6240.86</v>
      </c>
      <c r="F317" s="3">
        <f t="shared" si="24"/>
        <v>-19.359999999999673</v>
      </c>
      <c r="G317" s="3">
        <f t="shared" si="25"/>
        <v>0</v>
      </c>
      <c r="H317" s="3">
        <f t="shared" si="29"/>
        <v>60.238940637819042</v>
      </c>
      <c r="I317">
        <f t="shared" si="26"/>
        <v>0.44576816071986092</v>
      </c>
      <c r="J317">
        <f t="shared" si="27"/>
        <v>-19.359999999999673</v>
      </c>
      <c r="K317">
        <f t="shared" si="28"/>
        <v>1573.5100000000011</v>
      </c>
    </row>
    <row r="318" spans="1:11" x14ac:dyDescent="0.25">
      <c r="A318" s="2">
        <v>41381.958333333336</v>
      </c>
      <c r="B318" s="3">
        <v>6268.61</v>
      </c>
      <c r="C318" s="3">
        <v>6277.77</v>
      </c>
      <c r="D318" s="3">
        <v>6225.86</v>
      </c>
      <c r="E318" s="3">
        <v>6249.25</v>
      </c>
      <c r="F318" s="3">
        <f t="shared" si="24"/>
        <v>0</v>
      </c>
      <c r="G318" s="3">
        <f t="shared" si="25"/>
        <v>0</v>
      </c>
      <c r="H318" s="3">
        <f t="shared" si="29"/>
        <v>63.925983156303673</v>
      </c>
      <c r="I318">
        <f t="shared" si="26"/>
        <v>0.47305227535664718</v>
      </c>
      <c r="J318">
        <f t="shared" si="27"/>
        <v>0</v>
      </c>
      <c r="K318">
        <f t="shared" si="28"/>
        <v>1573.5100000000011</v>
      </c>
    </row>
    <row r="319" spans="1:11" x14ac:dyDescent="0.25">
      <c r="A319" s="2">
        <v>41382.958333333336</v>
      </c>
      <c r="B319" s="3">
        <v>6249.25</v>
      </c>
      <c r="C319" s="3">
        <v>6249.25</v>
      </c>
      <c r="D319" s="3">
        <v>6249.25</v>
      </c>
      <c r="E319" s="3">
        <v>6249.25</v>
      </c>
      <c r="F319" s="3">
        <f t="shared" si="24"/>
        <v>-10.979999999999563</v>
      </c>
      <c r="G319" s="3">
        <f t="shared" si="25"/>
        <v>0</v>
      </c>
      <c r="H319" s="3">
        <f t="shared" si="29"/>
        <v>64.525816540961316</v>
      </c>
      <c r="I319">
        <f t="shared" si="26"/>
        <v>0.47749104240311374</v>
      </c>
      <c r="J319">
        <f t="shared" si="27"/>
        <v>-10.979999999999563</v>
      </c>
      <c r="K319">
        <f t="shared" si="28"/>
        <v>1562.5300000000016</v>
      </c>
    </row>
    <row r="320" spans="1:11" x14ac:dyDescent="0.25">
      <c r="A320" s="2">
        <v>41385.958333333336</v>
      </c>
      <c r="B320" s="3">
        <v>6286.54</v>
      </c>
      <c r="C320" s="3">
        <v>6341.97</v>
      </c>
      <c r="D320" s="3">
        <v>6258.98</v>
      </c>
      <c r="E320" s="3">
        <v>6275.56</v>
      </c>
      <c r="F320" s="3">
        <f t="shared" si="24"/>
        <v>124.35999999999967</v>
      </c>
      <c r="G320" s="3">
        <f t="shared" si="25"/>
        <v>1</v>
      </c>
      <c r="H320" s="3">
        <f t="shared" si="29"/>
        <v>64.052732288413139</v>
      </c>
      <c r="I320">
        <f t="shared" si="26"/>
        <v>0.47399021893425725</v>
      </c>
      <c r="J320">
        <f t="shared" si="27"/>
        <v>124.35999999999967</v>
      </c>
      <c r="K320">
        <f t="shared" si="28"/>
        <v>1686.8900000000012</v>
      </c>
    </row>
    <row r="321" spans="1:11" x14ac:dyDescent="0.25">
      <c r="A321" s="2">
        <v>41386.958333333336</v>
      </c>
      <c r="B321" s="3">
        <v>6278.89</v>
      </c>
      <c r="C321" s="3">
        <v>6406.13</v>
      </c>
      <c r="D321" s="3">
        <v>6278.5</v>
      </c>
      <c r="E321" s="3">
        <v>6403.25</v>
      </c>
      <c r="F321" s="3">
        <f t="shared" si="24"/>
        <v>27.309999999999491</v>
      </c>
      <c r="G321" s="3">
        <f t="shared" si="25"/>
        <v>1</v>
      </c>
      <c r="H321" s="3">
        <f t="shared" si="29"/>
        <v>69.573714706457665</v>
      </c>
      <c r="I321">
        <f t="shared" si="26"/>
        <v>0.51484548882778669</v>
      </c>
      <c r="J321">
        <f t="shared" si="27"/>
        <v>27.309999999999491</v>
      </c>
      <c r="K321">
        <f t="shared" si="28"/>
        <v>1714.2000000000007</v>
      </c>
    </row>
    <row r="322" spans="1:11" x14ac:dyDescent="0.25">
      <c r="A322" s="2">
        <v>41387.958333333336</v>
      </c>
      <c r="B322" s="3">
        <v>6406.0950000000003</v>
      </c>
      <c r="C322" s="3">
        <v>6438.92</v>
      </c>
      <c r="D322" s="3">
        <v>6396.27</v>
      </c>
      <c r="E322" s="3">
        <v>6433.4049999999997</v>
      </c>
      <c r="F322" s="3">
        <f t="shared" si="24"/>
        <v>2.7899999999999636</v>
      </c>
      <c r="G322" s="3">
        <f t="shared" si="25"/>
        <v>1</v>
      </c>
      <c r="H322" s="3">
        <f t="shared" si="29"/>
        <v>75.102975928609766</v>
      </c>
      <c r="I322">
        <f t="shared" si="26"/>
        <v>0.55576202187171231</v>
      </c>
      <c r="J322">
        <f t="shared" si="27"/>
        <v>2.7899999999999636</v>
      </c>
      <c r="K322">
        <f t="shared" si="28"/>
        <v>1716.9900000000007</v>
      </c>
    </row>
    <row r="323" spans="1:11" x14ac:dyDescent="0.25">
      <c r="A323" s="2">
        <v>41388.958333333336</v>
      </c>
      <c r="B323" s="3">
        <v>6431.75</v>
      </c>
      <c r="C323" s="3">
        <v>6467.07</v>
      </c>
      <c r="D323" s="3">
        <v>6411.94</v>
      </c>
      <c r="E323" s="3">
        <v>6434.54</v>
      </c>
      <c r="F323" s="3">
        <f t="shared" ref="F323:F386" si="30">(E324-B324)</f>
        <v>-25.010000000000218</v>
      </c>
      <c r="G323" s="3">
        <f t="shared" ref="G323:G386" si="31">IF(F323&gt;0,1,0)</f>
        <v>0</v>
      </c>
      <c r="H323" s="3">
        <f t="shared" si="29"/>
        <v>77.766385011634526</v>
      </c>
      <c r="I323">
        <f t="shared" ref="I323:I386" si="32">0.0074*H323</f>
        <v>0.57547124908609548</v>
      </c>
      <c r="J323">
        <f t="shared" ref="J323:J386" si="33">IF(I323&lt;0.392650858031884,-F323,F323)</f>
        <v>-25.010000000000218</v>
      </c>
      <c r="K323">
        <f t="shared" si="28"/>
        <v>1691.9800000000005</v>
      </c>
    </row>
    <row r="324" spans="1:11" x14ac:dyDescent="0.25">
      <c r="A324" s="2">
        <v>41389.958333333336</v>
      </c>
      <c r="B324" s="3">
        <v>6442.43</v>
      </c>
      <c r="C324" s="3">
        <v>6442.43</v>
      </c>
      <c r="D324" s="3">
        <v>6399.37</v>
      </c>
      <c r="E324" s="3">
        <v>6417.42</v>
      </c>
      <c r="F324" s="3">
        <f t="shared" si="30"/>
        <v>30.3100000000004</v>
      </c>
      <c r="G324" s="3">
        <f t="shared" si="31"/>
        <v>1</v>
      </c>
      <c r="H324" s="3">
        <f t="shared" si="29"/>
        <v>81.028415214801129</v>
      </c>
      <c r="I324">
        <f t="shared" si="32"/>
        <v>0.59961027258952837</v>
      </c>
      <c r="J324">
        <f t="shared" si="33"/>
        <v>30.3100000000004</v>
      </c>
      <c r="K324">
        <f t="shared" ref="K324:K387" si="34">J324+K323</f>
        <v>1722.2900000000009</v>
      </c>
    </row>
    <row r="325" spans="1:11" x14ac:dyDescent="0.25">
      <c r="A325" s="2">
        <v>41392.958333333336</v>
      </c>
      <c r="B325" s="3">
        <v>6426.41</v>
      </c>
      <c r="C325" s="3">
        <v>6456.72</v>
      </c>
      <c r="D325" s="3">
        <v>6419.27</v>
      </c>
      <c r="E325" s="3">
        <v>6456.72</v>
      </c>
      <c r="F325" s="3">
        <f t="shared" si="30"/>
        <v>-30.444999999999709</v>
      </c>
      <c r="G325" s="3">
        <f t="shared" si="31"/>
        <v>0</v>
      </c>
      <c r="H325" s="3">
        <f t="shared" si="29"/>
        <v>89.752236060043529</v>
      </c>
      <c r="I325">
        <f t="shared" si="32"/>
        <v>0.66416654684432219</v>
      </c>
      <c r="J325">
        <f t="shared" si="33"/>
        <v>-30.444999999999709</v>
      </c>
      <c r="K325">
        <f t="shared" si="34"/>
        <v>1691.8450000000012</v>
      </c>
    </row>
    <row r="326" spans="1:11" x14ac:dyDescent="0.25">
      <c r="A326" s="2">
        <v>41393.958333333336</v>
      </c>
      <c r="B326" s="3">
        <v>6458</v>
      </c>
      <c r="C326" s="3">
        <v>6483.07</v>
      </c>
      <c r="D326" s="3">
        <v>6412.69</v>
      </c>
      <c r="E326" s="3">
        <v>6427.5550000000003</v>
      </c>
      <c r="F326" s="3">
        <f t="shared" si="30"/>
        <v>10.880000000000109</v>
      </c>
      <c r="G326" s="3">
        <f t="shared" si="31"/>
        <v>1</v>
      </c>
      <c r="H326" s="3">
        <f t="shared" si="29"/>
        <v>91.815805671524316</v>
      </c>
      <c r="I326">
        <f t="shared" si="32"/>
        <v>0.67943696196927994</v>
      </c>
      <c r="J326">
        <f t="shared" si="33"/>
        <v>10.880000000000109</v>
      </c>
      <c r="K326">
        <f t="shared" si="34"/>
        <v>1702.7250000000013</v>
      </c>
    </row>
    <row r="327" spans="1:11" x14ac:dyDescent="0.25">
      <c r="A327" s="2">
        <v>41394.958333333336</v>
      </c>
      <c r="B327" s="3">
        <v>6430.12</v>
      </c>
      <c r="C327" s="3">
        <v>6475.79</v>
      </c>
      <c r="D327" s="3">
        <v>6429.8</v>
      </c>
      <c r="E327" s="3">
        <v>6441</v>
      </c>
      <c r="F327" s="3">
        <f t="shared" si="30"/>
        <v>17.265000000000327</v>
      </c>
      <c r="G327" s="3">
        <f t="shared" si="31"/>
        <v>1</v>
      </c>
      <c r="H327" s="3">
        <f t="shared" si="29"/>
        <v>84.800602264632758</v>
      </c>
      <c r="I327">
        <f t="shared" si="32"/>
        <v>0.62752445675828239</v>
      </c>
      <c r="J327">
        <f t="shared" si="33"/>
        <v>17.265000000000327</v>
      </c>
      <c r="K327">
        <f t="shared" si="34"/>
        <v>1719.9900000000016</v>
      </c>
    </row>
    <row r="328" spans="1:11" x14ac:dyDescent="0.25">
      <c r="A328" s="2">
        <v>41395.958333333336</v>
      </c>
      <c r="B328" s="3">
        <v>6451.29</v>
      </c>
      <c r="C328" s="3">
        <v>6470.33</v>
      </c>
      <c r="D328" s="3">
        <v>6409.81</v>
      </c>
      <c r="E328" s="3">
        <v>6468.5550000000003</v>
      </c>
      <c r="F328" s="3">
        <f t="shared" si="30"/>
        <v>54.419999999999163</v>
      </c>
      <c r="G328" s="3">
        <f t="shared" si="31"/>
        <v>1</v>
      </c>
      <c r="H328" s="3">
        <f t="shared" si="29"/>
        <v>75.414235004996812</v>
      </c>
      <c r="I328">
        <f t="shared" si="32"/>
        <v>0.55806533903697642</v>
      </c>
      <c r="J328">
        <f t="shared" si="33"/>
        <v>54.419999999999163</v>
      </c>
      <c r="K328">
        <f t="shared" si="34"/>
        <v>1774.4100000000008</v>
      </c>
    </row>
    <row r="329" spans="1:11" x14ac:dyDescent="0.25">
      <c r="A329" s="2">
        <v>41396.958333333336</v>
      </c>
      <c r="B329" s="3">
        <v>6460.52</v>
      </c>
      <c r="C329" s="3">
        <v>6541.68</v>
      </c>
      <c r="D329" s="3">
        <v>6451.5</v>
      </c>
      <c r="E329" s="3">
        <v>6514.94</v>
      </c>
      <c r="F329" s="3">
        <f t="shared" si="30"/>
        <v>0</v>
      </c>
      <c r="G329" s="3">
        <f t="shared" si="31"/>
        <v>0</v>
      </c>
      <c r="H329" s="3">
        <f t="shared" si="29"/>
        <v>61.668260224905403</v>
      </c>
      <c r="I329">
        <f t="shared" si="32"/>
        <v>0.45634512566430002</v>
      </c>
      <c r="J329">
        <f t="shared" si="33"/>
        <v>0</v>
      </c>
      <c r="K329">
        <f t="shared" si="34"/>
        <v>1774.4100000000008</v>
      </c>
    </row>
    <row r="330" spans="1:11" x14ac:dyDescent="0.25">
      <c r="A330" s="2">
        <v>41399.958333333336</v>
      </c>
      <c r="B330" s="3">
        <v>6514.94</v>
      </c>
      <c r="C330" s="3">
        <v>6514.94</v>
      </c>
      <c r="D330" s="3">
        <v>6514.94</v>
      </c>
      <c r="E330" s="3">
        <v>6514.94</v>
      </c>
      <c r="F330" s="3">
        <f t="shared" si="30"/>
        <v>28.449999999999818</v>
      </c>
      <c r="G330" s="3">
        <f t="shared" si="31"/>
        <v>1</v>
      </c>
      <c r="H330" s="3">
        <f t="shared" si="29"/>
        <v>38.231554176128014</v>
      </c>
      <c r="I330">
        <f t="shared" si="32"/>
        <v>0.28291350090334733</v>
      </c>
      <c r="J330">
        <f t="shared" si="33"/>
        <v>-28.449999999999818</v>
      </c>
      <c r="K330">
        <f t="shared" si="34"/>
        <v>1745.9600000000009</v>
      </c>
    </row>
    <row r="331" spans="1:11" x14ac:dyDescent="0.25">
      <c r="A331" s="2">
        <v>41400.958333333336</v>
      </c>
      <c r="B331" s="3">
        <v>6521.46</v>
      </c>
      <c r="C331" s="3">
        <v>6563.89</v>
      </c>
      <c r="D331" s="3">
        <v>6521.43</v>
      </c>
      <c r="E331" s="3">
        <v>6549.91</v>
      </c>
      <c r="F331" s="3">
        <f t="shared" si="30"/>
        <v>29.539999999999964</v>
      </c>
      <c r="G331" s="3">
        <f t="shared" si="31"/>
        <v>1</v>
      </c>
      <c r="H331" s="3">
        <f t="shared" si="29"/>
        <v>45.26327767443847</v>
      </c>
      <c r="I331">
        <f t="shared" si="32"/>
        <v>0.33494825479084467</v>
      </c>
      <c r="J331">
        <f t="shared" si="33"/>
        <v>-29.539999999999964</v>
      </c>
      <c r="K331">
        <f t="shared" si="34"/>
        <v>1716.420000000001</v>
      </c>
    </row>
    <row r="332" spans="1:11" x14ac:dyDescent="0.25">
      <c r="A332" s="2">
        <v>41401.958333333336</v>
      </c>
      <c r="B332" s="3">
        <v>6557.16</v>
      </c>
      <c r="C332" s="3">
        <v>6587.36</v>
      </c>
      <c r="D332" s="3">
        <v>6547.15</v>
      </c>
      <c r="E332" s="3">
        <v>6586.7</v>
      </c>
      <c r="F332" s="3">
        <f t="shared" si="30"/>
        <v>11.375</v>
      </c>
      <c r="G332" s="3">
        <f t="shared" si="31"/>
        <v>1</v>
      </c>
      <c r="H332" s="3">
        <f t="shared" ref="H332:H395" si="35">STDEV(E323:E332)</f>
        <v>57.374130746259411</v>
      </c>
      <c r="I332">
        <f t="shared" si="32"/>
        <v>0.42456856752231964</v>
      </c>
      <c r="J332">
        <f t="shared" si="33"/>
        <v>11.375</v>
      </c>
      <c r="K332">
        <f t="shared" si="34"/>
        <v>1727.795000000001</v>
      </c>
    </row>
    <row r="333" spans="1:11" x14ac:dyDescent="0.25">
      <c r="A333" s="2">
        <v>41402.958333333336</v>
      </c>
      <c r="B333" s="3">
        <v>6583.9250000000002</v>
      </c>
      <c r="C333" s="3">
        <v>6597.24</v>
      </c>
      <c r="D333" s="3">
        <v>6571.7650000000003</v>
      </c>
      <c r="E333" s="3">
        <v>6595.3</v>
      </c>
      <c r="F333" s="3">
        <f t="shared" si="30"/>
        <v>26.680000000000291</v>
      </c>
      <c r="G333" s="3">
        <f t="shared" si="31"/>
        <v>1</v>
      </c>
      <c r="H333" s="3">
        <f t="shared" si="35"/>
        <v>64.871147489979336</v>
      </c>
      <c r="I333">
        <f t="shared" si="32"/>
        <v>0.4800464914258471</v>
      </c>
      <c r="J333">
        <f t="shared" si="33"/>
        <v>26.680000000000291</v>
      </c>
      <c r="K333">
        <f t="shared" si="34"/>
        <v>1754.4750000000013</v>
      </c>
    </row>
    <row r="334" spans="1:11" x14ac:dyDescent="0.25">
      <c r="A334" s="2">
        <v>41403.958333333336</v>
      </c>
      <c r="B334" s="3">
        <v>6592.71</v>
      </c>
      <c r="C334" s="3">
        <v>6637.81</v>
      </c>
      <c r="D334" s="3">
        <v>6591.58</v>
      </c>
      <c r="E334" s="3">
        <v>6619.39</v>
      </c>
      <c r="F334" s="3">
        <f t="shared" si="30"/>
        <v>1.3699999999998909</v>
      </c>
      <c r="G334" s="3">
        <f t="shared" si="31"/>
        <v>1</v>
      </c>
      <c r="H334" s="3">
        <f t="shared" si="35"/>
        <v>68.571731979487453</v>
      </c>
      <c r="I334">
        <f t="shared" si="32"/>
        <v>0.50743081664820722</v>
      </c>
      <c r="J334">
        <f t="shared" si="33"/>
        <v>1.3699999999998909</v>
      </c>
      <c r="K334">
        <f t="shared" si="34"/>
        <v>1755.8450000000012</v>
      </c>
    </row>
    <row r="335" spans="1:11" x14ac:dyDescent="0.25">
      <c r="A335" s="2">
        <v>41406.958333333336</v>
      </c>
      <c r="B335" s="3">
        <v>6624.85</v>
      </c>
      <c r="C335" s="3">
        <v>6633.23</v>
      </c>
      <c r="D335" s="3">
        <v>6602.82</v>
      </c>
      <c r="E335" s="3">
        <v>6626.22</v>
      </c>
      <c r="F335" s="3">
        <f t="shared" si="30"/>
        <v>44.219999999999345</v>
      </c>
      <c r="G335" s="3">
        <f t="shared" si="31"/>
        <v>1</v>
      </c>
      <c r="H335" s="3">
        <f t="shared" si="35"/>
        <v>72.70274932903159</v>
      </c>
      <c r="I335">
        <f t="shared" si="32"/>
        <v>0.53800034503483374</v>
      </c>
      <c r="J335">
        <f t="shared" si="33"/>
        <v>44.219999999999345</v>
      </c>
      <c r="K335">
        <f t="shared" si="34"/>
        <v>1800.0650000000005</v>
      </c>
    </row>
    <row r="336" spans="1:11" x14ac:dyDescent="0.25">
      <c r="A336" s="2">
        <v>41407.958333333336</v>
      </c>
      <c r="B336" s="3">
        <v>6631.76</v>
      </c>
      <c r="C336" s="3">
        <v>6681.46</v>
      </c>
      <c r="D336" s="3">
        <v>6618.36</v>
      </c>
      <c r="E336" s="3">
        <v>6675.98</v>
      </c>
      <c r="F336" s="3">
        <f t="shared" si="30"/>
        <v>7.3500000000003638</v>
      </c>
      <c r="G336" s="3">
        <f t="shared" si="31"/>
        <v>1</v>
      </c>
      <c r="H336" s="3">
        <f t="shared" si="35"/>
        <v>74.538142959382441</v>
      </c>
      <c r="I336">
        <f t="shared" si="32"/>
        <v>0.55158225789943005</v>
      </c>
      <c r="J336">
        <f t="shared" si="33"/>
        <v>7.3500000000003638</v>
      </c>
      <c r="K336">
        <f t="shared" si="34"/>
        <v>1807.4150000000009</v>
      </c>
    </row>
    <row r="337" spans="1:11" x14ac:dyDescent="0.25">
      <c r="A337" s="2">
        <v>41408.958333333336</v>
      </c>
      <c r="B337" s="3">
        <v>6685.71</v>
      </c>
      <c r="C337" s="3">
        <v>6701.66</v>
      </c>
      <c r="D337" s="3">
        <v>6669.04</v>
      </c>
      <c r="E337" s="3">
        <v>6693.06</v>
      </c>
      <c r="F337" s="3">
        <f t="shared" si="30"/>
        <v>7.6499999999996362</v>
      </c>
      <c r="G337" s="3">
        <f t="shared" si="31"/>
        <v>1</v>
      </c>
      <c r="H337" s="3">
        <f t="shared" si="35"/>
        <v>72.686627856619396</v>
      </c>
      <c r="I337">
        <f t="shared" si="32"/>
        <v>0.53788104613898358</v>
      </c>
      <c r="J337">
        <f t="shared" si="33"/>
        <v>7.6499999999996362</v>
      </c>
      <c r="K337">
        <f t="shared" si="34"/>
        <v>1815.0650000000005</v>
      </c>
    </row>
    <row r="338" spans="1:11" x14ac:dyDescent="0.25">
      <c r="A338" s="2">
        <v>41409.958333333336</v>
      </c>
      <c r="B338" s="3">
        <v>6693.52</v>
      </c>
      <c r="C338" s="3">
        <v>6707.63</v>
      </c>
      <c r="D338" s="3">
        <v>6693.18</v>
      </c>
      <c r="E338" s="3">
        <v>6701.17</v>
      </c>
      <c r="F338" s="3">
        <f t="shared" si="30"/>
        <v>8.6499999999996362</v>
      </c>
      <c r="G338" s="3">
        <f t="shared" si="31"/>
        <v>1</v>
      </c>
      <c r="H338" s="3">
        <f t="shared" si="35"/>
        <v>68.56304275790454</v>
      </c>
      <c r="I338">
        <f t="shared" si="32"/>
        <v>0.50736651640849362</v>
      </c>
      <c r="J338">
        <f t="shared" si="33"/>
        <v>8.6499999999996362</v>
      </c>
      <c r="K338">
        <f t="shared" si="34"/>
        <v>1823.7150000000001</v>
      </c>
    </row>
    <row r="339" spans="1:11" x14ac:dyDescent="0.25">
      <c r="A339" s="2">
        <v>41410.958333333336</v>
      </c>
      <c r="B339" s="3">
        <v>6714.26</v>
      </c>
      <c r="C339" s="3">
        <v>6724.49</v>
      </c>
      <c r="D339" s="3">
        <v>6705.91</v>
      </c>
      <c r="E339" s="3">
        <v>6722.91</v>
      </c>
      <c r="F339" s="3">
        <f t="shared" si="30"/>
        <v>-3.0900000000001455</v>
      </c>
      <c r="G339" s="3">
        <f t="shared" si="31"/>
        <v>0</v>
      </c>
      <c r="H339" s="3">
        <f t="shared" si="35"/>
        <v>68.820555359572708</v>
      </c>
      <c r="I339">
        <f t="shared" si="32"/>
        <v>0.50927210966083802</v>
      </c>
      <c r="J339">
        <f t="shared" si="33"/>
        <v>-3.0900000000001455</v>
      </c>
      <c r="K339">
        <f t="shared" si="34"/>
        <v>1820.625</v>
      </c>
    </row>
    <row r="340" spans="1:11" x14ac:dyDescent="0.25">
      <c r="A340" s="2">
        <v>41413.958333333336</v>
      </c>
      <c r="B340" s="3">
        <v>6737.81</v>
      </c>
      <c r="C340" s="3">
        <v>6738.64</v>
      </c>
      <c r="D340" s="3">
        <v>6733.1</v>
      </c>
      <c r="E340" s="3">
        <v>6734.72</v>
      </c>
      <c r="F340" s="3">
        <f t="shared" si="30"/>
        <v>0</v>
      </c>
      <c r="G340" s="3">
        <f t="shared" si="31"/>
        <v>0</v>
      </c>
      <c r="H340" s="3">
        <f t="shared" si="35"/>
        <v>63.38367739410522</v>
      </c>
      <c r="I340">
        <f t="shared" si="32"/>
        <v>0.46903921271637866</v>
      </c>
      <c r="J340">
        <f t="shared" si="33"/>
        <v>0</v>
      </c>
      <c r="K340">
        <f t="shared" si="34"/>
        <v>1820.625</v>
      </c>
    </row>
    <row r="341" spans="1:11" x14ac:dyDescent="0.25">
      <c r="A341" s="2">
        <v>41414.958333333336</v>
      </c>
      <c r="B341" s="3">
        <v>6734.72</v>
      </c>
      <c r="C341" s="3">
        <v>6734.72</v>
      </c>
      <c r="D341" s="3">
        <v>6734.72</v>
      </c>
      <c r="E341" s="3">
        <v>6734.72</v>
      </c>
      <c r="F341" s="3">
        <f t="shared" si="30"/>
        <v>0</v>
      </c>
      <c r="G341" s="3">
        <f t="shared" si="31"/>
        <v>0</v>
      </c>
      <c r="H341" s="3">
        <f t="shared" si="35"/>
        <v>57.448813361693283</v>
      </c>
      <c r="I341">
        <f t="shared" si="32"/>
        <v>0.42512121887653032</v>
      </c>
      <c r="J341">
        <f t="shared" si="33"/>
        <v>0</v>
      </c>
      <c r="K341">
        <f t="shared" si="34"/>
        <v>1820.625</v>
      </c>
    </row>
    <row r="342" spans="1:11" x14ac:dyDescent="0.25">
      <c r="A342" s="2">
        <v>41415.958333333336</v>
      </c>
      <c r="B342" s="3">
        <v>6734.72</v>
      </c>
      <c r="C342" s="3">
        <v>6734.72</v>
      </c>
      <c r="D342" s="3">
        <v>6734.72</v>
      </c>
      <c r="E342" s="3">
        <v>6734.72</v>
      </c>
      <c r="F342" s="3">
        <f t="shared" si="30"/>
        <v>-11</v>
      </c>
      <c r="G342" s="3">
        <f t="shared" si="31"/>
        <v>0</v>
      </c>
      <c r="H342" s="3">
        <f t="shared" si="35"/>
        <v>52.760569336073928</v>
      </c>
      <c r="I342">
        <f t="shared" si="32"/>
        <v>0.39042821308694708</v>
      </c>
      <c r="J342">
        <f t="shared" si="33"/>
        <v>11</v>
      </c>
      <c r="K342">
        <f t="shared" si="34"/>
        <v>1831.625</v>
      </c>
    </row>
    <row r="343" spans="1:11" x14ac:dyDescent="0.25">
      <c r="A343" s="2">
        <v>41416.958333333336</v>
      </c>
      <c r="B343" s="3">
        <v>6720</v>
      </c>
      <c r="C343" s="3">
        <v>6726</v>
      </c>
      <c r="D343" s="3">
        <v>6655</v>
      </c>
      <c r="E343" s="3">
        <v>6709</v>
      </c>
      <c r="F343" s="3">
        <f t="shared" si="30"/>
        <v>-24</v>
      </c>
      <c r="G343" s="3">
        <f t="shared" si="31"/>
        <v>0</v>
      </c>
      <c r="H343" s="3">
        <f t="shared" si="35"/>
        <v>42.893666315669478</v>
      </c>
      <c r="I343">
        <f t="shared" si="32"/>
        <v>0.31741313073595417</v>
      </c>
      <c r="J343">
        <f t="shared" si="33"/>
        <v>24</v>
      </c>
      <c r="K343">
        <f t="shared" si="34"/>
        <v>1855.625</v>
      </c>
    </row>
    <row r="344" spans="1:11" x14ac:dyDescent="0.25">
      <c r="A344" s="2">
        <v>41417.958333333336</v>
      </c>
      <c r="B344" s="3">
        <v>6709</v>
      </c>
      <c r="C344" s="3">
        <v>6720</v>
      </c>
      <c r="D344" s="3">
        <v>6638</v>
      </c>
      <c r="E344" s="3">
        <v>6685</v>
      </c>
      <c r="F344" s="3">
        <f t="shared" si="30"/>
        <v>5</v>
      </c>
      <c r="G344" s="3">
        <f t="shared" si="31"/>
        <v>1</v>
      </c>
      <c r="H344" s="3">
        <f t="shared" si="35"/>
        <v>34.134797494638846</v>
      </c>
      <c r="I344">
        <f t="shared" si="32"/>
        <v>0.2525975014603275</v>
      </c>
      <c r="J344">
        <f t="shared" si="33"/>
        <v>-5</v>
      </c>
      <c r="K344">
        <f t="shared" si="34"/>
        <v>1850.625</v>
      </c>
    </row>
    <row r="345" spans="1:11" x14ac:dyDescent="0.25">
      <c r="A345" s="2">
        <v>41420.958333333336</v>
      </c>
      <c r="B345" s="3">
        <v>6685</v>
      </c>
      <c r="C345" s="3">
        <v>6698</v>
      </c>
      <c r="D345" s="3">
        <v>6666</v>
      </c>
      <c r="E345" s="3">
        <v>6690</v>
      </c>
      <c r="F345" s="3">
        <f t="shared" si="30"/>
        <v>44</v>
      </c>
      <c r="G345" s="3">
        <f t="shared" si="31"/>
        <v>1</v>
      </c>
      <c r="H345" s="3">
        <f t="shared" si="35"/>
        <v>22.393333234097575</v>
      </c>
      <c r="I345">
        <f t="shared" si="32"/>
        <v>0.16571066593232206</v>
      </c>
      <c r="J345">
        <f t="shared" si="33"/>
        <v>-44</v>
      </c>
      <c r="K345">
        <f t="shared" si="34"/>
        <v>1806.625</v>
      </c>
    </row>
    <row r="346" spans="1:11" x14ac:dyDescent="0.25">
      <c r="A346" s="2">
        <v>41421.958333333336</v>
      </c>
      <c r="B346" s="3">
        <v>6690</v>
      </c>
      <c r="C346" s="3">
        <v>6791</v>
      </c>
      <c r="D346" s="3">
        <v>6685</v>
      </c>
      <c r="E346" s="3">
        <v>6734</v>
      </c>
      <c r="F346" s="3">
        <f t="shared" si="30"/>
        <v>-93</v>
      </c>
      <c r="G346" s="3">
        <f t="shared" si="31"/>
        <v>0</v>
      </c>
      <c r="H346" s="3">
        <f t="shared" si="35"/>
        <v>20.581509500844064</v>
      </c>
      <c r="I346">
        <f t="shared" si="32"/>
        <v>0.15230317030624607</v>
      </c>
      <c r="J346">
        <f t="shared" si="33"/>
        <v>93</v>
      </c>
      <c r="K346">
        <f t="shared" si="34"/>
        <v>1899.625</v>
      </c>
    </row>
    <row r="347" spans="1:11" x14ac:dyDescent="0.25">
      <c r="A347" s="2">
        <v>41422.958333333336</v>
      </c>
      <c r="B347" s="3">
        <v>6733</v>
      </c>
      <c r="C347" s="3">
        <v>6741</v>
      </c>
      <c r="D347" s="3">
        <v>6621</v>
      </c>
      <c r="E347" s="3">
        <v>6640</v>
      </c>
      <c r="F347" s="3">
        <f t="shared" si="30"/>
        <v>6</v>
      </c>
      <c r="G347" s="3">
        <f t="shared" si="31"/>
        <v>1</v>
      </c>
      <c r="H347" s="3">
        <f t="shared" si="35"/>
        <v>30.841779816058381</v>
      </c>
      <c r="I347">
        <f t="shared" si="32"/>
        <v>0.22822917063883202</v>
      </c>
      <c r="J347">
        <f t="shared" si="33"/>
        <v>-6</v>
      </c>
      <c r="K347">
        <f t="shared" si="34"/>
        <v>1893.625</v>
      </c>
    </row>
    <row r="348" spans="1:11" x14ac:dyDescent="0.25">
      <c r="A348" s="2">
        <v>41423.958333333336</v>
      </c>
      <c r="B348" s="3">
        <v>6641</v>
      </c>
      <c r="C348" s="3">
        <v>6671</v>
      </c>
      <c r="D348" s="3">
        <v>6602</v>
      </c>
      <c r="E348" s="3">
        <v>6647</v>
      </c>
      <c r="F348" s="3">
        <f t="shared" si="30"/>
        <v>-107</v>
      </c>
      <c r="G348" s="3">
        <f t="shared" si="31"/>
        <v>0</v>
      </c>
      <c r="H348" s="3">
        <f t="shared" si="35"/>
        <v>36.529219369947974</v>
      </c>
      <c r="I348">
        <f t="shared" si="32"/>
        <v>0.27031622333761501</v>
      </c>
      <c r="J348">
        <f t="shared" si="33"/>
        <v>107</v>
      </c>
      <c r="K348">
        <f t="shared" si="34"/>
        <v>2000.625</v>
      </c>
    </row>
    <row r="349" spans="1:11" x14ac:dyDescent="0.25">
      <c r="A349" s="2">
        <v>41424.958333333336</v>
      </c>
      <c r="B349" s="3">
        <v>6647</v>
      </c>
      <c r="C349" s="3">
        <v>6659</v>
      </c>
      <c r="D349" s="3">
        <v>6535</v>
      </c>
      <c r="E349" s="3">
        <v>6540</v>
      </c>
      <c r="F349" s="3">
        <f t="shared" si="30"/>
        <v>6</v>
      </c>
      <c r="G349" s="3">
        <f t="shared" si="31"/>
        <v>1</v>
      </c>
      <c r="H349" s="3">
        <f t="shared" si="35"/>
        <v>62.282657332876006</v>
      </c>
      <c r="I349">
        <f t="shared" si="32"/>
        <v>0.46089166426328249</v>
      </c>
      <c r="J349">
        <f t="shared" si="33"/>
        <v>6</v>
      </c>
      <c r="K349">
        <f t="shared" si="34"/>
        <v>2006.625</v>
      </c>
    </row>
    <row r="350" spans="1:11" x14ac:dyDescent="0.25">
      <c r="A350" s="2">
        <v>41427.958333333336</v>
      </c>
      <c r="B350" s="3">
        <v>6543</v>
      </c>
      <c r="C350" s="3">
        <v>6561</v>
      </c>
      <c r="D350" s="3">
        <v>6522</v>
      </c>
      <c r="E350" s="3">
        <v>6549</v>
      </c>
      <c r="F350" s="3">
        <f t="shared" si="30"/>
        <v>-17</v>
      </c>
      <c r="G350" s="3">
        <f t="shared" si="31"/>
        <v>0</v>
      </c>
      <c r="H350" s="3">
        <f t="shared" si="35"/>
        <v>72.614425747689239</v>
      </c>
      <c r="I350">
        <f t="shared" si="32"/>
        <v>0.53734675053290037</v>
      </c>
      <c r="J350">
        <f t="shared" si="33"/>
        <v>-17</v>
      </c>
      <c r="K350">
        <f t="shared" si="34"/>
        <v>1989.625</v>
      </c>
    </row>
    <row r="351" spans="1:11" x14ac:dyDescent="0.25">
      <c r="A351" s="2">
        <v>41428.958333333336</v>
      </c>
      <c r="B351" s="3">
        <v>6549</v>
      </c>
      <c r="C351" s="3">
        <v>6577</v>
      </c>
      <c r="D351" s="3">
        <v>6510</v>
      </c>
      <c r="E351" s="3">
        <v>6532</v>
      </c>
      <c r="F351" s="3">
        <f t="shared" si="30"/>
        <v>-128</v>
      </c>
      <c r="G351" s="3">
        <f t="shared" si="31"/>
        <v>0</v>
      </c>
      <c r="H351" s="3">
        <f t="shared" si="35"/>
        <v>79.3859675257536</v>
      </c>
      <c r="I351">
        <f t="shared" si="32"/>
        <v>0.58745615969057663</v>
      </c>
      <c r="J351">
        <f t="shared" si="33"/>
        <v>-128</v>
      </c>
      <c r="K351">
        <f t="shared" si="34"/>
        <v>1861.625</v>
      </c>
    </row>
    <row r="352" spans="1:11" x14ac:dyDescent="0.25">
      <c r="A352" s="2">
        <v>41429.958333333336</v>
      </c>
      <c r="B352" s="3">
        <v>6526</v>
      </c>
      <c r="C352" s="3">
        <v>6530</v>
      </c>
      <c r="D352" s="3">
        <v>6392</v>
      </c>
      <c r="E352" s="3">
        <v>6398</v>
      </c>
      <c r="F352" s="3">
        <f t="shared" si="30"/>
        <v>-49</v>
      </c>
      <c r="G352" s="3">
        <f t="shared" si="31"/>
        <v>0</v>
      </c>
      <c r="H352" s="3">
        <f t="shared" si="35"/>
        <v>104.91393298000668</v>
      </c>
      <c r="I352">
        <f t="shared" si="32"/>
        <v>0.77636310405204945</v>
      </c>
      <c r="J352">
        <f t="shared" si="33"/>
        <v>-49</v>
      </c>
      <c r="K352">
        <f t="shared" si="34"/>
        <v>1812.625</v>
      </c>
    </row>
    <row r="353" spans="1:11" x14ac:dyDescent="0.25">
      <c r="A353" s="2">
        <v>41430.958333333336</v>
      </c>
      <c r="B353" s="3">
        <v>6399</v>
      </c>
      <c r="C353" s="3">
        <v>6436</v>
      </c>
      <c r="D353" s="3">
        <v>6284</v>
      </c>
      <c r="E353" s="3">
        <v>6350</v>
      </c>
      <c r="F353" s="3">
        <f t="shared" si="30"/>
        <v>51</v>
      </c>
      <c r="G353" s="3">
        <f t="shared" si="31"/>
        <v>1</v>
      </c>
      <c r="H353" s="3">
        <f t="shared" si="35"/>
        <v>127.23403632676282</v>
      </c>
      <c r="I353">
        <f t="shared" si="32"/>
        <v>0.94153186881804485</v>
      </c>
      <c r="J353">
        <f t="shared" si="33"/>
        <v>51</v>
      </c>
      <c r="K353">
        <f t="shared" si="34"/>
        <v>1863.625</v>
      </c>
    </row>
    <row r="354" spans="1:11" x14ac:dyDescent="0.25">
      <c r="A354" s="2">
        <v>41431.958333333336</v>
      </c>
      <c r="B354" s="3">
        <v>6350</v>
      </c>
      <c r="C354" s="3">
        <v>6423</v>
      </c>
      <c r="D354" s="3">
        <v>6312</v>
      </c>
      <c r="E354" s="3">
        <v>6401</v>
      </c>
      <c r="F354" s="3">
        <f t="shared" si="30"/>
        <v>-9</v>
      </c>
      <c r="G354" s="3">
        <f t="shared" si="31"/>
        <v>0</v>
      </c>
      <c r="H354" s="3">
        <f t="shared" si="35"/>
        <v>131.93386390326194</v>
      </c>
      <c r="I354">
        <f t="shared" si="32"/>
        <v>0.97631059288413835</v>
      </c>
      <c r="J354">
        <f t="shared" si="33"/>
        <v>-9</v>
      </c>
      <c r="K354">
        <f t="shared" si="34"/>
        <v>1854.625</v>
      </c>
    </row>
    <row r="355" spans="1:11" x14ac:dyDescent="0.25">
      <c r="A355" s="2">
        <v>41434.958333333336</v>
      </c>
      <c r="B355" s="3">
        <v>6395</v>
      </c>
      <c r="C355" s="3">
        <v>6422</v>
      </c>
      <c r="D355" s="3">
        <v>6378</v>
      </c>
      <c r="E355" s="3">
        <v>6386</v>
      </c>
      <c r="F355" s="3">
        <f t="shared" si="30"/>
        <v>-77</v>
      </c>
      <c r="G355" s="3">
        <f t="shared" si="31"/>
        <v>0</v>
      </c>
      <c r="H355" s="3">
        <f t="shared" si="35"/>
        <v>130.62163339627594</v>
      </c>
      <c r="I355">
        <f t="shared" si="32"/>
        <v>0.96660008713244194</v>
      </c>
      <c r="J355">
        <f t="shared" si="33"/>
        <v>-77</v>
      </c>
      <c r="K355">
        <f t="shared" si="34"/>
        <v>1777.625</v>
      </c>
    </row>
    <row r="356" spans="1:11" x14ac:dyDescent="0.25">
      <c r="A356" s="2">
        <v>41435.958333333336</v>
      </c>
      <c r="B356" s="3">
        <v>6385</v>
      </c>
      <c r="C356" s="3">
        <v>6389</v>
      </c>
      <c r="D356" s="3">
        <v>6279</v>
      </c>
      <c r="E356" s="3">
        <v>6308</v>
      </c>
      <c r="F356" s="3">
        <f t="shared" si="30"/>
        <v>-30</v>
      </c>
      <c r="G356" s="3">
        <f t="shared" si="31"/>
        <v>0</v>
      </c>
      <c r="H356" s="3">
        <f t="shared" si="35"/>
        <v>121.38043957372668</v>
      </c>
      <c r="I356">
        <f t="shared" si="32"/>
        <v>0.89821525284557746</v>
      </c>
      <c r="J356">
        <f t="shared" si="33"/>
        <v>-30</v>
      </c>
      <c r="K356">
        <f t="shared" si="34"/>
        <v>1747.625</v>
      </c>
    </row>
    <row r="357" spans="1:11" x14ac:dyDescent="0.25">
      <c r="A357" s="2">
        <v>41436.958333333336</v>
      </c>
      <c r="B357" s="3">
        <v>6294</v>
      </c>
      <c r="C357" s="3">
        <v>6364</v>
      </c>
      <c r="D357" s="3">
        <v>6261</v>
      </c>
      <c r="E357" s="3">
        <v>6264</v>
      </c>
      <c r="F357" s="3">
        <f t="shared" si="30"/>
        <v>77</v>
      </c>
      <c r="G357" s="3">
        <f t="shared" si="31"/>
        <v>1</v>
      </c>
      <c r="H357" s="3">
        <f t="shared" si="35"/>
        <v>122.85153641692887</v>
      </c>
      <c r="I357">
        <f t="shared" si="32"/>
        <v>0.90910136948527365</v>
      </c>
      <c r="J357">
        <f t="shared" si="33"/>
        <v>77</v>
      </c>
      <c r="K357">
        <f t="shared" si="34"/>
        <v>1824.625</v>
      </c>
    </row>
    <row r="358" spans="1:11" x14ac:dyDescent="0.25">
      <c r="A358" s="2">
        <v>41437.958333333336</v>
      </c>
      <c r="B358" s="3">
        <v>6263</v>
      </c>
      <c r="C358" s="3">
        <v>6345</v>
      </c>
      <c r="D358" s="3">
        <v>6198</v>
      </c>
      <c r="E358" s="3">
        <v>6340</v>
      </c>
      <c r="F358" s="3">
        <f t="shared" si="30"/>
        <v>-60</v>
      </c>
      <c r="G358" s="3">
        <f t="shared" si="31"/>
        <v>0</v>
      </c>
      <c r="H358" s="3">
        <f t="shared" si="35"/>
        <v>101.11797290513908</v>
      </c>
      <c r="I358">
        <f t="shared" si="32"/>
        <v>0.74827299949802928</v>
      </c>
      <c r="J358">
        <f t="shared" si="33"/>
        <v>-60</v>
      </c>
      <c r="K358">
        <f t="shared" si="34"/>
        <v>1764.625</v>
      </c>
    </row>
    <row r="359" spans="1:11" x14ac:dyDescent="0.25">
      <c r="A359" s="2">
        <v>41438.958333333336</v>
      </c>
      <c r="B359" s="3">
        <v>6341</v>
      </c>
      <c r="C359" s="3">
        <v>6347</v>
      </c>
      <c r="D359" s="3">
        <v>6272</v>
      </c>
      <c r="E359" s="3">
        <v>6281</v>
      </c>
      <c r="F359" s="3">
        <f t="shared" si="30"/>
        <v>40</v>
      </c>
      <c r="G359" s="3">
        <f t="shared" si="31"/>
        <v>1</v>
      </c>
      <c r="H359" s="3">
        <f t="shared" si="35"/>
        <v>96.262892354450074</v>
      </c>
      <c r="I359">
        <f t="shared" si="32"/>
        <v>0.71234540342293062</v>
      </c>
      <c r="J359">
        <f t="shared" si="33"/>
        <v>40</v>
      </c>
      <c r="K359">
        <f t="shared" si="34"/>
        <v>1804.625</v>
      </c>
    </row>
    <row r="360" spans="1:11" x14ac:dyDescent="0.25">
      <c r="A360" s="2">
        <v>41441.958333333336</v>
      </c>
      <c r="B360" s="3">
        <v>6281</v>
      </c>
      <c r="C360" s="3">
        <v>6366</v>
      </c>
      <c r="D360" s="3">
        <v>6279</v>
      </c>
      <c r="E360" s="3">
        <v>6321</v>
      </c>
      <c r="F360" s="3">
        <f t="shared" si="30"/>
        <v>51</v>
      </c>
      <c r="G360" s="3">
        <f t="shared" si="31"/>
        <v>1</v>
      </c>
      <c r="H360" s="3">
        <f t="shared" si="35"/>
        <v>77.122485552384646</v>
      </c>
      <c r="I360">
        <f t="shared" si="32"/>
        <v>0.57070639308764637</v>
      </c>
      <c r="J360">
        <f t="shared" si="33"/>
        <v>51</v>
      </c>
      <c r="K360">
        <f t="shared" si="34"/>
        <v>1855.625</v>
      </c>
    </row>
    <row r="361" spans="1:11" x14ac:dyDescent="0.25">
      <c r="A361" s="2">
        <v>41442.958333333336</v>
      </c>
      <c r="B361" s="3">
        <v>6321</v>
      </c>
      <c r="C361" s="3">
        <v>6398</v>
      </c>
      <c r="D361" s="3">
        <v>6309</v>
      </c>
      <c r="E361" s="3">
        <v>6372</v>
      </c>
      <c r="F361" s="3">
        <f t="shared" si="30"/>
        <v>-61</v>
      </c>
      <c r="G361" s="3">
        <f t="shared" si="31"/>
        <v>0</v>
      </c>
      <c r="H361" s="3">
        <f t="shared" si="35"/>
        <v>48.215834190301699</v>
      </c>
      <c r="I361">
        <f t="shared" si="32"/>
        <v>0.3567971730082326</v>
      </c>
      <c r="J361">
        <f t="shared" si="33"/>
        <v>61</v>
      </c>
      <c r="K361">
        <f t="shared" si="34"/>
        <v>1916.625</v>
      </c>
    </row>
    <row r="362" spans="1:11" x14ac:dyDescent="0.25">
      <c r="A362" s="2">
        <v>41443.958333333336</v>
      </c>
      <c r="B362" s="3">
        <v>6372</v>
      </c>
      <c r="C362" s="3">
        <v>6387</v>
      </c>
      <c r="D362" s="3">
        <v>6307</v>
      </c>
      <c r="E362" s="3">
        <v>6311</v>
      </c>
      <c r="F362" s="3">
        <f t="shared" si="30"/>
        <v>-183</v>
      </c>
      <c r="G362" s="3">
        <f t="shared" si="31"/>
        <v>0</v>
      </c>
      <c r="H362" s="3">
        <f t="shared" si="35"/>
        <v>44.731793316759983</v>
      </c>
      <c r="I362">
        <f t="shared" si="32"/>
        <v>0.33101527054402391</v>
      </c>
      <c r="J362">
        <f t="shared" si="33"/>
        <v>183</v>
      </c>
      <c r="K362">
        <f t="shared" si="34"/>
        <v>2099.625</v>
      </c>
    </row>
    <row r="363" spans="1:11" x14ac:dyDescent="0.25">
      <c r="A363" s="2">
        <v>41444.958333333336</v>
      </c>
      <c r="B363" s="3">
        <v>6309</v>
      </c>
      <c r="C363" s="3">
        <v>6329</v>
      </c>
      <c r="D363" s="3">
        <v>6115</v>
      </c>
      <c r="E363" s="3">
        <v>6126</v>
      </c>
      <c r="F363" s="3">
        <f t="shared" si="30"/>
        <v>3</v>
      </c>
      <c r="G363" s="3">
        <f t="shared" si="31"/>
        <v>1</v>
      </c>
      <c r="H363" s="3">
        <f t="shared" si="35"/>
        <v>78.690674302754729</v>
      </c>
      <c r="I363">
        <f t="shared" si="32"/>
        <v>0.58231098984038498</v>
      </c>
      <c r="J363">
        <f t="shared" si="33"/>
        <v>3</v>
      </c>
      <c r="K363">
        <f t="shared" si="34"/>
        <v>2102.625</v>
      </c>
    </row>
    <row r="364" spans="1:11" x14ac:dyDescent="0.25">
      <c r="A364" s="2">
        <v>41445.958333333336</v>
      </c>
      <c r="B364" s="3">
        <v>6125</v>
      </c>
      <c r="C364" s="3">
        <v>6242</v>
      </c>
      <c r="D364" s="3">
        <v>6098</v>
      </c>
      <c r="E364" s="3">
        <v>6128</v>
      </c>
      <c r="F364" s="3">
        <f t="shared" si="30"/>
        <v>-75</v>
      </c>
      <c r="G364" s="3">
        <f t="shared" si="31"/>
        <v>0</v>
      </c>
      <c r="H364" s="3">
        <f t="shared" si="35"/>
        <v>90.471665300370276</v>
      </c>
      <c r="I364">
        <f t="shared" si="32"/>
        <v>0.66949032322274005</v>
      </c>
      <c r="J364">
        <f t="shared" si="33"/>
        <v>-75</v>
      </c>
      <c r="K364">
        <f t="shared" si="34"/>
        <v>2027.625</v>
      </c>
    </row>
    <row r="365" spans="1:11" x14ac:dyDescent="0.25">
      <c r="A365" s="2">
        <v>41448.958333333336</v>
      </c>
      <c r="B365" s="3">
        <v>6128</v>
      </c>
      <c r="C365" s="3">
        <v>6135</v>
      </c>
      <c r="D365" s="3">
        <v>6021</v>
      </c>
      <c r="E365" s="3">
        <v>6053</v>
      </c>
      <c r="F365" s="3">
        <f t="shared" si="30"/>
        <v>65</v>
      </c>
      <c r="G365" s="3">
        <f t="shared" si="31"/>
        <v>1</v>
      </c>
      <c r="H365" s="3">
        <f t="shared" si="35"/>
        <v>108.18420504963846</v>
      </c>
      <c r="I365">
        <f t="shared" si="32"/>
        <v>0.80056311736732466</v>
      </c>
      <c r="J365">
        <f t="shared" si="33"/>
        <v>65</v>
      </c>
      <c r="K365">
        <f t="shared" si="34"/>
        <v>2092.625</v>
      </c>
    </row>
    <row r="366" spans="1:11" x14ac:dyDescent="0.25">
      <c r="A366" s="2">
        <v>41449.958333333336</v>
      </c>
      <c r="B366" s="3">
        <v>6051</v>
      </c>
      <c r="C366" s="3">
        <v>6133</v>
      </c>
      <c r="D366" s="3">
        <v>6002</v>
      </c>
      <c r="E366" s="3">
        <v>6116</v>
      </c>
      <c r="F366" s="3">
        <f t="shared" si="30"/>
        <v>63</v>
      </c>
      <c r="G366" s="3">
        <f t="shared" si="31"/>
        <v>1</v>
      </c>
      <c r="H366" s="3">
        <f t="shared" si="35"/>
        <v>113.72168756320063</v>
      </c>
      <c r="I366">
        <f t="shared" si="32"/>
        <v>0.84154048796768477</v>
      </c>
      <c r="J366">
        <f t="shared" si="33"/>
        <v>63</v>
      </c>
      <c r="K366">
        <f t="shared" si="34"/>
        <v>2155.625</v>
      </c>
    </row>
    <row r="367" spans="1:11" x14ac:dyDescent="0.25">
      <c r="A367" s="2">
        <v>41450.958333333336</v>
      </c>
      <c r="B367" s="3">
        <v>6115</v>
      </c>
      <c r="C367" s="3">
        <v>6190</v>
      </c>
      <c r="D367" s="3">
        <v>6085</v>
      </c>
      <c r="E367" s="3">
        <v>6178</v>
      </c>
      <c r="F367" s="3">
        <f t="shared" si="30"/>
        <v>39</v>
      </c>
      <c r="G367" s="3">
        <f t="shared" si="31"/>
        <v>1</v>
      </c>
      <c r="H367" s="3">
        <f t="shared" si="35"/>
        <v>114.21636387916479</v>
      </c>
      <c r="I367">
        <f t="shared" si="32"/>
        <v>0.84520109270581945</v>
      </c>
      <c r="J367">
        <f t="shared" si="33"/>
        <v>39</v>
      </c>
      <c r="K367">
        <f t="shared" si="34"/>
        <v>2194.625</v>
      </c>
    </row>
    <row r="368" spans="1:11" x14ac:dyDescent="0.25">
      <c r="A368" s="2">
        <v>41451.958333333336</v>
      </c>
      <c r="B368" s="3">
        <v>6180</v>
      </c>
      <c r="C368" s="3">
        <v>6273</v>
      </c>
      <c r="D368" s="3">
        <v>6169</v>
      </c>
      <c r="E368" s="3">
        <v>6219</v>
      </c>
      <c r="F368" s="3">
        <f t="shared" si="30"/>
        <v>-9</v>
      </c>
      <c r="G368" s="3">
        <f t="shared" si="31"/>
        <v>0</v>
      </c>
      <c r="H368" s="3">
        <f t="shared" si="35"/>
        <v>106.54915401927047</v>
      </c>
      <c r="I368">
        <f t="shared" si="32"/>
        <v>0.78846373974260153</v>
      </c>
      <c r="J368">
        <f t="shared" si="33"/>
        <v>-9</v>
      </c>
      <c r="K368">
        <f t="shared" si="34"/>
        <v>2185.625</v>
      </c>
    </row>
    <row r="369" spans="1:11" x14ac:dyDescent="0.25">
      <c r="A369" s="2">
        <v>41452.958333333336</v>
      </c>
      <c r="B369" s="3">
        <v>6219</v>
      </c>
      <c r="C369" s="3">
        <v>6269</v>
      </c>
      <c r="D369" s="3">
        <v>6203</v>
      </c>
      <c r="E369" s="3">
        <v>6210</v>
      </c>
      <c r="F369" s="3">
        <f t="shared" si="30"/>
        <v>69</v>
      </c>
      <c r="G369" s="3">
        <f t="shared" si="31"/>
        <v>1</v>
      </c>
      <c r="H369" s="3">
        <f t="shared" si="35"/>
        <v>103.65562642176684</v>
      </c>
      <c r="I369">
        <f t="shared" si="32"/>
        <v>0.76705163552107469</v>
      </c>
      <c r="J369">
        <f t="shared" si="33"/>
        <v>69</v>
      </c>
      <c r="K369">
        <f t="shared" si="34"/>
        <v>2254.625</v>
      </c>
    </row>
    <row r="370" spans="1:11" x14ac:dyDescent="0.25">
      <c r="A370" s="2">
        <v>41455.958333333336</v>
      </c>
      <c r="B370" s="3">
        <v>6210</v>
      </c>
      <c r="C370" s="3">
        <v>6318</v>
      </c>
      <c r="D370" s="3">
        <v>6201</v>
      </c>
      <c r="E370" s="3">
        <v>6279</v>
      </c>
      <c r="F370" s="3">
        <f t="shared" si="30"/>
        <v>0</v>
      </c>
      <c r="G370" s="3">
        <f t="shared" si="31"/>
        <v>0</v>
      </c>
      <c r="H370" s="3">
        <f t="shared" si="35"/>
        <v>99.112506218382393</v>
      </c>
      <c r="I370">
        <f t="shared" si="32"/>
        <v>0.7334325460160297</v>
      </c>
      <c r="J370">
        <f t="shared" si="33"/>
        <v>0</v>
      </c>
      <c r="K370">
        <f t="shared" si="34"/>
        <v>2254.625</v>
      </c>
    </row>
    <row r="371" spans="1:11" x14ac:dyDescent="0.25">
      <c r="A371" s="2">
        <v>41456.958333333336</v>
      </c>
      <c r="B371" s="3">
        <v>6280</v>
      </c>
      <c r="C371" s="3">
        <v>6314</v>
      </c>
      <c r="D371" s="3">
        <v>6257</v>
      </c>
      <c r="E371" s="3">
        <v>6280</v>
      </c>
      <c r="F371" s="3">
        <f t="shared" si="30"/>
        <v>-36</v>
      </c>
      <c r="G371" s="3">
        <f t="shared" si="31"/>
        <v>0</v>
      </c>
      <c r="H371" s="3">
        <f t="shared" si="35"/>
        <v>84.480109427538551</v>
      </c>
      <c r="I371">
        <f t="shared" si="32"/>
        <v>0.62515280976378529</v>
      </c>
      <c r="J371">
        <f t="shared" si="33"/>
        <v>-36</v>
      </c>
      <c r="K371">
        <f t="shared" si="34"/>
        <v>2218.625</v>
      </c>
    </row>
    <row r="372" spans="1:11" x14ac:dyDescent="0.25">
      <c r="A372" s="2">
        <v>41457.958333333336</v>
      </c>
      <c r="B372" s="3">
        <v>6279</v>
      </c>
      <c r="C372" s="3">
        <v>6282</v>
      </c>
      <c r="D372" s="3">
        <v>6180</v>
      </c>
      <c r="E372" s="3">
        <v>6243</v>
      </c>
      <c r="F372" s="3">
        <f t="shared" si="30"/>
        <v>171</v>
      </c>
      <c r="G372" s="3">
        <f t="shared" si="31"/>
        <v>1</v>
      </c>
      <c r="H372" s="3">
        <f t="shared" si="35"/>
        <v>75.966074299284699</v>
      </c>
      <c r="I372">
        <f t="shared" si="32"/>
        <v>0.56214894981470676</v>
      </c>
      <c r="J372">
        <f t="shared" si="33"/>
        <v>171</v>
      </c>
      <c r="K372">
        <f t="shared" si="34"/>
        <v>2389.625</v>
      </c>
    </row>
    <row r="373" spans="1:11" x14ac:dyDescent="0.25">
      <c r="A373" s="2">
        <v>41458.958333333336</v>
      </c>
      <c r="B373" s="3">
        <v>6244</v>
      </c>
      <c r="C373" s="3">
        <v>6433</v>
      </c>
      <c r="D373" s="3">
        <v>6234</v>
      </c>
      <c r="E373" s="3">
        <v>6415</v>
      </c>
      <c r="F373" s="3">
        <f t="shared" si="30"/>
        <v>21</v>
      </c>
      <c r="G373" s="3">
        <f t="shared" si="31"/>
        <v>1</v>
      </c>
      <c r="H373" s="3">
        <f t="shared" si="35"/>
        <v>102.22246980646345</v>
      </c>
      <c r="I373">
        <f t="shared" si="32"/>
        <v>0.75644627656782959</v>
      </c>
      <c r="J373">
        <f t="shared" si="33"/>
        <v>21</v>
      </c>
      <c r="K373">
        <f t="shared" si="34"/>
        <v>2410.625</v>
      </c>
    </row>
    <row r="374" spans="1:11" x14ac:dyDescent="0.25">
      <c r="A374" s="2">
        <v>41459.958333333336</v>
      </c>
      <c r="B374" s="3">
        <v>6414</v>
      </c>
      <c r="C374" s="3">
        <v>6500</v>
      </c>
      <c r="D374" s="3">
        <v>6363</v>
      </c>
      <c r="E374" s="3">
        <v>6435</v>
      </c>
      <c r="F374" s="3">
        <f t="shared" si="30"/>
        <v>29</v>
      </c>
      <c r="G374" s="3">
        <f t="shared" si="31"/>
        <v>1</v>
      </c>
      <c r="H374" s="3">
        <f t="shared" si="35"/>
        <v>118.89846275055218</v>
      </c>
      <c r="I374">
        <f t="shared" si="32"/>
        <v>0.87984862435408617</v>
      </c>
      <c r="J374">
        <f t="shared" si="33"/>
        <v>29</v>
      </c>
      <c r="K374">
        <f t="shared" si="34"/>
        <v>2439.625</v>
      </c>
    </row>
    <row r="375" spans="1:11" x14ac:dyDescent="0.25">
      <c r="A375" s="2">
        <v>41462.958333333336</v>
      </c>
      <c r="B375" s="3">
        <v>6433</v>
      </c>
      <c r="C375" s="3">
        <v>6476</v>
      </c>
      <c r="D375" s="3">
        <v>6410</v>
      </c>
      <c r="E375" s="3">
        <v>6462</v>
      </c>
      <c r="F375" s="3">
        <f t="shared" si="30"/>
        <v>58</v>
      </c>
      <c r="G375" s="3">
        <f t="shared" si="31"/>
        <v>1</v>
      </c>
      <c r="H375" s="3">
        <f t="shared" si="35"/>
        <v>116.68004685177897</v>
      </c>
      <c r="I375">
        <f t="shared" si="32"/>
        <v>0.86343234670316438</v>
      </c>
      <c r="J375">
        <f t="shared" si="33"/>
        <v>58</v>
      </c>
      <c r="K375">
        <f t="shared" si="34"/>
        <v>2497.625</v>
      </c>
    </row>
    <row r="376" spans="1:11" x14ac:dyDescent="0.25">
      <c r="A376" s="2">
        <v>41463.958333333336</v>
      </c>
      <c r="B376" s="3">
        <v>6462</v>
      </c>
      <c r="C376" s="3">
        <v>6532</v>
      </c>
      <c r="D376" s="3">
        <v>6454</v>
      </c>
      <c r="E376" s="3">
        <v>6520</v>
      </c>
      <c r="F376" s="3">
        <f t="shared" si="30"/>
        <v>14</v>
      </c>
      <c r="G376" s="3">
        <f t="shared" si="31"/>
        <v>1</v>
      </c>
      <c r="H376" s="3">
        <f t="shared" si="35"/>
        <v>121.98401534627395</v>
      </c>
      <c r="I376">
        <f t="shared" si="32"/>
        <v>0.90268171356242721</v>
      </c>
      <c r="J376">
        <f t="shared" si="33"/>
        <v>14</v>
      </c>
      <c r="K376">
        <f t="shared" si="34"/>
        <v>2511.625</v>
      </c>
    </row>
    <row r="377" spans="1:11" x14ac:dyDescent="0.25">
      <c r="A377" s="2">
        <v>41464.958333333336</v>
      </c>
      <c r="B377" s="3">
        <v>6521</v>
      </c>
      <c r="C377" s="3">
        <v>6537</v>
      </c>
      <c r="D377" s="3">
        <v>6471</v>
      </c>
      <c r="E377" s="3">
        <v>6535</v>
      </c>
      <c r="F377" s="3">
        <f t="shared" si="30"/>
        <v>16</v>
      </c>
      <c r="G377" s="3">
        <f t="shared" si="31"/>
        <v>1</v>
      </c>
      <c r="H377" s="3">
        <f t="shared" si="35"/>
        <v>126.62701133644434</v>
      </c>
      <c r="I377">
        <f t="shared" si="32"/>
        <v>0.93703988388968817</v>
      </c>
      <c r="J377">
        <f t="shared" si="33"/>
        <v>16</v>
      </c>
      <c r="K377">
        <f t="shared" si="34"/>
        <v>2527.625</v>
      </c>
    </row>
    <row r="378" spans="1:11" x14ac:dyDescent="0.25">
      <c r="A378" s="2">
        <v>41465.958333333336</v>
      </c>
      <c r="B378" s="3">
        <v>6543</v>
      </c>
      <c r="C378" s="3">
        <v>6649</v>
      </c>
      <c r="D378" s="3">
        <v>6524</v>
      </c>
      <c r="E378" s="3">
        <v>6559</v>
      </c>
      <c r="F378" s="3">
        <f t="shared" si="30"/>
        <v>-12</v>
      </c>
      <c r="G378" s="3">
        <f t="shared" si="31"/>
        <v>0</v>
      </c>
      <c r="H378" s="3">
        <f t="shared" si="35"/>
        <v>130.21588911410842</v>
      </c>
      <c r="I378">
        <f t="shared" si="32"/>
        <v>0.96359757944440239</v>
      </c>
      <c r="J378">
        <f t="shared" si="33"/>
        <v>-12</v>
      </c>
      <c r="K378">
        <f t="shared" si="34"/>
        <v>2515.625</v>
      </c>
    </row>
    <row r="379" spans="1:11" x14ac:dyDescent="0.25">
      <c r="A379" s="2">
        <v>41466.958333333336</v>
      </c>
      <c r="B379" s="3">
        <v>6559</v>
      </c>
      <c r="C379" s="3">
        <v>6584</v>
      </c>
      <c r="D379" s="3">
        <v>6539</v>
      </c>
      <c r="E379" s="3">
        <v>6547</v>
      </c>
      <c r="F379" s="3">
        <f t="shared" si="30"/>
        <v>42</v>
      </c>
      <c r="G379" s="3">
        <f t="shared" si="31"/>
        <v>1</v>
      </c>
      <c r="H379" s="3">
        <f t="shared" si="35"/>
        <v>120.61716295784775</v>
      </c>
      <c r="I379">
        <f t="shared" si="32"/>
        <v>0.89256700588807336</v>
      </c>
      <c r="J379">
        <f t="shared" si="33"/>
        <v>42</v>
      </c>
      <c r="K379">
        <f t="shared" si="34"/>
        <v>2557.625</v>
      </c>
    </row>
    <row r="380" spans="1:11" x14ac:dyDescent="0.25">
      <c r="A380" s="2">
        <v>41469.958333333336</v>
      </c>
      <c r="B380" s="3">
        <v>6547</v>
      </c>
      <c r="C380" s="3">
        <v>6607</v>
      </c>
      <c r="D380" s="3">
        <v>6544</v>
      </c>
      <c r="E380" s="3">
        <v>6589</v>
      </c>
      <c r="F380" s="3">
        <f t="shared" si="30"/>
        <v>-28</v>
      </c>
      <c r="G380" s="3">
        <f t="shared" si="31"/>
        <v>0</v>
      </c>
      <c r="H380" s="3">
        <f t="shared" si="35"/>
        <v>118.01906625626216</v>
      </c>
      <c r="I380">
        <f t="shared" si="32"/>
        <v>0.87334109029634011</v>
      </c>
      <c r="J380">
        <f t="shared" si="33"/>
        <v>-28</v>
      </c>
      <c r="K380">
        <f t="shared" si="34"/>
        <v>2529.625</v>
      </c>
    </row>
    <row r="381" spans="1:11" x14ac:dyDescent="0.25">
      <c r="A381" s="2">
        <v>41470.958333333336</v>
      </c>
      <c r="B381" s="3">
        <v>6589</v>
      </c>
      <c r="C381" s="3">
        <v>6608</v>
      </c>
      <c r="D381" s="3">
        <v>6548</v>
      </c>
      <c r="E381" s="3">
        <v>6561</v>
      </c>
      <c r="F381" s="3">
        <f t="shared" si="30"/>
        <v>8</v>
      </c>
      <c r="G381" s="3">
        <f t="shared" si="31"/>
        <v>1</v>
      </c>
      <c r="H381" s="3">
        <f t="shared" si="35"/>
        <v>103.33569889765427</v>
      </c>
      <c r="I381">
        <f t="shared" si="32"/>
        <v>0.76468417184264159</v>
      </c>
      <c r="J381">
        <f t="shared" si="33"/>
        <v>8</v>
      </c>
      <c r="K381">
        <f t="shared" si="34"/>
        <v>2537.625</v>
      </c>
    </row>
    <row r="382" spans="1:11" x14ac:dyDescent="0.25">
      <c r="A382" s="2">
        <v>41471.958333333336</v>
      </c>
      <c r="B382" s="3">
        <v>6560</v>
      </c>
      <c r="C382" s="3">
        <v>6597</v>
      </c>
      <c r="D382" s="3">
        <v>6515</v>
      </c>
      <c r="E382" s="3">
        <v>6568</v>
      </c>
      <c r="F382" s="3">
        <f t="shared" si="30"/>
        <v>55</v>
      </c>
      <c r="G382" s="3">
        <f t="shared" si="31"/>
        <v>1</v>
      </c>
      <c r="H382" s="3">
        <f t="shared" si="35"/>
        <v>60.393984247881285</v>
      </c>
      <c r="I382">
        <f t="shared" si="32"/>
        <v>0.44691548343432153</v>
      </c>
      <c r="J382">
        <f t="shared" si="33"/>
        <v>55</v>
      </c>
      <c r="K382">
        <f t="shared" si="34"/>
        <v>2592.625</v>
      </c>
    </row>
    <row r="383" spans="1:11" x14ac:dyDescent="0.25">
      <c r="A383" s="2">
        <v>41472.958333333336</v>
      </c>
      <c r="B383" s="3">
        <v>6568</v>
      </c>
      <c r="C383" s="3">
        <v>6659</v>
      </c>
      <c r="D383" s="3">
        <v>6555</v>
      </c>
      <c r="E383" s="3">
        <v>6623</v>
      </c>
      <c r="F383" s="3">
        <f t="shared" si="30"/>
        <v>2</v>
      </c>
      <c r="G383" s="3">
        <f t="shared" si="31"/>
        <v>1</v>
      </c>
      <c r="H383" s="3">
        <f t="shared" si="35"/>
        <v>56.232552849750647</v>
      </c>
      <c r="I383">
        <f t="shared" si="32"/>
        <v>0.41612089108815481</v>
      </c>
      <c r="J383">
        <f t="shared" si="33"/>
        <v>2</v>
      </c>
      <c r="K383">
        <f t="shared" si="34"/>
        <v>2594.625</v>
      </c>
    </row>
    <row r="384" spans="1:11" x14ac:dyDescent="0.25">
      <c r="A384" s="2">
        <v>41473.958333333336</v>
      </c>
      <c r="B384" s="3">
        <v>6624</v>
      </c>
      <c r="C384" s="3">
        <v>6636</v>
      </c>
      <c r="D384" s="3">
        <v>6591</v>
      </c>
      <c r="E384" s="3">
        <v>6626</v>
      </c>
      <c r="F384" s="3">
        <f t="shared" si="30"/>
        <v>-9</v>
      </c>
      <c r="G384" s="3">
        <f t="shared" si="31"/>
        <v>0</v>
      </c>
      <c r="H384" s="3">
        <f t="shared" si="35"/>
        <v>48.556953959013718</v>
      </c>
      <c r="I384">
        <f t="shared" si="32"/>
        <v>0.35932145929670151</v>
      </c>
      <c r="J384">
        <f t="shared" si="33"/>
        <v>9</v>
      </c>
      <c r="K384">
        <f t="shared" si="34"/>
        <v>2603.625</v>
      </c>
    </row>
    <row r="385" spans="1:11" x14ac:dyDescent="0.25">
      <c r="A385" s="2">
        <v>41476.958333333336</v>
      </c>
      <c r="B385" s="3">
        <v>6626</v>
      </c>
      <c r="C385" s="3">
        <v>6653</v>
      </c>
      <c r="D385" s="3">
        <v>6606</v>
      </c>
      <c r="E385" s="3">
        <v>6617</v>
      </c>
      <c r="F385" s="3">
        <f t="shared" si="30"/>
        <v>-3</v>
      </c>
      <c r="G385" s="3">
        <f t="shared" si="31"/>
        <v>0</v>
      </c>
      <c r="H385" s="3">
        <f t="shared" si="35"/>
        <v>37.671828554858692</v>
      </c>
      <c r="I385">
        <f t="shared" si="32"/>
        <v>0.27877153130595433</v>
      </c>
      <c r="J385">
        <f t="shared" si="33"/>
        <v>3</v>
      </c>
      <c r="K385">
        <f t="shared" si="34"/>
        <v>2606.625</v>
      </c>
    </row>
    <row r="386" spans="1:11" x14ac:dyDescent="0.25">
      <c r="A386" s="2">
        <v>41477.958333333336</v>
      </c>
      <c r="B386" s="3">
        <v>6617</v>
      </c>
      <c r="C386" s="3">
        <v>6658</v>
      </c>
      <c r="D386" s="3">
        <v>6592</v>
      </c>
      <c r="E386" s="3">
        <v>6614</v>
      </c>
      <c r="F386" s="3">
        <f t="shared" si="30"/>
        <v>16</v>
      </c>
      <c r="G386" s="3">
        <f t="shared" si="31"/>
        <v>1</v>
      </c>
      <c r="H386" s="3">
        <f t="shared" si="35"/>
        <v>34.122166141999578</v>
      </c>
      <c r="I386">
        <f t="shared" si="32"/>
        <v>0.25250402945079686</v>
      </c>
      <c r="J386">
        <f t="shared" si="33"/>
        <v>-16</v>
      </c>
      <c r="K386">
        <f t="shared" si="34"/>
        <v>2590.625</v>
      </c>
    </row>
    <row r="387" spans="1:11" x14ac:dyDescent="0.25">
      <c r="A387" s="2">
        <v>41478.958333333336</v>
      </c>
      <c r="B387" s="3">
        <v>6612</v>
      </c>
      <c r="C387" s="3">
        <v>6663</v>
      </c>
      <c r="D387" s="3">
        <v>6579</v>
      </c>
      <c r="E387" s="3">
        <v>6628</v>
      </c>
      <c r="F387" s="3">
        <f t="shared" ref="F387:F450" si="36">(E388-B388)</f>
        <v>-21</v>
      </c>
      <c r="G387" s="3">
        <f t="shared" ref="G387:G450" si="37">IF(F387&gt;0,1,0)</f>
        <v>0</v>
      </c>
      <c r="H387" s="3">
        <f t="shared" si="35"/>
        <v>31.915861608645667</v>
      </c>
      <c r="I387">
        <f t="shared" ref="I387:I450" si="38">0.0074*H387</f>
        <v>0.23617737590397794</v>
      </c>
      <c r="J387">
        <f t="shared" ref="J387:J450" si="39">IF(I387&lt;0.392650858031884,-F387,F387)</f>
        <v>21</v>
      </c>
      <c r="K387">
        <f t="shared" si="34"/>
        <v>2611.625</v>
      </c>
    </row>
    <row r="388" spans="1:11" x14ac:dyDescent="0.25">
      <c r="A388" s="2">
        <v>41479.958333333336</v>
      </c>
      <c r="B388" s="3">
        <v>6628</v>
      </c>
      <c r="C388" s="3">
        <v>6629</v>
      </c>
      <c r="D388" s="3">
        <v>6538</v>
      </c>
      <c r="E388" s="3">
        <v>6607</v>
      </c>
      <c r="F388" s="3">
        <f t="shared" si="36"/>
        <v>-22</v>
      </c>
      <c r="G388" s="3">
        <f t="shared" si="37"/>
        <v>0</v>
      </c>
      <c r="H388" s="3">
        <f t="shared" si="35"/>
        <v>29.735874330885618</v>
      </c>
      <c r="I388">
        <f t="shared" si="38"/>
        <v>0.2200454700485536</v>
      </c>
      <c r="J388">
        <f t="shared" si="39"/>
        <v>22</v>
      </c>
      <c r="K388">
        <f t="shared" ref="K388:K451" si="40">J388+K387</f>
        <v>2633.625</v>
      </c>
    </row>
    <row r="389" spans="1:11" x14ac:dyDescent="0.25">
      <c r="A389" s="2">
        <v>41480.958333333336</v>
      </c>
      <c r="B389" s="3">
        <v>6607</v>
      </c>
      <c r="C389" s="3">
        <v>6631</v>
      </c>
      <c r="D389" s="3">
        <v>6532</v>
      </c>
      <c r="E389" s="3">
        <v>6585</v>
      </c>
      <c r="F389" s="3">
        <f t="shared" si="36"/>
        <v>-13</v>
      </c>
      <c r="G389" s="3">
        <f t="shared" si="37"/>
        <v>0</v>
      </c>
      <c r="H389" s="3">
        <f t="shared" si="35"/>
        <v>24.453129770145082</v>
      </c>
      <c r="I389">
        <f t="shared" si="38"/>
        <v>0.18095316029907363</v>
      </c>
      <c r="J389">
        <f t="shared" si="39"/>
        <v>13</v>
      </c>
      <c r="K389">
        <f t="shared" si="40"/>
        <v>2646.625</v>
      </c>
    </row>
    <row r="390" spans="1:11" x14ac:dyDescent="0.25">
      <c r="A390" s="2">
        <v>41483.958333333336</v>
      </c>
      <c r="B390" s="3">
        <v>6585</v>
      </c>
      <c r="C390" s="3">
        <v>6608</v>
      </c>
      <c r="D390" s="3">
        <v>6542</v>
      </c>
      <c r="E390" s="3">
        <v>6572</v>
      </c>
      <c r="F390" s="3">
        <f t="shared" si="36"/>
        <v>4</v>
      </c>
      <c r="G390" s="3">
        <f t="shared" si="37"/>
        <v>1</v>
      </c>
      <c r="H390" s="3">
        <f t="shared" si="35"/>
        <v>25.984824631140214</v>
      </c>
      <c r="I390">
        <f t="shared" si="38"/>
        <v>0.19228770227043759</v>
      </c>
      <c r="J390">
        <f t="shared" si="39"/>
        <v>-4</v>
      </c>
      <c r="K390">
        <f t="shared" si="40"/>
        <v>2642.625</v>
      </c>
    </row>
    <row r="391" spans="1:11" x14ac:dyDescent="0.25">
      <c r="A391" s="2">
        <v>41484.958333333336</v>
      </c>
      <c r="B391" s="3">
        <v>6572</v>
      </c>
      <c r="C391" s="3">
        <v>6602</v>
      </c>
      <c r="D391" s="3">
        <v>6551</v>
      </c>
      <c r="E391" s="3">
        <v>6576</v>
      </c>
      <c r="F391" s="3">
        <f t="shared" si="36"/>
        <v>43</v>
      </c>
      <c r="G391" s="3">
        <f t="shared" si="37"/>
        <v>1</v>
      </c>
      <c r="H391" s="3">
        <f t="shared" si="35"/>
        <v>23.819693066405744</v>
      </c>
      <c r="I391">
        <f t="shared" si="38"/>
        <v>0.1762657286914025</v>
      </c>
      <c r="J391">
        <f t="shared" si="39"/>
        <v>-43</v>
      </c>
      <c r="K391">
        <f t="shared" si="40"/>
        <v>2599.625</v>
      </c>
    </row>
    <row r="392" spans="1:11" x14ac:dyDescent="0.25">
      <c r="A392" s="2">
        <v>41485.958333333336</v>
      </c>
      <c r="B392" s="3">
        <v>6573</v>
      </c>
      <c r="C392" s="3">
        <v>6659</v>
      </c>
      <c r="D392" s="3">
        <v>6553</v>
      </c>
      <c r="E392" s="3">
        <v>6616</v>
      </c>
      <c r="F392" s="3">
        <f t="shared" si="36"/>
        <v>91</v>
      </c>
      <c r="G392" s="3">
        <f t="shared" si="37"/>
        <v>1</v>
      </c>
      <c r="H392" s="3">
        <f t="shared" si="35"/>
        <v>20.961340075905877</v>
      </c>
      <c r="I392">
        <f t="shared" si="38"/>
        <v>0.15511391656170351</v>
      </c>
      <c r="J392">
        <f t="shared" si="39"/>
        <v>-91</v>
      </c>
      <c r="K392">
        <f t="shared" si="40"/>
        <v>2508.625</v>
      </c>
    </row>
    <row r="393" spans="1:11" x14ac:dyDescent="0.25">
      <c r="A393" s="2">
        <v>41486.958333333336</v>
      </c>
      <c r="B393" s="3">
        <v>6617</v>
      </c>
      <c r="C393" s="3">
        <v>6714</v>
      </c>
      <c r="D393" s="3">
        <v>6611</v>
      </c>
      <c r="E393" s="3">
        <v>6708</v>
      </c>
      <c r="F393" s="3">
        <f t="shared" si="36"/>
        <v>-50</v>
      </c>
      <c r="G393" s="3">
        <f t="shared" si="37"/>
        <v>0</v>
      </c>
      <c r="H393" s="3">
        <f t="shared" si="35"/>
        <v>38.411369844530846</v>
      </c>
      <c r="I393">
        <f t="shared" si="38"/>
        <v>0.28424413684952826</v>
      </c>
      <c r="J393">
        <f t="shared" si="39"/>
        <v>50</v>
      </c>
      <c r="K393">
        <f t="shared" si="40"/>
        <v>2558.625</v>
      </c>
    </row>
    <row r="394" spans="1:11" x14ac:dyDescent="0.25">
      <c r="A394" s="2">
        <v>41487.958333333336</v>
      </c>
      <c r="B394" s="3">
        <v>6707</v>
      </c>
      <c r="C394" s="3">
        <v>6709</v>
      </c>
      <c r="D394" s="3">
        <v>6622</v>
      </c>
      <c r="E394" s="3">
        <v>6657</v>
      </c>
      <c r="F394" s="3">
        <f t="shared" si="36"/>
        <v>-43</v>
      </c>
      <c r="G394" s="3">
        <f t="shared" si="37"/>
        <v>0</v>
      </c>
      <c r="H394" s="3">
        <f t="shared" si="35"/>
        <v>40.595566260368876</v>
      </c>
      <c r="I394">
        <f t="shared" si="38"/>
        <v>0.30040719032672969</v>
      </c>
      <c r="J394">
        <f t="shared" si="39"/>
        <v>43</v>
      </c>
      <c r="K394">
        <f t="shared" si="40"/>
        <v>2601.625</v>
      </c>
    </row>
    <row r="395" spans="1:11" x14ac:dyDescent="0.25">
      <c r="A395" s="2">
        <v>41490.958333333336</v>
      </c>
      <c r="B395" s="3">
        <v>6657</v>
      </c>
      <c r="C395" s="3">
        <v>6687</v>
      </c>
      <c r="D395" s="3">
        <v>6588</v>
      </c>
      <c r="E395" s="3">
        <v>6614</v>
      </c>
      <c r="F395" s="3">
        <f t="shared" si="36"/>
        <v>-12</v>
      </c>
      <c r="G395" s="3">
        <f t="shared" si="37"/>
        <v>0</v>
      </c>
      <c r="H395" s="3">
        <f t="shared" si="35"/>
        <v>40.614857708314908</v>
      </c>
      <c r="I395">
        <f t="shared" si="38"/>
        <v>0.30054994704153032</v>
      </c>
      <c r="J395">
        <f t="shared" si="39"/>
        <v>12</v>
      </c>
      <c r="K395">
        <f t="shared" si="40"/>
        <v>2613.625</v>
      </c>
    </row>
    <row r="396" spans="1:11" x14ac:dyDescent="0.25">
      <c r="A396" s="2">
        <v>41491.958333333336</v>
      </c>
      <c r="B396" s="3">
        <v>6614</v>
      </c>
      <c r="C396" s="3">
        <v>6629</v>
      </c>
      <c r="D396" s="3">
        <v>6561</v>
      </c>
      <c r="E396" s="3">
        <v>6602</v>
      </c>
      <c r="F396" s="3">
        <f t="shared" si="36"/>
        <v>-82</v>
      </c>
      <c r="G396" s="3">
        <f t="shared" si="37"/>
        <v>0</v>
      </c>
      <c r="H396" s="3">
        <f t="shared" ref="H396:H459" si="41">STDEV(E387:E396)</f>
        <v>40.912508274772563</v>
      </c>
      <c r="I396">
        <f t="shared" si="38"/>
        <v>0.30275256123331695</v>
      </c>
      <c r="J396">
        <f t="shared" si="39"/>
        <v>82</v>
      </c>
      <c r="K396">
        <f t="shared" si="40"/>
        <v>2695.625</v>
      </c>
    </row>
    <row r="397" spans="1:11" x14ac:dyDescent="0.25">
      <c r="A397" s="2">
        <v>41492.958333333336</v>
      </c>
      <c r="B397" s="3">
        <v>6587</v>
      </c>
      <c r="C397" s="3">
        <v>6627</v>
      </c>
      <c r="D397" s="3">
        <v>6484</v>
      </c>
      <c r="E397" s="3">
        <v>6505</v>
      </c>
      <c r="F397" s="3">
        <f t="shared" si="36"/>
        <v>45</v>
      </c>
      <c r="G397" s="3">
        <f t="shared" si="37"/>
        <v>1</v>
      </c>
      <c r="H397" s="3">
        <f t="shared" si="41"/>
        <v>53.594775864817272</v>
      </c>
      <c r="I397">
        <f t="shared" si="38"/>
        <v>0.39660134139964781</v>
      </c>
      <c r="J397">
        <f t="shared" si="39"/>
        <v>45</v>
      </c>
      <c r="K397">
        <f t="shared" si="40"/>
        <v>2740.625</v>
      </c>
    </row>
    <row r="398" spans="1:11" x14ac:dyDescent="0.25">
      <c r="A398" s="2">
        <v>41493.958333333336</v>
      </c>
      <c r="B398" s="3">
        <v>6505</v>
      </c>
      <c r="C398" s="3">
        <v>6559</v>
      </c>
      <c r="D398" s="3">
        <v>6503</v>
      </c>
      <c r="E398" s="3">
        <v>6550</v>
      </c>
      <c r="F398" s="3">
        <f t="shared" si="36"/>
        <v>39</v>
      </c>
      <c r="G398" s="3">
        <f t="shared" si="37"/>
        <v>1</v>
      </c>
      <c r="H398" s="3">
        <f t="shared" si="41"/>
        <v>56.230181693938476</v>
      </c>
      <c r="I398">
        <f t="shared" si="38"/>
        <v>0.41610334453514475</v>
      </c>
      <c r="J398">
        <f t="shared" si="39"/>
        <v>39</v>
      </c>
      <c r="K398">
        <f t="shared" si="40"/>
        <v>2779.625</v>
      </c>
    </row>
    <row r="399" spans="1:11" x14ac:dyDescent="0.25">
      <c r="A399" s="2">
        <v>41494.958333333336</v>
      </c>
      <c r="B399" s="3">
        <v>6550</v>
      </c>
      <c r="C399" s="3">
        <v>6596</v>
      </c>
      <c r="D399" s="3">
        <v>6527</v>
      </c>
      <c r="E399" s="3">
        <v>6589</v>
      </c>
      <c r="F399" s="3">
        <f t="shared" si="36"/>
        <v>8</v>
      </c>
      <c r="G399" s="3">
        <f t="shared" si="37"/>
        <v>1</v>
      </c>
      <c r="H399" s="3">
        <f t="shared" si="41"/>
        <v>56.137628497589148</v>
      </c>
      <c r="I399">
        <f t="shared" si="38"/>
        <v>0.41541845088215973</v>
      </c>
      <c r="J399">
        <f t="shared" si="39"/>
        <v>8</v>
      </c>
      <c r="K399">
        <f t="shared" si="40"/>
        <v>2787.625</v>
      </c>
    </row>
    <row r="400" spans="1:11" x14ac:dyDescent="0.25">
      <c r="A400" s="2">
        <v>41497.958333333336</v>
      </c>
      <c r="B400" s="3">
        <v>6570</v>
      </c>
      <c r="C400" s="3">
        <v>6583</v>
      </c>
      <c r="D400" s="3">
        <v>6545</v>
      </c>
      <c r="E400" s="3">
        <v>6578</v>
      </c>
      <c r="F400" s="3">
        <f t="shared" si="36"/>
        <v>55</v>
      </c>
      <c r="G400" s="3">
        <f t="shared" si="37"/>
        <v>1</v>
      </c>
      <c r="H400" s="3">
        <f t="shared" si="41"/>
        <v>55.849500146972368</v>
      </c>
      <c r="I400">
        <f t="shared" si="38"/>
        <v>0.41328630108759556</v>
      </c>
      <c r="J400">
        <f t="shared" si="39"/>
        <v>55</v>
      </c>
      <c r="K400">
        <f t="shared" si="40"/>
        <v>2842.625</v>
      </c>
    </row>
    <row r="401" spans="1:11" x14ac:dyDescent="0.25">
      <c r="A401" s="2">
        <v>41498.958333333336</v>
      </c>
      <c r="B401" s="3">
        <v>6579</v>
      </c>
      <c r="C401" s="3">
        <v>6641</v>
      </c>
      <c r="D401" s="3">
        <v>6567</v>
      </c>
      <c r="E401" s="3">
        <v>6634</v>
      </c>
      <c r="F401" s="3">
        <f t="shared" si="36"/>
        <v>-38</v>
      </c>
      <c r="G401" s="3">
        <f t="shared" si="37"/>
        <v>0</v>
      </c>
      <c r="H401" s="3">
        <f t="shared" si="41"/>
        <v>56.148711274416421</v>
      </c>
      <c r="I401">
        <f t="shared" si="38"/>
        <v>0.41550046343068153</v>
      </c>
      <c r="J401">
        <f t="shared" si="39"/>
        <v>-38</v>
      </c>
      <c r="K401">
        <f t="shared" si="40"/>
        <v>2804.625</v>
      </c>
    </row>
    <row r="402" spans="1:11" x14ac:dyDescent="0.25">
      <c r="A402" s="2">
        <v>41499.958333333336</v>
      </c>
      <c r="B402" s="3">
        <v>6634</v>
      </c>
      <c r="C402" s="3">
        <v>6634</v>
      </c>
      <c r="D402" s="3">
        <v>6578</v>
      </c>
      <c r="E402" s="3">
        <v>6596</v>
      </c>
      <c r="F402" s="3">
        <f t="shared" si="36"/>
        <v>-136</v>
      </c>
      <c r="G402" s="3">
        <f t="shared" si="37"/>
        <v>0</v>
      </c>
      <c r="H402" s="3">
        <f t="shared" si="41"/>
        <v>56.081389267940061</v>
      </c>
      <c r="I402">
        <f t="shared" si="38"/>
        <v>0.41500228058275646</v>
      </c>
      <c r="J402">
        <f t="shared" si="39"/>
        <v>-136</v>
      </c>
      <c r="K402">
        <f t="shared" si="40"/>
        <v>2668.625</v>
      </c>
    </row>
    <row r="403" spans="1:11" x14ac:dyDescent="0.25">
      <c r="A403" s="2">
        <v>41500.958333333336</v>
      </c>
      <c r="B403" s="3">
        <v>6594</v>
      </c>
      <c r="C403" s="3">
        <v>6596</v>
      </c>
      <c r="D403" s="3">
        <v>6456</v>
      </c>
      <c r="E403" s="3">
        <v>6458</v>
      </c>
      <c r="F403" s="3">
        <f t="shared" si="36"/>
        <v>32</v>
      </c>
      <c r="G403" s="3">
        <f t="shared" si="37"/>
        <v>1</v>
      </c>
      <c r="H403" s="3">
        <f t="shared" si="41"/>
        <v>59.820193543280645</v>
      </c>
      <c r="I403">
        <f t="shared" si="38"/>
        <v>0.44266943222027677</v>
      </c>
      <c r="J403">
        <f t="shared" si="39"/>
        <v>32</v>
      </c>
      <c r="K403">
        <f t="shared" si="40"/>
        <v>2700.625</v>
      </c>
    </row>
    <row r="404" spans="1:11" x14ac:dyDescent="0.25">
      <c r="A404" s="2">
        <v>41501.958333333336</v>
      </c>
      <c r="B404" s="3">
        <v>6458</v>
      </c>
      <c r="C404" s="3">
        <v>6509</v>
      </c>
      <c r="D404" s="3">
        <v>6450</v>
      </c>
      <c r="E404" s="3">
        <v>6490</v>
      </c>
      <c r="F404" s="3">
        <f t="shared" si="36"/>
        <v>-51</v>
      </c>
      <c r="G404" s="3">
        <f t="shared" si="37"/>
        <v>0</v>
      </c>
      <c r="H404" s="3">
        <f t="shared" si="41"/>
        <v>58.708697065350641</v>
      </c>
      <c r="I404">
        <f t="shared" si="38"/>
        <v>0.43444435828359479</v>
      </c>
      <c r="J404">
        <f t="shared" si="39"/>
        <v>-51</v>
      </c>
      <c r="K404">
        <f t="shared" si="40"/>
        <v>2649.625</v>
      </c>
    </row>
    <row r="405" spans="1:11" x14ac:dyDescent="0.25">
      <c r="A405" s="2">
        <v>41504.958333333336</v>
      </c>
      <c r="B405" s="3">
        <v>6490</v>
      </c>
      <c r="C405" s="3">
        <v>6510</v>
      </c>
      <c r="D405" s="3">
        <v>6436</v>
      </c>
      <c r="E405" s="3">
        <v>6439</v>
      </c>
      <c r="F405" s="3">
        <f t="shared" si="36"/>
        <v>14</v>
      </c>
      <c r="G405" s="3">
        <f t="shared" si="37"/>
        <v>1</v>
      </c>
      <c r="H405" s="3">
        <f t="shared" si="41"/>
        <v>66.86877696902593</v>
      </c>
      <c r="I405">
        <f t="shared" si="38"/>
        <v>0.49482894957079193</v>
      </c>
      <c r="J405">
        <f t="shared" si="39"/>
        <v>14</v>
      </c>
      <c r="K405">
        <f t="shared" si="40"/>
        <v>2663.625</v>
      </c>
    </row>
    <row r="406" spans="1:11" x14ac:dyDescent="0.25">
      <c r="A406" s="2">
        <v>41505.958333333336</v>
      </c>
      <c r="B406" s="3">
        <v>6439</v>
      </c>
      <c r="C406" s="3">
        <v>6467</v>
      </c>
      <c r="D406" s="3">
        <v>6396</v>
      </c>
      <c r="E406" s="3">
        <v>6453</v>
      </c>
      <c r="F406" s="3">
        <f t="shared" si="36"/>
        <v>-80</v>
      </c>
      <c r="G406" s="3">
        <f t="shared" si="37"/>
        <v>0</v>
      </c>
      <c r="H406" s="3">
        <f t="shared" si="41"/>
        <v>69.097033221405383</v>
      </c>
      <c r="I406">
        <f t="shared" si="38"/>
        <v>0.5113180458383999</v>
      </c>
      <c r="J406">
        <f t="shared" si="39"/>
        <v>-80</v>
      </c>
      <c r="K406">
        <f t="shared" si="40"/>
        <v>2583.625</v>
      </c>
    </row>
    <row r="407" spans="1:11" x14ac:dyDescent="0.25">
      <c r="A407" s="2">
        <v>41506.958333333336</v>
      </c>
      <c r="B407" s="3">
        <v>6444</v>
      </c>
      <c r="C407" s="3">
        <v>6448</v>
      </c>
      <c r="D407" s="3">
        <v>6363</v>
      </c>
      <c r="E407" s="3">
        <v>6364</v>
      </c>
      <c r="F407" s="3">
        <f t="shared" si="36"/>
        <v>92</v>
      </c>
      <c r="G407" s="3">
        <f t="shared" si="37"/>
        <v>1</v>
      </c>
      <c r="H407" s="3">
        <f t="shared" si="41"/>
        <v>86.722353904092486</v>
      </c>
      <c r="I407">
        <f t="shared" si="38"/>
        <v>0.64174541889028447</v>
      </c>
      <c r="J407">
        <f t="shared" si="39"/>
        <v>92</v>
      </c>
      <c r="K407">
        <f t="shared" si="40"/>
        <v>2675.625</v>
      </c>
    </row>
    <row r="408" spans="1:11" x14ac:dyDescent="0.25">
      <c r="A408" s="2">
        <v>41507.958333333336</v>
      </c>
      <c r="B408" s="3">
        <v>6362</v>
      </c>
      <c r="C408" s="3">
        <v>6469</v>
      </c>
      <c r="D408" s="3">
        <v>6348</v>
      </c>
      <c r="E408" s="3">
        <v>6454</v>
      </c>
      <c r="F408" s="3">
        <f t="shared" si="36"/>
        <v>50</v>
      </c>
      <c r="G408" s="3">
        <f t="shared" si="37"/>
        <v>1</v>
      </c>
      <c r="H408" s="3">
        <f t="shared" si="41"/>
        <v>87.737297276205936</v>
      </c>
      <c r="I408">
        <f t="shared" si="38"/>
        <v>0.6492559998439239</v>
      </c>
      <c r="J408">
        <f t="shared" si="39"/>
        <v>50</v>
      </c>
      <c r="K408">
        <f t="shared" si="40"/>
        <v>2725.625</v>
      </c>
    </row>
    <row r="409" spans="1:11" x14ac:dyDescent="0.25">
      <c r="A409" s="2">
        <v>41508.958333333336</v>
      </c>
      <c r="B409" s="3">
        <v>6454</v>
      </c>
      <c r="C409" s="3">
        <v>6517</v>
      </c>
      <c r="D409" s="3">
        <v>6416</v>
      </c>
      <c r="E409" s="3">
        <v>6504</v>
      </c>
      <c r="F409" s="3">
        <f t="shared" si="36"/>
        <v>-14</v>
      </c>
      <c r="G409" s="3">
        <f t="shared" si="37"/>
        <v>0</v>
      </c>
      <c r="H409" s="3">
        <f t="shared" si="41"/>
        <v>82.723099017814306</v>
      </c>
      <c r="I409">
        <f t="shared" si="38"/>
        <v>0.61215093273182586</v>
      </c>
      <c r="J409">
        <f t="shared" si="39"/>
        <v>-14</v>
      </c>
      <c r="K409">
        <f t="shared" si="40"/>
        <v>2711.625</v>
      </c>
    </row>
    <row r="410" spans="1:11" x14ac:dyDescent="0.25">
      <c r="A410" s="2">
        <v>41511.958333333336</v>
      </c>
      <c r="B410" s="3">
        <v>6508</v>
      </c>
      <c r="C410" s="3">
        <v>6518</v>
      </c>
      <c r="D410" s="3">
        <v>6494</v>
      </c>
      <c r="E410" s="3">
        <v>6494</v>
      </c>
      <c r="F410" s="3">
        <f t="shared" si="36"/>
        <v>-61</v>
      </c>
      <c r="G410" s="3">
        <f t="shared" si="37"/>
        <v>0</v>
      </c>
      <c r="H410" s="3">
        <f t="shared" si="41"/>
        <v>77.696274756973466</v>
      </c>
      <c r="I410">
        <f t="shared" si="38"/>
        <v>0.57495243320160372</v>
      </c>
      <c r="J410">
        <f t="shared" si="39"/>
        <v>-61</v>
      </c>
      <c r="K410">
        <f t="shared" si="40"/>
        <v>2650.625</v>
      </c>
    </row>
    <row r="411" spans="1:11" x14ac:dyDescent="0.25">
      <c r="A411" s="2">
        <v>41512.958333333336</v>
      </c>
      <c r="B411" s="3">
        <v>6455</v>
      </c>
      <c r="C411" s="3">
        <v>6459</v>
      </c>
      <c r="D411" s="3">
        <v>6390</v>
      </c>
      <c r="E411" s="3">
        <v>6394</v>
      </c>
      <c r="F411" s="3">
        <f t="shared" si="36"/>
        <v>26</v>
      </c>
      <c r="G411" s="3">
        <f t="shared" si="37"/>
        <v>1</v>
      </c>
      <c r="H411" s="3">
        <f t="shared" si="41"/>
        <v>63.577074833971757</v>
      </c>
      <c r="I411">
        <f t="shared" si="38"/>
        <v>0.47047035377139101</v>
      </c>
      <c r="J411">
        <f t="shared" si="39"/>
        <v>26</v>
      </c>
      <c r="K411">
        <f t="shared" si="40"/>
        <v>2676.625</v>
      </c>
    </row>
    <row r="412" spans="1:11" x14ac:dyDescent="0.25">
      <c r="A412" s="2">
        <v>41513.958333333336</v>
      </c>
      <c r="B412" s="3">
        <v>6391</v>
      </c>
      <c r="C412" s="3">
        <v>6444</v>
      </c>
      <c r="D412" s="3">
        <v>6387</v>
      </c>
      <c r="E412" s="3">
        <v>6417</v>
      </c>
      <c r="F412" s="3">
        <f t="shared" si="36"/>
        <v>47</v>
      </c>
      <c r="G412" s="3">
        <f t="shared" si="37"/>
        <v>1</v>
      </c>
      <c r="H412" s="3">
        <f t="shared" si="41"/>
        <v>44.937116556855806</v>
      </c>
      <c r="I412">
        <f t="shared" si="38"/>
        <v>0.33253466252073299</v>
      </c>
      <c r="J412">
        <f t="shared" si="39"/>
        <v>-47</v>
      </c>
      <c r="K412">
        <f t="shared" si="40"/>
        <v>2629.625</v>
      </c>
    </row>
    <row r="413" spans="1:11" x14ac:dyDescent="0.25">
      <c r="A413" s="2">
        <v>41514.958333333336</v>
      </c>
      <c r="B413" s="3">
        <v>6418</v>
      </c>
      <c r="C413" s="3">
        <v>6502</v>
      </c>
      <c r="D413" s="3">
        <v>6410</v>
      </c>
      <c r="E413" s="3">
        <v>6465</v>
      </c>
      <c r="F413" s="3">
        <f t="shared" si="36"/>
        <v>-58</v>
      </c>
      <c r="G413" s="3">
        <f t="shared" si="37"/>
        <v>0</v>
      </c>
      <c r="H413" s="3">
        <f t="shared" si="41"/>
        <v>45.186526998898934</v>
      </c>
      <c r="I413">
        <f t="shared" si="38"/>
        <v>0.33438029979185213</v>
      </c>
      <c r="J413">
        <f t="shared" si="39"/>
        <v>58</v>
      </c>
      <c r="K413">
        <f t="shared" si="40"/>
        <v>2687.625</v>
      </c>
    </row>
    <row r="414" spans="1:11" x14ac:dyDescent="0.25">
      <c r="A414" s="2">
        <v>41515.958333333336</v>
      </c>
      <c r="B414" s="3">
        <v>6466</v>
      </c>
      <c r="C414" s="3">
        <v>6504</v>
      </c>
      <c r="D414" s="3">
        <v>6390</v>
      </c>
      <c r="E414" s="3">
        <v>6408</v>
      </c>
      <c r="F414" s="3">
        <f t="shared" si="36"/>
        <v>58</v>
      </c>
      <c r="G414" s="3">
        <f t="shared" si="37"/>
        <v>1</v>
      </c>
      <c r="H414" s="3">
        <f t="shared" si="41"/>
        <v>44.022216613382326</v>
      </c>
      <c r="I414">
        <f t="shared" si="38"/>
        <v>0.32576440293902925</v>
      </c>
      <c r="J414">
        <f t="shared" si="39"/>
        <v>-58</v>
      </c>
      <c r="K414">
        <f t="shared" si="40"/>
        <v>2629.625</v>
      </c>
    </row>
    <row r="415" spans="1:11" x14ac:dyDescent="0.25">
      <c r="A415" s="2">
        <v>41518.958333333336</v>
      </c>
      <c r="B415" s="3">
        <v>6441</v>
      </c>
      <c r="C415" s="3">
        <v>6533</v>
      </c>
      <c r="D415" s="3">
        <v>6440</v>
      </c>
      <c r="E415" s="3">
        <v>6499</v>
      </c>
      <c r="F415" s="3">
        <f t="shared" si="36"/>
        <v>-28</v>
      </c>
      <c r="G415" s="3">
        <f t="shared" si="37"/>
        <v>0</v>
      </c>
      <c r="H415" s="3">
        <f t="shared" si="41"/>
        <v>47.909173327129004</v>
      </c>
      <c r="I415">
        <f t="shared" si="38"/>
        <v>0.35452788262075463</v>
      </c>
      <c r="J415">
        <f t="shared" si="39"/>
        <v>28</v>
      </c>
      <c r="K415">
        <f t="shared" si="40"/>
        <v>2657.625</v>
      </c>
    </row>
    <row r="416" spans="1:11" x14ac:dyDescent="0.25">
      <c r="A416" s="2">
        <v>41519.958333333336</v>
      </c>
      <c r="B416" s="3">
        <v>6499</v>
      </c>
      <c r="C416" s="3">
        <v>6527</v>
      </c>
      <c r="D416" s="3">
        <v>6439</v>
      </c>
      <c r="E416" s="3">
        <v>6471</v>
      </c>
      <c r="F416" s="3">
        <f t="shared" si="36"/>
        <v>21</v>
      </c>
      <c r="G416" s="3">
        <f t="shared" si="37"/>
        <v>1</v>
      </c>
      <c r="H416" s="3">
        <f t="shared" si="41"/>
        <v>48.56839392947731</v>
      </c>
      <c r="I416">
        <f t="shared" si="38"/>
        <v>0.35940611507813208</v>
      </c>
      <c r="J416">
        <f t="shared" si="39"/>
        <v>-21</v>
      </c>
      <c r="K416">
        <f t="shared" si="40"/>
        <v>2636.625</v>
      </c>
    </row>
    <row r="417" spans="1:11" x14ac:dyDescent="0.25">
      <c r="A417" s="2">
        <v>41520.958333333336</v>
      </c>
      <c r="B417" s="3">
        <v>6466</v>
      </c>
      <c r="C417" s="3">
        <v>6491</v>
      </c>
      <c r="D417" s="3">
        <v>6422</v>
      </c>
      <c r="E417" s="3">
        <v>6487</v>
      </c>
      <c r="F417" s="3">
        <f t="shared" si="36"/>
        <v>43</v>
      </c>
      <c r="G417" s="3">
        <f t="shared" si="37"/>
        <v>1</v>
      </c>
      <c r="H417" s="3">
        <f t="shared" si="41"/>
        <v>40.039008756739001</v>
      </c>
      <c r="I417">
        <f t="shared" si="38"/>
        <v>0.2962886647998686</v>
      </c>
      <c r="J417">
        <f t="shared" si="39"/>
        <v>-43</v>
      </c>
      <c r="K417">
        <f t="shared" si="40"/>
        <v>2593.625</v>
      </c>
    </row>
    <row r="418" spans="1:11" x14ac:dyDescent="0.25">
      <c r="A418" s="2">
        <v>41521.958333333336</v>
      </c>
      <c r="B418" s="3">
        <v>6487</v>
      </c>
      <c r="C418" s="3">
        <v>6545</v>
      </c>
      <c r="D418" s="3">
        <v>6459</v>
      </c>
      <c r="E418" s="3">
        <v>6530</v>
      </c>
      <c r="F418" s="3">
        <f t="shared" si="36"/>
        <v>-1</v>
      </c>
      <c r="G418" s="3">
        <f t="shared" si="37"/>
        <v>0</v>
      </c>
      <c r="H418" s="3">
        <f t="shared" si="41"/>
        <v>45.729761765300189</v>
      </c>
      <c r="I418">
        <f t="shared" si="38"/>
        <v>0.33840023706322142</v>
      </c>
      <c r="J418">
        <f t="shared" si="39"/>
        <v>1</v>
      </c>
      <c r="K418">
        <f t="shared" si="40"/>
        <v>2594.625</v>
      </c>
    </row>
    <row r="419" spans="1:11" x14ac:dyDescent="0.25">
      <c r="A419" s="2">
        <v>41522.958333333336</v>
      </c>
      <c r="B419" s="3">
        <v>6529</v>
      </c>
      <c r="C419" s="3">
        <v>6569</v>
      </c>
      <c r="D419" s="3">
        <v>6489</v>
      </c>
      <c r="E419" s="3">
        <v>6528</v>
      </c>
      <c r="F419" s="3">
        <f t="shared" si="36"/>
        <v>20.699999999999818</v>
      </c>
      <c r="G419" s="3">
        <f t="shared" si="37"/>
        <v>1</v>
      </c>
      <c r="H419" s="3">
        <f t="shared" si="41"/>
        <v>48.442520349149646</v>
      </c>
      <c r="I419">
        <f t="shared" si="38"/>
        <v>0.35847465058370742</v>
      </c>
      <c r="J419">
        <f t="shared" si="39"/>
        <v>-20.699999999999818</v>
      </c>
      <c r="K419">
        <f t="shared" si="40"/>
        <v>2573.9250000000002</v>
      </c>
    </row>
    <row r="420" spans="1:11" x14ac:dyDescent="0.25">
      <c r="A420" s="2">
        <v>41525.958333333336</v>
      </c>
      <c r="B420" s="3">
        <v>6527</v>
      </c>
      <c r="C420" s="3">
        <v>6560</v>
      </c>
      <c r="D420" s="3">
        <v>6506</v>
      </c>
      <c r="E420" s="3">
        <v>6547.7</v>
      </c>
      <c r="F420" s="3">
        <f t="shared" si="36"/>
        <v>52.899999999999636</v>
      </c>
      <c r="G420" s="3">
        <f t="shared" si="37"/>
        <v>1</v>
      </c>
      <c r="H420" s="3">
        <f t="shared" si="41"/>
        <v>54.127627983416268</v>
      </c>
      <c r="I420">
        <f t="shared" si="38"/>
        <v>0.40054444707728037</v>
      </c>
      <c r="J420">
        <f t="shared" si="39"/>
        <v>52.899999999999636</v>
      </c>
      <c r="K420">
        <f t="shared" si="40"/>
        <v>2626.8249999999998</v>
      </c>
    </row>
    <row r="421" spans="1:11" x14ac:dyDescent="0.25">
      <c r="A421" s="2">
        <v>41526.958333333336</v>
      </c>
      <c r="B421" s="3">
        <v>6547.8</v>
      </c>
      <c r="C421" s="3">
        <v>6605.7</v>
      </c>
      <c r="D421" s="3">
        <v>6544.7</v>
      </c>
      <c r="E421" s="3">
        <v>6600.7</v>
      </c>
      <c r="F421" s="3">
        <f t="shared" si="36"/>
        <v>-0.8999999999996362</v>
      </c>
      <c r="G421" s="3">
        <f t="shared" si="37"/>
        <v>0</v>
      </c>
      <c r="H421" s="3">
        <f t="shared" si="41"/>
        <v>59.134145052677518</v>
      </c>
      <c r="I421">
        <f t="shared" si="38"/>
        <v>0.43759267338981367</v>
      </c>
      <c r="J421">
        <f t="shared" si="39"/>
        <v>-0.8999999999996362</v>
      </c>
      <c r="K421">
        <f t="shared" si="40"/>
        <v>2625.9250000000002</v>
      </c>
    </row>
    <row r="422" spans="1:11" x14ac:dyDescent="0.25">
      <c r="A422" s="2">
        <v>41527.958333333336</v>
      </c>
      <c r="B422" s="3">
        <v>6599.7</v>
      </c>
      <c r="C422" s="3">
        <v>6600.8</v>
      </c>
      <c r="D422" s="3">
        <v>6557.7</v>
      </c>
      <c r="E422" s="3">
        <v>6598.8</v>
      </c>
      <c r="F422" s="3">
        <f t="shared" si="36"/>
        <v>-15.800000000000182</v>
      </c>
      <c r="G422" s="3">
        <f t="shared" si="37"/>
        <v>0</v>
      </c>
      <c r="H422" s="3">
        <f t="shared" si="41"/>
        <v>60.307836233039481</v>
      </c>
      <c r="I422">
        <f t="shared" si="38"/>
        <v>0.44627798812449215</v>
      </c>
      <c r="J422">
        <f t="shared" si="39"/>
        <v>-15.800000000000182</v>
      </c>
      <c r="K422">
        <f t="shared" si="40"/>
        <v>2610.125</v>
      </c>
    </row>
    <row r="423" spans="1:11" x14ac:dyDescent="0.25">
      <c r="A423" s="2">
        <v>41528.958333333336</v>
      </c>
      <c r="B423" s="3">
        <v>6599.8</v>
      </c>
      <c r="C423" s="3">
        <v>6606.8</v>
      </c>
      <c r="D423" s="3">
        <v>6556.7</v>
      </c>
      <c r="E423" s="3">
        <v>6584</v>
      </c>
      <c r="F423" s="3">
        <f t="shared" si="36"/>
        <v>9</v>
      </c>
      <c r="G423" s="3">
        <f t="shared" si="37"/>
        <v>1</v>
      </c>
      <c r="H423" s="3">
        <f t="shared" si="41"/>
        <v>61.40073832346534</v>
      </c>
      <c r="I423">
        <f t="shared" si="38"/>
        <v>0.45436546359364355</v>
      </c>
      <c r="J423">
        <f t="shared" si="39"/>
        <v>9</v>
      </c>
      <c r="K423">
        <f t="shared" si="40"/>
        <v>2619.125</v>
      </c>
    </row>
    <row r="424" spans="1:11" x14ac:dyDescent="0.25">
      <c r="A424" s="2">
        <v>41529.958333333336</v>
      </c>
      <c r="B424" s="3">
        <v>6585</v>
      </c>
      <c r="C424" s="3">
        <v>6599</v>
      </c>
      <c r="D424" s="3">
        <v>6561</v>
      </c>
      <c r="E424" s="3">
        <v>6594</v>
      </c>
      <c r="F424" s="3">
        <f t="shared" si="36"/>
        <v>-15</v>
      </c>
      <c r="G424" s="3">
        <f t="shared" si="37"/>
        <v>0</v>
      </c>
      <c r="H424" s="3">
        <f t="shared" si="41"/>
        <v>48.747211886082951</v>
      </c>
      <c r="I424">
        <f t="shared" si="38"/>
        <v>0.36072936795701388</v>
      </c>
      <c r="J424">
        <f t="shared" si="39"/>
        <v>15</v>
      </c>
      <c r="K424">
        <f t="shared" si="40"/>
        <v>2634.125</v>
      </c>
    </row>
    <row r="425" spans="1:11" x14ac:dyDescent="0.25">
      <c r="A425" s="2">
        <v>41532.958333333336</v>
      </c>
      <c r="B425" s="3">
        <v>6631</v>
      </c>
      <c r="C425" s="3">
        <v>6668</v>
      </c>
      <c r="D425" s="3">
        <v>6609</v>
      </c>
      <c r="E425" s="3">
        <v>6616</v>
      </c>
      <c r="F425" s="3">
        <f t="shared" si="36"/>
        <v>-30</v>
      </c>
      <c r="G425" s="3">
        <f t="shared" si="37"/>
        <v>0</v>
      </c>
      <c r="H425" s="3">
        <f t="shared" si="41"/>
        <v>50.741212703941819</v>
      </c>
      <c r="I425">
        <f t="shared" si="38"/>
        <v>0.37548497400916947</v>
      </c>
      <c r="J425">
        <f t="shared" si="39"/>
        <v>30</v>
      </c>
      <c r="K425">
        <f t="shared" si="40"/>
        <v>2664.125</v>
      </c>
    </row>
    <row r="426" spans="1:11" x14ac:dyDescent="0.25">
      <c r="A426" s="2">
        <v>41533.958333333336</v>
      </c>
      <c r="B426" s="3">
        <v>6615</v>
      </c>
      <c r="C426" s="3">
        <v>6616</v>
      </c>
      <c r="D426" s="3">
        <v>6567</v>
      </c>
      <c r="E426" s="3">
        <v>6585</v>
      </c>
      <c r="F426" s="3">
        <f t="shared" si="36"/>
        <v>35.800000000000182</v>
      </c>
      <c r="G426" s="3">
        <f t="shared" si="37"/>
        <v>1</v>
      </c>
      <c r="H426" s="3">
        <f t="shared" si="41"/>
        <v>41.569588242688511</v>
      </c>
      <c r="I426">
        <f t="shared" si="38"/>
        <v>0.30761495299589497</v>
      </c>
      <c r="J426">
        <f t="shared" si="39"/>
        <v>-35.800000000000182</v>
      </c>
      <c r="K426">
        <f t="shared" si="40"/>
        <v>2628.3249999999998</v>
      </c>
    </row>
    <row r="427" spans="1:11" x14ac:dyDescent="0.25">
      <c r="A427" s="2">
        <v>41534.958333333336</v>
      </c>
      <c r="B427" s="3">
        <v>6586</v>
      </c>
      <c r="C427" s="3">
        <v>6638.7</v>
      </c>
      <c r="D427" s="3">
        <v>6529.7</v>
      </c>
      <c r="E427" s="3">
        <v>6621.8</v>
      </c>
      <c r="F427" s="3">
        <f t="shared" si="36"/>
        <v>-7.1000000000003638</v>
      </c>
      <c r="G427" s="3">
        <f t="shared" si="37"/>
        <v>0</v>
      </c>
      <c r="H427" s="3">
        <f t="shared" si="41"/>
        <v>33.839260564550735</v>
      </c>
      <c r="I427">
        <f t="shared" si="38"/>
        <v>0.25041052817767545</v>
      </c>
      <c r="J427">
        <f t="shared" si="39"/>
        <v>7.1000000000003638</v>
      </c>
      <c r="K427">
        <f t="shared" si="40"/>
        <v>2635.4250000000002</v>
      </c>
    </row>
    <row r="428" spans="1:11" x14ac:dyDescent="0.25">
      <c r="A428" s="2">
        <v>41535.958333333336</v>
      </c>
      <c r="B428" s="3">
        <v>6622.8</v>
      </c>
      <c r="C428" s="3">
        <v>6657.8</v>
      </c>
      <c r="D428" s="3">
        <v>6607.7</v>
      </c>
      <c r="E428" s="3">
        <v>6615.7</v>
      </c>
      <c r="F428" s="3">
        <f t="shared" si="36"/>
        <v>-41</v>
      </c>
      <c r="G428" s="3">
        <f t="shared" si="37"/>
        <v>0</v>
      </c>
      <c r="H428" s="3">
        <f t="shared" si="41"/>
        <v>30.263768216576544</v>
      </c>
      <c r="I428">
        <f t="shared" si="38"/>
        <v>0.22395188480266642</v>
      </c>
      <c r="J428">
        <f t="shared" si="39"/>
        <v>41</v>
      </c>
      <c r="K428">
        <f t="shared" si="40"/>
        <v>2676.4250000000002</v>
      </c>
    </row>
    <row r="429" spans="1:11" x14ac:dyDescent="0.25">
      <c r="A429" s="2">
        <v>41536.958333333336</v>
      </c>
      <c r="B429" s="3">
        <v>6617.8</v>
      </c>
      <c r="C429" s="3">
        <v>6632.8</v>
      </c>
      <c r="D429" s="3">
        <v>6573.7</v>
      </c>
      <c r="E429" s="3">
        <v>6576.8</v>
      </c>
      <c r="F429" s="3">
        <f t="shared" si="36"/>
        <v>-24</v>
      </c>
      <c r="G429" s="3">
        <f t="shared" si="37"/>
        <v>0</v>
      </c>
      <c r="H429" s="3">
        <f t="shared" si="41"/>
        <v>22.151410790286054</v>
      </c>
      <c r="I429">
        <f t="shared" si="38"/>
        <v>0.1639204398481168</v>
      </c>
      <c r="J429">
        <f t="shared" si="39"/>
        <v>24</v>
      </c>
      <c r="K429">
        <f t="shared" si="40"/>
        <v>2700.4250000000002</v>
      </c>
    </row>
    <row r="430" spans="1:11" x14ac:dyDescent="0.25">
      <c r="A430" s="2">
        <v>41539.958333333336</v>
      </c>
      <c r="B430" s="3">
        <v>6578.8</v>
      </c>
      <c r="C430" s="3">
        <v>6599.8</v>
      </c>
      <c r="D430" s="3">
        <v>6540.7</v>
      </c>
      <c r="E430" s="3">
        <v>6554.8</v>
      </c>
      <c r="F430" s="3">
        <f t="shared" si="36"/>
        <v>5.1000000000003638</v>
      </c>
      <c r="G430" s="3">
        <f t="shared" si="37"/>
        <v>1</v>
      </c>
      <c r="H430" s="3">
        <f t="shared" si="41"/>
        <v>20.557139878883877</v>
      </c>
      <c r="I430">
        <f t="shared" si="38"/>
        <v>0.15212283510374069</v>
      </c>
      <c r="J430">
        <f t="shared" si="39"/>
        <v>-5.1000000000003638</v>
      </c>
      <c r="K430">
        <f t="shared" si="40"/>
        <v>2695.3249999999998</v>
      </c>
    </row>
    <row r="431" spans="1:11" x14ac:dyDescent="0.25">
      <c r="A431" s="2">
        <v>41540.958333333336</v>
      </c>
      <c r="B431" s="3">
        <v>6554.7</v>
      </c>
      <c r="C431" s="3">
        <v>6585.8</v>
      </c>
      <c r="D431" s="3">
        <v>6540.7</v>
      </c>
      <c r="E431" s="3">
        <v>6559.8</v>
      </c>
      <c r="F431" s="3">
        <f t="shared" si="36"/>
        <v>-22</v>
      </c>
      <c r="G431" s="3">
        <f t="shared" si="37"/>
        <v>0</v>
      </c>
      <c r="H431" s="3">
        <f t="shared" si="41"/>
        <v>23.149276446575978</v>
      </c>
      <c r="I431">
        <f t="shared" si="38"/>
        <v>0.17130464570466225</v>
      </c>
      <c r="J431">
        <f t="shared" si="39"/>
        <v>22</v>
      </c>
      <c r="K431">
        <f t="shared" si="40"/>
        <v>2717.3249999999998</v>
      </c>
    </row>
    <row r="432" spans="1:11" x14ac:dyDescent="0.25">
      <c r="A432" s="2">
        <v>41541.958333333336</v>
      </c>
      <c r="B432" s="3">
        <v>6558.7</v>
      </c>
      <c r="C432" s="3">
        <v>6590.8</v>
      </c>
      <c r="D432" s="3">
        <v>6524.8</v>
      </c>
      <c r="E432" s="3">
        <v>6536.7</v>
      </c>
      <c r="F432" s="3">
        <f t="shared" si="36"/>
        <v>31.899999999999636</v>
      </c>
      <c r="G432" s="3">
        <f t="shared" si="37"/>
        <v>1</v>
      </c>
      <c r="H432" s="3">
        <f t="shared" si="41"/>
        <v>28.448831258946296</v>
      </c>
      <c r="I432">
        <f t="shared" si="38"/>
        <v>0.21052135131620259</v>
      </c>
      <c r="J432">
        <f t="shared" si="39"/>
        <v>-31.899999999999636</v>
      </c>
      <c r="K432">
        <f t="shared" si="40"/>
        <v>2685.4250000000002</v>
      </c>
    </row>
    <row r="433" spans="1:11" x14ac:dyDescent="0.25">
      <c r="A433" s="2">
        <v>41542.958333333336</v>
      </c>
      <c r="B433" s="3">
        <v>6536.8</v>
      </c>
      <c r="C433" s="3">
        <v>6582.8</v>
      </c>
      <c r="D433" s="3">
        <v>6531.7</v>
      </c>
      <c r="E433" s="3">
        <v>6568.7</v>
      </c>
      <c r="F433" s="3">
        <f t="shared" si="36"/>
        <v>-65</v>
      </c>
      <c r="G433" s="3">
        <f t="shared" si="37"/>
        <v>0</v>
      </c>
      <c r="H433" s="3">
        <f t="shared" si="41"/>
        <v>28.884407558404249</v>
      </c>
      <c r="I433">
        <f t="shared" si="38"/>
        <v>0.21374461593219146</v>
      </c>
      <c r="J433">
        <f t="shared" si="39"/>
        <v>65</v>
      </c>
      <c r="K433">
        <f t="shared" si="40"/>
        <v>2750.4250000000002</v>
      </c>
    </row>
    <row r="434" spans="1:11" x14ac:dyDescent="0.25">
      <c r="A434" s="2">
        <v>41543.958333333336</v>
      </c>
      <c r="B434" s="3">
        <v>6569.8</v>
      </c>
      <c r="C434" s="3">
        <v>6572.8</v>
      </c>
      <c r="D434" s="3">
        <v>6484.7</v>
      </c>
      <c r="E434" s="3">
        <v>6504.8</v>
      </c>
      <c r="F434" s="3">
        <f t="shared" si="36"/>
        <v>1</v>
      </c>
      <c r="G434" s="3">
        <f t="shared" si="37"/>
        <v>1</v>
      </c>
      <c r="H434" s="3">
        <f t="shared" si="41"/>
        <v>37.557169754921603</v>
      </c>
      <c r="I434">
        <f t="shared" si="38"/>
        <v>0.27792305618641988</v>
      </c>
      <c r="J434">
        <f t="shared" si="39"/>
        <v>-1</v>
      </c>
      <c r="K434">
        <f t="shared" si="40"/>
        <v>2749.4250000000002</v>
      </c>
    </row>
    <row r="435" spans="1:11" x14ac:dyDescent="0.25">
      <c r="A435" s="2">
        <v>41546.958333333336</v>
      </c>
      <c r="B435" s="3">
        <v>6457.4</v>
      </c>
      <c r="C435" s="3">
        <v>6470.5</v>
      </c>
      <c r="D435" s="3">
        <v>6451.6</v>
      </c>
      <c r="E435" s="3">
        <v>6458.4</v>
      </c>
      <c r="F435" s="3">
        <f t="shared" si="36"/>
        <v>-4.6999999999998181</v>
      </c>
      <c r="G435" s="3">
        <f t="shared" si="37"/>
        <v>0</v>
      </c>
      <c r="H435" s="3">
        <f t="shared" si="41"/>
        <v>49.231431919952279</v>
      </c>
      <c r="I435">
        <f t="shared" si="38"/>
        <v>0.36431259620764689</v>
      </c>
      <c r="J435">
        <f t="shared" si="39"/>
        <v>4.6999999999998181</v>
      </c>
      <c r="K435">
        <f t="shared" si="40"/>
        <v>2754.125</v>
      </c>
    </row>
    <row r="436" spans="1:11" x14ac:dyDescent="0.25">
      <c r="A436" s="2">
        <v>41547.958333333336</v>
      </c>
      <c r="B436" s="3">
        <v>6462</v>
      </c>
      <c r="C436" s="3">
        <v>6463.3</v>
      </c>
      <c r="D436" s="3">
        <v>6425.3</v>
      </c>
      <c r="E436" s="3">
        <v>6457.3</v>
      </c>
      <c r="F436" s="3">
        <f t="shared" si="36"/>
        <v>-24.099999999999454</v>
      </c>
      <c r="G436" s="3">
        <f t="shared" si="37"/>
        <v>0</v>
      </c>
      <c r="H436" s="3">
        <f t="shared" si="41"/>
        <v>57.405203016219154</v>
      </c>
      <c r="I436">
        <f t="shared" si="38"/>
        <v>0.42479850232002175</v>
      </c>
      <c r="J436">
        <f t="shared" si="39"/>
        <v>-24.099999999999454</v>
      </c>
      <c r="K436">
        <f t="shared" si="40"/>
        <v>2730.0250000000005</v>
      </c>
    </row>
    <row r="437" spans="1:11" x14ac:dyDescent="0.25">
      <c r="A437" s="2">
        <v>41548.958333333336</v>
      </c>
      <c r="B437" s="3">
        <v>6458.7</v>
      </c>
      <c r="C437" s="3">
        <v>6458.7</v>
      </c>
      <c r="D437" s="3">
        <v>6394.8</v>
      </c>
      <c r="E437" s="3">
        <v>6434.6</v>
      </c>
      <c r="F437" s="3">
        <f t="shared" si="36"/>
        <v>2.1700000000000728</v>
      </c>
      <c r="G437" s="3">
        <f t="shared" si="37"/>
        <v>1</v>
      </c>
      <c r="H437" s="3">
        <f t="shared" si="41"/>
        <v>60.20655556775629</v>
      </c>
      <c r="I437">
        <f t="shared" si="38"/>
        <v>0.44552851120139658</v>
      </c>
      <c r="J437">
        <f t="shared" si="39"/>
        <v>2.1700000000000728</v>
      </c>
      <c r="K437">
        <f t="shared" si="40"/>
        <v>2732.1950000000006</v>
      </c>
    </row>
    <row r="438" spans="1:11" x14ac:dyDescent="0.25">
      <c r="A438" s="2">
        <v>41549.958333333336</v>
      </c>
      <c r="B438" s="3">
        <v>6446.8180000000002</v>
      </c>
      <c r="C438" s="3">
        <v>6472.0169999999998</v>
      </c>
      <c r="D438" s="3">
        <v>6444.2370000000001</v>
      </c>
      <c r="E438" s="3">
        <v>6448.9880000000003</v>
      </c>
      <c r="F438" s="3">
        <f t="shared" si="36"/>
        <v>18.541000000000167</v>
      </c>
      <c r="G438" s="3">
        <f t="shared" si="37"/>
        <v>1</v>
      </c>
      <c r="H438" s="3">
        <f t="shared" si="41"/>
        <v>55.759737853679923</v>
      </c>
      <c r="I438">
        <f t="shared" si="38"/>
        <v>0.41262206011723146</v>
      </c>
      <c r="J438">
        <f t="shared" si="39"/>
        <v>18.541000000000167</v>
      </c>
      <c r="K438">
        <f t="shared" si="40"/>
        <v>2750.7360000000008</v>
      </c>
    </row>
    <row r="439" spans="1:11" x14ac:dyDescent="0.25">
      <c r="A439" s="2">
        <v>41550.958333333336</v>
      </c>
      <c r="B439" s="3">
        <v>6435.2870000000003</v>
      </c>
      <c r="C439" s="3">
        <v>6473.1170000000002</v>
      </c>
      <c r="D439" s="3">
        <v>6430.3969999999999</v>
      </c>
      <c r="E439" s="3">
        <v>6453.8280000000004</v>
      </c>
      <c r="F439" s="3">
        <f t="shared" si="36"/>
        <v>26.720999999999549</v>
      </c>
      <c r="G439" s="3">
        <f t="shared" si="37"/>
        <v>1</v>
      </c>
      <c r="H439" s="3">
        <f t="shared" si="41"/>
        <v>52.899293654599454</v>
      </c>
      <c r="I439">
        <f t="shared" si="38"/>
        <v>0.39145477304403598</v>
      </c>
      <c r="J439">
        <f t="shared" si="39"/>
        <v>-26.720999999999549</v>
      </c>
      <c r="K439">
        <f t="shared" si="40"/>
        <v>2724.0150000000012</v>
      </c>
    </row>
    <row r="440" spans="1:11" x14ac:dyDescent="0.25">
      <c r="A440" s="2">
        <v>41553.958333333336</v>
      </c>
      <c r="B440" s="3">
        <v>6407.2870000000003</v>
      </c>
      <c r="C440" s="3">
        <v>6438.0870000000004</v>
      </c>
      <c r="D440" s="3">
        <v>6392.018</v>
      </c>
      <c r="E440" s="3">
        <v>6434.0079999999998</v>
      </c>
      <c r="F440" s="3">
        <f t="shared" si="36"/>
        <v>-66.108999999999469</v>
      </c>
      <c r="G440" s="3">
        <f t="shared" si="37"/>
        <v>0</v>
      </c>
      <c r="H440" s="3">
        <f t="shared" si="41"/>
        <v>52.222107551836203</v>
      </c>
      <c r="I440">
        <f t="shared" si="38"/>
        <v>0.3864435958835879</v>
      </c>
      <c r="J440">
        <f t="shared" si="39"/>
        <v>66.108999999999469</v>
      </c>
      <c r="K440">
        <f t="shared" si="40"/>
        <v>2790.1240000000007</v>
      </c>
    </row>
    <row r="441" spans="1:11" x14ac:dyDescent="0.25">
      <c r="A441" s="2">
        <v>41554.958333333336</v>
      </c>
      <c r="B441" s="3">
        <v>6437.2269999999999</v>
      </c>
      <c r="C441" s="3">
        <v>6437.2280000000001</v>
      </c>
      <c r="D441" s="3">
        <v>6368.2870000000003</v>
      </c>
      <c r="E441" s="3">
        <v>6371.1180000000004</v>
      </c>
      <c r="F441" s="3">
        <f t="shared" si="36"/>
        <v>-36.319999999999709</v>
      </c>
      <c r="G441" s="3">
        <f t="shared" si="37"/>
        <v>0</v>
      </c>
      <c r="H441" s="3">
        <f t="shared" si="41"/>
        <v>56.39853325476534</v>
      </c>
      <c r="I441">
        <f t="shared" si="38"/>
        <v>0.41734914608526352</v>
      </c>
      <c r="J441">
        <f t="shared" si="39"/>
        <v>-36.319999999999709</v>
      </c>
      <c r="K441">
        <f t="shared" si="40"/>
        <v>2753.804000000001</v>
      </c>
    </row>
    <row r="442" spans="1:11" x14ac:dyDescent="0.25">
      <c r="A442" s="2">
        <v>41555.958333333336</v>
      </c>
      <c r="B442" s="3">
        <v>6365.777</v>
      </c>
      <c r="C442" s="3">
        <v>6372.2470000000003</v>
      </c>
      <c r="D442" s="3">
        <v>6329.4570000000003</v>
      </c>
      <c r="E442" s="3">
        <v>6329.4570000000003</v>
      </c>
      <c r="F442" s="3">
        <f t="shared" si="36"/>
        <v>92.573999999999614</v>
      </c>
      <c r="G442" s="3">
        <f t="shared" si="37"/>
        <v>1</v>
      </c>
      <c r="H442" s="3">
        <f t="shared" si="41"/>
        <v>65.258115548863884</v>
      </c>
      <c r="I442">
        <f t="shared" si="38"/>
        <v>0.48291005506159279</v>
      </c>
      <c r="J442">
        <f t="shared" si="39"/>
        <v>92.573999999999614</v>
      </c>
      <c r="K442">
        <f t="shared" si="40"/>
        <v>2846.3780000000006</v>
      </c>
    </row>
    <row r="443" spans="1:11" x14ac:dyDescent="0.25">
      <c r="A443" s="2">
        <v>41556.958333333336</v>
      </c>
      <c r="B443" s="3">
        <v>6337.9080000000004</v>
      </c>
      <c r="C443" s="3">
        <v>6441.2219999999998</v>
      </c>
      <c r="D443" s="3">
        <v>6337.9080000000004</v>
      </c>
      <c r="E443" s="3">
        <v>6430.482</v>
      </c>
      <c r="F443" s="3">
        <f t="shared" si="36"/>
        <v>33.609000000000378</v>
      </c>
      <c r="G443" s="3">
        <f t="shared" si="37"/>
        <v>1</v>
      </c>
      <c r="H443" s="3">
        <f t="shared" si="41"/>
        <v>49.030417149742561</v>
      </c>
      <c r="I443">
        <f t="shared" si="38"/>
        <v>0.36282508690809495</v>
      </c>
      <c r="J443">
        <f t="shared" si="39"/>
        <v>-33.609000000000378</v>
      </c>
      <c r="K443">
        <f t="shared" si="40"/>
        <v>2812.7690000000002</v>
      </c>
    </row>
    <row r="444" spans="1:11" x14ac:dyDescent="0.25">
      <c r="A444" s="2">
        <v>41557.958333333336</v>
      </c>
      <c r="B444" s="3">
        <v>6449.6629999999996</v>
      </c>
      <c r="C444" s="3">
        <v>6488.7619999999997</v>
      </c>
      <c r="D444" s="3">
        <v>6436.652</v>
      </c>
      <c r="E444" s="3">
        <v>6483.2719999999999</v>
      </c>
      <c r="F444" s="3">
        <f t="shared" si="36"/>
        <v>22.570000000000618</v>
      </c>
      <c r="G444" s="3">
        <f t="shared" si="37"/>
        <v>1</v>
      </c>
      <c r="H444" s="3">
        <f t="shared" si="41"/>
        <v>45.863691463703255</v>
      </c>
      <c r="I444">
        <f t="shared" si="38"/>
        <v>0.33939131683140411</v>
      </c>
      <c r="J444">
        <f t="shared" si="39"/>
        <v>-22.570000000000618</v>
      </c>
      <c r="K444">
        <f t="shared" si="40"/>
        <v>2790.1989999999996</v>
      </c>
    </row>
    <row r="445" spans="1:11" x14ac:dyDescent="0.25">
      <c r="A445" s="2">
        <v>41560.958333333336</v>
      </c>
      <c r="B445" s="3">
        <v>6467.7219999999998</v>
      </c>
      <c r="C445" s="3">
        <v>6497.6819999999998</v>
      </c>
      <c r="D445" s="3">
        <v>6465.1819999999998</v>
      </c>
      <c r="E445" s="3">
        <v>6490.2920000000004</v>
      </c>
      <c r="F445" s="3">
        <f t="shared" si="36"/>
        <v>17.839999999999236</v>
      </c>
      <c r="G445" s="3">
        <f t="shared" si="37"/>
        <v>1</v>
      </c>
      <c r="H445" s="3">
        <f t="shared" si="41"/>
        <v>49.045207302945343</v>
      </c>
      <c r="I445">
        <f t="shared" si="38"/>
        <v>0.36293453404179554</v>
      </c>
      <c r="J445">
        <f t="shared" si="39"/>
        <v>-17.839999999999236</v>
      </c>
      <c r="K445">
        <f t="shared" si="40"/>
        <v>2772.3590000000004</v>
      </c>
    </row>
    <row r="446" spans="1:11" x14ac:dyDescent="0.25">
      <c r="A446" s="2">
        <v>41561.958333333336</v>
      </c>
      <c r="B446" s="3">
        <v>6548.4930000000004</v>
      </c>
      <c r="C446" s="3">
        <v>6566.3329999999996</v>
      </c>
      <c r="D446" s="3">
        <v>6542.7719999999999</v>
      </c>
      <c r="E446" s="3">
        <v>6566.3329999999996</v>
      </c>
      <c r="F446" s="3">
        <f t="shared" si="36"/>
        <v>-27.458999999999833</v>
      </c>
      <c r="G446" s="3">
        <f t="shared" si="37"/>
        <v>0</v>
      </c>
      <c r="H446" s="3">
        <f t="shared" si="41"/>
        <v>64.613661728426564</v>
      </c>
      <c r="I446">
        <f t="shared" si="38"/>
        <v>0.4781410967903566</v>
      </c>
      <c r="J446">
        <f t="shared" si="39"/>
        <v>-27.458999999999833</v>
      </c>
      <c r="K446">
        <f t="shared" si="40"/>
        <v>2744.9000000000005</v>
      </c>
    </row>
    <row r="447" spans="1:11" x14ac:dyDescent="0.25">
      <c r="A447" s="2">
        <v>41562.958333333336</v>
      </c>
      <c r="B447" s="3">
        <v>6549.2619999999997</v>
      </c>
      <c r="C447" s="3">
        <v>6549.2619999999997</v>
      </c>
      <c r="D447" s="3">
        <v>6521.7030000000004</v>
      </c>
      <c r="E447" s="3">
        <v>6521.8029999999999</v>
      </c>
      <c r="F447" s="3">
        <f t="shared" si="36"/>
        <v>26.269999999999527</v>
      </c>
      <c r="G447" s="3">
        <f t="shared" si="37"/>
        <v>1</v>
      </c>
      <c r="H447" s="3">
        <f t="shared" si="41"/>
        <v>68.910057545969764</v>
      </c>
      <c r="I447">
        <f t="shared" si="38"/>
        <v>0.50993442584017623</v>
      </c>
      <c r="J447">
        <f t="shared" si="39"/>
        <v>26.269999999999527</v>
      </c>
      <c r="K447">
        <f t="shared" si="40"/>
        <v>2771.17</v>
      </c>
    </row>
    <row r="448" spans="1:11" x14ac:dyDescent="0.25">
      <c r="A448" s="2">
        <v>41563.958333333336</v>
      </c>
      <c r="B448" s="3">
        <v>6545.9920000000002</v>
      </c>
      <c r="C448" s="3">
        <v>6572.2830000000004</v>
      </c>
      <c r="D448" s="3">
        <v>6529.4530000000004</v>
      </c>
      <c r="E448" s="3">
        <v>6572.2619999999997</v>
      </c>
      <c r="F448" s="3">
        <f t="shared" si="36"/>
        <v>43.639999999999418</v>
      </c>
      <c r="G448" s="3">
        <f t="shared" si="37"/>
        <v>1</v>
      </c>
      <c r="H448" s="3">
        <f t="shared" si="41"/>
        <v>78.482393802332581</v>
      </c>
      <c r="I448">
        <f t="shared" si="38"/>
        <v>0.58076971413726108</v>
      </c>
      <c r="J448">
        <f t="shared" si="39"/>
        <v>43.639999999999418</v>
      </c>
      <c r="K448">
        <f t="shared" si="40"/>
        <v>2814.8099999999995</v>
      </c>
    </row>
    <row r="449" spans="1:11" x14ac:dyDescent="0.25">
      <c r="A449" s="2">
        <v>41564.958333333336</v>
      </c>
      <c r="B449" s="3">
        <v>6576.2730000000001</v>
      </c>
      <c r="C449" s="3">
        <v>6621.1819999999998</v>
      </c>
      <c r="D449" s="3">
        <v>6576.2730000000001</v>
      </c>
      <c r="E449" s="3">
        <v>6619.9129999999996</v>
      </c>
      <c r="F449" s="3">
        <f t="shared" si="36"/>
        <v>26.9399999999996</v>
      </c>
      <c r="G449" s="3">
        <f t="shared" si="37"/>
        <v>1</v>
      </c>
      <c r="H449" s="3">
        <f t="shared" si="41"/>
        <v>92.168530397069432</v>
      </c>
      <c r="I449">
        <f t="shared" si="38"/>
        <v>0.68204712493831388</v>
      </c>
      <c r="J449">
        <f t="shared" si="39"/>
        <v>26.9399999999996</v>
      </c>
      <c r="K449">
        <f t="shared" si="40"/>
        <v>2841.7499999999991</v>
      </c>
    </row>
    <row r="450" spans="1:11" x14ac:dyDescent="0.25">
      <c r="A450" s="2">
        <v>41567.958333333336</v>
      </c>
      <c r="B450" s="3">
        <v>6624.9120000000003</v>
      </c>
      <c r="C450" s="3">
        <v>6653.2820000000002</v>
      </c>
      <c r="D450" s="3">
        <v>6622.5129999999999</v>
      </c>
      <c r="E450" s="3">
        <v>6651.8519999999999</v>
      </c>
      <c r="F450" s="3">
        <f t="shared" si="36"/>
        <v>35.380000000000109</v>
      </c>
      <c r="G450" s="3">
        <f t="shared" si="37"/>
        <v>1</v>
      </c>
      <c r="H450" s="3">
        <f t="shared" si="41"/>
        <v>104.51070859241572</v>
      </c>
      <c r="I450">
        <f t="shared" si="38"/>
        <v>0.77337924358387644</v>
      </c>
      <c r="J450">
        <f t="shared" si="39"/>
        <v>35.380000000000109</v>
      </c>
      <c r="K450">
        <f t="shared" si="40"/>
        <v>2877.1299999999992</v>
      </c>
    </row>
    <row r="451" spans="1:11" x14ac:dyDescent="0.25">
      <c r="A451" s="2">
        <v>41568.958333333336</v>
      </c>
      <c r="B451" s="3">
        <v>6654.1930000000002</v>
      </c>
      <c r="C451" s="3">
        <v>6719.2629999999999</v>
      </c>
      <c r="D451" s="3">
        <v>6654.1329999999998</v>
      </c>
      <c r="E451" s="3">
        <v>6689.5730000000003</v>
      </c>
      <c r="F451" s="3">
        <f t="shared" ref="F451:F514" si="42">(E452-B452)</f>
        <v>-24.621000000000095</v>
      </c>
      <c r="G451" s="3">
        <f t="shared" ref="G451:G514" si="43">IF(F451&gt;0,1,0)</f>
        <v>0</v>
      </c>
      <c r="H451" s="3">
        <f t="shared" si="41"/>
        <v>108.087196205913</v>
      </c>
      <c r="I451">
        <f t="shared" ref="I451:I514" si="44">0.0074*H451</f>
        <v>0.79984525192375622</v>
      </c>
      <c r="J451">
        <f t="shared" ref="J451:J514" si="45">IF(I451&lt;0.392650858031884,-F451,F451)</f>
        <v>-24.621000000000095</v>
      </c>
      <c r="K451">
        <f t="shared" si="40"/>
        <v>2852.5089999999991</v>
      </c>
    </row>
    <row r="452" spans="1:11" x14ac:dyDescent="0.25">
      <c r="A452" s="2">
        <v>41569.958333333336</v>
      </c>
      <c r="B452" s="3">
        <v>6689.5630000000001</v>
      </c>
      <c r="C452" s="3">
        <v>6695.9120000000003</v>
      </c>
      <c r="D452" s="3">
        <v>6655.192</v>
      </c>
      <c r="E452" s="3">
        <v>6664.942</v>
      </c>
      <c r="F452" s="3">
        <f t="shared" si="42"/>
        <v>26.140999999999622</v>
      </c>
      <c r="G452" s="3">
        <f t="shared" si="43"/>
        <v>1</v>
      </c>
      <c r="H452" s="3">
        <f t="shared" si="41"/>
        <v>87.035137644006227</v>
      </c>
      <c r="I452">
        <f t="shared" si="44"/>
        <v>0.6440600185656461</v>
      </c>
      <c r="J452">
        <f t="shared" si="45"/>
        <v>26.140999999999622</v>
      </c>
      <c r="K452">
        <f t="shared" ref="K452:K515" si="46">J452+K451</f>
        <v>2878.6499999999987</v>
      </c>
    </row>
    <row r="453" spans="1:11" x14ac:dyDescent="0.25">
      <c r="A453" s="2">
        <v>41570.958333333336</v>
      </c>
      <c r="B453" s="3">
        <v>6664.9530000000004</v>
      </c>
      <c r="C453" s="3">
        <v>6700.692</v>
      </c>
      <c r="D453" s="3">
        <v>6655.4120000000003</v>
      </c>
      <c r="E453" s="3">
        <v>6691.0940000000001</v>
      </c>
      <c r="F453" s="3">
        <f t="shared" si="42"/>
        <v>30.932999999999993</v>
      </c>
      <c r="G453" s="3">
        <f t="shared" si="43"/>
        <v>1</v>
      </c>
      <c r="H453" s="3">
        <f t="shared" si="41"/>
        <v>79.628405807084818</v>
      </c>
      <c r="I453">
        <f t="shared" si="44"/>
        <v>0.58925020297242769</v>
      </c>
      <c r="J453">
        <f t="shared" si="45"/>
        <v>30.932999999999993</v>
      </c>
      <c r="K453">
        <f t="shared" si="46"/>
        <v>2909.5829999999987</v>
      </c>
    </row>
    <row r="454" spans="1:11" x14ac:dyDescent="0.25">
      <c r="A454" s="2">
        <v>41571.958333333336</v>
      </c>
      <c r="B454" s="3">
        <v>6691.098</v>
      </c>
      <c r="C454" s="3">
        <v>6722.8339999999998</v>
      </c>
      <c r="D454" s="3">
        <v>6690.3469999999998</v>
      </c>
      <c r="E454" s="3">
        <v>6722.0309999999999</v>
      </c>
      <c r="F454" s="3">
        <f t="shared" si="42"/>
        <v>22.299999999999272</v>
      </c>
      <c r="G454" s="3">
        <f t="shared" si="43"/>
        <v>1</v>
      </c>
      <c r="H454" s="3">
        <f t="shared" si="41"/>
        <v>78.141960321868353</v>
      </c>
      <c r="I454">
        <f t="shared" si="44"/>
        <v>0.57825050638182585</v>
      </c>
      <c r="J454">
        <f t="shared" si="45"/>
        <v>22.299999999999272</v>
      </c>
      <c r="K454">
        <f t="shared" si="46"/>
        <v>2931.882999999998</v>
      </c>
    </row>
    <row r="455" spans="1:11" x14ac:dyDescent="0.25">
      <c r="A455" s="2">
        <v>41574.958333333336</v>
      </c>
      <c r="B455" s="3">
        <v>6711.9970000000003</v>
      </c>
      <c r="C455" s="3">
        <v>6736.9979999999996</v>
      </c>
      <c r="D455" s="3">
        <v>6702.2969999999996</v>
      </c>
      <c r="E455" s="3">
        <v>6734.2969999999996</v>
      </c>
      <c r="F455" s="3">
        <f t="shared" si="42"/>
        <v>57.9399999999996</v>
      </c>
      <c r="G455" s="3">
        <f t="shared" si="43"/>
        <v>1</v>
      </c>
      <c r="H455" s="3">
        <f t="shared" si="41"/>
        <v>71.277752890443466</v>
      </c>
      <c r="I455">
        <f t="shared" si="44"/>
        <v>0.52745537138928167</v>
      </c>
      <c r="J455">
        <f t="shared" si="45"/>
        <v>57.9399999999996</v>
      </c>
      <c r="K455">
        <f t="shared" si="46"/>
        <v>2989.8229999999976</v>
      </c>
    </row>
    <row r="456" spans="1:11" x14ac:dyDescent="0.25">
      <c r="A456" s="2">
        <v>41575.958333333336</v>
      </c>
      <c r="B456" s="3">
        <v>6726.357</v>
      </c>
      <c r="C456" s="3">
        <v>6787.2979999999998</v>
      </c>
      <c r="D456" s="3">
        <v>6712.5479999999998</v>
      </c>
      <c r="E456" s="3">
        <v>6784.2969999999996</v>
      </c>
      <c r="F456" s="3">
        <f t="shared" si="42"/>
        <v>-14.600000000000364</v>
      </c>
      <c r="G456" s="3">
        <f t="shared" si="43"/>
        <v>0</v>
      </c>
      <c r="H456" s="3">
        <f t="shared" si="41"/>
        <v>78.089773711201545</v>
      </c>
      <c r="I456">
        <f t="shared" si="44"/>
        <v>0.57786432546289146</v>
      </c>
      <c r="J456">
        <f t="shared" si="45"/>
        <v>-14.600000000000364</v>
      </c>
      <c r="K456">
        <f t="shared" si="46"/>
        <v>2975.2229999999972</v>
      </c>
    </row>
    <row r="457" spans="1:11" x14ac:dyDescent="0.25">
      <c r="A457" s="2">
        <v>41576.958333333336</v>
      </c>
      <c r="B457" s="3">
        <v>6781.8980000000001</v>
      </c>
      <c r="C457" s="3">
        <v>6819.2979999999998</v>
      </c>
      <c r="D457" s="3">
        <v>6745.9970000000003</v>
      </c>
      <c r="E457" s="3">
        <v>6767.2979999999998</v>
      </c>
      <c r="F457" s="3">
        <f t="shared" si="42"/>
        <v>-22.502000000000407</v>
      </c>
      <c r="G457" s="3">
        <f t="shared" si="43"/>
        <v>0</v>
      </c>
      <c r="H457" s="3">
        <f t="shared" si="41"/>
        <v>65.585817387009968</v>
      </c>
      <c r="I457">
        <f t="shared" si="44"/>
        <v>0.48533504866387378</v>
      </c>
      <c r="J457">
        <f t="shared" si="45"/>
        <v>-22.502000000000407</v>
      </c>
      <c r="K457">
        <f t="shared" si="46"/>
        <v>2952.7209999999968</v>
      </c>
    </row>
    <row r="458" spans="1:11" x14ac:dyDescent="0.25">
      <c r="A458" s="2">
        <v>41577.958333333336</v>
      </c>
      <c r="B458" s="3">
        <v>6767.8</v>
      </c>
      <c r="C458" s="3">
        <v>6767.8</v>
      </c>
      <c r="D458" s="3">
        <v>6718.7969999999996</v>
      </c>
      <c r="E458" s="3">
        <v>6745.2979999999998</v>
      </c>
      <c r="F458" s="3">
        <f t="shared" si="42"/>
        <v>8.9990000000007058</v>
      </c>
      <c r="G458" s="3">
        <f t="shared" si="43"/>
        <v>1</v>
      </c>
      <c r="H458" s="3">
        <f t="shared" si="41"/>
        <v>52.704055912340415</v>
      </c>
      <c r="I458">
        <f t="shared" si="44"/>
        <v>0.39001001375131911</v>
      </c>
      <c r="J458">
        <f t="shared" si="45"/>
        <v>-8.9990000000007058</v>
      </c>
      <c r="K458">
        <f t="shared" si="46"/>
        <v>2943.7219999999961</v>
      </c>
    </row>
    <row r="459" spans="1:11" x14ac:dyDescent="0.25">
      <c r="A459" s="2">
        <v>41578.958333333336</v>
      </c>
      <c r="B459" s="3">
        <v>6742.4979999999996</v>
      </c>
      <c r="C459" s="3">
        <v>6758.9979999999996</v>
      </c>
      <c r="D459" s="3">
        <v>6713.7979999999998</v>
      </c>
      <c r="E459" s="3">
        <v>6751.4970000000003</v>
      </c>
      <c r="F459" s="3">
        <f t="shared" si="42"/>
        <v>32.300000000000182</v>
      </c>
      <c r="G459" s="3">
        <f t="shared" si="43"/>
        <v>1</v>
      </c>
      <c r="H459" s="3">
        <f t="shared" si="41"/>
        <v>44.282178036491686</v>
      </c>
      <c r="I459">
        <f t="shared" si="44"/>
        <v>0.32768811747003851</v>
      </c>
      <c r="J459">
        <f t="shared" si="45"/>
        <v>-32.300000000000182</v>
      </c>
      <c r="K459">
        <f t="shared" si="46"/>
        <v>2911.4219999999959</v>
      </c>
    </row>
    <row r="460" spans="1:11" x14ac:dyDescent="0.25">
      <c r="A460" s="2">
        <v>41582</v>
      </c>
      <c r="B460" s="3">
        <v>6751.8969999999999</v>
      </c>
      <c r="C460" s="3">
        <v>6788.4979999999996</v>
      </c>
      <c r="D460" s="3">
        <v>6734.7129999999997</v>
      </c>
      <c r="E460" s="3">
        <v>6784.1970000000001</v>
      </c>
      <c r="F460" s="3">
        <f t="shared" si="42"/>
        <v>-46.100000000000364</v>
      </c>
      <c r="G460" s="3">
        <f t="shared" si="43"/>
        <v>0</v>
      </c>
      <c r="H460" s="3">
        <f t="shared" ref="H460:H523" si="47">STDEV(E451:E460)</f>
        <v>41.252758394506749</v>
      </c>
      <c r="I460">
        <f t="shared" si="44"/>
        <v>0.30527041211934997</v>
      </c>
      <c r="J460">
        <f t="shared" si="45"/>
        <v>46.100000000000364</v>
      </c>
      <c r="K460">
        <f t="shared" si="46"/>
        <v>2957.5219999999963</v>
      </c>
    </row>
    <row r="461" spans="1:11" x14ac:dyDescent="0.25">
      <c r="A461" s="2">
        <v>41583</v>
      </c>
      <c r="B461" s="3">
        <v>6784.9970000000003</v>
      </c>
      <c r="C461" s="3">
        <v>6789.7969999999996</v>
      </c>
      <c r="D461" s="3">
        <v>6707.2969999999996</v>
      </c>
      <c r="E461" s="3">
        <v>6738.8969999999999</v>
      </c>
      <c r="F461" s="3">
        <f t="shared" si="42"/>
        <v>8.7989999999999782</v>
      </c>
      <c r="G461" s="3">
        <f t="shared" si="43"/>
        <v>1</v>
      </c>
      <c r="H461" s="3">
        <f t="shared" si="47"/>
        <v>38.263802017630709</v>
      </c>
      <c r="I461">
        <f t="shared" si="44"/>
        <v>0.28315213493046726</v>
      </c>
      <c r="J461">
        <f t="shared" si="45"/>
        <v>-8.7989999999999782</v>
      </c>
      <c r="K461">
        <f t="shared" si="46"/>
        <v>2948.7229999999963</v>
      </c>
    </row>
    <row r="462" spans="1:11" x14ac:dyDescent="0.25">
      <c r="A462" s="2">
        <v>41584</v>
      </c>
      <c r="B462" s="3">
        <v>6732.8980000000001</v>
      </c>
      <c r="C462" s="3">
        <v>6768.2979999999998</v>
      </c>
      <c r="D462" s="3">
        <v>6729.6970000000001</v>
      </c>
      <c r="E462" s="3">
        <v>6741.6970000000001</v>
      </c>
      <c r="F462" s="3">
        <f t="shared" si="42"/>
        <v>-92.700000000000728</v>
      </c>
      <c r="G462" s="3">
        <f t="shared" si="43"/>
        <v>0</v>
      </c>
      <c r="H462" s="3">
        <f t="shared" si="47"/>
        <v>28.294207687754312</v>
      </c>
      <c r="I462">
        <f t="shared" si="44"/>
        <v>0.20937713688938192</v>
      </c>
      <c r="J462">
        <f t="shared" si="45"/>
        <v>92.700000000000728</v>
      </c>
      <c r="K462">
        <f t="shared" si="46"/>
        <v>3041.422999999997</v>
      </c>
    </row>
    <row r="463" spans="1:11" x14ac:dyDescent="0.25">
      <c r="A463" s="2">
        <v>41585</v>
      </c>
      <c r="B463" s="3">
        <v>6741.6980000000003</v>
      </c>
      <c r="C463" s="3">
        <v>6780.4979999999996</v>
      </c>
      <c r="D463" s="3">
        <v>6643.3969999999999</v>
      </c>
      <c r="E463" s="3">
        <v>6648.9979999999996</v>
      </c>
      <c r="F463" s="3">
        <f t="shared" si="42"/>
        <v>81.800000000000182</v>
      </c>
      <c r="G463" s="3">
        <f t="shared" si="43"/>
        <v>1</v>
      </c>
      <c r="H463" s="3">
        <f t="shared" si="47"/>
        <v>38.62591001747122</v>
      </c>
      <c r="I463">
        <f t="shared" si="44"/>
        <v>0.28583173412928703</v>
      </c>
      <c r="J463">
        <f t="shared" si="45"/>
        <v>-81.800000000000182</v>
      </c>
      <c r="K463">
        <f t="shared" si="46"/>
        <v>2959.6229999999969</v>
      </c>
    </row>
    <row r="464" spans="1:11" x14ac:dyDescent="0.25">
      <c r="A464" s="2">
        <v>41586</v>
      </c>
      <c r="B464" s="3">
        <v>6646.598</v>
      </c>
      <c r="C464" s="3">
        <v>6738.2969999999996</v>
      </c>
      <c r="D464" s="3">
        <v>6640.4979999999996</v>
      </c>
      <c r="E464" s="3">
        <v>6728.3980000000001</v>
      </c>
      <c r="F464" s="3">
        <f t="shared" si="42"/>
        <v>-1.7000000000007276</v>
      </c>
      <c r="G464" s="3">
        <f t="shared" si="43"/>
        <v>0</v>
      </c>
      <c r="H464" s="3">
        <f t="shared" si="47"/>
        <v>38.314124292050209</v>
      </c>
      <c r="I464">
        <f t="shared" si="44"/>
        <v>0.28352451976117155</v>
      </c>
      <c r="J464">
        <f t="shared" si="45"/>
        <v>1.7000000000007276</v>
      </c>
      <c r="K464">
        <f t="shared" si="46"/>
        <v>2961.3229999999976</v>
      </c>
    </row>
    <row r="465" spans="1:11" x14ac:dyDescent="0.25">
      <c r="A465" s="2">
        <v>41589</v>
      </c>
      <c r="B465" s="3">
        <v>6730.9970000000003</v>
      </c>
      <c r="C465" s="3">
        <v>6745.7979999999998</v>
      </c>
      <c r="D465" s="3">
        <v>6700.2979999999998</v>
      </c>
      <c r="E465" s="3">
        <v>6729.2969999999996</v>
      </c>
      <c r="F465" s="3">
        <f t="shared" si="42"/>
        <v>-13.400000000000546</v>
      </c>
      <c r="G465" s="3">
        <f t="shared" si="43"/>
        <v>0</v>
      </c>
      <c r="H465" s="3">
        <f t="shared" si="47"/>
        <v>38.46521239654237</v>
      </c>
      <c r="I465">
        <f t="shared" si="44"/>
        <v>0.28464257173441354</v>
      </c>
      <c r="J465">
        <f t="shared" si="45"/>
        <v>13.400000000000546</v>
      </c>
      <c r="K465">
        <f t="shared" si="46"/>
        <v>2974.7229999999981</v>
      </c>
    </row>
    <row r="466" spans="1:11" x14ac:dyDescent="0.25">
      <c r="A466" s="2">
        <v>41590</v>
      </c>
      <c r="B466" s="3">
        <v>6729.6970000000001</v>
      </c>
      <c r="C466" s="3">
        <v>6735.4979999999996</v>
      </c>
      <c r="D466" s="3">
        <v>6690.9979999999996</v>
      </c>
      <c r="E466" s="3">
        <v>6716.2969999999996</v>
      </c>
      <c r="F466" s="3">
        <f t="shared" si="42"/>
        <v>-41.498999999999796</v>
      </c>
      <c r="G466" s="3">
        <f t="shared" si="43"/>
        <v>0</v>
      </c>
      <c r="H466" s="3">
        <f t="shared" si="47"/>
        <v>36.091931204141112</v>
      </c>
      <c r="I466">
        <f t="shared" si="44"/>
        <v>0.26708029091064422</v>
      </c>
      <c r="J466">
        <f t="shared" si="45"/>
        <v>41.498999999999796</v>
      </c>
      <c r="K466">
        <f t="shared" si="46"/>
        <v>3016.2219999999979</v>
      </c>
    </row>
    <row r="467" spans="1:11" x14ac:dyDescent="0.25">
      <c r="A467" s="2">
        <v>41591</v>
      </c>
      <c r="B467" s="3">
        <v>6704.3969999999999</v>
      </c>
      <c r="C467" s="3">
        <v>6708.7</v>
      </c>
      <c r="D467" s="3">
        <v>6611.7969999999996</v>
      </c>
      <c r="E467" s="3">
        <v>6662.8980000000001</v>
      </c>
      <c r="F467" s="3">
        <f t="shared" si="42"/>
        <v>11.399999999999636</v>
      </c>
      <c r="G467" s="3">
        <f t="shared" si="43"/>
        <v>1</v>
      </c>
      <c r="H467" s="3">
        <f t="shared" si="47"/>
        <v>40.590609481066579</v>
      </c>
      <c r="I467">
        <f t="shared" si="44"/>
        <v>0.30037051015989269</v>
      </c>
      <c r="J467">
        <f t="shared" si="45"/>
        <v>-11.399999999999636</v>
      </c>
      <c r="K467">
        <f t="shared" si="46"/>
        <v>3004.8219999999983</v>
      </c>
    </row>
    <row r="468" spans="1:11" x14ac:dyDescent="0.25">
      <c r="A468" s="2">
        <v>41592</v>
      </c>
      <c r="B468" s="3">
        <v>6661.6970000000001</v>
      </c>
      <c r="C468" s="3">
        <v>6697.2979999999998</v>
      </c>
      <c r="D468" s="3">
        <v>6641.9970000000003</v>
      </c>
      <c r="E468" s="3">
        <v>6673.0969999999998</v>
      </c>
      <c r="F468" s="3">
        <f t="shared" si="42"/>
        <v>19.919000000000779</v>
      </c>
      <c r="G468" s="3">
        <f t="shared" si="43"/>
        <v>1</v>
      </c>
      <c r="H468" s="3">
        <f t="shared" si="47"/>
        <v>42.885527761057745</v>
      </c>
      <c r="I468">
        <f t="shared" si="44"/>
        <v>0.31735290543182731</v>
      </c>
      <c r="J468">
        <f t="shared" si="45"/>
        <v>-19.919000000000779</v>
      </c>
      <c r="K468">
        <f t="shared" si="46"/>
        <v>2984.9029999999975</v>
      </c>
    </row>
    <row r="469" spans="1:11" x14ac:dyDescent="0.25">
      <c r="A469" s="2">
        <v>41593</v>
      </c>
      <c r="B469" s="3">
        <v>6673.4979999999996</v>
      </c>
      <c r="C469" s="3">
        <v>6703.0929999999998</v>
      </c>
      <c r="D469" s="3">
        <v>6663.7979999999998</v>
      </c>
      <c r="E469" s="3">
        <v>6693.4170000000004</v>
      </c>
      <c r="F469" s="3">
        <f t="shared" si="42"/>
        <v>11.301000000000386</v>
      </c>
      <c r="G469" s="3">
        <f t="shared" si="43"/>
        <v>1</v>
      </c>
      <c r="H469" s="3">
        <f t="shared" si="47"/>
        <v>41.690065203568381</v>
      </c>
      <c r="I469">
        <f t="shared" si="44"/>
        <v>0.30850648250640605</v>
      </c>
      <c r="J469">
        <f t="shared" si="45"/>
        <v>-11.301000000000386</v>
      </c>
      <c r="K469">
        <f t="shared" si="46"/>
        <v>2973.6019999999971</v>
      </c>
    </row>
    <row r="470" spans="1:11" x14ac:dyDescent="0.25">
      <c r="A470" s="2">
        <v>41596</v>
      </c>
      <c r="B470" s="3">
        <v>6686.8969999999999</v>
      </c>
      <c r="C470" s="3">
        <v>6733.2979999999998</v>
      </c>
      <c r="D470" s="3">
        <v>6670.2969999999996</v>
      </c>
      <c r="E470" s="3">
        <v>6698.1980000000003</v>
      </c>
      <c r="F470" s="3">
        <f t="shared" si="42"/>
        <v>-17.899000000000342</v>
      </c>
      <c r="G470" s="3">
        <f t="shared" si="43"/>
        <v>0</v>
      </c>
      <c r="H470" s="3">
        <f t="shared" si="47"/>
        <v>33.0534576883502</v>
      </c>
      <c r="I470">
        <f t="shared" si="44"/>
        <v>0.24459558689379149</v>
      </c>
      <c r="J470">
        <f t="shared" si="45"/>
        <v>17.899000000000342</v>
      </c>
      <c r="K470">
        <f t="shared" si="46"/>
        <v>2991.5009999999975</v>
      </c>
    </row>
    <row r="471" spans="1:11" x14ac:dyDescent="0.25">
      <c r="A471" s="2">
        <v>41597</v>
      </c>
      <c r="B471" s="3">
        <v>6698.1970000000001</v>
      </c>
      <c r="C471" s="3">
        <v>6712.1790000000001</v>
      </c>
      <c r="D471" s="3">
        <v>6675.7979999999998</v>
      </c>
      <c r="E471" s="3">
        <v>6680.2979999999998</v>
      </c>
      <c r="F471" s="3">
        <f t="shared" si="42"/>
        <v>-10.09900000000016</v>
      </c>
      <c r="G471" s="3">
        <f t="shared" si="43"/>
        <v>0</v>
      </c>
      <c r="H471" s="3">
        <f t="shared" si="47"/>
        <v>31.145135062406744</v>
      </c>
      <c r="I471">
        <f t="shared" si="44"/>
        <v>0.23047399946180991</v>
      </c>
      <c r="J471">
        <f t="shared" si="45"/>
        <v>10.09900000000016</v>
      </c>
      <c r="K471">
        <f t="shared" si="46"/>
        <v>3001.5999999999976</v>
      </c>
    </row>
    <row r="472" spans="1:11" x14ac:dyDescent="0.25">
      <c r="A472" s="2">
        <v>41598</v>
      </c>
      <c r="B472" s="3">
        <v>6672.8969999999999</v>
      </c>
      <c r="C472" s="3">
        <v>6712.7969999999996</v>
      </c>
      <c r="D472" s="3">
        <v>6648.7969999999996</v>
      </c>
      <c r="E472" s="3">
        <v>6662.7979999999998</v>
      </c>
      <c r="F472" s="3">
        <f t="shared" si="42"/>
        <v>35.699999999999818</v>
      </c>
      <c r="G472" s="3">
        <f t="shared" si="43"/>
        <v>1</v>
      </c>
      <c r="H472" s="3">
        <f t="shared" si="47"/>
        <v>28.520116289306344</v>
      </c>
      <c r="I472">
        <f t="shared" si="44"/>
        <v>0.21104886054086697</v>
      </c>
      <c r="J472">
        <f t="shared" si="45"/>
        <v>-35.699999999999818</v>
      </c>
      <c r="K472">
        <f t="shared" si="46"/>
        <v>2965.8999999999978</v>
      </c>
    </row>
    <row r="473" spans="1:11" x14ac:dyDescent="0.25">
      <c r="A473" s="2">
        <v>41599</v>
      </c>
      <c r="B473" s="3">
        <v>6663.1970000000001</v>
      </c>
      <c r="C473" s="3">
        <v>6700.4979999999996</v>
      </c>
      <c r="D473" s="3">
        <v>6641.2969999999996</v>
      </c>
      <c r="E473" s="3">
        <v>6698.8969999999999</v>
      </c>
      <c r="F473" s="3">
        <f t="shared" si="42"/>
        <v>-18.399999999999636</v>
      </c>
      <c r="G473" s="3">
        <f t="shared" si="43"/>
        <v>0</v>
      </c>
      <c r="H473" s="3">
        <f t="shared" si="47"/>
        <v>24.793564448371551</v>
      </c>
      <c r="I473">
        <f t="shared" si="44"/>
        <v>0.18347237691794949</v>
      </c>
      <c r="J473">
        <f t="shared" si="45"/>
        <v>18.399999999999636</v>
      </c>
      <c r="K473">
        <f t="shared" si="46"/>
        <v>2984.2999999999975</v>
      </c>
    </row>
    <row r="474" spans="1:11" x14ac:dyDescent="0.25">
      <c r="A474" s="2">
        <v>41600</v>
      </c>
      <c r="B474" s="3">
        <v>6699.2969999999996</v>
      </c>
      <c r="C474" s="3">
        <v>6711.9979999999996</v>
      </c>
      <c r="D474" s="3">
        <v>6659.7969999999996</v>
      </c>
      <c r="E474" s="3">
        <v>6680.8969999999999</v>
      </c>
      <c r="F474" s="3">
        <f t="shared" si="42"/>
        <v>-11.698999999999614</v>
      </c>
      <c r="G474" s="3">
        <f t="shared" si="43"/>
        <v>0</v>
      </c>
      <c r="H474" s="3">
        <f t="shared" si="47"/>
        <v>21.932908978670913</v>
      </c>
      <c r="I474">
        <f t="shared" si="44"/>
        <v>0.16230352644216475</v>
      </c>
      <c r="J474">
        <f t="shared" si="45"/>
        <v>11.698999999999614</v>
      </c>
      <c r="K474">
        <f t="shared" si="46"/>
        <v>2995.9989999999971</v>
      </c>
    </row>
    <row r="475" spans="1:11" x14ac:dyDescent="0.25">
      <c r="A475" s="2">
        <v>41603</v>
      </c>
      <c r="B475" s="3">
        <v>6693.2969999999996</v>
      </c>
      <c r="C475" s="3">
        <v>6710.2979999999998</v>
      </c>
      <c r="D475" s="3">
        <v>6674.2749999999996</v>
      </c>
      <c r="E475" s="3">
        <v>6681.598</v>
      </c>
      <c r="F475" s="3">
        <f t="shared" si="42"/>
        <v>-48.899999999999636</v>
      </c>
      <c r="G475" s="3">
        <f t="shared" si="43"/>
        <v>0</v>
      </c>
      <c r="H475" s="3">
        <f t="shared" si="47"/>
        <v>16.96738682983721</v>
      </c>
      <c r="I475">
        <f t="shared" si="44"/>
        <v>0.12555866254079537</v>
      </c>
      <c r="J475">
        <f t="shared" si="45"/>
        <v>48.899999999999636</v>
      </c>
      <c r="K475">
        <f t="shared" si="46"/>
        <v>3044.8989999999967</v>
      </c>
    </row>
    <row r="476" spans="1:11" x14ac:dyDescent="0.25">
      <c r="A476" s="2">
        <v>41604</v>
      </c>
      <c r="B476" s="3">
        <v>6682.7979999999998</v>
      </c>
      <c r="C476" s="3">
        <v>6696.8580000000002</v>
      </c>
      <c r="D476" s="3">
        <v>6629.2979999999998</v>
      </c>
      <c r="E476" s="3">
        <v>6633.8980000000001</v>
      </c>
      <c r="F476" s="3">
        <f t="shared" si="42"/>
        <v>6.4009999999998399</v>
      </c>
      <c r="G476" s="3">
        <f t="shared" si="43"/>
        <v>1</v>
      </c>
      <c r="H476" s="3">
        <f t="shared" si="47"/>
        <v>19.76959657431361</v>
      </c>
      <c r="I476">
        <f t="shared" si="44"/>
        <v>0.14629501464992073</v>
      </c>
      <c r="J476">
        <f t="shared" si="45"/>
        <v>-6.4009999999998399</v>
      </c>
      <c r="K476">
        <f t="shared" si="46"/>
        <v>3038.4979999999969</v>
      </c>
    </row>
    <row r="477" spans="1:11" x14ac:dyDescent="0.25">
      <c r="A477" s="2">
        <v>41605</v>
      </c>
      <c r="B477" s="3">
        <v>6633.8969999999999</v>
      </c>
      <c r="C477" s="3">
        <v>6664.2969999999996</v>
      </c>
      <c r="D477" s="3">
        <v>6625.2969999999996</v>
      </c>
      <c r="E477" s="3">
        <v>6640.2979999999998</v>
      </c>
      <c r="F477" s="3">
        <f t="shared" si="42"/>
        <v>5.8000000000001819</v>
      </c>
      <c r="G477" s="3">
        <f t="shared" si="43"/>
        <v>1</v>
      </c>
      <c r="H477" s="3">
        <f t="shared" si="47"/>
        <v>22.599235135533121</v>
      </c>
      <c r="I477">
        <f t="shared" si="44"/>
        <v>0.1672343400029451</v>
      </c>
      <c r="J477">
        <f t="shared" si="45"/>
        <v>-5.8000000000001819</v>
      </c>
      <c r="K477">
        <f t="shared" si="46"/>
        <v>3032.6979999999967</v>
      </c>
    </row>
    <row r="478" spans="1:11" x14ac:dyDescent="0.25">
      <c r="A478" s="2">
        <v>41606</v>
      </c>
      <c r="B478" s="3">
        <v>6641.0969999999998</v>
      </c>
      <c r="C478" s="3">
        <v>6679.4979999999996</v>
      </c>
      <c r="D478" s="3">
        <v>6633.7969999999996</v>
      </c>
      <c r="E478" s="3">
        <v>6646.8969999999999</v>
      </c>
      <c r="F478" s="3">
        <f t="shared" si="42"/>
        <v>-8.4009999999998399</v>
      </c>
      <c r="G478" s="3">
        <f t="shared" si="43"/>
        <v>0</v>
      </c>
      <c r="H478" s="3">
        <f t="shared" si="47"/>
        <v>24.219911685314795</v>
      </c>
      <c r="I478">
        <f t="shared" si="44"/>
        <v>0.17922734647132949</v>
      </c>
      <c r="J478">
        <f t="shared" si="45"/>
        <v>8.4009999999998399</v>
      </c>
      <c r="K478">
        <f t="shared" si="46"/>
        <v>3041.0989999999965</v>
      </c>
    </row>
    <row r="479" spans="1:11" x14ac:dyDescent="0.25">
      <c r="A479" s="2">
        <v>41607</v>
      </c>
      <c r="B479" s="3">
        <v>6646.8980000000001</v>
      </c>
      <c r="C479" s="3">
        <v>6681.5129999999999</v>
      </c>
      <c r="D479" s="3">
        <v>6635.7969999999996</v>
      </c>
      <c r="E479" s="3">
        <v>6638.4970000000003</v>
      </c>
      <c r="F479" s="3">
        <f t="shared" si="42"/>
        <v>-73.5</v>
      </c>
      <c r="G479" s="3">
        <f t="shared" si="43"/>
        <v>0</v>
      </c>
      <c r="H479" s="3">
        <f t="shared" si="47"/>
        <v>24.968380987872546</v>
      </c>
      <c r="I479">
        <f t="shared" si="44"/>
        <v>0.18476601931025685</v>
      </c>
      <c r="J479">
        <f t="shared" si="45"/>
        <v>73.5</v>
      </c>
      <c r="K479">
        <f t="shared" si="46"/>
        <v>3114.5989999999965</v>
      </c>
    </row>
    <row r="480" spans="1:11" x14ac:dyDescent="0.25">
      <c r="A480" s="2">
        <v>41610</v>
      </c>
      <c r="B480" s="3">
        <v>6648.3969999999999</v>
      </c>
      <c r="C480" s="3">
        <v>6662.2969999999996</v>
      </c>
      <c r="D480" s="3">
        <v>6574.4970000000003</v>
      </c>
      <c r="E480" s="3">
        <v>6574.8969999999999</v>
      </c>
      <c r="F480" s="3">
        <f t="shared" si="42"/>
        <v>-43.5</v>
      </c>
      <c r="G480" s="3">
        <f t="shared" si="43"/>
        <v>0</v>
      </c>
      <c r="H480" s="3">
        <f t="shared" si="47"/>
        <v>35.605303603848398</v>
      </c>
      <c r="I480">
        <f t="shared" si="44"/>
        <v>0.26347924666847816</v>
      </c>
      <c r="J480">
        <f t="shared" si="45"/>
        <v>43.5</v>
      </c>
      <c r="K480">
        <f t="shared" si="46"/>
        <v>3158.0989999999965</v>
      </c>
    </row>
    <row r="481" spans="1:11" x14ac:dyDescent="0.25">
      <c r="A481" s="2">
        <v>41611</v>
      </c>
      <c r="B481" s="3">
        <v>6573.6970000000001</v>
      </c>
      <c r="C481" s="3">
        <v>6588</v>
      </c>
      <c r="D481" s="3">
        <v>6512.4970000000003</v>
      </c>
      <c r="E481" s="3">
        <v>6530.1970000000001</v>
      </c>
      <c r="F481" s="3">
        <f t="shared" si="42"/>
        <v>-15.900000000000546</v>
      </c>
      <c r="G481" s="3">
        <f t="shared" si="43"/>
        <v>0</v>
      </c>
      <c r="H481" s="3">
        <f t="shared" si="47"/>
        <v>51.382481971971679</v>
      </c>
      <c r="I481">
        <f t="shared" si="44"/>
        <v>0.38023036659259046</v>
      </c>
      <c r="J481">
        <f t="shared" si="45"/>
        <v>15.900000000000546</v>
      </c>
      <c r="K481">
        <f t="shared" si="46"/>
        <v>3173.9989999999971</v>
      </c>
    </row>
    <row r="482" spans="1:11" x14ac:dyDescent="0.25">
      <c r="A482" s="2">
        <v>41612</v>
      </c>
      <c r="B482" s="3">
        <v>6526.6980000000003</v>
      </c>
      <c r="C482" s="3">
        <v>6550.2969999999996</v>
      </c>
      <c r="D482" s="3">
        <v>6461.4979999999996</v>
      </c>
      <c r="E482" s="3">
        <v>6510.7979999999998</v>
      </c>
      <c r="F482" s="3">
        <f t="shared" si="42"/>
        <v>-28.198999999999614</v>
      </c>
      <c r="G482" s="3">
        <f t="shared" si="43"/>
        <v>0</v>
      </c>
      <c r="H482" s="3">
        <f t="shared" si="47"/>
        <v>64.365460615664574</v>
      </c>
      <c r="I482">
        <f t="shared" si="44"/>
        <v>0.47630440855591788</v>
      </c>
      <c r="J482">
        <f t="shared" si="45"/>
        <v>-28.198999999999614</v>
      </c>
      <c r="K482">
        <f t="shared" si="46"/>
        <v>3145.7999999999975</v>
      </c>
    </row>
    <row r="483" spans="1:11" x14ac:dyDescent="0.25">
      <c r="A483" s="2">
        <v>41613</v>
      </c>
      <c r="B483" s="3">
        <v>6510.3969999999999</v>
      </c>
      <c r="C483" s="3">
        <v>6517.2979999999998</v>
      </c>
      <c r="D483" s="3">
        <v>6477.4970000000003</v>
      </c>
      <c r="E483" s="3">
        <v>6482.1980000000003</v>
      </c>
      <c r="F483" s="3">
        <f t="shared" si="42"/>
        <v>89.100000000000364</v>
      </c>
      <c r="G483" s="3">
        <f t="shared" si="43"/>
        <v>1</v>
      </c>
      <c r="H483" s="3">
        <f t="shared" si="47"/>
        <v>72.228905726862521</v>
      </c>
      <c r="I483">
        <f t="shared" si="44"/>
        <v>0.53449390237878269</v>
      </c>
      <c r="J483">
        <f t="shared" si="45"/>
        <v>89.100000000000364</v>
      </c>
      <c r="K483">
        <f t="shared" si="46"/>
        <v>3234.8999999999978</v>
      </c>
    </row>
    <row r="484" spans="1:11" x14ac:dyDescent="0.25">
      <c r="A484" s="2">
        <v>41614</v>
      </c>
      <c r="B484" s="3">
        <v>6481.7969999999996</v>
      </c>
      <c r="C484" s="3">
        <v>6575.7979999999998</v>
      </c>
      <c r="D484" s="3">
        <v>6481.3969999999999</v>
      </c>
      <c r="E484" s="3">
        <v>6570.8969999999999</v>
      </c>
      <c r="F484" s="3">
        <f t="shared" si="42"/>
        <v>-33</v>
      </c>
      <c r="G484" s="3">
        <f t="shared" si="43"/>
        <v>0</v>
      </c>
      <c r="H484" s="3">
        <f t="shared" si="47"/>
        <v>67.073461718808275</v>
      </c>
      <c r="I484">
        <f t="shared" si="44"/>
        <v>0.49634361671918126</v>
      </c>
      <c r="J484">
        <f t="shared" si="45"/>
        <v>-33</v>
      </c>
      <c r="K484">
        <f t="shared" si="46"/>
        <v>3201.8999999999978</v>
      </c>
    </row>
    <row r="485" spans="1:11" x14ac:dyDescent="0.25">
      <c r="A485" s="2">
        <v>41617</v>
      </c>
      <c r="B485" s="3">
        <v>6577.098</v>
      </c>
      <c r="C485" s="3">
        <v>6579.2979999999998</v>
      </c>
      <c r="D485" s="3">
        <v>6533.7979999999998</v>
      </c>
      <c r="E485" s="3">
        <v>6544.098</v>
      </c>
      <c r="F485" s="3">
        <f t="shared" si="42"/>
        <v>-15.600000000000364</v>
      </c>
      <c r="G485" s="3">
        <f t="shared" si="43"/>
        <v>0</v>
      </c>
      <c r="H485" s="3">
        <f t="shared" si="47"/>
        <v>60.180867116920489</v>
      </c>
      <c r="I485">
        <f t="shared" si="44"/>
        <v>0.44533841666521162</v>
      </c>
      <c r="J485">
        <f t="shared" si="45"/>
        <v>-15.600000000000364</v>
      </c>
      <c r="K485">
        <f t="shared" si="46"/>
        <v>3186.2999999999975</v>
      </c>
    </row>
    <row r="486" spans="1:11" x14ac:dyDescent="0.25">
      <c r="A486" s="2">
        <v>41618</v>
      </c>
      <c r="B486" s="3">
        <v>6542.4970000000003</v>
      </c>
      <c r="C486" s="3">
        <v>6571.8829999999998</v>
      </c>
      <c r="D486" s="3">
        <v>6515.7969999999996</v>
      </c>
      <c r="E486" s="3">
        <v>6526.8969999999999</v>
      </c>
      <c r="F486" s="3">
        <f t="shared" si="42"/>
        <v>-44.199999999999818</v>
      </c>
      <c r="G486" s="3">
        <f t="shared" si="43"/>
        <v>0</v>
      </c>
      <c r="H486" s="3">
        <f t="shared" si="47"/>
        <v>58.48160512541051</v>
      </c>
      <c r="I486">
        <f t="shared" si="44"/>
        <v>0.43276387792803778</v>
      </c>
      <c r="J486">
        <f t="shared" si="45"/>
        <v>-44.199999999999818</v>
      </c>
      <c r="K486">
        <f t="shared" si="46"/>
        <v>3142.0999999999976</v>
      </c>
    </row>
    <row r="487" spans="1:11" x14ac:dyDescent="0.25">
      <c r="A487" s="2">
        <v>41619</v>
      </c>
      <c r="B487" s="3">
        <v>6526.098</v>
      </c>
      <c r="C487" s="3">
        <v>6555.7979999999998</v>
      </c>
      <c r="D487" s="3">
        <v>6477.4970000000003</v>
      </c>
      <c r="E487" s="3">
        <v>6481.8980000000001</v>
      </c>
      <c r="F487" s="3">
        <f t="shared" si="42"/>
        <v>-50.199000000000524</v>
      </c>
      <c r="G487" s="3">
        <f t="shared" si="43"/>
        <v>0</v>
      </c>
      <c r="H487" s="3">
        <f t="shared" si="47"/>
        <v>57.739388791746336</v>
      </c>
      <c r="I487">
        <f t="shared" si="44"/>
        <v>0.42727147705892293</v>
      </c>
      <c r="J487">
        <f t="shared" si="45"/>
        <v>-50.199000000000524</v>
      </c>
      <c r="K487">
        <f t="shared" si="46"/>
        <v>3091.9009999999971</v>
      </c>
    </row>
    <row r="488" spans="1:11" x14ac:dyDescent="0.25">
      <c r="A488" s="2">
        <v>41620</v>
      </c>
      <c r="B488" s="3">
        <v>6481.4970000000003</v>
      </c>
      <c r="C488" s="3">
        <v>6489.6</v>
      </c>
      <c r="D488" s="3">
        <v>6424.4970000000003</v>
      </c>
      <c r="E488" s="3">
        <v>6431.2979999999998</v>
      </c>
      <c r="F488" s="3">
        <f t="shared" si="42"/>
        <v>11</v>
      </c>
      <c r="G488" s="3">
        <f t="shared" si="43"/>
        <v>1</v>
      </c>
      <c r="H488" s="3">
        <f t="shared" si="47"/>
        <v>58.090953495837567</v>
      </c>
      <c r="I488">
        <f t="shared" si="44"/>
        <v>0.429873055869198</v>
      </c>
      <c r="J488">
        <f t="shared" si="45"/>
        <v>11</v>
      </c>
      <c r="K488">
        <f t="shared" si="46"/>
        <v>3102.9009999999971</v>
      </c>
    </row>
    <row r="489" spans="1:11" x14ac:dyDescent="0.25">
      <c r="A489" s="2">
        <v>41621</v>
      </c>
      <c r="B489" s="3">
        <v>6431.6980000000003</v>
      </c>
      <c r="C489" s="3">
        <v>6462.7979999999998</v>
      </c>
      <c r="D489" s="3">
        <v>6428.4970000000003</v>
      </c>
      <c r="E489" s="3">
        <v>6442.6980000000003</v>
      </c>
      <c r="F489" s="3">
        <f t="shared" si="42"/>
        <v>64.400000000000546</v>
      </c>
      <c r="G489" s="3">
        <f t="shared" si="43"/>
        <v>1</v>
      </c>
      <c r="H489" s="3">
        <f t="shared" si="47"/>
        <v>49.510200882017962</v>
      </c>
      <c r="I489">
        <f t="shared" si="44"/>
        <v>0.36637548652693291</v>
      </c>
      <c r="J489">
        <f t="shared" si="45"/>
        <v>-64.400000000000546</v>
      </c>
      <c r="K489">
        <f t="shared" si="46"/>
        <v>3038.5009999999966</v>
      </c>
    </row>
    <row r="490" spans="1:11" x14ac:dyDescent="0.25">
      <c r="A490" s="2">
        <v>41624</v>
      </c>
      <c r="B490" s="3">
        <v>6448.2969999999996</v>
      </c>
      <c r="C490" s="3">
        <v>6531.9970000000003</v>
      </c>
      <c r="D490" s="3">
        <v>6395.4970000000003</v>
      </c>
      <c r="E490" s="3">
        <v>6512.6970000000001</v>
      </c>
      <c r="F490" s="3">
        <f t="shared" si="42"/>
        <v>-23.199000000000524</v>
      </c>
      <c r="G490" s="3">
        <f t="shared" si="43"/>
        <v>0</v>
      </c>
      <c r="H490" s="3">
        <f t="shared" si="47"/>
        <v>43.9934421405938</v>
      </c>
      <c r="I490">
        <f t="shared" si="44"/>
        <v>0.32555147184039412</v>
      </c>
      <c r="J490">
        <f t="shared" si="45"/>
        <v>23.199000000000524</v>
      </c>
      <c r="K490">
        <f t="shared" si="46"/>
        <v>3061.6999999999971</v>
      </c>
    </row>
    <row r="491" spans="1:11" x14ac:dyDescent="0.25">
      <c r="A491" s="2">
        <v>41625</v>
      </c>
      <c r="B491" s="3">
        <v>6512.6970000000001</v>
      </c>
      <c r="C491" s="3">
        <v>6518.8059999999996</v>
      </c>
      <c r="D491" s="3">
        <v>6481.7979999999998</v>
      </c>
      <c r="E491" s="3">
        <v>6489.4979999999996</v>
      </c>
      <c r="F491" s="3">
        <f t="shared" si="42"/>
        <v>76.298999999999978</v>
      </c>
      <c r="G491" s="3">
        <f t="shared" si="43"/>
        <v>1</v>
      </c>
      <c r="H491" s="3">
        <f t="shared" si="47"/>
        <v>43.10931170627623</v>
      </c>
      <c r="I491">
        <f t="shared" si="44"/>
        <v>0.3190089066264441</v>
      </c>
      <c r="J491">
        <f t="shared" si="45"/>
        <v>-76.298999999999978</v>
      </c>
      <c r="K491">
        <f t="shared" si="46"/>
        <v>2985.4009999999971</v>
      </c>
    </row>
    <row r="492" spans="1:11" x14ac:dyDescent="0.25">
      <c r="A492" s="2">
        <v>41626</v>
      </c>
      <c r="B492" s="3">
        <v>6490.3980000000001</v>
      </c>
      <c r="C492" s="3">
        <v>6576.4979999999996</v>
      </c>
      <c r="D492" s="3">
        <v>6447.4970000000003</v>
      </c>
      <c r="E492" s="3">
        <v>6566.6970000000001</v>
      </c>
      <c r="F492" s="3">
        <f t="shared" si="42"/>
        <v>18.798999999999978</v>
      </c>
      <c r="G492" s="3">
        <f t="shared" si="43"/>
        <v>1</v>
      </c>
      <c r="H492" s="3">
        <f t="shared" si="47"/>
        <v>48.101344081936908</v>
      </c>
      <c r="I492">
        <f t="shared" si="44"/>
        <v>0.35594994620633313</v>
      </c>
      <c r="J492">
        <f t="shared" si="45"/>
        <v>-18.798999999999978</v>
      </c>
      <c r="K492">
        <f t="shared" si="46"/>
        <v>2966.6019999999971</v>
      </c>
    </row>
    <row r="493" spans="1:11" x14ac:dyDescent="0.25">
      <c r="A493" s="2">
        <v>41627</v>
      </c>
      <c r="B493" s="3">
        <v>6567.098</v>
      </c>
      <c r="C493" s="3">
        <v>6593.2979999999998</v>
      </c>
      <c r="D493" s="3">
        <v>6539.9970000000003</v>
      </c>
      <c r="E493" s="3">
        <v>6585.8969999999999</v>
      </c>
      <c r="F493" s="3">
        <f t="shared" si="42"/>
        <v>16</v>
      </c>
      <c r="G493" s="3">
        <f t="shared" si="43"/>
        <v>1</v>
      </c>
      <c r="H493" s="3">
        <f t="shared" si="47"/>
        <v>53.537121495795368</v>
      </c>
      <c r="I493">
        <f t="shared" si="44"/>
        <v>0.39617469906888575</v>
      </c>
      <c r="J493">
        <f t="shared" si="45"/>
        <v>16</v>
      </c>
      <c r="K493">
        <f t="shared" si="46"/>
        <v>2982.6019999999971</v>
      </c>
    </row>
    <row r="494" spans="1:11" x14ac:dyDescent="0.25">
      <c r="A494" s="2">
        <v>41628</v>
      </c>
      <c r="B494" s="3">
        <v>6585.4970000000003</v>
      </c>
      <c r="C494" s="3">
        <v>6650.7979999999998</v>
      </c>
      <c r="D494" s="3">
        <v>6575.2969999999996</v>
      </c>
      <c r="E494" s="3">
        <v>6601.4970000000003</v>
      </c>
      <c r="F494" s="3">
        <f t="shared" si="42"/>
        <v>72.034999999999854</v>
      </c>
      <c r="G494" s="3">
        <f t="shared" si="43"/>
        <v>1</v>
      </c>
      <c r="H494" s="3">
        <f t="shared" si="47"/>
        <v>57.777227157899866</v>
      </c>
      <c r="I494">
        <f t="shared" si="44"/>
        <v>0.42755148096845902</v>
      </c>
      <c r="J494">
        <f t="shared" si="45"/>
        <v>72.034999999999854</v>
      </c>
      <c r="K494">
        <f t="shared" si="46"/>
        <v>3054.636999999997</v>
      </c>
    </row>
    <row r="495" spans="1:11" x14ac:dyDescent="0.25">
      <c r="A495" s="2">
        <v>41631</v>
      </c>
      <c r="B495" s="3">
        <v>6606.5630000000001</v>
      </c>
      <c r="C495" s="3">
        <v>6685.2969999999996</v>
      </c>
      <c r="D495" s="3">
        <v>6606.2969999999996</v>
      </c>
      <c r="E495" s="3">
        <v>6678.598</v>
      </c>
      <c r="F495" s="3">
        <f t="shared" si="42"/>
        <v>17.158000000000357</v>
      </c>
      <c r="G495" s="3">
        <f t="shared" si="43"/>
        <v>1</v>
      </c>
      <c r="H495" s="3">
        <f t="shared" si="47"/>
        <v>76.927130962070592</v>
      </c>
      <c r="I495">
        <f t="shared" si="44"/>
        <v>0.56926076911932244</v>
      </c>
      <c r="J495">
        <f t="shared" si="45"/>
        <v>17.158000000000357</v>
      </c>
      <c r="K495">
        <f t="shared" si="46"/>
        <v>3071.7949999999973</v>
      </c>
    </row>
    <row r="496" spans="1:11" x14ac:dyDescent="0.25">
      <c r="A496" s="2">
        <v>41632</v>
      </c>
      <c r="B496" s="3">
        <v>6676.9979999999996</v>
      </c>
      <c r="C496" s="3">
        <v>6712.0519999999997</v>
      </c>
      <c r="D496" s="3">
        <v>6664.9970000000003</v>
      </c>
      <c r="E496" s="3">
        <v>6694.1559999999999</v>
      </c>
      <c r="F496" s="3">
        <f t="shared" si="42"/>
        <v>-5.0000000001091394E-3</v>
      </c>
      <c r="G496" s="3">
        <f t="shared" si="43"/>
        <v>0</v>
      </c>
      <c r="H496" s="3">
        <f t="shared" si="47"/>
        <v>92.381333586150177</v>
      </c>
      <c r="I496">
        <f t="shared" si="44"/>
        <v>0.68362186853751139</v>
      </c>
      <c r="J496">
        <f t="shared" si="45"/>
        <v>-5.0000000001091394E-3</v>
      </c>
      <c r="K496">
        <f t="shared" si="46"/>
        <v>3071.7899999999972</v>
      </c>
    </row>
    <row r="497" spans="1:11" x14ac:dyDescent="0.25">
      <c r="A497" s="2">
        <v>41633</v>
      </c>
      <c r="B497" s="3">
        <v>6694.1559999999999</v>
      </c>
      <c r="C497" s="3">
        <v>6694.1580000000004</v>
      </c>
      <c r="D497" s="3">
        <v>6694.143</v>
      </c>
      <c r="E497" s="3">
        <v>6694.1509999999998</v>
      </c>
      <c r="F497" s="3">
        <f t="shared" si="42"/>
        <v>3.0000000006111804E-3</v>
      </c>
      <c r="G497" s="3">
        <f t="shared" si="43"/>
        <v>1</v>
      </c>
      <c r="H497" s="3">
        <f t="shared" si="47"/>
        <v>99.490285786044907</v>
      </c>
      <c r="I497">
        <f t="shared" si="44"/>
        <v>0.73622811481673234</v>
      </c>
      <c r="J497">
        <f t="shared" si="45"/>
        <v>3.0000000006111804E-3</v>
      </c>
      <c r="K497">
        <f t="shared" si="46"/>
        <v>3071.7929999999978</v>
      </c>
    </row>
    <row r="498" spans="1:11" x14ac:dyDescent="0.25">
      <c r="A498" s="2">
        <v>41634</v>
      </c>
      <c r="B498" s="3">
        <v>6694.15</v>
      </c>
      <c r="C498" s="3">
        <v>6694.1580000000004</v>
      </c>
      <c r="D498" s="3">
        <v>6694.143</v>
      </c>
      <c r="E498" s="3">
        <v>6694.1530000000002</v>
      </c>
      <c r="F498" s="3">
        <f t="shared" si="42"/>
        <v>56.70299999999952</v>
      </c>
      <c r="G498" s="3">
        <f t="shared" si="43"/>
        <v>1</v>
      </c>
      <c r="H498" s="3">
        <f t="shared" si="47"/>
        <v>93.392351826760034</v>
      </c>
      <c r="I498">
        <f t="shared" si="44"/>
        <v>0.69110340351802424</v>
      </c>
      <c r="J498">
        <f t="shared" si="45"/>
        <v>56.70299999999952</v>
      </c>
      <c r="K498">
        <f t="shared" si="46"/>
        <v>3128.4959999999974</v>
      </c>
    </row>
    <row r="499" spans="1:11" x14ac:dyDescent="0.25">
      <c r="A499" s="2">
        <v>41635</v>
      </c>
      <c r="B499" s="3">
        <v>6694.143</v>
      </c>
      <c r="C499" s="3">
        <v>6775.2969999999996</v>
      </c>
      <c r="D499" s="3">
        <v>6694.143</v>
      </c>
      <c r="E499" s="3">
        <v>6750.8459999999995</v>
      </c>
      <c r="F499" s="3">
        <f t="shared" si="42"/>
        <v>-5.5999999999994543</v>
      </c>
      <c r="G499" s="3">
        <f t="shared" si="43"/>
        <v>0</v>
      </c>
      <c r="H499" s="3">
        <f t="shared" si="47"/>
        <v>87.861542273435305</v>
      </c>
      <c r="I499">
        <f t="shared" si="44"/>
        <v>0.65017541282342128</v>
      </c>
      <c r="J499">
        <f t="shared" si="45"/>
        <v>-5.5999999999994543</v>
      </c>
      <c r="K499">
        <f t="shared" si="46"/>
        <v>3122.8959999999979</v>
      </c>
    </row>
    <row r="500" spans="1:11" x14ac:dyDescent="0.25">
      <c r="A500" s="2">
        <v>41638</v>
      </c>
      <c r="B500" s="3">
        <v>6749.5969999999998</v>
      </c>
      <c r="C500" s="3">
        <v>6769.4979999999996</v>
      </c>
      <c r="D500" s="3">
        <v>6717.2969999999996</v>
      </c>
      <c r="E500" s="3">
        <v>6743.9970000000003</v>
      </c>
      <c r="F500" s="3">
        <f t="shared" si="42"/>
        <v>5.8679999999994834</v>
      </c>
      <c r="G500" s="3">
        <f t="shared" si="43"/>
        <v>1</v>
      </c>
      <c r="H500" s="3">
        <f t="shared" si="47"/>
        <v>84.874900946432177</v>
      </c>
      <c r="I500">
        <f t="shared" si="44"/>
        <v>0.62807426700359814</v>
      </c>
      <c r="J500">
        <f t="shared" si="45"/>
        <v>5.8679999999994834</v>
      </c>
      <c r="K500">
        <f t="shared" si="46"/>
        <v>3128.7639999999974</v>
      </c>
    </row>
    <row r="501" spans="1:11" x14ac:dyDescent="0.25">
      <c r="A501" s="2">
        <v>41639</v>
      </c>
      <c r="B501" s="3">
        <v>6743.1980000000003</v>
      </c>
      <c r="C501" s="3">
        <v>6756.9650000000001</v>
      </c>
      <c r="D501" s="3">
        <v>6731.2439999999997</v>
      </c>
      <c r="E501" s="3">
        <v>6749.0659999999998</v>
      </c>
      <c r="F501" s="3">
        <f t="shared" si="42"/>
        <v>-1.4000000000123691E-2</v>
      </c>
      <c r="G501" s="3">
        <f t="shared" si="43"/>
        <v>0</v>
      </c>
      <c r="H501" s="3">
        <f t="shared" si="47"/>
        <v>68.455858382204454</v>
      </c>
      <c r="I501">
        <f t="shared" si="44"/>
        <v>0.506573352028313</v>
      </c>
      <c r="J501">
        <f t="shared" si="45"/>
        <v>-1.4000000000123691E-2</v>
      </c>
      <c r="K501">
        <f t="shared" si="46"/>
        <v>3128.7499999999973</v>
      </c>
    </row>
    <row r="502" spans="1:11" x14ac:dyDescent="0.25">
      <c r="A502" s="2">
        <v>41640</v>
      </c>
      <c r="B502" s="3">
        <v>6749.0780000000004</v>
      </c>
      <c r="C502" s="3">
        <v>6749.0780000000004</v>
      </c>
      <c r="D502" s="3">
        <v>6749.0630000000001</v>
      </c>
      <c r="E502" s="3">
        <v>6749.0640000000003</v>
      </c>
      <c r="F502" s="3">
        <f t="shared" si="42"/>
        <v>-24.774000000000342</v>
      </c>
      <c r="G502" s="3">
        <f t="shared" si="43"/>
        <v>0</v>
      </c>
      <c r="H502" s="3">
        <f t="shared" si="47"/>
        <v>59.88473083302987</v>
      </c>
      <c r="I502">
        <f t="shared" si="44"/>
        <v>0.44314700816442104</v>
      </c>
      <c r="J502">
        <f t="shared" si="45"/>
        <v>-24.774000000000342</v>
      </c>
      <c r="K502">
        <f t="shared" si="46"/>
        <v>3103.9759999999969</v>
      </c>
    </row>
    <row r="503" spans="1:11" x14ac:dyDescent="0.25">
      <c r="A503" s="2">
        <v>41641</v>
      </c>
      <c r="B503" s="3">
        <v>6749.0709999999999</v>
      </c>
      <c r="C503" s="3">
        <v>6757.9539999999997</v>
      </c>
      <c r="D503" s="3">
        <v>6703.7969999999996</v>
      </c>
      <c r="E503" s="3">
        <v>6724.2969999999996</v>
      </c>
      <c r="F503" s="3">
        <f t="shared" si="42"/>
        <v>5.5600000000004002</v>
      </c>
      <c r="G503" s="3">
        <f t="shared" si="43"/>
        <v>1</v>
      </c>
      <c r="H503" s="3">
        <f t="shared" si="47"/>
        <v>46.609939906156775</v>
      </c>
      <c r="I503">
        <f t="shared" si="44"/>
        <v>0.34491355530556017</v>
      </c>
      <c r="J503">
        <f t="shared" si="45"/>
        <v>-5.5600000000004002</v>
      </c>
      <c r="K503">
        <f t="shared" si="46"/>
        <v>3098.4159999999965</v>
      </c>
    </row>
    <row r="504" spans="1:11" x14ac:dyDescent="0.25">
      <c r="A504" s="2">
        <v>41642</v>
      </c>
      <c r="B504" s="3">
        <v>6725.0969999999998</v>
      </c>
      <c r="C504" s="3">
        <v>6750.7969999999996</v>
      </c>
      <c r="D504" s="3">
        <v>6695.7969999999996</v>
      </c>
      <c r="E504" s="3">
        <v>6730.6570000000002</v>
      </c>
      <c r="F504" s="3">
        <f t="shared" si="42"/>
        <v>-18.298999999999978</v>
      </c>
      <c r="G504" s="3">
        <f t="shared" si="43"/>
        <v>0</v>
      </c>
      <c r="H504" s="3">
        <f t="shared" si="47"/>
        <v>28.006188130681235</v>
      </c>
      <c r="I504">
        <f t="shared" si="44"/>
        <v>0.20724579216704114</v>
      </c>
      <c r="J504">
        <f t="shared" si="45"/>
        <v>18.298999999999978</v>
      </c>
      <c r="K504">
        <f t="shared" si="46"/>
        <v>3116.7149999999965</v>
      </c>
    </row>
    <row r="505" spans="1:11" x14ac:dyDescent="0.25">
      <c r="A505" s="2">
        <v>41645</v>
      </c>
      <c r="B505" s="3">
        <v>6740.6970000000001</v>
      </c>
      <c r="C505" s="3">
        <v>6752.7979999999998</v>
      </c>
      <c r="D505" s="3">
        <v>6713.4970000000003</v>
      </c>
      <c r="E505" s="3">
        <v>6722.3980000000001</v>
      </c>
      <c r="F505" s="3">
        <f t="shared" si="42"/>
        <v>28.699000000000524</v>
      </c>
      <c r="G505" s="3">
        <f t="shared" si="43"/>
        <v>1</v>
      </c>
      <c r="H505" s="3">
        <f t="shared" si="47"/>
        <v>23.758487050829725</v>
      </c>
      <c r="I505">
        <f t="shared" si="44"/>
        <v>0.17581280417613998</v>
      </c>
      <c r="J505">
        <f t="shared" si="45"/>
        <v>-28.699000000000524</v>
      </c>
      <c r="K505">
        <f t="shared" si="46"/>
        <v>3088.015999999996</v>
      </c>
    </row>
    <row r="506" spans="1:11" x14ac:dyDescent="0.25">
      <c r="A506" s="2">
        <v>41646</v>
      </c>
      <c r="B506" s="3">
        <v>6721.9979999999996</v>
      </c>
      <c r="C506" s="3">
        <v>6768.8459999999995</v>
      </c>
      <c r="D506" s="3">
        <v>6717.7979999999998</v>
      </c>
      <c r="E506" s="3">
        <v>6750.6970000000001</v>
      </c>
      <c r="F506" s="3">
        <f t="shared" si="42"/>
        <v>-27.800999999999476</v>
      </c>
      <c r="G506" s="3">
        <f t="shared" si="43"/>
        <v>0</v>
      </c>
      <c r="H506" s="3">
        <f t="shared" si="47"/>
        <v>22.20608782994228</v>
      </c>
      <c r="I506">
        <f t="shared" si="44"/>
        <v>0.16432504994157288</v>
      </c>
      <c r="J506">
        <f t="shared" si="45"/>
        <v>27.800999999999476</v>
      </c>
      <c r="K506">
        <f t="shared" si="46"/>
        <v>3115.8169999999955</v>
      </c>
    </row>
    <row r="507" spans="1:11" x14ac:dyDescent="0.25">
      <c r="A507" s="2">
        <v>41647</v>
      </c>
      <c r="B507" s="3">
        <v>6751.4979999999996</v>
      </c>
      <c r="C507" s="3">
        <v>6761.9979999999996</v>
      </c>
      <c r="D507" s="3">
        <v>6711.7979999999998</v>
      </c>
      <c r="E507" s="3">
        <v>6723.6970000000001</v>
      </c>
      <c r="F507" s="3">
        <f t="shared" si="42"/>
        <v>-18.498999999999796</v>
      </c>
      <c r="G507" s="3">
        <f t="shared" si="43"/>
        <v>0</v>
      </c>
      <c r="H507" s="3">
        <f t="shared" si="47"/>
        <v>18.409430637583494</v>
      </c>
      <c r="I507">
        <f t="shared" si="44"/>
        <v>0.13622978671811786</v>
      </c>
      <c r="J507">
        <f t="shared" si="45"/>
        <v>18.498999999999796</v>
      </c>
      <c r="K507">
        <f t="shared" si="46"/>
        <v>3134.3159999999953</v>
      </c>
    </row>
    <row r="508" spans="1:11" x14ac:dyDescent="0.25">
      <c r="A508" s="2">
        <v>41648</v>
      </c>
      <c r="B508" s="3">
        <v>6724.0969999999998</v>
      </c>
      <c r="C508" s="3">
        <v>6746.2979999999998</v>
      </c>
      <c r="D508" s="3">
        <v>6676.7969999999996</v>
      </c>
      <c r="E508" s="3">
        <v>6705.598</v>
      </c>
      <c r="F508" s="3">
        <f t="shared" si="42"/>
        <v>54.199999999999818</v>
      </c>
      <c r="G508" s="3">
        <f t="shared" si="43"/>
        <v>1</v>
      </c>
      <c r="H508" s="3">
        <f t="shared" si="47"/>
        <v>15.841358008916625</v>
      </c>
      <c r="I508">
        <f t="shared" si="44"/>
        <v>0.11722604926598303</v>
      </c>
      <c r="J508">
        <f t="shared" si="45"/>
        <v>-54.199999999999818</v>
      </c>
      <c r="K508">
        <f t="shared" si="46"/>
        <v>3080.1159999999954</v>
      </c>
    </row>
    <row r="509" spans="1:11" x14ac:dyDescent="0.25">
      <c r="A509" s="2">
        <v>41649</v>
      </c>
      <c r="B509" s="3">
        <v>6705.1970000000001</v>
      </c>
      <c r="C509" s="3">
        <v>6769.7969999999996</v>
      </c>
      <c r="D509" s="3">
        <v>6691.3140000000003</v>
      </c>
      <c r="E509" s="3">
        <v>6759.3969999999999</v>
      </c>
      <c r="F509" s="3">
        <f t="shared" si="42"/>
        <v>-45.600000000000364</v>
      </c>
      <c r="G509" s="3">
        <f t="shared" si="43"/>
        <v>0</v>
      </c>
      <c r="H509" s="3">
        <f t="shared" si="47"/>
        <v>16.979731091968358</v>
      </c>
      <c r="I509">
        <f t="shared" si="44"/>
        <v>0.12565001008056584</v>
      </c>
      <c r="J509">
        <f t="shared" si="45"/>
        <v>45.600000000000364</v>
      </c>
      <c r="K509">
        <f t="shared" si="46"/>
        <v>3125.7159999999958</v>
      </c>
    </row>
    <row r="510" spans="1:11" x14ac:dyDescent="0.25">
      <c r="A510" s="2">
        <v>41652</v>
      </c>
      <c r="B510" s="3">
        <v>6759.3980000000001</v>
      </c>
      <c r="C510" s="3">
        <v>6765.3469999999998</v>
      </c>
      <c r="D510" s="3">
        <v>6701.2969999999996</v>
      </c>
      <c r="E510" s="3">
        <v>6713.7979999999998</v>
      </c>
      <c r="F510" s="3">
        <f t="shared" si="42"/>
        <v>69.298999999999978</v>
      </c>
      <c r="G510" s="3">
        <f t="shared" si="43"/>
        <v>1</v>
      </c>
      <c r="H510" s="3">
        <f t="shared" si="47"/>
        <v>18.030046505455573</v>
      </c>
      <c r="I510">
        <f t="shared" si="44"/>
        <v>0.13342234414037124</v>
      </c>
      <c r="J510">
        <f t="shared" si="45"/>
        <v>-69.298999999999978</v>
      </c>
      <c r="K510">
        <f t="shared" si="46"/>
        <v>3056.4169999999958</v>
      </c>
    </row>
    <row r="511" spans="1:11" x14ac:dyDescent="0.25">
      <c r="A511" s="2">
        <v>41653</v>
      </c>
      <c r="B511" s="3">
        <v>6714.1980000000003</v>
      </c>
      <c r="C511" s="3">
        <v>6787.6970000000001</v>
      </c>
      <c r="D511" s="3">
        <v>6691.7969999999996</v>
      </c>
      <c r="E511" s="3">
        <v>6783.4970000000003</v>
      </c>
      <c r="F511" s="3">
        <f t="shared" si="42"/>
        <v>38.199999999999818</v>
      </c>
      <c r="G511" s="3">
        <f t="shared" si="43"/>
        <v>1</v>
      </c>
      <c r="H511" s="3">
        <f t="shared" si="47"/>
        <v>23.823867588804603</v>
      </c>
      <c r="I511">
        <f t="shared" si="44"/>
        <v>0.17629662015715408</v>
      </c>
      <c r="J511">
        <f t="shared" si="45"/>
        <v>-38.199999999999818</v>
      </c>
      <c r="K511">
        <f t="shared" si="46"/>
        <v>3018.216999999996</v>
      </c>
    </row>
    <row r="512" spans="1:11" x14ac:dyDescent="0.25">
      <c r="A512" s="2">
        <v>41654</v>
      </c>
      <c r="B512" s="3">
        <v>6781.6970000000001</v>
      </c>
      <c r="C512" s="3">
        <v>6829.7979999999998</v>
      </c>
      <c r="D512" s="3">
        <v>6766.8329999999996</v>
      </c>
      <c r="E512" s="3">
        <v>6819.8969999999999</v>
      </c>
      <c r="F512" s="3">
        <f t="shared" si="42"/>
        <v>5.7000000000007276</v>
      </c>
      <c r="G512" s="3">
        <f t="shared" si="43"/>
        <v>1</v>
      </c>
      <c r="H512" s="3">
        <f t="shared" si="47"/>
        <v>35.637964566674668</v>
      </c>
      <c r="I512">
        <f t="shared" si="44"/>
        <v>0.26372093779339256</v>
      </c>
      <c r="J512">
        <f t="shared" si="45"/>
        <v>-5.7000000000007276</v>
      </c>
      <c r="K512">
        <f t="shared" si="46"/>
        <v>3012.5169999999953</v>
      </c>
    </row>
    <row r="513" spans="1:11" x14ac:dyDescent="0.25">
      <c r="A513" s="2">
        <v>41655</v>
      </c>
      <c r="B513" s="3">
        <v>6819.4979999999996</v>
      </c>
      <c r="C513" s="3">
        <v>6836.7969999999996</v>
      </c>
      <c r="D513" s="3">
        <v>6808.2969999999996</v>
      </c>
      <c r="E513" s="3">
        <v>6825.1980000000003</v>
      </c>
      <c r="F513" s="3">
        <f t="shared" si="42"/>
        <v>3.2830000000003565</v>
      </c>
      <c r="G513" s="3">
        <f t="shared" si="43"/>
        <v>1</v>
      </c>
      <c r="H513" s="3">
        <f t="shared" si="47"/>
        <v>43.127485119249847</v>
      </c>
      <c r="I513">
        <f t="shared" si="44"/>
        <v>0.31914338988244889</v>
      </c>
      <c r="J513">
        <f t="shared" si="45"/>
        <v>-3.2830000000003565</v>
      </c>
      <c r="K513">
        <f t="shared" si="46"/>
        <v>3009.2339999999949</v>
      </c>
    </row>
    <row r="514" spans="1:11" x14ac:dyDescent="0.25">
      <c r="A514" s="2">
        <v>41656</v>
      </c>
      <c r="B514" s="3">
        <v>6825.9979999999996</v>
      </c>
      <c r="C514" s="3">
        <v>6843.2969999999996</v>
      </c>
      <c r="D514" s="3">
        <v>6804.9979999999996</v>
      </c>
      <c r="E514" s="3">
        <v>6829.2809999999999</v>
      </c>
      <c r="F514" s="3">
        <f t="shared" si="42"/>
        <v>13.3100000000004</v>
      </c>
      <c r="G514" s="3">
        <f t="shared" si="43"/>
        <v>1</v>
      </c>
      <c r="H514" s="3">
        <f t="shared" si="47"/>
        <v>48.294676547673966</v>
      </c>
      <c r="I514">
        <f t="shared" si="44"/>
        <v>0.35738060645278735</v>
      </c>
      <c r="J514">
        <f t="shared" si="45"/>
        <v>-13.3100000000004</v>
      </c>
      <c r="K514">
        <f t="shared" si="46"/>
        <v>2995.9239999999945</v>
      </c>
    </row>
    <row r="515" spans="1:11" x14ac:dyDescent="0.25">
      <c r="A515" s="2">
        <v>41659</v>
      </c>
      <c r="B515" s="3">
        <v>6823.3969999999999</v>
      </c>
      <c r="C515" s="3">
        <v>6841.2979999999998</v>
      </c>
      <c r="D515" s="3">
        <v>6810.2969999999996</v>
      </c>
      <c r="E515" s="3">
        <v>6836.7070000000003</v>
      </c>
      <c r="F515" s="3">
        <f t="shared" ref="F515:F578" si="48">(E516-B516)</f>
        <v>5.2889999999997599</v>
      </c>
      <c r="G515" s="3">
        <f t="shared" ref="G515:G578" si="49">IF(F515&gt;0,1,0)</f>
        <v>1</v>
      </c>
      <c r="H515" s="3">
        <f t="shared" si="47"/>
        <v>50.979157656285906</v>
      </c>
      <c r="I515">
        <f t="shared" ref="I515:I578" si="50">0.0074*H515</f>
        <v>0.37724576665651571</v>
      </c>
      <c r="J515">
        <f t="shared" ref="J515:J578" si="51">IF(I515&lt;0.392650858031884,-F515,F515)</f>
        <v>-5.2889999999997599</v>
      </c>
      <c r="K515">
        <f t="shared" si="46"/>
        <v>2990.6349999999948</v>
      </c>
    </row>
    <row r="516" spans="1:11" x14ac:dyDescent="0.25">
      <c r="A516" s="2">
        <v>41660</v>
      </c>
      <c r="B516" s="3">
        <v>6836.7089999999998</v>
      </c>
      <c r="C516" s="3">
        <v>6867.7979999999998</v>
      </c>
      <c r="D516" s="3">
        <v>6819.7979999999998</v>
      </c>
      <c r="E516" s="3">
        <v>6841.9979999999996</v>
      </c>
      <c r="F516" s="3">
        <f t="shared" si="48"/>
        <v>-1.1989999999996144</v>
      </c>
      <c r="G516" s="3">
        <f t="shared" si="49"/>
        <v>0</v>
      </c>
      <c r="H516" s="3">
        <f t="shared" si="47"/>
        <v>54.257774250536912</v>
      </c>
      <c r="I516">
        <f t="shared" si="50"/>
        <v>0.40150752945397317</v>
      </c>
      <c r="J516">
        <f t="shared" si="51"/>
        <v>-1.1989999999996144</v>
      </c>
      <c r="K516">
        <f t="shared" ref="K516:K579" si="52">J516+K515</f>
        <v>2989.4359999999951</v>
      </c>
    </row>
    <row r="517" spans="1:11" x14ac:dyDescent="0.25">
      <c r="A517" s="2">
        <v>41661</v>
      </c>
      <c r="B517" s="3">
        <v>6837.5969999999998</v>
      </c>
      <c r="C517" s="3">
        <v>6864.8050000000003</v>
      </c>
      <c r="D517" s="3">
        <v>6820.9970000000003</v>
      </c>
      <c r="E517" s="3">
        <v>6836.3980000000001</v>
      </c>
      <c r="F517" s="3">
        <f t="shared" si="48"/>
        <v>-52.020000000000437</v>
      </c>
      <c r="G517" s="3">
        <f t="shared" si="49"/>
        <v>0</v>
      </c>
      <c r="H517" s="3">
        <f t="shared" si="47"/>
        <v>52.020411721319178</v>
      </c>
      <c r="I517">
        <f t="shared" si="50"/>
        <v>0.38495104673776193</v>
      </c>
      <c r="J517">
        <f t="shared" si="51"/>
        <v>52.020000000000437</v>
      </c>
      <c r="K517">
        <f t="shared" si="52"/>
        <v>3041.4559999999956</v>
      </c>
    </row>
    <row r="518" spans="1:11" x14ac:dyDescent="0.25">
      <c r="A518" s="2">
        <v>41662</v>
      </c>
      <c r="B518" s="3">
        <v>6832.8180000000002</v>
      </c>
      <c r="C518" s="3">
        <v>6852.3969999999999</v>
      </c>
      <c r="D518" s="3">
        <v>6759.2979999999998</v>
      </c>
      <c r="E518" s="3">
        <v>6780.7979999999998</v>
      </c>
      <c r="F518" s="3">
        <f t="shared" si="48"/>
        <v>-181.4989999999998</v>
      </c>
      <c r="G518" s="3">
        <f t="shared" si="49"/>
        <v>0</v>
      </c>
      <c r="H518" s="3">
        <f t="shared" si="47"/>
        <v>42.126764468024959</v>
      </c>
      <c r="I518">
        <f t="shared" si="50"/>
        <v>0.3117380570633847</v>
      </c>
      <c r="J518">
        <f t="shared" si="51"/>
        <v>181.4989999999998</v>
      </c>
      <c r="K518">
        <f t="shared" si="52"/>
        <v>3222.9549999999954</v>
      </c>
    </row>
    <row r="519" spans="1:11" x14ac:dyDescent="0.25">
      <c r="A519" s="2">
        <v>41663</v>
      </c>
      <c r="B519" s="3">
        <v>6782.3969999999999</v>
      </c>
      <c r="C519" s="3">
        <v>6794.4979999999996</v>
      </c>
      <c r="D519" s="3">
        <v>6599.6980000000003</v>
      </c>
      <c r="E519" s="3">
        <v>6600.8980000000001</v>
      </c>
      <c r="F519" s="3">
        <f t="shared" si="48"/>
        <v>-106.42900000000009</v>
      </c>
      <c r="G519" s="3">
        <f t="shared" si="49"/>
        <v>0</v>
      </c>
      <c r="H519" s="3">
        <f t="shared" si="47"/>
        <v>76.236255564163457</v>
      </c>
      <c r="I519">
        <f t="shared" si="50"/>
        <v>0.56414829117480958</v>
      </c>
      <c r="J519">
        <f t="shared" si="51"/>
        <v>-106.42900000000009</v>
      </c>
      <c r="K519">
        <f t="shared" si="52"/>
        <v>3116.5259999999953</v>
      </c>
    </row>
    <row r="520" spans="1:11" x14ac:dyDescent="0.25">
      <c r="A520" s="2">
        <v>41666</v>
      </c>
      <c r="B520" s="3">
        <v>6663.7259999999997</v>
      </c>
      <c r="C520" s="3">
        <v>6665.26</v>
      </c>
      <c r="D520" s="3">
        <v>6539.3810000000003</v>
      </c>
      <c r="E520" s="3">
        <v>6557.2969999999996</v>
      </c>
      <c r="F520" s="3">
        <f t="shared" si="48"/>
        <v>27.699000000000524</v>
      </c>
      <c r="G520" s="3">
        <f t="shared" si="49"/>
        <v>1</v>
      </c>
      <c r="H520" s="3">
        <f t="shared" si="47"/>
        <v>103.93132869613697</v>
      </c>
      <c r="I520">
        <f t="shared" si="50"/>
        <v>0.76909183235141365</v>
      </c>
      <c r="J520">
        <f t="shared" si="51"/>
        <v>27.699000000000524</v>
      </c>
      <c r="K520">
        <f t="shared" si="52"/>
        <v>3144.2249999999958</v>
      </c>
    </row>
    <row r="521" spans="1:11" x14ac:dyDescent="0.25">
      <c r="A521" s="2">
        <v>41667</v>
      </c>
      <c r="B521" s="3">
        <v>6555.7979999999998</v>
      </c>
      <c r="C521" s="3">
        <v>6591.2979999999998</v>
      </c>
      <c r="D521" s="3">
        <v>6550.6369999999997</v>
      </c>
      <c r="E521" s="3">
        <v>6583.4970000000003</v>
      </c>
      <c r="F521" s="3">
        <f t="shared" si="48"/>
        <v>-94</v>
      </c>
      <c r="G521" s="3">
        <f t="shared" si="49"/>
        <v>0</v>
      </c>
      <c r="H521" s="3">
        <f t="shared" si="47"/>
        <v>119.39451400057433</v>
      </c>
      <c r="I521">
        <f t="shared" si="50"/>
        <v>0.88351940360425008</v>
      </c>
      <c r="J521">
        <f t="shared" si="51"/>
        <v>-94</v>
      </c>
      <c r="K521">
        <f t="shared" si="52"/>
        <v>3050.2249999999958</v>
      </c>
    </row>
    <row r="522" spans="1:11" x14ac:dyDescent="0.25">
      <c r="A522" s="2">
        <v>41668</v>
      </c>
      <c r="B522" s="3">
        <v>6607.4979999999996</v>
      </c>
      <c r="C522" s="3">
        <v>6643.93</v>
      </c>
      <c r="D522" s="3">
        <v>6480.7969999999996</v>
      </c>
      <c r="E522" s="3">
        <v>6513.4979999999996</v>
      </c>
      <c r="F522" s="3">
        <f t="shared" si="48"/>
        <v>35.699999999999818</v>
      </c>
      <c r="G522" s="3">
        <f t="shared" si="49"/>
        <v>1</v>
      </c>
      <c r="H522" s="3">
        <f t="shared" si="47"/>
        <v>137.71487386868091</v>
      </c>
      <c r="I522">
        <f t="shared" si="50"/>
        <v>1.0190900666282388</v>
      </c>
      <c r="J522">
        <f t="shared" si="51"/>
        <v>35.699999999999818</v>
      </c>
      <c r="K522">
        <f t="shared" si="52"/>
        <v>3085.9249999999956</v>
      </c>
    </row>
    <row r="523" spans="1:11" x14ac:dyDescent="0.25">
      <c r="A523" s="2">
        <v>41669</v>
      </c>
      <c r="B523" s="3">
        <v>6513.6980000000003</v>
      </c>
      <c r="C523" s="3">
        <v>6568.7979999999998</v>
      </c>
      <c r="D523" s="3">
        <v>6503.2969999999996</v>
      </c>
      <c r="E523" s="3">
        <v>6549.3980000000001</v>
      </c>
      <c r="F523" s="3">
        <f t="shared" si="48"/>
        <v>-56.300000000000182</v>
      </c>
      <c r="G523" s="3">
        <f t="shared" si="49"/>
        <v>0</v>
      </c>
      <c r="H523" s="3">
        <f t="shared" si="47"/>
        <v>141.98105458984466</v>
      </c>
      <c r="I523">
        <f t="shared" si="50"/>
        <v>1.0506598039648505</v>
      </c>
      <c r="J523">
        <f t="shared" si="51"/>
        <v>-56.300000000000182</v>
      </c>
      <c r="K523">
        <f t="shared" si="52"/>
        <v>3029.6249999999955</v>
      </c>
    </row>
    <row r="524" spans="1:11" x14ac:dyDescent="0.25">
      <c r="A524" s="2">
        <v>41670</v>
      </c>
      <c r="B524" s="3">
        <v>6549.5969999999998</v>
      </c>
      <c r="C524" s="3">
        <v>6549.9979999999996</v>
      </c>
      <c r="D524" s="3">
        <v>6418.9970000000003</v>
      </c>
      <c r="E524" s="3">
        <v>6493.2969999999996</v>
      </c>
      <c r="F524" s="3">
        <f t="shared" si="48"/>
        <v>-44.773000000000138</v>
      </c>
      <c r="G524" s="3">
        <f t="shared" si="49"/>
        <v>0</v>
      </c>
      <c r="H524" s="3">
        <f t="shared" ref="H524:H587" si="53">STDEV(E515:E524)</f>
        <v>145.84328572531399</v>
      </c>
      <c r="I524">
        <f t="shared" si="50"/>
        <v>1.0792403143673235</v>
      </c>
      <c r="J524">
        <f t="shared" si="51"/>
        <v>-44.773000000000138</v>
      </c>
      <c r="K524">
        <f t="shared" si="52"/>
        <v>2984.8519999999953</v>
      </c>
    </row>
    <row r="525" spans="1:11" x14ac:dyDescent="0.25">
      <c r="A525" s="2">
        <v>41673</v>
      </c>
      <c r="B525" s="3">
        <v>6510.4189999999999</v>
      </c>
      <c r="C525" s="3">
        <v>6538.0659999999998</v>
      </c>
      <c r="D525" s="3">
        <v>6460.2860000000001</v>
      </c>
      <c r="E525" s="3">
        <v>6465.6459999999997</v>
      </c>
      <c r="F525" s="3">
        <f t="shared" si="48"/>
        <v>-16.38300000000072</v>
      </c>
      <c r="G525" s="3">
        <f t="shared" si="49"/>
        <v>0</v>
      </c>
      <c r="H525" s="3">
        <f t="shared" si="53"/>
        <v>142.88717701758813</v>
      </c>
      <c r="I525">
        <f t="shared" si="50"/>
        <v>1.0573651099301522</v>
      </c>
      <c r="J525">
        <f t="shared" si="51"/>
        <v>-16.38300000000072</v>
      </c>
      <c r="K525">
        <f t="shared" si="52"/>
        <v>2968.4689999999946</v>
      </c>
    </row>
    <row r="526" spans="1:11" x14ac:dyDescent="0.25">
      <c r="A526" s="2">
        <v>41674</v>
      </c>
      <c r="B526" s="3">
        <v>6465.6360000000004</v>
      </c>
      <c r="C526" s="3">
        <v>6478.0460000000003</v>
      </c>
      <c r="D526" s="3">
        <v>6416.7</v>
      </c>
      <c r="E526" s="3">
        <v>6449.2529999999997</v>
      </c>
      <c r="F526" s="3">
        <f t="shared" si="48"/>
        <v>8.6140000000004875</v>
      </c>
      <c r="G526" s="3">
        <f t="shared" si="49"/>
        <v>1</v>
      </c>
      <c r="H526" s="3">
        <f t="shared" si="53"/>
        <v>129.09182637521602</v>
      </c>
      <c r="I526">
        <f t="shared" si="50"/>
        <v>0.95527951517659859</v>
      </c>
      <c r="J526">
        <f t="shared" si="51"/>
        <v>8.6140000000004875</v>
      </c>
      <c r="K526">
        <f t="shared" si="52"/>
        <v>2977.0829999999951</v>
      </c>
    </row>
    <row r="527" spans="1:11" x14ac:dyDescent="0.25">
      <c r="A527" s="2">
        <v>41675</v>
      </c>
      <c r="B527" s="3">
        <v>6449.2569999999996</v>
      </c>
      <c r="C527" s="3">
        <v>6483.607</v>
      </c>
      <c r="D527" s="3">
        <v>6423.8159999999998</v>
      </c>
      <c r="E527" s="3">
        <v>6457.8710000000001</v>
      </c>
      <c r="F527" s="3">
        <f t="shared" si="48"/>
        <v>31.371000000000095</v>
      </c>
      <c r="G527" s="3">
        <f t="shared" si="49"/>
        <v>1</v>
      </c>
      <c r="H527" s="3">
        <f t="shared" si="53"/>
        <v>98.375264443016079</v>
      </c>
      <c r="I527">
        <f t="shared" si="50"/>
        <v>0.72797695687831898</v>
      </c>
      <c r="J527">
        <f t="shared" si="51"/>
        <v>31.371000000000095</v>
      </c>
      <c r="K527">
        <f t="shared" si="52"/>
        <v>3008.4539999999952</v>
      </c>
    </row>
    <row r="528" spans="1:11" x14ac:dyDescent="0.25">
      <c r="A528" s="2">
        <v>41676</v>
      </c>
      <c r="B528" s="3">
        <v>6457.866</v>
      </c>
      <c r="C528" s="3">
        <v>6492.6059999999998</v>
      </c>
      <c r="D528" s="3">
        <v>6457.8630000000003</v>
      </c>
      <c r="E528" s="3">
        <v>6489.2370000000001</v>
      </c>
      <c r="F528" s="3">
        <f t="shared" si="48"/>
        <v>34.901000000000749</v>
      </c>
      <c r="G528" s="3">
        <f t="shared" si="49"/>
        <v>1</v>
      </c>
      <c r="H528" s="3">
        <f t="shared" si="53"/>
        <v>53.946470595705748</v>
      </c>
      <c r="I528">
        <f t="shared" si="50"/>
        <v>0.39920388240822258</v>
      </c>
      <c r="J528">
        <f t="shared" si="51"/>
        <v>34.901000000000749</v>
      </c>
      <c r="K528">
        <f t="shared" si="52"/>
        <v>3043.3549999999959</v>
      </c>
    </row>
    <row r="529" spans="1:11" x14ac:dyDescent="0.25">
      <c r="A529" s="2">
        <v>41677</v>
      </c>
      <c r="B529" s="3">
        <v>6568.7969999999996</v>
      </c>
      <c r="C529" s="3">
        <v>6604.4979999999996</v>
      </c>
      <c r="D529" s="3">
        <v>6538.4970000000003</v>
      </c>
      <c r="E529" s="3">
        <v>6603.6980000000003</v>
      </c>
      <c r="F529" s="3">
        <f t="shared" si="48"/>
        <v>3.6999999999998181</v>
      </c>
      <c r="G529" s="3">
        <f t="shared" si="49"/>
        <v>1</v>
      </c>
      <c r="H529" s="3">
        <f t="shared" si="53"/>
        <v>54.44114098690045</v>
      </c>
      <c r="I529">
        <f t="shared" si="50"/>
        <v>0.40286444330306337</v>
      </c>
      <c r="J529">
        <f t="shared" si="51"/>
        <v>3.6999999999998181</v>
      </c>
      <c r="K529">
        <f t="shared" si="52"/>
        <v>3047.0549999999957</v>
      </c>
    </row>
    <row r="530" spans="1:11" x14ac:dyDescent="0.25">
      <c r="A530" s="2">
        <v>41680</v>
      </c>
      <c r="B530" s="3">
        <v>6594.2979999999998</v>
      </c>
      <c r="C530" s="3">
        <v>6600.9979999999996</v>
      </c>
      <c r="D530" s="3">
        <v>6563.7969999999996</v>
      </c>
      <c r="E530" s="3">
        <v>6597.9979999999996</v>
      </c>
      <c r="F530" s="3">
        <f t="shared" si="48"/>
        <v>89.90099999999984</v>
      </c>
      <c r="G530" s="3">
        <f t="shared" si="49"/>
        <v>1</v>
      </c>
      <c r="H530" s="3">
        <f t="shared" si="53"/>
        <v>59.165680483894</v>
      </c>
      <c r="I530">
        <f t="shared" si="50"/>
        <v>0.43782603558081562</v>
      </c>
      <c r="J530">
        <f t="shared" si="51"/>
        <v>89.90099999999984</v>
      </c>
      <c r="K530">
        <f t="shared" si="52"/>
        <v>3136.9559999999956</v>
      </c>
    </row>
    <row r="531" spans="1:11" x14ac:dyDescent="0.25">
      <c r="A531" s="2">
        <v>41681</v>
      </c>
      <c r="B531" s="3">
        <v>6598.5969999999998</v>
      </c>
      <c r="C531" s="3">
        <v>6703.7979999999998</v>
      </c>
      <c r="D531" s="3">
        <v>6593.7969999999996</v>
      </c>
      <c r="E531" s="3">
        <v>6688.4979999999996</v>
      </c>
      <c r="F531" s="3">
        <f t="shared" si="48"/>
        <v>7.8000000000001819</v>
      </c>
      <c r="G531" s="3">
        <f t="shared" si="49"/>
        <v>1</v>
      </c>
      <c r="H531" s="3">
        <f t="shared" si="53"/>
        <v>77.953784057820641</v>
      </c>
      <c r="I531">
        <f t="shared" si="50"/>
        <v>0.57685800202787274</v>
      </c>
      <c r="J531">
        <f t="shared" si="51"/>
        <v>7.8000000000001819</v>
      </c>
      <c r="K531">
        <f t="shared" si="52"/>
        <v>3144.7559999999958</v>
      </c>
    </row>
    <row r="532" spans="1:11" x14ac:dyDescent="0.25">
      <c r="A532" s="2">
        <v>41682</v>
      </c>
      <c r="B532" s="3">
        <v>6678.0969999999998</v>
      </c>
      <c r="C532" s="3">
        <v>6709.2979999999998</v>
      </c>
      <c r="D532" s="3">
        <v>6664.2969999999996</v>
      </c>
      <c r="E532" s="3">
        <v>6685.8969999999999</v>
      </c>
      <c r="F532" s="3">
        <f t="shared" si="48"/>
        <v>-17.301000000000386</v>
      </c>
      <c r="G532" s="3">
        <f t="shared" si="49"/>
        <v>0</v>
      </c>
      <c r="H532" s="3">
        <f t="shared" si="53"/>
        <v>91.567295037341552</v>
      </c>
      <c r="I532">
        <f t="shared" si="50"/>
        <v>0.67759798327632748</v>
      </c>
      <c r="J532">
        <f t="shared" si="51"/>
        <v>-17.301000000000386</v>
      </c>
      <c r="K532">
        <f t="shared" si="52"/>
        <v>3127.4549999999954</v>
      </c>
    </row>
    <row r="533" spans="1:11" x14ac:dyDescent="0.25">
      <c r="A533" s="2">
        <v>41683</v>
      </c>
      <c r="B533" s="3">
        <v>6685.8980000000001</v>
      </c>
      <c r="C533" s="3">
        <v>6686.6980000000003</v>
      </c>
      <c r="D533" s="3">
        <v>6606.2969999999996</v>
      </c>
      <c r="E533" s="3">
        <v>6668.5969999999998</v>
      </c>
      <c r="F533" s="3">
        <f t="shared" si="48"/>
        <v>8.100999999999658</v>
      </c>
      <c r="G533" s="3">
        <f t="shared" si="49"/>
        <v>1</v>
      </c>
      <c r="H533" s="3">
        <f t="shared" si="53"/>
        <v>99.198489329671176</v>
      </c>
      <c r="I533">
        <f t="shared" si="50"/>
        <v>0.73406882103956672</v>
      </c>
      <c r="J533">
        <f t="shared" si="51"/>
        <v>8.100999999999658</v>
      </c>
      <c r="K533">
        <f t="shared" si="52"/>
        <v>3135.555999999995</v>
      </c>
    </row>
    <row r="534" spans="1:11" x14ac:dyDescent="0.25">
      <c r="A534" s="2">
        <v>41684</v>
      </c>
      <c r="B534" s="3">
        <v>6666.9970000000003</v>
      </c>
      <c r="C534" s="3">
        <v>6678.7969999999996</v>
      </c>
      <c r="D534" s="3">
        <v>6640.2969999999996</v>
      </c>
      <c r="E534" s="3">
        <v>6675.098</v>
      </c>
      <c r="F534" s="3">
        <f t="shared" si="48"/>
        <v>61.09900000000016</v>
      </c>
      <c r="G534" s="3">
        <f t="shared" si="49"/>
        <v>1</v>
      </c>
      <c r="H534" s="3">
        <f t="shared" si="53"/>
        <v>102.22874812242284</v>
      </c>
      <c r="I534">
        <f t="shared" si="50"/>
        <v>0.75649273610592904</v>
      </c>
      <c r="J534">
        <f t="shared" si="51"/>
        <v>61.09900000000016</v>
      </c>
      <c r="K534">
        <f t="shared" si="52"/>
        <v>3196.6549999999952</v>
      </c>
    </row>
    <row r="535" spans="1:11" x14ac:dyDescent="0.25">
      <c r="A535" s="2">
        <v>41687</v>
      </c>
      <c r="B535" s="3">
        <v>6672.2979999999998</v>
      </c>
      <c r="C535" s="3">
        <v>6745.7979999999998</v>
      </c>
      <c r="D535" s="3">
        <v>6655.9979999999996</v>
      </c>
      <c r="E535" s="3">
        <v>6733.3969999999999</v>
      </c>
      <c r="F535" s="3">
        <f t="shared" si="48"/>
        <v>70.699000000000524</v>
      </c>
      <c r="G535" s="3">
        <f t="shared" si="49"/>
        <v>1</v>
      </c>
      <c r="H535" s="3">
        <f t="shared" si="53"/>
        <v>104.51803856453569</v>
      </c>
      <c r="I535">
        <f t="shared" si="50"/>
        <v>0.77343348537756407</v>
      </c>
      <c r="J535">
        <f t="shared" si="51"/>
        <v>70.699000000000524</v>
      </c>
      <c r="K535">
        <f t="shared" si="52"/>
        <v>3267.3539999999957</v>
      </c>
    </row>
    <row r="536" spans="1:11" x14ac:dyDescent="0.25">
      <c r="A536" s="2">
        <v>41688</v>
      </c>
      <c r="B536" s="3">
        <v>6733.4979999999996</v>
      </c>
      <c r="C536" s="3">
        <v>6808.9979999999996</v>
      </c>
      <c r="D536" s="3">
        <v>6714.4970000000003</v>
      </c>
      <c r="E536" s="3">
        <v>6804.1970000000001</v>
      </c>
      <c r="F536" s="3">
        <f t="shared" si="48"/>
        <v>-31.200000000000728</v>
      </c>
      <c r="G536" s="3">
        <f t="shared" si="49"/>
        <v>0</v>
      </c>
      <c r="H536" s="3">
        <f t="shared" si="53"/>
        <v>106.02533599076943</v>
      </c>
      <c r="I536">
        <f t="shared" si="50"/>
        <v>0.78458748633169384</v>
      </c>
      <c r="J536">
        <f t="shared" si="51"/>
        <v>-31.200000000000728</v>
      </c>
      <c r="K536">
        <f t="shared" si="52"/>
        <v>3236.153999999995</v>
      </c>
    </row>
    <row r="537" spans="1:11" x14ac:dyDescent="0.25">
      <c r="A537" s="2">
        <v>41689</v>
      </c>
      <c r="B537" s="3">
        <v>6787.1980000000003</v>
      </c>
      <c r="C537" s="3">
        <v>6810.4970000000003</v>
      </c>
      <c r="D537" s="3">
        <v>6750.7969999999996</v>
      </c>
      <c r="E537" s="3">
        <v>6755.9979999999996</v>
      </c>
      <c r="F537" s="3">
        <f t="shared" si="48"/>
        <v>61.601000000000568</v>
      </c>
      <c r="G537" s="3">
        <f t="shared" si="49"/>
        <v>1</v>
      </c>
      <c r="H537" s="3">
        <f t="shared" si="53"/>
        <v>89.629695353530352</v>
      </c>
      <c r="I537">
        <f t="shared" si="50"/>
        <v>0.66325974561612466</v>
      </c>
      <c r="J537">
        <f t="shared" si="51"/>
        <v>61.601000000000568</v>
      </c>
      <c r="K537">
        <f t="shared" si="52"/>
        <v>3297.7549999999956</v>
      </c>
    </row>
    <row r="538" spans="1:11" x14ac:dyDescent="0.25">
      <c r="A538" s="2">
        <v>41690</v>
      </c>
      <c r="B538" s="3">
        <v>6756.5969999999998</v>
      </c>
      <c r="C538" s="3">
        <v>6829.9970000000003</v>
      </c>
      <c r="D538" s="3">
        <v>6729.9970000000003</v>
      </c>
      <c r="E538" s="3">
        <v>6818.1980000000003</v>
      </c>
      <c r="F538" s="3">
        <f t="shared" si="48"/>
        <v>-12.099999999999454</v>
      </c>
      <c r="G538" s="3">
        <f t="shared" si="49"/>
        <v>0</v>
      </c>
      <c r="H538" s="3">
        <f t="shared" si="53"/>
        <v>74.977881984845013</v>
      </c>
      <c r="I538">
        <f t="shared" si="50"/>
        <v>0.5548363266878531</v>
      </c>
      <c r="J538">
        <f t="shared" si="51"/>
        <v>-12.099999999999454</v>
      </c>
      <c r="K538">
        <f t="shared" si="52"/>
        <v>3285.6549999999961</v>
      </c>
    </row>
    <row r="539" spans="1:11" x14ac:dyDescent="0.25">
      <c r="A539" s="2">
        <v>41691</v>
      </c>
      <c r="B539" s="3">
        <v>6817.7969999999996</v>
      </c>
      <c r="C539" s="3">
        <v>6861.7969999999996</v>
      </c>
      <c r="D539" s="3">
        <v>6802.7969999999996</v>
      </c>
      <c r="E539" s="3">
        <v>6805.6970000000001</v>
      </c>
      <c r="F539" s="3">
        <f t="shared" si="48"/>
        <v>46.199999999999818</v>
      </c>
      <c r="G539" s="3">
        <f t="shared" si="49"/>
        <v>1</v>
      </c>
      <c r="H539" s="3">
        <f t="shared" si="53"/>
        <v>72.370115074064657</v>
      </c>
      <c r="I539">
        <f t="shared" si="50"/>
        <v>0.53553885154807845</v>
      </c>
      <c r="J539">
        <f t="shared" si="51"/>
        <v>46.199999999999818</v>
      </c>
      <c r="K539">
        <f t="shared" si="52"/>
        <v>3331.8549999999959</v>
      </c>
    </row>
    <row r="540" spans="1:11" x14ac:dyDescent="0.25">
      <c r="A540" s="2">
        <v>41694</v>
      </c>
      <c r="B540" s="3">
        <v>6808.4970000000003</v>
      </c>
      <c r="C540" s="3">
        <v>6885.2979999999998</v>
      </c>
      <c r="D540" s="3">
        <v>6794.7969999999996</v>
      </c>
      <c r="E540" s="3">
        <v>6854.6970000000001</v>
      </c>
      <c r="F540" s="3">
        <f t="shared" si="48"/>
        <v>-38.099999999999454</v>
      </c>
      <c r="G540" s="3">
        <f t="shared" si="49"/>
        <v>0</v>
      </c>
      <c r="H540" s="3">
        <f t="shared" si="53"/>
        <v>68.380085114503103</v>
      </c>
      <c r="I540">
        <f t="shared" si="50"/>
        <v>0.50601262984732298</v>
      </c>
      <c r="J540">
        <f t="shared" si="51"/>
        <v>-38.099999999999454</v>
      </c>
      <c r="K540">
        <f t="shared" si="52"/>
        <v>3293.7549999999965</v>
      </c>
    </row>
    <row r="541" spans="1:11" x14ac:dyDescent="0.25">
      <c r="A541" s="2">
        <v>41695</v>
      </c>
      <c r="B541" s="3">
        <v>6853.4979999999996</v>
      </c>
      <c r="C541" s="3">
        <v>6860.7979999999998</v>
      </c>
      <c r="D541" s="3">
        <v>6790.2969999999996</v>
      </c>
      <c r="E541" s="3">
        <v>6815.3980000000001</v>
      </c>
      <c r="F541" s="3">
        <f t="shared" si="48"/>
        <v>-30.90099999999984</v>
      </c>
      <c r="G541" s="3">
        <f t="shared" si="49"/>
        <v>0</v>
      </c>
      <c r="H541" s="3">
        <f t="shared" si="53"/>
        <v>67.670288607827629</v>
      </c>
      <c r="I541">
        <f t="shared" si="50"/>
        <v>0.50076013569792444</v>
      </c>
      <c r="J541">
        <f t="shared" si="51"/>
        <v>-30.90099999999984</v>
      </c>
      <c r="K541">
        <f t="shared" si="52"/>
        <v>3262.8539999999966</v>
      </c>
    </row>
    <row r="542" spans="1:11" x14ac:dyDescent="0.25">
      <c r="A542" s="2">
        <v>41696</v>
      </c>
      <c r="B542" s="3">
        <v>6812.9979999999996</v>
      </c>
      <c r="C542" s="3">
        <v>6835.1970000000001</v>
      </c>
      <c r="D542" s="3">
        <v>6770.4979999999996</v>
      </c>
      <c r="E542" s="3">
        <v>6782.0969999999998</v>
      </c>
      <c r="F542" s="3">
        <f t="shared" si="48"/>
        <v>41.699999999999818</v>
      </c>
      <c r="G542" s="3">
        <f t="shared" si="49"/>
        <v>1</v>
      </c>
      <c r="H542" s="3">
        <f t="shared" si="53"/>
        <v>62.320464520448347</v>
      </c>
      <c r="I542">
        <f t="shared" si="50"/>
        <v>0.46117143745131778</v>
      </c>
      <c r="J542">
        <f t="shared" si="51"/>
        <v>41.699999999999818</v>
      </c>
      <c r="K542">
        <f t="shared" si="52"/>
        <v>3304.5539999999964</v>
      </c>
    </row>
    <row r="543" spans="1:11" x14ac:dyDescent="0.25">
      <c r="A543" s="2">
        <v>41697</v>
      </c>
      <c r="B543" s="3">
        <v>6784.0969999999998</v>
      </c>
      <c r="C543" s="3">
        <v>6826.1980000000003</v>
      </c>
      <c r="D543" s="3">
        <v>6731.9970000000003</v>
      </c>
      <c r="E543" s="3">
        <v>6825.7969999999996</v>
      </c>
      <c r="F543" s="3">
        <f t="shared" si="48"/>
        <v>-22.90099999999984</v>
      </c>
      <c r="G543" s="3">
        <f t="shared" si="49"/>
        <v>0</v>
      </c>
      <c r="H543" s="3">
        <f t="shared" si="53"/>
        <v>52.592391636475817</v>
      </c>
      <c r="I543">
        <f t="shared" si="50"/>
        <v>0.38918369810992104</v>
      </c>
      <c r="J543">
        <f t="shared" si="51"/>
        <v>22.90099999999984</v>
      </c>
      <c r="K543">
        <f t="shared" si="52"/>
        <v>3327.4549999999963</v>
      </c>
    </row>
    <row r="544" spans="1:11" x14ac:dyDescent="0.25">
      <c r="A544" s="2">
        <v>41698</v>
      </c>
      <c r="B544" s="3">
        <v>6827.3980000000001</v>
      </c>
      <c r="C544" s="3">
        <v>6834.2979999999998</v>
      </c>
      <c r="D544" s="3">
        <v>6769.9979999999996</v>
      </c>
      <c r="E544" s="3">
        <v>6804.4970000000003</v>
      </c>
      <c r="F544" s="3">
        <f t="shared" si="48"/>
        <v>-50.568000000000211</v>
      </c>
      <c r="G544" s="3">
        <f t="shared" si="49"/>
        <v>0</v>
      </c>
      <c r="H544" s="3">
        <f t="shared" si="53"/>
        <v>34.941950594442368</v>
      </c>
      <c r="I544">
        <f t="shared" si="50"/>
        <v>0.25857043439887351</v>
      </c>
      <c r="J544">
        <f t="shared" si="51"/>
        <v>50.568000000000211</v>
      </c>
      <c r="K544">
        <f t="shared" si="52"/>
        <v>3378.0229999999965</v>
      </c>
    </row>
    <row r="545" spans="1:11" x14ac:dyDescent="0.25">
      <c r="A545" s="2">
        <v>41701</v>
      </c>
      <c r="B545" s="3">
        <v>6758.8969999999999</v>
      </c>
      <c r="C545" s="3">
        <v>6762.8969999999999</v>
      </c>
      <c r="D545" s="3">
        <v>6669.7969999999996</v>
      </c>
      <c r="E545" s="3">
        <v>6708.3289999999997</v>
      </c>
      <c r="F545" s="3">
        <f t="shared" si="48"/>
        <v>117.30100000000039</v>
      </c>
      <c r="G545" s="3">
        <f t="shared" si="49"/>
        <v>1</v>
      </c>
      <c r="H545" s="3">
        <f t="shared" si="53"/>
        <v>40.679091004402451</v>
      </c>
      <c r="I545">
        <f t="shared" si="50"/>
        <v>0.30102527343257818</v>
      </c>
      <c r="J545">
        <f t="shared" si="51"/>
        <v>-117.30100000000039</v>
      </c>
      <c r="K545">
        <f t="shared" si="52"/>
        <v>3260.7219999999961</v>
      </c>
    </row>
    <row r="546" spans="1:11" x14ac:dyDescent="0.25">
      <c r="A546" s="2">
        <v>41702</v>
      </c>
      <c r="B546" s="3">
        <v>6707.7969999999996</v>
      </c>
      <c r="C546" s="3">
        <v>6830.6980000000003</v>
      </c>
      <c r="D546" s="3">
        <v>6707.6970000000001</v>
      </c>
      <c r="E546" s="3">
        <v>6825.098</v>
      </c>
      <c r="F546" s="3">
        <f t="shared" si="48"/>
        <v>-50.199999999999818</v>
      </c>
      <c r="G546" s="3">
        <f t="shared" si="49"/>
        <v>0</v>
      </c>
      <c r="H546" s="3">
        <f t="shared" si="53"/>
        <v>41.58873744229868</v>
      </c>
      <c r="I546">
        <f t="shared" si="50"/>
        <v>0.30775665707301025</v>
      </c>
      <c r="J546">
        <f t="shared" si="51"/>
        <v>50.199999999999818</v>
      </c>
      <c r="K546">
        <f t="shared" si="52"/>
        <v>3310.9219999999959</v>
      </c>
    </row>
    <row r="547" spans="1:11" x14ac:dyDescent="0.25">
      <c r="A547" s="2">
        <v>41703</v>
      </c>
      <c r="B547" s="3">
        <v>6825.0969999999998</v>
      </c>
      <c r="C547" s="3">
        <v>6825.4979999999996</v>
      </c>
      <c r="D547" s="3">
        <v>6763.9979999999996</v>
      </c>
      <c r="E547" s="3">
        <v>6774.8969999999999</v>
      </c>
      <c r="F547" s="3">
        <f t="shared" si="48"/>
        <v>2.899000000000342</v>
      </c>
      <c r="G547" s="3">
        <f t="shared" si="49"/>
        <v>1</v>
      </c>
      <c r="H547" s="3">
        <f t="shared" si="53"/>
        <v>39.778173250749902</v>
      </c>
      <c r="I547">
        <f t="shared" si="50"/>
        <v>0.29435848205554926</v>
      </c>
      <c r="J547">
        <f t="shared" si="51"/>
        <v>-2.899000000000342</v>
      </c>
      <c r="K547">
        <f t="shared" si="52"/>
        <v>3308.0229999999956</v>
      </c>
    </row>
    <row r="548" spans="1:11" x14ac:dyDescent="0.25">
      <c r="A548" s="2">
        <v>41704</v>
      </c>
      <c r="B548" s="3">
        <v>6775.4979999999996</v>
      </c>
      <c r="C548" s="3">
        <v>6808.2979999999998</v>
      </c>
      <c r="D548" s="3">
        <v>6769.2969999999996</v>
      </c>
      <c r="E548" s="3">
        <v>6778.3969999999999</v>
      </c>
      <c r="F548" s="3">
        <f t="shared" si="48"/>
        <v>-39.001000000000204</v>
      </c>
      <c r="G548" s="3">
        <f t="shared" si="49"/>
        <v>0</v>
      </c>
      <c r="H548" s="3">
        <f t="shared" si="53"/>
        <v>39.909470875971365</v>
      </c>
      <c r="I548">
        <f t="shared" si="50"/>
        <v>0.29533008448218812</v>
      </c>
      <c r="J548">
        <f t="shared" si="51"/>
        <v>39.001000000000204</v>
      </c>
      <c r="K548">
        <f t="shared" si="52"/>
        <v>3347.0239999999958</v>
      </c>
    </row>
    <row r="549" spans="1:11" x14ac:dyDescent="0.25">
      <c r="A549" s="2">
        <v>41705</v>
      </c>
      <c r="B549" s="3">
        <v>6779.3980000000001</v>
      </c>
      <c r="C549" s="3">
        <v>6800.7979999999998</v>
      </c>
      <c r="D549" s="3">
        <v>6703.7979999999998</v>
      </c>
      <c r="E549" s="3">
        <v>6740.3969999999999</v>
      </c>
      <c r="F549" s="3">
        <f t="shared" si="48"/>
        <v>-20.399999999999636</v>
      </c>
      <c r="G549" s="3">
        <f t="shared" si="49"/>
        <v>0</v>
      </c>
      <c r="H549" s="3">
        <f t="shared" si="53"/>
        <v>43.58999863679238</v>
      </c>
      <c r="I549">
        <f t="shared" si="50"/>
        <v>0.32256598991226365</v>
      </c>
      <c r="J549">
        <f t="shared" si="51"/>
        <v>20.399999999999636</v>
      </c>
      <c r="K549">
        <f t="shared" si="52"/>
        <v>3367.4239999999954</v>
      </c>
    </row>
    <row r="550" spans="1:11" x14ac:dyDescent="0.25">
      <c r="A550" s="2">
        <v>41707.958333333336</v>
      </c>
      <c r="B550" s="3">
        <v>6718.3969999999999</v>
      </c>
      <c r="C550" s="3">
        <v>6757.4979999999996</v>
      </c>
      <c r="D550" s="3">
        <v>6668.9970000000003</v>
      </c>
      <c r="E550" s="3">
        <v>6697.9970000000003</v>
      </c>
      <c r="F550" s="3">
        <f t="shared" si="48"/>
        <v>-28.199999999999818</v>
      </c>
      <c r="G550" s="3">
        <f t="shared" si="49"/>
        <v>0</v>
      </c>
      <c r="H550" s="3">
        <f t="shared" si="53"/>
        <v>46.218253236861557</v>
      </c>
      <c r="I550">
        <f t="shared" si="50"/>
        <v>0.34201507395277553</v>
      </c>
      <c r="J550">
        <f t="shared" si="51"/>
        <v>28.199999999999818</v>
      </c>
      <c r="K550">
        <f t="shared" si="52"/>
        <v>3395.6239999999952</v>
      </c>
    </row>
    <row r="551" spans="1:11" x14ac:dyDescent="0.25">
      <c r="A551" s="2">
        <v>41708.958333333336</v>
      </c>
      <c r="B551" s="3">
        <v>6694.1970000000001</v>
      </c>
      <c r="C551" s="3">
        <v>6718.2969999999996</v>
      </c>
      <c r="D551" s="3">
        <v>6658.2979999999998</v>
      </c>
      <c r="E551" s="3">
        <v>6665.9970000000003</v>
      </c>
      <c r="F551" s="3">
        <f t="shared" si="48"/>
        <v>-37.201000000000022</v>
      </c>
      <c r="G551" s="3">
        <f t="shared" si="49"/>
        <v>0</v>
      </c>
      <c r="H551" s="3">
        <f t="shared" si="53"/>
        <v>55.105458709338897</v>
      </c>
      <c r="I551">
        <f t="shared" si="50"/>
        <v>0.40778039444910785</v>
      </c>
      <c r="J551">
        <f t="shared" si="51"/>
        <v>-37.201000000000022</v>
      </c>
      <c r="K551">
        <f t="shared" si="52"/>
        <v>3358.4229999999952</v>
      </c>
    </row>
    <row r="552" spans="1:11" x14ac:dyDescent="0.25">
      <c r="A552" s="2">
        <v>41709.958333333336</v>
      </c>
      <c r="B552" s="3">
        <v>6665.9979999999996</v>
      </c>
      <c r="C552" s="3">
        <v>6665.9979999999996</v>
      </c>
      <c r="D552" s="3">
        <v>6597.4979999999996</v>
      </c>
      <c r="E552" s="3">
        <v>6628.7969999999996</v>
      </c>
      <c r="F552" s="3">
        <f t="shared" si="48"/>
        <v>-93.800999999999476</v>
      </c>
      <c r="G552" s="3">
        <f t="shared" si="49"/>
        <v>0</v>
      </c>
      <c r="H552" s="3">
        <f t="shared" si="53"/>
        <v>68.16056777614655</v>
      </c>
      <c r="I552">
        <f t="shared" si="50"/>
        <v>0.50438820154348452</v>
      </c>
      <c r="J552">
        <f t="shared" si="51"/>
        <v>-93.800999999999476</v>
      </c>
      <c r="K552">
        <f t="shared" si="52"/>
        <v>3264.6219999999958</v>
      </c>
    </row>
    <row r="553" spans="1:11" x14ac:dyDescent="0.25">
      <c r="A553" s="2">
        <v>41710.958333333336</v>
      </c>
      <c r="B553" s="3">
        <v>6626.7979999999998</v>
      </c>
      <c r="C553" s="3">
        <v>6639.2979999999998</v>
      </c>
      <c r="D553" s="3">
        <v>6506.4970000000003</v>
      </c>
      <c r="E553" s="3">
        <v>6532.9970000000003</v>
      </c>
      <c r="F553" s="3">
        <f t="shared" si="48"/>
        <v>-6.1000000000003638</v>
      </c>
      <c r="G553" s="3">
        <f t="shared" si="49"/>
        <v>0</v>
      </c>
      <c r="H553" s="3">
        <f t="shared" si="53"/>
        <v>89.236631414645686</v>
      </c>
      <c r="I553">
        <f t="shared" si="50"/>
        <v>0.6603510724683781</v>
      </c>
      <c r="J553">
        <f t="shared" si="51"/>
        <v>-6.1000000000003638</v>
      </c>
      <c r="K553">
        <f t="shared" si="52"/>
        <v>3258.5219999999954</v>
      </c>
    </row>
    <row r="554" spans="1:11" x14ac:dyDescent="0.25">
      <c r="A554" s="2">
        <v>41711.958333333336</v>
      </c>
      <c r="B554" s="3">
        <v>6529.3969999999999</v>
      </c>
      <c r="C554" s="3">
        <v>6553.7669999999998</v>
      </c>
      <c r="D554" s="3">
        <v>6498.7979999999998</v>
      </c>
      <c r="E554" s="3">
        <v>6523.2969999999996</v>
      </c>
      <c r="F554" s="3">
        <f t="shared" si="48"/>
        <v>53.798999999999978</v>
      </c>
      <c r="G554" s="3">
        <f t="shared" si="49"/>
        <v>1</v>
      </c>
      <c r="H554" s="3">
        <f t="shared" si="53"/>
        <v>101.60813363992517</v>
      </c>
      <c r="I554">
        <f t="shared" si="50"/>
        <v>0.7519001889354463</v>
      </c>
      <c r="J554">
        <f t="shared" si="51"/>
        <v>53.798999999999978</v>
      </c>
      <c r="K554">
        <f t="shared" si="52"/>
        <v>3312.3209999999954</v>
      </c>
    </row>
    <row r="555" spans="1:11" x14ac:dyDescent="0.25">
      <c r="A555" s="2">
        <v>41714.958333333336</v>
      </c>
      <c r="B555" s="3">
        <v>6514.6980000000003</v>
      </c>
      <c r="C555" s="3">
        <v>6592.7979999999998</v>
      </c>
      <c r="D555" s="3">
        <v>6511.8969999999999</v>
      </c>
      <c r="E555" s="3">
        <v>6568.4970000000003</v>
      </c>
      <c r="F555" s="3">
        <f t="shared" si="48"/>
        <v>41.298999999999978</v>
      </c>
      <c r="G555" s="3">
        <f t="shared" si="49"/>
        <v>1</v>
      </c>
      <c r="H555" s="3">
        <f t="shared" si="53"/>
        <v>107.8703578483089</v>
      </c>
      <c r="I555">
        <f t="shared" si="50"/>
        <v>0.79824064807748585</v>
      </c>
      <c r="J555">
        <f t="shared" si="51"/>
        <v>41.298999999999978</v>
      </c>
      <c r="K555">
        <f t="shared" si="52"/>
        <v>3353.6199999999953</v>
      </c>
    </row>
    <row r="556" spans="1:11" x14ac:dyDescent="0.25">
      <c r="A556" s="2">
        <v>41715.958333333336</v>
      </c>
      <c r="B556" s="3">
        <v>6566.6980000000003</v>
      </c>
      <c r="C556" s="3">
        <v>6680.7979999999998</v>
      </c>
      <c r="D556" s="3">
        <v>6533.4970000000003</v>
      </c>
      <c r="E556" s="3">
        <v>6607.9970000000003</v>
      </c>
      <c r="F556" s="3">
        <f t="shared" si="48"/>
        <v>-57.399999999999636</v>
      </c>
      <c r="G556" s="3">
        <f t="shared" si="49"/>
        <v>0</v>
      </c>
      <c r="H556" s="3">
        <f t="shared" si="53"/>
        <v>95.09005147169124</v>
      </c>
      <c r="I556">
        <f t="shared" si="50"/>
        <v>0.70366638089051525</v>
      </c>
      <c r="J556">
        <f t="shared" si="51"/>
        <v>-57.399999999999636</v>
      </c>
      <c r="K556">
        <f t="shared" si="52"/>
        <v>3296.2199999999957</v>
      </c>
    </row>
    <row r="557" spans="1:11" x14ac:dyDescent="0.25">
      <c r="A557" s="2">
        <v>41716.958333333336</v>
      </c>
      <c r="B557" s="3">
        <v>6603.9979999999996</v>
      </c>
      <c r="C557" s="3">
        <v>6612.1970000000001</v>
      </c>
      <c r="D557" s="3">
        <v>6521.2969999999996</v>
      </c>
      <c r="E557" s="3">
        <v>6546.598</v>
      </c>
      <c r="F557" s="3">
        <f t="shared" si="48"/>
        <v>-7.3000000000001819</v>
      </c>
      <c r="G557" s="3">
        <f t="shared" si="49"/>
        <v>0</v>
      </c>
      <c r="H557" s="3">
        <f t="shared" si="53"/>
        <v>89.529383755589194</v>
      </c>
      <c r="I557">
        <f t="shared" si="50"/>
        <v>0.66251743979136002</v>
      </c>
      <c r="J557">
        <f t="shared" si="51"/>
        <v>-7.3000000000001819</v>
      </c>
      <c r="K557">
        <f t="shared" si="52"/>
        <v>3288.9199999999955</v>
      </c>
    </row>
    <row r="558" spans="1:11" x14ac:dyDescent="0.25">
      <c r="A558" s="2">
        <v>41717.958333333336</v>
      </c>
      <c r="B558" s="3">
        <v>6546.7979999999998</v>
      </c>
      <c r="C558" s="3">
        <v>6559.1980000000003</v>
      </c>
      <c r="D558" s="3">
        <v>6491.2979999999998</v>
      </c>
      <c r="E558" s="3">
        <v>6539.4979999999996</v>
      </c>
      <c r="F558" s="3">
        <f t="shared" si="48"/>
        <v>-15.700000000000728</v>
      </c>
      <c r="G558" s="3">
        <f t="shared" si="49"/>
        <v>0</v>
      </c>
      <c r="H558" s="3">
        <f t="shared" si="53"/>
        <v>76.13574161515011</v>
      </c>
      <c r="I558">
        <f t="shared" si="50"/>
        <v>0.56340448795211084</v>
      </c>
      <c r="J558">
        <f t="shared" si="51"/>
        <v>-15.700000000000728</v>
      </c>
      <c r="K558">
        <f t="shared" si="52"/>
        <v>3273.2199999999948</v>
      </c>
    </row>
    <row r="559" spans="1:11" x14ac:dyDescent="0.25">
      <c r="A559" s="2">
        <v>41718.958333333336</v>
      </c>
      <c r="B559" s="3">
        <v>6539.4970000000003</v>
      </c>
      <c r="C559" s="3">
        <v>6572.4970000000003</v>
      </c>
      <c r="D559" s="3">
        <v>6510.7979999999998</v>
      </c>
      <c r="E559" s="3">
        <v>6523.7969999999996</v>
      </c>
      <c r="F559" s="3">
        <f t="shared" si="48"/>
        <v>10.800999999999476</v>
      </c>
      <c r="G559" s="3">
        <f t="shared" si="49"/>
        <v>1</v>
      </c>
      <c r="H559" s="3">
        <f t="shared" si="53"/>
        <v>63.095732380425254</v>
      </c>
      <c r="I559">
        <f t="shared" si="50"/>
        <v>0.4669084196151469</v>
      </c>
      <c r="J559">
        <f t="shared" si="51"/>
        <v>10.800999999999476</v>
      </c>
      <c r="K559">
        <f t="shared" si="52"/>
        <v>3284.0209999999943</v>
      </c>
    </row>
    <row r="560" spans="1:11" x14ac:dyDescent="0.25">
      <c r="A560" s="2">
        <v>41721.958333333336</v>
      </c>
      <c r="B560" s="3">
        <v>6516.1970000000001</v>
      </c>
      <c r="C560" s="3">
        <v>6568.94</v>
      </c>
      <c r="D560" s="3">
        <v>6504.7969999999996</v>
      </c>
      <c r="E560" s="3">
        <v>6526.9979999999996</v>
      </c>
      <c r="F560" s="3">
        <f t="shared" si="48"/>
        <v>78.701000000000022</v>
      </c>
      <c r="G560" s="3">
        <f t="shared" si="49"/>
        <v>1</v>
      </c>
      <c r="H560" s="3">
        <f t="shared" si="53"/>
        <v>50.557593673068808</v>
      </c>
      <c r="I560">
        <f t="shared" si="50"/>
        <v>0.37412619318070922</v>
      </c>
      <c r="J560">
        <f t="shared" si="51"/>
        <v>-78.701000000000022</v>
      </c>
      <c r="K560">
        <f t="shared" si="52"/>
        <v>3205.3199999999943</v>
      </c>
    </row>
    <row r="561" spans="1:11" x14ac:dyDescent="0.25">
      <c r="A561" s="2">
        <v>41722.958333333336</v>
      </c>
      <c r="B561" s="3">
        <v>6526.5969999999998</v>
      </c>
      <c r="C561" s="3">
        <v>6627.7969999999996</v>
      </c>
      <c r="D561" s="3">
        <v>6523.7969999999996</v>
      </c>
      <c r="E561" s="3">
        <v>6605.2979999999998</v>
      </c>
      <c r="F561" s="3">
        <f t="shared" si="48"/>
        <v>-44.5</v>
      </c>
      <c r="G561" s="3">
        <f t="shared" si="49"/>
        <v>0</v>
      </c>
      <c r="H561" s="3">
        <f t="shared" si="53"/>
        <v>39.77077341521597</v>
      </c>
      <c r="I561">
        <f t="shared" si="50"/>
        <v>0.29430372327259818</v>
      </c>
      <c r="J561">
        <f t="shared" si="51"/>
        <v>44.5</v>
      </c>
      <c r="K561">
        <f t="shared" si="52"/>
        <v>3249.8199999999943</v>
      </c>
    </row>
    <row r="562" spans="1:11" x14ac:dyDescent="0.25">
      <c r="A562" s="2">
        <v>41723.958333333336</v>
      </c>
      <c r="B562" s="3">
        <v>6605.9970000000003</v>
      </c>
      <c r="C562" s="3">
        <v>6643.5550000000003</v>
      </c>
      <c r="D562" s="3">
        <v>6554.9970000000003</v>
      </c>
      <c r="E562" s="3">
        <v>6561.4970000000003</v>
      </c>
      <c r="F562" s="3">
        <f t="shared" si="48"/>
        <v>28.800999999999476</v>
      </c>
      <c r="G562" s="3">
        <f t="shared" si="49"/>
        <v>1</v>
      </c>
      <c r="H562" s="3">
        <f t="shared" si="53"/>
        <v>31.802362949245865</v>
      </c>
      <c r="I562">
        <f t="shared" si="50"/>
        <v>0.23533748582441941</v>
      </c>
      <c r="J562">
        <f t="shared" si="51"/>
        <v>-28.800999999999476</v>
      </c>
      <c r="K562">
        <f t="shared" si="52"/>
        <v>3221.0189999999948</v>
      </c>
    </row>
    <row r="563" spans="1:11" x14ac:dyDescent="0.25">
      <c r="A563" s="2">
        <v>41724.958333333336</v>
      </c>
      <c r="B563" s="3">
        <v>6560.6970000000001</v>
      </c>
      <c r="C563" s="3">
        <v>6594.7969999999996</v>
      </c>
      <c r="D563" s="3">
        <v>6555.6970000000001</v>
      </c>
      <c r="E563" s="3">
        <v>6589.4979999999996</v>
      </c>
      <c r="F563" s="3">
        <f t="shared" si="48"/>
        <v>12.800999999999476</v>
      </c>
      <c r="G563" s="3">
        <f t="shared" si="49"/>
        <v>1</v>
      </c>
      <c r="H563" s="3">
        <f t="shared" si="53"/>
        <v>32.731403205993843</v>
      </c>
      <c r="I563">
        <f t="shared" si="50"/>
        <v>0.24221238372435444</v>
      </c>
      <c r="J563">
        <f t="shared" si="51"/>
        <v>-12.800999999999476</v>
      </c>
      <c r="K563">
        <f t="shared" si="52"/>
        <v>3208.2179999999953</v>
      </c>
    </row>
    <row r="564" spans="1:11" x14ac:dyDescent="0.25">
      <c r="A564" s="2">
        <v>41725.958333333336</v>
      </c>
      <c r="B564" s="3">
        <v>6589.4970000000003</v>
      </c>
      <c r="C564" s="3">
        <v>6632.7979999999998</v>
      </c>
      <c r="D564" s="3">
        <v>6584.6970000000001</v>
      </c>
      <c r="E564" s="3">
        <v>6602.2979999999998</v>
      </c>
      <c r="F564" s="3">
        <f t="shared" si="48"/>
        <v>-4.3000000000001819</v>
      </c>
      <c r="G564" s="3">
        <f t="shared" si="49"/>
        <v>0</v>
      </c>
      <c r="H564" s="3">
        <f t="shared" si="53"/>
        <v>32.610485706969342</v>
      </c>
      <c r="I564">
        <f t="shared" si="50"/>
        <v>0.24131759423157315</v>
      </c>
      <c r="J564">
        <f t="shared" si="51"/>
        <v>4.3000000000001819</v>
      </c>
      <c r="K564">
        <f t="shared" si="52"/>
        <v>3212.5179999999955</v>
      </c>
    </row>
    <row r="565" spans="1:11" x14ac:dyDescent="0.25">
      <c r="A565" s="2">
        <v>41728.958333333336</v>
      </c>
      <c r="B565" s="3">
        <v>6619.2979999999998</v>
      </c>
      <c r="C565" s="3">
        <v>6658.7979999999998</v>
      </c>
      <c r="D565" s="3">
        <v>6580.7969999999996</v>
      </c>
      <c r="E565" s="3">
        <v>6614.9979999999996</v>
      </c>
      <c r="F565" s="3">
        <f t="shared" si="48"/>
        <v>38.298999999999978</v>
      </c>
      <c r="G565" s="3">
        <f t="shared" si="49"/>
        <v>1</v>
      </c>
      <c r="H565" s="3">
        <f t="shared" si="53"/>
        <v>35.959776142703369</v>
      </c>
      <c r="I565">
        <f t="shared" si="50"/>
        <v>0.26610234345600492</v>
      </c>
      <c r="J565">
        <f t="shared" si="51"/>
        <v>-38.298999999999978</v>
      </c>
      <c r="K565">
        <f t="shared" si="52"/>
        <v>3174.2189999999955</v>
      </c>
    </row>
    <row r="566" spans="1:11" x14ac:dyDescent="0.25">
      <c r="A566" s="2">
        <v>41729.958333333336</v>
      </c>
      <c r="B566" s="3">
        <v>6614.7979999999998</v>
      </c>
      <c r="C566" s="3">
        <v>6660.25</v>
      </c>
      <c r="D566" s="3">
        <v>6599.4390000000003</v>
      </c>
      <c r="E566" s="3">
        <v>6653.0969999999998</v>
      </c>
      <c r="F566" s="3">
        <f t="shared" si="48"/>
        <v>23.699000000000524</v>
      </c>
      <c r="G566" s="3">
        <f t="shared" si="49"/>
        <v>1</v>
      </c>
      <c r="H566" s="3">
        <f t="shared" si="53"/>
        <v>43.113835575266457</v>
      </c>
      <c r="I566">
        <f t="shared" si="50"/>
        <v>0.31904238325697182</v>
      </c>
      <c r="J566">
        <f t="shared" si="51"/>
        <v>-23.699000000000524</v>
      </c>
      <c r="K566">
        <f t="shared" si="52"/>
        <v>3150.519999999995</v>
      </c>
    </row>
    <row r="567" spans="1:11" x14ac:dyDescent="0.25">
      <c r="A567" s="2">
        <v>41730.958333333336</v>
      </c>
      <c r="B567" s="3">
        <v>6649.4979999999996</v>
      </c>
      <c r="C567" s="3">
        <v>6675.2979999999998</v>
      </c>
      <c r="D567" s="3">
        <v>6639.2969999999996</v>
      </c>
      <c r="E567" s="3">
        <v>6673.1970000000001</v>
      </c>
      <c r="F567" s="3">
        <f t="shared" si="48"/>
        <v>-13.399000000000342</v>
      </c>
      <c r="G567" s="3">
        <f t="shared" si="49"/>
        <v>0</v>
      </c>
      <c r="H567" s="3">
        <f t="shared" si="53"/>
        <v>51.227927455420122</v>
      </c>
      <c r="I567">
        <f t="shared" si="50"/>
        <v>0.37908666317010892</v>
      </c>
      <c r="J567">
        <f t="shared" si="51"/>
        <v>13.399000000000342</v>
      </c>
      <c r="K567">
        <f t="shared" si="52"/>
        <v>3163.9189999999953</v>
      </c>
    </row>
    <row r="568" spans="1:11" x14ac:dyDescent="0.25">
      <c r="A568" s="2">
        <v>41731.958333333336</v>
      </c>
      <c r="B568" s="3">
        <v>6672.3969999999999</v>
      </c>
      <c r="C568" s="3">
        <v>6681.4979999999996</v>
      </c>
      <c r="D568" s="3">
        <v>6635.9970000000003</v>
      </c>
      <c r="E568" s="3">
        <v>6658.9979999999996</v>
      </c>
      <c r="F568" s="3">
        <f t="shared" si="48"/>
        <v>-1.1989999999996144</v>
      </c>
      <c r="G568" s="3">
        <f t="shared" si="49"/>
        <v>0</v>
      </c>
      <c r="H568" s="3">
        <f t="shared" si="53"/>
        <v>52.31926091306044</v>
      </c>
      <c r="I568">
        <f t="shared" si="50"/>
        <v>0.38716253075664725</v>
      </c>
      <c r="J568">
        <f t="shared" si="51"/>
        <v>1.1989999999996144</v>
      </c>
      <c r="K568">
        <f t="shared" si="52"/>
        <v>3165.1179999999949</v>
      </c>
    </row>
    <row r="569" spans="1:11" x14ac:dyDescent="0.25">
      <c r="A569" s="2">
        <v>41732.958333333336</v>
      </c>
      <c r="B569" s="3">
        <v>6658.7969999999996</v>
      </c>
      <c r="C569" s="3">
        <v>6706.4979999999996</v>
      </c>
      <c r="D569" s="3">
        <v>6645.4970000000003</v>
      </c>
      <c r="E569" s="3">
        <v>6657.598</v>
      </c>
      <c r="F569" s="3">
        <f t="shared" si="48"/>
        <v>-56.701000000000022</v>
      </c>
      <c r="G569" s="3">
        <f t="shared" si="49"/>
        <v>0</v>
      </c>
      <c r="H569" s="3">
        <f t="shared" si="53"/>
        <v>47.254835733852005</v>
      </c>
      <c r="I569">
        <f t="shared" si="50"/>
        <v>0.34968578443050485</v>
      </c>
      <c r="J569">
        <f t="shared" si="51"/>
        <v>56.701000000000022</v>
      </c>
      <c r="K569">
        <f t="shared" si="52"/>
        <v>3221.818999999995</v>
      </c>
    </row>
    <row r="570" spans="1:11" x14ac:dyDescent="0.25">
      <c r="A570" s="2">
        <v>41735.958333333336</v>
      </c>
      <c r="B570" s="3">
        <v>6654.9979999999996</v>
      </c>
      <c r="C570" s="3">
        <v>6674.0780000000004</v>
      </c>
      <c r="D570" s="3">
        <v>6585.2969999999996</v>
      </c>
      <c r="E570" s="3">
        <v>6598.2969999999996</v>
      </c>
      <c r="F570" s="3">
        <f t="shared" si="48"/>
        <v>-16.199000000000524</v>
      </c>
      <c r="G570" s="3">
        <f t="shared" si="49"/>
        <v>0</v>
      </c>
      <c r="H570" s="3">
        <f t="shared" si="53"/>
        <v>36.842722245904795</v>
      </c>
      <c r="I570">
        <f t="shared" si="50"/>
        <v>0.27263614461969549</v>
      </c>
      <c r="J570">
        <f t="shared" si="51"/>
        <v>16.199000000000524</v>
      </c>
      <c r="K570">
        <f t="shared" si="52"/>
        <v>3238.0179999999955</v>
      </c>
    </row>
    <row r="571" spans="1:11" x14ac:dyDescent="0.25">
      <c r="A571" s="2">
        <v>41736.958333333336</v>
      </c>
      <c r="B571" s="3">
        <v>6598.4970000000003</v>
      </c>
      <c r="C571" s="3">
        <v>6622.9740000000002</v>
      </c>
      <c r="D571" s="3">
        <v>6547.9970000000003</v>
      </c>
      <c r="E571" s="3">
        <v>6582.2979999999998</v>
      </c>
      <c r="F571" s="3">
        <f t="shared" si="48"/>
        <v>80.699999999999818</v>
      </c>
      <c r="G571" s="3">
        <f t="shared" si="49"/>
        <v>1</v>
      </c>
      <c r="H571" s="3">
        <f t="shared" si="53"/>
        <v>38.63912415961601</v>
      </c>
      <c r="I571">
        <f t="shared" si="50"/>
        <v>0.28592951878115846</v>
      </c>
      <c r="J571">
        <f t="shared" si="51"/>
        <v>-80.699999999999818</v>
      </c>
      <c r="K571">
        <f t="shared" si="52"/>
        <v>3157.3179999999957</v>
      </c>
    </row>
    <row r="572" spans="1:11" x14ac:dyDescent="0.25">
      <c r="A572" s="2">
        <v>41737.958333333336</v>
      </c>
      <c r="B572" s="3">
        <v>6580.7979999999998</v>
      </c>
      <c r="C572" s="3">
        <v>6665.7979999999998</v>
      </c>
      <c r="D572" s="3">
        <v>6579.9979999999996</v>
      </c>
      <c r="E572" s="3">
        <v>6661.4979999999996</v>
      </c>
      <c r="F572" s="3">
        <f t="shared" si="48"/>
        <v>-78.201000000000022</v>
      </c>
      <c r="G572" s="3">
        <f t="shared" si="49"/>
        <v>0</v>
      </c>
      <c r="H572" s="3">
        <f t="shared" si="53"/>
        <v>34.802269852697904</v>
      </c>
      <c r="I572">
        <f t="shared" si="50"/>
        <v>0.2575367969099645</v>
      </c>
      <c r="J572">
        <f t="shared" si="51"/>
        <v>78.201000000000022</v>
      </c>
      <c r="K572">
        <f t="shared" si="52"/>
        <v>3235.5189999999957</v>
      </c>
    </row>
    <row r="573" spans="1:11" x14ac:dyDescent="0.25">
      <c r="A573" s="2">
        <v>41738.958333333336</v>
      </c>
      <c r="B573" s="3">
        <v>6660.4979999999996</v>
      </c>
      <c r="C573" s="3">
        <v>6688.2629999999999</v>
      </c>
      <c r="D573" s="3">
        <v>6565.4970000000003</v>
      </c>
      <c r="E573" s="3">
        <v>6582.2969999999996</v>
      </c>
      <c r="F573" s="3">
        <f t="shared" si="48"/>
        <v>-47.198999999999614</v>
      </c>
      <c r="G573" s="3">
        <f t="shared" si="49"/>
        <v>0</v>
      </c>
      <c r="H573" s="3">
        <f t="shared" si="53"/>
        <v>35.775407261289381</v>
      </c>
      <c r="I573">
        <f t="shared" si="50"/>
        <v>0.26473801373354144</v>
      </c>
      <c r="J573">
        <f t="shared" si="51"/>
        <v>47.198999999999614</v>
      </c>
      <c r="K573">
        <f t="shared" si="52"/>
        <v>3282.7179999999953</v>
      </c>
    </row>
    <row r="574" spans="1:11" x14ac:dyDescent="0.25">
      <c r="A574" s="2">
        <v>41739.958333333336</v>
      </c>
      <c r="B574" s="3">
        <v>6583.0969999999998</v>
      </c>
      <c r="C574" s="3">
        <v>6600.0050000000001</v>
      </c>
      <c r="D574" s="3">
        <v>6525.4970000000003</v>
      </c>
      <c r="E574" s="3">
        <v>6535.8980000000001</v>
      </c>
      <c r="F574" s="3">
        <f t="shared" si="48"/>
        <v>55.100000000000364</v>
      </c>
      <c r="G574" s="3">
        <f t="shared" si="49"/>
        <v>1</v>
      </c>
      <c r="H574" s="3">
        <f t="shared" si="53"/>
        <v>45.899620867957289</v>
      </c>
      <c r="I574">
        <f t="shared" si="50"/>
        <v>0.33965719442288395</v>
      </c>
      <c r="J574">
        <f t="shared" si="51"/>
        <v>-55.100000000000364</v>
      </c>
      <c r="K574">
        <f t="shared" si="52"/>
        <v>3227.6179999999949</v>
      </c>
    </row>
    <row r="575" spans="1:11" x14ac:dyDescent="0.25">
      <c r="A575" s="2">
        <v>41742.958333333336</v>
      </c>
      <c r="B575" s="3">
        <v>6517.7979999999998</v>
      </c>
      <c r="C575" s="3">
        <v>6584.7979999999998</v>
      </c>
      <c r="D575" s="3">
        <v>6506.4970000000003</v>
      </c>
      <c r="E575" s="3">
        <v>6572.8980000000001</v>
      </c>
      <c r="F575" s="3">
        <f t="shared" si="48"/>
        <v>4.7989999999999782</v>
      </c>
      <c r="G575" s="3">
        <f t="shared" si="49"/>
        <v>1</v>
      </c>
      <c r="H575" s="3">
        <f t="shared" si="53"/>
        <v>48.454280951107748</v>
      </c>
      <c r="I575">
        <f t="shared" si="50"/>
        <v>0.35856167903819736</v>
      </c>
      <c r="J575">
        <f t="shared" si="51"/>
        <v>-4.7989999999999782</v>
      </c>
      <c r="K575">
        <f t="shared" si="52"/>
        <v>3222.818999999995</v>
      </c>
    </row>
    <row r="576" spans="1:11" x14ac:dyDescent="0.25">
      <c r="A576" s="2">
        <v>41743.958333333336</v>
      </c>
      <c r="B576" s="3">
        <v>6573.4979999999996</v>
      </c>
      <c r="C576" s="3">
        <v>6594.7979999999998</v>
      </c>
      <c r="D576" s="3">
        <v>6505.4979999999996</v>
      </c>
      <c r="E576" s="3">
        <v>6578.2969999999996</v>
      </c>
      <c r="F576" s="3">
        <f t="shared" si="48"/>
        <v>13.800000000000182</v>
      </c>
      <c r="G576" s="3">
        <f t="shared" si="49"/>
        <v>1</v>
      </c>
      <c r="H576" s="3">
        <f t="shared" si="53"/>
        <v>48.139470802612195</v>
      </c>
      <c r="I576">
        <f t="shared" si="50"/>
        <v>0.35623208393933026</v>
      </c>
      <c r="J576">
        <f t="shared" si="51"/>
        <v>-13.800000000000182</v>
      </c>
      <c r="K576">
        <f t="shared" si="52"/>
        <v>3209.0189999999948</v>
      </c>
    </row>
    <row r="577" spans="1:11" x14ac:dyDescent="0.25">
      <c r="A577" s="2">
        <v>41744.958333333336</v>
      </c>
      <c r="B577" s="3">
        <v>6577.4979999999996</v>
      </c>
      <c r="C577" s="3">
        <v>6605.6970000000001</v>
      </c>
      <c r="D577" s="3">
        <v>6550.4979999999996</v>
      </c>
      <c r="E577" s="3">
        <v>6591.2979999999998</v>
      </c>
      <c r="F577" s="3">
        <f t="shared" si="48"/>
        <v>57.699999999999818</v>
      </c>
      <c r="G577" s="3">
        <f t="shared" si="49"/>
        <v>1</v>
      </c>
      <c r="H577" s="3">
        <f t="shared" si="53"/>
        <v>42.898766936565558</v>
      </c>
      <c r="I577">
        <f t="shared" si="50"/>
        <v>0.31745087533058514</v>
      </c>
      <c r="J577">
        <f t="shared" si="51"/>
        <v>-57.699999999999818</v>
      </c>
      <c r="K577">
        <f t="shared" si="52"/>
        <v>3151.318999999995</v>
      </c>
    </row>
    <row r="578" spans="1:11" x14ac:dyDescent="0.25">
      <c r="A578" s="2">
        <v>41745.958333333336</v>
      </c>
      <c r="B578" s="3">
        <v>6595.2979999999998</v>
      </c>
      <c r="C578" s="3">
        <v>6656.2979999999998</v>
      </c>
      <c r="D578" s="3">
        <v>6557.2969999999996</v>
      </c>
      <c r="E578" s="3">
        <v>6652.9979999999996</v>
      </c>
      <c r="F578" s="3">
        <f t="shared" si="48"/>
        <v>0</v>
      </c>
      <c r="G578" s="3">
        <f t="shared" si="49"/>
        <v>0</v>
      </c>
      <c r="H578" s="3">
        <f t="shared" si="53"/>
        <v>42.045496841847047</v>
      </c>
      <c r="I578">
        <f t="shared" si="50"/>
        <v>0.31113667662966815</v>
      </c>
      <c r="J578">
        <f t="shared" si="51"/>
        <v>0</v>
      </c>
      <c r="K578">
        <f t="shared" si="52"/>
        <v>3151.318999999995</v>
      </c>
    </row>
    <row r="579" spans="1:11" x14ac:dyDescent="0.25">
      <c r="A579" s="2">
        <v>41746.958333333336</v>
      </c>
      <c r="B579" s="3">
        <v>6652.9979999999996</v>
      </c>
      <c r="C579" s="3">
        <v>6652.9979999999996</v>
      </c>
      <c r="D579" s="3">
        <v>6652.9979999999996</v>
      </c>
      <c r="E579" s="3">
        <v>6652.9979999999996</v>
      </c>
      <c r="F579" s="3">
        <f t="shared" ref="F579:F642" si="54">(E580-B580)</f>
        <v>0.40099999999983993</v>
      </c>
      <c r="G579" s="3">
        <f t="shared" ref="G579:G642" si="55">IF(F579&gt;0,1,0)</f>
        <v>1</v>
      </c>
      <c r="H579" s="3">
        <f t="shared" si="53"/>
        <v>41.3815088631248</v>
      </c>
      <c r="I579">
        <f t="shared" ref="I579:I642" si="56">0.0074*H579</f>
        <v>0.30622316558712354</v>
      </c>
      <c r="J579">
        <f t="shared" ref="J579:J642" si="57">IF(I579&lt;0.392650858031884,-F579,F579)</f>
        <v>-0.40099999999983993</v>
      </c>
      <c r="K579">
        <f t="shared" si="52"/>
        <v>3150.9179999999951</v>
      </c>
    </row>
    <row r="580" spans="1:11" x14ac:dyDescent="0.25">
      <c r="A580" s="2">
        <v>41749.958333333336</v>
      </c>
      <c r="B580" s="3">
        <v>6661.9970000000003</v>
      </c>
      <c r="C580" s="3">
        <v>6670.2979999999998</v>
      </c>
      <c r="D580" s="3">
        <v>6642.5969999999998</v>
      </c>
      <c r="E580" s="3">
        <v>6662.3980000000001</v>
      </c>
      <c r="F580" s="3">
        <f t="shared" si="54"/>
        <v>24.799999999999272</v>
      </c>
      <c r="G580" s="3">
        <f t="shared" si="55"/>
        <v>1</v>
      </c>
      <c r="H580" s="3">
        <f t="shared" si="53"/>
        <v>45.678899774646666</v>
      </c>
      <c r="I580">
        <f t="shared" si="56"/>
        <v>0.33802385833238535</v>
      </c>
      <c r="J580">
        <f t="shared" si="57"/>
        <v>-24.799999999999272</v>
      </c>
      <c r="K580">
        <f t="shared" ref="K580:K643" si="58">J580+K579</f>
        <v>3126.1179999999958</v>
      </c>
    </row>
    <row r="581" spans="1:11" x14ac:dyDescent="0.25">
      <c r="A581" s="2">
        <v>41750.958333333336</v>
      </c>
      <c r="B581" s="3">
        <v>6663.1980000000003</v>
      </c>
      <c r="C581" s="3">
        <v>6706.9979999999996</v>
      </c>
      <c r="D581" s="3">
        <v>6625.223</v>
      </c>
      <c r="E581" s="3">
        <v>6687.9979999999996</v>
      </c>
      <c r="F581" s="3">
        <f t="shared" si="54"/>
        <v>4.8999999999996362</v>
      </c>
      <c r="G581" s="3">
        <f t="shared" si="55"/>
        <v>1</v>
      </c>
      <c r="H581" s="3">
        <f t="shared" si="53"/>
        <v>51.154943544750942</v>
      </c>
      <c r="I581">
        <f t="shared" si="56"/>
        <v>0.378546582231157</v>
      </c>
      <c r="J581">
        <f t="shared" si="57"/>
        <v>-4.8999999999996362</v>
      </c>
      <c r="K581">
        <f t="shared" si="58"/>
        <v>3121.2179999999962</v>
      </c>
    </row>
    <row r="582" spans="1:11" x14ac:dyDescent="0.25">
      <c r="A582" s="2">
        <v>41751.958333333336</v>
      </c>
      <c r="B582" s="3">
        <v>6679.6980000000003</v>
      </c>
      <c r="C582" s="3">
        <v>6697.1970000000001</v>
      </c>
      <c r="D582" s="3">
        <v>6660.7969999999996</v>
      </c>
      <c r="E582" s="3">
        <v>6684.598</v>
      </c>
      <c r="F582" s="3">
        <f t="shared" si="54"/>
        <v>7.5989999999992506</v>
      </c>
      <c r="G582" s="3">
        <f t="shared" si="55"/>
        <v>1</v>
      </c>
      <c r="H582" s="3">
        <f t="shared" si="53"/>
        <v>53.797852581678328</v>
      </c>
      <c r="I582">
        <f t="shared" si="56"/>
        <v>0.39810410910441962</v>
      </c>
      <c r="J582">
        <f t="shared" si="57"/>
        <v>7.5989999999992506</v>
      </c>
      <c r="K582">
        <f t="shared" si="58"/>
        <v>3128.8169999999955</v>
      </c>
    </row>
    <row r="583" spans="1:11" x14ac:dyDescent="0.25">
      <c r="A583" s="2">
        <v>41752.958333333336</v>
      </c>
      <c r="B583" s="3">
        <v>6686.1980000000003</v>
      </c>
      <c r="C583" s="3">
        <v>6723.7979999999998</v>
      </c>
      <c r="D583" s="3">
        <v>6664.9979999999996</v>
      </c>
      <c r="E583" s="3">
        <v>6693.7969999999996</v>
      </c>
      <c r="F583" s="3">
        <f t="shared" si="54"/>
        <v>3.9989999999997963</v>
      </c>
      <c r="G583" s="3">
        <f t="shared" si="55"/>
        <v>1</v>
      </c>
      <c r="H583" s="3">
        <f t="shared" si="53"/>
        <v>56.560407315836407</v>
      </c>
      <c r="I583">
        <f t="shared" si="56"/>
        <v>0.41854701413718942</v>
      </c>
      <c r="J583">
        <f t="shared" si="57"/>
        <v>3.9989999999997963</v>
      </c>
      <c r="K583">
        <f t="shared" si="58"/>
        <v>3132.8159999999953</v>
      </c>
    </row>
    <row r="584" spans="1:11" x14ac:dyDescent="0.25">
      <c r="A584" s="2">
        <v>41753.958333333336</v>
      </c>
      <c r="B584" s="3">
        <v>6690.1980000000003</v>
      </c>
      <c r="C584" s="3">
        <v>6697.9979999999996</v>
      </c>
      <c r="D584" s="3">
        <v>6654.7969999999996</v>
      </c>
      <c r="E584" s="3">
        <v>6694.1970000000001</v>
      </c>
      <c r="F584" s="3">
        <f t="shared" si="54"/>
        <v>20.300999999999476</v>
      </c>
      <c r="G584" s="3">
        <f t="shared" si="55"/>
        <v>1</v>
      </c>
      <c r="H584" s="3">
        <f t="shared" si="53"/>
        <v>48.459278783668793</v>
      </c>
      <c r="I584">
        <f t="shared" si="56"/>
        <v>0.35859866299914911</v>
      </c>
      <c r="J584">
        <f t="shared" si="57"/>
        <v>-20.300999999999476</v>
      </c>
      <c r="K584">
        <f t="shared" si="58"/>
        <v>3112.5149999999958</v>
      </c>
    </row>
    <row r="585" spans="1:11" x14ac:dyDescent="0.25">
      <c r="A585" s="2">
        <v>41756.958333333336</v>
      </c>
      <c r="B585" s="3">
        <v>6684.4970000000003</v>
      </c>
      <c r="C585" s="3">
        <v>6720.9979999999996</v>
      </c>
      <c r="D585" s="3">
        <v>6665.7969999999996</v>
      </c>
      <c r="E585" s="3">
        <v>6704.7979999999998</v>
      </c>
      <c r="F585" s="3">
        <f t="shared" si="54"/>
        <v>51.199000000000524</v>
      </c>
      <c r="G585" s="3">
        <f t="shared" si="55"/>
        <v>1</v>
      </c>
      <c r="H585" s="3">
        <f t="shared" si="53"/>
        <v>43.723237455232791</v>
      </c>
      <c r="I585">
        <f t="shared" si="56"/>
        <v>0.32355195716872265</v>
      </c>
      <c r="J585">
        <f t="shared" si="57"/>
        <v>-51.199000000000524</v>
      </c>
      <c r="K585">
        <f t="shared" si="58"/>
        <v>3061.3159999999953</v>
      </c>
    </row>
    <row r="586" spans="1:11" x14ac:dyDescent="0.25">
      <c r="A586" s="2">
        <v>41757.958333333336</v>
      </c>
      <c r="B586" s="3">
        <v>6705.7979999999998</v>
      </c>
      <c r="C586" s="3">
        <v>6775.2979999999998</v>
      </c>
      <c r="D586" s="3">
        <v>6701.1970000000001</v>
      </c>
      <c r="E586" s="3">
        <v>6756.9970000000003</v>
      </c>
      <c r="F586" s="3">
        <f t="shared" si="54"/>
        <v>46.40099999999984</v>
      </c>
      <c r="G586" s="3">
        <f t="shared" si="55"/>
        <v>1</v>
      </c>
      <c r="H586" s="3">
        <f t="shared" si="53"/>
        <v>42.978635858218482</v>
      </c>
      <c r="I586">
        <f t="shared" si="56"/>
        <v>0.31804190535081678</v>
      </c>
      <c r="J586">
        <f t="shared" si="57"/>
        <v>-46.40099999999984</v>
      </c>
      <c r="K586">
        <f t="shared" si="58"/>
        <v>3014.9149999999954</v>
      </c>
    </row>
    <row r="587" spans="1:11" x14ac:dyDescent="0.25">
      <c r="A587" s="2">
        <v>41758.958333333336</v>
      </c>
      <c r="B587" s="3">
        <v>6751.3969999999999</v>
      </c>
      <c r="C587" s="3">
        <v>6804.2979999999998</v>
      </c>
      <c r="D587" s="3">
        <v>6743.9970000000003</v>
      </c>
      <c r="E587" s="3">
        <v>6797.7979999999998</v>
      </c>
      <c r="F587" s="3">
        <f t="shared" si="54"/>
        <v>12.099999999999454</v>
      </c>
      <c r="G587" s="3">
        <f t="shared" si="55"/>
        <v>1</v>
      </c>
      <c r="H587" s="3">
        <f t="shared" si="53"/>
        <v>46.078178930668194</v>
      </c>
      <c r="I587">
        <f t="shared" si="56"/>
        <v>0.34097852408694468</v>
      </c>
      <c r="J587">
        <f t="shared" si="57"/>
        <v>-12.099999999999454</v>
      </c>
      <c r="K587">
        <f t="shared" si="58"/>
        <v>3002.814999999996</v>
      </c>
    </row>
    <row r="588" spans="1:11" x14ac:dyDescent="0.25">
      <c r="A588" s="2">
        <v>41759.958333333336</v>
      </c>
      <c r="B588" s="3">
        <v>6798.9970000000003</v>
      </c>
      <c r="C588" s="3">
        <v>6816.9970000000003</v>
      </c>
      <c r="D588" s="3">
        <v>6781.2969999999996</v>
      </c>
      <c r="E588" s="3">
        <v>6811.0969999999998</v>
      </c>
      <c r="F588" s="3">
        <f t="shared" si="54"/>
        <v>4.899000000000342</v>
      </c>
      <c r="G588" s="3">
        <f t="shared" si="55"/>
        <v>1</v>
      </c>
      <c r="H588" s="3">
        <f t="shared" ref="H588:H651" si="59">STDEV(E579:E588)</f>
        <v>54.877445440221123</v>
      </c>
      <c r="I588">
        <f t="shared" si="56"/>
        <v>0.40609309625763634</v>
      </c>
      <c r="J588">
        <f t="shared" si="57"/>
        <v>4.899000000000342</v>
      </c>
      <c r="K588">
        <f t="shared" si="58"/>
        <v>3007.7139999999963</v>
      </c>
    </row>
    <row r="589" spans="1:11" x14ac:dyDescent="0.25">
      <c r="A589" s="2">
        <v>41760.958333333336</v>
      </c>
      <c r="B589" s="3">
        <v>6813.098</v>
      </c>
      <c r="C589" s="3">
        <v>6839.2979999999998</v>
      </c>
      <c r="D589" s="3">
        <v>6798.7969999999996</v>
      </c>
      <c r="E589" s="3">
        <v>6817.9970000000003</v>
      </c>
      <c r="F589" s="3">
        <f t="shared" si="54"/>
        <v>-1.0000000002037268E-3</v>
      </c>
      <c r="G589" s="3">
        <f t="shared" si="55"/>
        <v>0</v>
      </c>
      <c r="H589" s="3">
        <f t="shared" si="59"/>
        <v>58.930434037374432</v>
      </c>
      <c r="I589">
        <f t="shared" si="56"/>
        <v>0.43608521187657084</v>
      </c>
      <c r="J589">
        <f t="shared" si="57"/>
        <v>-1.0000000002037268E-3</v>
      </c>
      <c r="K589">
        <f t="shared" si="58"/>
        <v>3007.7129999999961</v>
      </c>
    </row>
    <row r="590" spans="1:11" x14ac:dyDescent="0.25">
      <c r="A590" s="2">
        <v>41763.958333333336</v>
      </c>
      <c r="B590" s="3">
        <v>6817.3980000000001</v>
      </c>
      <c r="C590" s="3">
        <v>6829.5969999999998</v>
      </c>
      <c r="D590" s="3">
        <v>6774.1970000000001</v>
      </c>
      <c r="E590" s="3">
        <v>6817.3969999999999</v>
      </c>
      <c r="F590" s="3">
        <f t="shared" si="54"/>
        <v>-17.898999999999432</v>
      </c>
      <c r="G590" s="3">
        <f t="shared" si="55"/>
        <v>0</v>
      </c>
      <c r="H590" s="3">
        <f t="shared" si="59"/>
        <v>59.216155868328975</v>
      </c>
      <c r="I590">
        <f t="shared" si="56"/>
        <v>0.43819955342563444</v>
      </c>
      <c r="J590">
        <f t="shared" si="57"/>
        <v>-17.898999999999432</v>
      </c>
      <c r="K590">
        <f t="shared" si="58"/>
        <v>2989.8139999999967</v>
      </c>
    </row>
    <row r="591" spans="1:11" x14ac:dyDescent="0.25">
      <c r="A591" s="2">
        <v>41764.958333333336</v>
      </c>
      <c r="B591" s="3">
        <v>6817.7969999999996</v>
      </c>
      <c r="C591" s="3">
        <v>6832.9979999999996</v>
      </c>
      <c r="D591" s="3">
        <v>6783.7969999999996</v>
      </c>
      <c r="E591" s="3">
        <v>6799.8980000000001</v>
      </c>
      <c r="F591" s="3">
        <f t="shared" si="54"/>
        <v>6.3000000000001819</v>
      </c>
      <c r="G591" s="3">
        <f t="shared" si="55"/>
        <v>1</v>
      </c>
      <c r="H591" s="3">
        <f t="shared" si="59"/>
        <v>57.443900481155488</v>
      </c>
      <c r="I591">
        <f t="shared" si="56"/>
        <v>0.42508486356055064</v>
      </c>
      <c r="J591">
        <f t="shared" si="57"/>
        <v>6.3000000000001819</v>
      </c>
      <c r="K591">
        <f t="shared" si="58"/>
        <v>2996.1139999999968</v>
      </c>
    </row>
    <row r="592" spans="1:11" x14ac:dyDescent="0.25">
      <c r="A592" s="2">
        <v>41765.958333333336</v>
      </c>
      <c r="B592" s="3">
        <v>6799.0969999999998</v>
      </c>
      <c r="C592" s="3">
        <v>6806.9979999999996</v>
      </c>
      <c r="D592" s="3">
        <v>6764.7979999999998</v>
      </c>
      <c r="E592" s="3">
        <v>6805.3969999999999</v>
      </c>
      <c r="F592" s="3">
        <f t="shared" si="54"/>
        <v>10</v>
      </c>
      <c r="G592" s="3">
        <f t="shared" si="55"/>
        <v>1</v>
      </c>
      <c r="H592" s="3">
        <f t="shared" si="59"/>
        <v>52.843636600088651</v>
      </c>
      <c r="I592">
        <f t="shared" si="56"/>
        <v>0.39104291084065601</v>
      </c>
      <c r="J592">
        <f t="shared" si="57"/>
        <v>-10</v>
      </c>
      <c r="K592">
        <f t="shared" si="58"/>
        <v>2986.1139999999968</v>
      </c>
    </row>
    <row r="593" spans="1:11" x14ac:dyDescent="0.25">
      <c r="A593" s="2">
        <v>41766.958333333336</v>
      </c>
      <c r="B593" s="3">
        <v>6805.5969999999998</v>
      </c>
      <c r="C593" s="3">
        <v>6841.8360000000002</v>
      </c>
      <c r="D593" s="3">
        <v>6793.4970000000003</v>
      </c>
      <c r="E593" s="3">
        <v>6815.5969999999998</v>
      </c>
      <c r="F593" s="3">
        <f t="shared" si="54"/>
        <v>3.899000000000342</v>
      </c>
      <c r="G593" s="3">
        <f t="shared" si="55"/>
        <v>1</v>
      </c>
      <c r="H593" s="3">
        <f t="shared" si="59"/>
        <v>47.064953087432485</v>
      </c>
      <c r="I593">
        <f t="shared" si="56"/>
        <v>0.34828065284700038</v>
      </c>
      <c r="J593">
        <f t="shared" si="57"/>
        <v>-3.899000000000342</v>
      </c>
      <c r="K593">
        <f t="shared" si="58"/>
        <v>2982.2149999999965</v>
      </c>
    </row>
    <row r="594" spans="1:11" x14ac:dyDescent="0.25">
      <c r="A594" s="2">
        <v>41767.958333333336</v>
      </c>
      <c r="B594" s="3">
        <v>6815.7979999999998</v>
      </c>
      <c r="C594" s="3">
        <v>6835.2979999999998</v>
      </c>
      <c r="D594" s="3">
        <v>6804.9970000000003</v>
      </c>
      <c r="E594" s="3">
        <v>6819.6970000000001</v>
      </c>
      <c r="F594" s="3">
        <f t="shared" si="54"/>
        <v>40.098999999999251</v>
      </c>
      <c r="G594" s="3">
        <f t="shared" si="55"/>
        <v>1</v>
      </c>
      <c r="H594" s="3">
        <f t="shared" si="59"/>
        <v>36.580532135884056</v>
      </c>
      <c r="I594">
        <f t="shared" si="56"/>
        <v>0.27069593780554202</v>
      </c>
      <c r="J594">
        <f t="shared" si="57"/>
        <v>-40.098999999999251</v>
      </c>
      <c r="K594">
        <f t="shared" si="58"/>
        <v>2942.1159999999973</v>
      </c>
    </row>
    <row r="595" spans="1:11" x14ac:dyDescent="0.25">
      <c r="A595" s="2">
        <v>41770.958333333336</v>
      </c>
      <c r="B595" s="3">
        <v>6828.6980000000003</v>
      </c>
      <c r="C595" s="3">
        <v>6869.9979999999996</v>
      </c>
      <c r="D595" s="3">
        <v>6817.3270000000002</v>
      </c>
      <c r="E595" s="3">
        <v>6868.7969999999996</v>
      </c>
      <c r="F595" s="3">
        <f t="shared" si="54"/>
        <v>11.399999999999636</v>
      </c>
      <c r="G595" s="3">
        <f t="shared" si="55"/>
        <v>1</v>
      </c>
      <c r="H595" s="3">
        <f t="shared" si="59"/>
        <v>27.431474464360836</v>
      </c>
      <c r="I595">
        <f t="shared" si="56"/>
        <v>0.20299291103627018</v>
      </c>
      <c r="J595">
        <f t="shared" si="57"/>
        <v>-11.399999999999636</v>
      </c>
      <c r="K595">
        <f t="shared" si="58"/>
        <v>2930.7159999999976</v>
      </c>
    </row>
    <row r="596" spans="1:11" x14ac:dyDescent="0.25">
      <c r="A596" s="2">
        <v>41771.958333333336</v>
      </c>
      <c r="B596" s="3">
        <v>6869.1970000000001</v>
      </c>
      <c r="C596" s="3">
        <v>6883.7979999999998</v>
      </c>
      <c r="D596" s="3">
        <v>6846.2969999999996</v>
      </c>
      <c r="E596" s="3">
        <v>6880.5969999999998</v>
      </c>
      <c r="F596" s="3">
        <f t="shared" si="54"/>
        <v>4.6989999999996144</v>
      </c>
      <c r="G596" s="3">
        <f t="shared" si="55"/>
        <v>1</v>
      </c>
      <c r="H596" s="3">
        <f t="shared" si="59"/>
        <v>28.196695396604245</v>
      </c>
      <c r="I596">
        <f t="shared" si="56"/>
        <v>0.20865554593487143</v>
      </c>
      <c r="J596">
        <f t="shared" si="57"/>
        <v>-4.6989999999996144</v>
      </c>
      <c r="K596">
        <f t="shared" si="58"/>
        <v>2926.016999999998</v>
      </c>
    </row>
    <row r="597" spans="1:11" x14ac:dyDescent="0.25">
      <c r="A597" s="2">
        <v>41772.958333333336</v>
      </c>
      <c r="B597" s="3">
        <v>6864.6980000000003</v>
      </c>
      <c r="C597" s="3">
        <v>6886.9979999999996</v>
      </c>
      <c r="D597" s="3">
        <v>6853.2969999999996</v>
      </c>
      <c r="E597" s="3">
        <v>6869.3969999999999</v>
      </c>
      <c r="F597" s="3">
        <f t="shared" si="54"/>
        <v>-18.799999999999272</v>
      </c>
      <c r="G597" s="3">
        <f t="shared" si="55"/>
        <v>0</v>
      </c>
      <c r="H597" s="3">
        <f t="shared" si="59"/>
        <v>29.99853259540825</v>
      </c>
      <c r="I597">
        <f t="shared" si="56"/>
        <v>0.22198914120602106</v>
      </c>
      <c r="J597">
        <f t="shared" si="57"/>
        <v>18.799999999999272</v>
      </c>
      <c r="K597">
        <f t="shared" si="58"/>
        <v>2944.8169999999973</v>
      </c>
    </row>
    <row r="598" spans="1:11" x14ac:dyDescent="0.25">
      <c r="A598" s="2">
        <v>41773.958333333336</v>
      </c>
      <c r="B598" s="3">
        <v>6869.7969999999996</v>
      </c>
      <c r="C598" s="3">
        <v>6896.2979999999998</v>
      </c>
      <c r="D598" s="3">
        <v>6819.2969999999996</v>
      </c>
      <c r="E598" s="3">
        <v>6850.9970000000003</v>
      </c>
      <c r="F598" s="3">
        <f t="shared" si="54"/>
        <v>15.09900000000016</v>
      </c>
      <c r="G598" s="3">
        <f t="shared" si="55"/>
        <v>1</v>
      </c>
      <c r="H598" s="3">
        <f t="shared" si="59"/>
        <v>29.770803446964138</v>
      </c>
      <c r="I598">
        <f t="shared" si="56"/>
        <v>0.22030394550753463</v>
      </c>
      <c r="J598">
        <f t="shared" si="57"/>
        <v>-15.09900000000016</v>
      </c>
      <c r="K598">
        <f t="shared" si="58"/>
        <v>2929.7179999999971</v>
      </c>
    </row>
    <row r="599" spans="1:11" x14ac:dyDescent="0.25">
      <c r="A599" s="2">
        <v>41774.958333333336</v>
      </c>
      <c r="B599" s="3">
        <v>6850.7979999999998</v>
      </c>
      <c r="C599" s="3">
        <v>6867.7969999999996</v>
      </c>
      <c r="D599" s="3">
        <v>6811.7969999999996</v>
      </c>
      <c r="E599" s="3">
        <v>6865.8969999999999</v>
      </c>
      <c r="F599" s="3">
        <f t="shared" si="54"/>
        <v>-21.298999999999978</v>
      </c>
      <c r="G599" s="3">
        <f t="shared" si="55"/>
        <v>0</v>
      </c>
      <c r="H599" s="3">
        <f t="shared" si="59"/>
        <v>30.647280214473184</v>
      </c>
      <c r="I599">
        <f t="shared" si="56"/>
        <v>0.22678987358710156</v>
      </c>
      <c r="J599">
        <f t="shared" si="57"/>
        <v>21.298999999999978</v>
      </c>
      <c r="K599">
        <f t="shared" si="58"/>
        <v>2951.0169999999971</v>
      </c>
    </row>
    <row r="600" spans="1:11" x14ac:dyDescent="0.25">
      <c r="A600" s="2">
        <v>41777.958333333336</v>
      </c>
      <c r="B600" s="3">
        <v>6870.2969999999996</v>
      </c>
      <c r="C600" s="3">
        <v>6870.8969999999999</v>
      </c>
      <c r="D600" s="3">
        <v>6801.7969999999996</v>
      </c>
      <c r="E600" s="3">
        <v>6848.9979999999996</v>
      </c>
      <c r="F600" s="3">
        <f t="shared" si="54"/>
        <v>-58.100000000000364</v>
      </c>
      <c r="G600" s="3">
        <f t="shared" si="55"/>
        <v>0</v>
      </c>
      <c r="H600" s="3">
        <f t="shared" si="59"/>
        <v>29.746164424267381</v>
      </c>
      <c r="I600">
        <f t="shared" si="56"/>
        <v>0.22012161673957861</v>
      </c>
      <c r="J600">
        <f t="shared" si="57"/>
        <v>58.100000000000364</v>
      </c>
      <c r="K600">
        <f t="shared" si="58"/>
        <v>3009.1169999999975</v>
      </c>
    </row>
    <row r="601" spans="1:11" x14ac:dyDescent="0.25">
      <c r="A601" s="2">
        <v>41778.958333333336</v>
      </c>
      <c r="B601" s="3">
        <v>6848.9970000000003</v>
      </c>
      <c r="C601" s="3">
        <v>6850.7979999999998</v>
      </c>
      <c r="D601" s="3">
        <v>6777.4970000000003</v>
      </c>
      <c r="E601" s="3">
        <v>6790.8969999999999</v>
      </c>
      <c r="F601" s="3">
        <f t="shared" si="54"/>
        <v>29.201000000000022</v>
      </c>
      <c r="G601" s="3">
        <f t="shared" si="55"/>
        <v>1</v>
      </c>
      <c r="H601" s="3">
        <f t="shared" si="59"/>
        <v>31.27625251226732</v>
      </c>
      <c r="I601">
        <f t="shared" si="56"/>
        <v>0.23144426859077818</v>
      </c>
      <c r="J601">
        <f t="shared" si="57"/>
        <v>-29.201000000000022</v>
      </c>
      <c r="K601">
        <f t="shared" si="58"/>
        <v>2979.9159999999974</v>
      </c>
    </row>
    <row r="602" spans="1:11" x14ac:dyDescent="0.25">
      <c r="A602" s="2">
        <v>41779.958333333336</v>
      </c>
      <c r="B602" s="3">
        <v>6785.1970000000001</v>
      </c>
      <c r="C602" s="3">
        <v>6826.9979999999996</v>
      </c>
      <c r="D602" s="3">
        <v>6778.7969999999996</v>
      </c>
      <c r="E602" s="3">
        <v>6814.3980000000001</v>
      </c>
      <c r="F602" s="3">
        <f t="shared" si="54"/>
        <v>3.1010000000005675</v>
      </c>
      <c r="G602" s="3">
        <f t="shared" si="55"/>
        <v>1</v>
      </c>
      <c r="H602" s="3">
        <f t="shared" si="59"/>
        <v>30.22974561880687</v>
      </c>
      <c r="I602">
        <f t="shared" si="56"/>
        <v>0.22370011757917085</v>
      </c>
      <c r="J602">
        <f t="shared" si="57"/>
        <v>-3.1010000000005675</v>
      </c>
      <c r="K602">
        <f t="shared" si="58"/>
        <v>2976.8149999999969</v>
      </c>
    </row>
    <row r="603" spans="1:11" x14ac:dyDescent="0.25">
      <c r="A603" s="2">
        <v>41780.958333333336</v>
      </c>
      <c r="B603" s="3">
        <v>6813.5969999999998</v>
      </c>
      <c r="C603" s="3">
        <v>6846.2979999999998</v>
      </c>
      <c r="D603" s="3">
        <v>6808.7969999999996</v>
      </c>
      <c r="E603" s="3">
        <v>6816.6980000000003</v>
      </c>
      <c r="F603" s="3">
        <f t="shared" si="54"/>
        <v>-10.098999999999251</v>
      </c>
      <c r="G603" s="3">
        <f t="shared" si="55"/>
        <v>0</v>
      </c>
      <c r="H603" s="3">
        <f t="shared" si="59"/>
        <v>30.122579869777141</v>
      </c>
      <c r="I603">
        <f t="shared" si="56"/>
        <v>0.22290709103635084</v>
      </c>
      <c r="J603">
        <f t="shared" si="57"/>
        <v>10.098999999999251</v>
      </c>
      <c r="K603">
        <f t="shared" si="58"/>
        <v>2986.9139999999961</v>
      </c>
    </row>
    <row r="604" spans="1:11" x14ac:dyDescent="0.25">
      <c r="A604" s="2">
        <v>41781.958333333336</v>
      </c>
      <c r="B604" s="3">
        <v>6818.2969999999996</v>
      </c>
      <c r="C604" s="3">
        <v>6823.4979999999996</v>
      </c>
      <c r="D604" s="3">
        <v>6793.2979999999998</v>
      </c>
      <c r="E604" s="3">
        <v>6808.1980000000003</v>
      </c>
      <c r="F604" s="3">
        <f t="shared" si="54"/>
        <v>15.600000000000364</v>
      </c>
      <c r="G604" s="3">
        <f t="shared" si="55"/>
        <v>1</v>
      </c>
      <c r="H604" s="3">
        <f t="shared" si="59"/>
        <v>31.292373373999105</v>
      </c>
      <c r="I604">
        <f t="shared" si="56"/>
        <v>0.23156356296759339</v>
      </c>
      <c r="J604">
        <f t="shared" si="57"/>
        <v>-15.600000000000364</v>
      </c>
      <c r="K604">
        <f t="shared" si="58"/>
        <v>2971.3139999999958</v>
      </c>
    </row>
    <row r="605" spans="1:11" x14ac:dyDescent="0.25">
      <c r="A605" s="2">
        <v>41784.958333333336</v>
      </c>
      <c r="B605" s="3">
        <v>6811.598</v>
      </c>
      <c r="C605" s="3">
        <v>6839.3969999999999</v>
      </c>
      <c r="D605" s="3">
        <v>6808.3969999999999</v>
      </c>
      <c r="E605" s="3">
        <v>6827.1980000000003</v>
      </c>
      <c r="F605" s="3">
        <f t="shared" si="54"/>
        <v>15.498999999999796</v>
      </c>
      <c r="G605" s="3">
        <f t="shared" si="55"/>
        <v>1</v>
      </c>
      <c r="H605" s="3">
        <f t="shared" si="59"/>
        <v>29.996738160636234</v>
      </c>
      <c r="I605">
        <f t="shared" si="56"/>
        <v>0.22197586238870815</v>
      </c>
      <c r="J605">
        <f t="shared" si="57"/>
        <v>-15.498999999999796</v>
      </c>
      <c r="K605">
        <f t="shared" si="58"/>
        <v>2955.814999999996</v>
      </c>
    </row>
    <row r="606" spans="1:11" x14ac:dyDescent="0.25">
      <c r="A606" s="2">
        <v>41785.958333333336</v>
      </c>
      <c r="B606" s="3">
        <v>6827.2979999999998</v>
      </c>
      <c r="C606" s="3">
        <v>6857.7979999999998</v>
      </c>
      <c r="D606" s="3">
        <v>6824.2969999999996</v>
      </c>
      <c r="E606" s="3">
        <v>6842.7969999999996</v>
      </c>
      <c r="F606" s="3">
        <f t="shared" si="54"/>
        <v>-0.30100000000038563</v>
      </c>
      <c r="G606" s="3">
        <f t="shared" si="55"/>
        <v>0</v>
      </c>
      <c r="H606" s="3">
        <f t="shared" si="59"/>
        <v>26.06193585054211</v>
      </c>
      <c r="I606">
        <f t="shared" si="56"/>
        <v>0.19285832529401162</v>
      </c>
      <c r="J606">
        <f t="shared" si="57"/>
        <v>0.30100000000038563</v>
      </c>
      <c r="K606">
        <f t="shared" si="58"/>
        <v>2956.1159999999963</v>
      </c>
    </row>
    <row r="607" spans="1:11" x14ac:dyDescent="0.25">
      <c r="A607" s="2">
        <v>41786.958333333336</v>
      </c>
      <c r="B607" s="3">
        <v>6842.598</v>
      </c>
      <c r="C607" s="3">
        <v>6855.4979999999996</v>
      </c>
      <c r="D607" s="3">
        <v>6831.6970000000001</v>
      </c>
      <c r="E607" s="3">
        <v>6842.2969999999996</v>
      </c>
      <c r="F607" s="3">
        <f t="shared" si="54"/>
        <v>33.699999999999818</v>
      </c>
      <c r="G607" s="3">
        <f t="shared" si="55"/>
        <v>1</v>
      </c>
      <c r="H607" s="3">
        <f t="shared" si="59"/>
        <v>23.16833711603438</v>
      </c>
      <c r="I607">
        <f t="shared" si="56"/>
        <v>0.17144569465865442</v>
      </c>
      <c r="J607">
        <f t="shared" si="57"/>
        <v>-33.699999999999818</v>
      </c>
      <c r="K607">
        <f t="shared" si="58"/>
        <v>2922.4159999999965</v>
      </c>
    </row>
    <row r="608" spans="1:11" x14ac:dyDescent="0.25">
      <c r="A608" s="2">
        <v>41787.958333333336</v>
      </c>
      <c r="B608" s="3">
        <v>6842.0969999999998</v>
      </c>
      <c r="C608" s="3">
        <v>6882.2979999999998</v>
      </c>
      <c r="D608" s="3">
        <v>6838.4970000000003</v>
      </c>
      <c r="E608" s="3">
        <v>6875.7969999999996</v>
      </c>
      <c r="F608" s="3">
        <f t="shared" si="54"/>
        <v>-27.599999999999454</v>
      </c>
      <c r="G608" s="3">
        <f t="shared" si="55"/>
        <v>0</v>
      </c>
      <c r="H608" s="3">
        <f t="shared" si="59"/>
        <v>26.634133910579028</v>
      </c>
      <c r="I608">
        <f t="shared" si="56"/>
        <v>0.19709259093828482</v>
      </c>
      <c r="J608">
        <f t="shared" si="57"/>
        <v>27.599999999999454</v>
      </c>
      <c r="K608">
        <f t="shared" si="58"/>
        <v>2950.015999999996</v>
      </c>
    </row>
    <row r="609" spans="1:11" x14ac:dyDescent="0.25">
      <c r="A609" s="2">
        <v>41788.958333333336</v>
      </c>
      <c r="B609" s="3">
        <v>6875.7979999999998</v>
      </c>
      <c r="C609" s="3">
        <v>6876.098</v>
      </c>
      <c r="D609" s="3">
        <v>6828.9979999999996</v>
      </c>
      <c r="E609" s="3">
        <v>6848.1980000000003</v>
      </c>
      <c r="F609" s="3">
        <f t="shared" si="54"/>
        <v>10.099999999999454</v>
      </c>
      <c r="G609" s="3">
        <f t="shared" si="55"/>
        <v>1</v>
      </c>
      <c r="H609" s="3">
        <f t="shared" si="59"/>
        <v>24.750025370132704</v>
      </c>
      <c r="I609">
        <f t="shared" si="56"/>
        <v>0.18315018773898201</v>
      </c>
      <c r="J609">
        <f t="shared" si="57"/>
        <v>-10.099999999999454</v>
      </c>
      <c r="K609">
        <f t="shared" si="58"/>
        <v>2939.9159999999965</v>
      </c>
    </row>
    <row r="610" spans="1:11" x14ac:dyDescent="0.25">
      <c r="A610" s="2">
        <v>41791.958333333336</v>
      </c>
      <c r="B610" s="3">
        <v>6848.1970000000001</v>
      </c>
      <c r="C610" s="3">
        <v>6874.2969999999996</v>
      </c>
      <c r="D610" s="3">
        <v>6847.4979999999996</v>
      </c>
      <c r="E610" s="3">
        <v>6858.2969999999996</v>
      </c>
      <c r="F610" s="3">
        <f t="shared" si="54"/>
        <v>-18.399999999999636</v>
      </c>
      <c r="G610" s="3">
        <f t="shared" si="55"/>
        <v>0</v>
      </c>
      <c r="H610" s="3">
        <f t="shared" si="59"/>
        <v>25.637300522003969</v>
      </c>
      <c r="I610">
        <f t="shared" si="56"/>
        <v>0.18971602386282937</v>
      </c>
      <c r="J610">
        <f t="shared" si="57"/>
        <v>18.399999999999636</v>
      </c>
      <c r="K610">
        <f t="shared" si="58"/>
        <v>2958.3159999999962</v>
      </c>
    </row>
    <row r="611" spans="1:11" x14ac:dyDescent="0.25">
      <c r="A611" s="2">
        <v>41792.958333333336</v>
      </c>
      <c r="B611" s="3">
        <v>6858.4979999999996</v>
      </c>
      <c r="C611" s="3">
        <v>6860.0969999999998</v>
      </c>
      <c r="D611" s="3">
        <v>6815.7969999999996</v>
      </c>
      <c r="E611" s="3">
        <v>6840.098</v>
      </c>
      <c r="F611" s="3">
        <f t="shared" si="54"/>
        <v>-19.200000000000728</v>
      </c>
      <c r="G611" s="3">
        <f t="shared" si="55"/>
        <v>0</v>
      </c>
      <c r="H611" s="3">
        <f t="shared" si="59"/>
        <v>21.088440231031004</v>
      </c>
      <c r="I611">
        <f t="shared" si="56"/>
        <v>0.15605445770962945</v>
      </c>
      <c r="J611">
        <f t="shared" si="57"/>
        <v>19.200000000000728</v>
      </c>
      <c r="K611">
        <f t="shared" si="58"/>
        <v>2977.5159999999969</v>
      </c>
    </row>
    <row r="612" spans="1:11" x14ac:dyDescent="0.25">
      <c r="A612" s="2">
        <v>41793.958333333336</v>
      </c>
      <c r="B612" s="3">
        <v>6835.4970000000003</v>
      </c>
      <c r="C612" s="3">
        <v>6840.7969999999996</v>
      </c>
      <c r="D612" s="3">
        <v>6797.7969999999996</v>
      </c>
      <c r="E612" s="3">
        <v>6816.2969999999996</v>
      </c>
      <c r="F612" s="3">
        <f t="shared" si="54"/>
        <v>1.8000000000001819</v>
      </c>
      <c r="G612" s="3">
        <f t="shared" si="55"/>
        <v>1</v>
      </c>
      <c r="H612" s="3">
        <f t="shared" si="59"/>
        <v>20.865691943421613</v>
      </c>
      <c r="I612">
        <f t="shared" si="56"/>
        <v>0.15440612038131993</v>
      </c>
      <c r="J612">
        <f t="shared" si="57"/>
        <v>-1.8000000000001819</v>
      </c>
      <c r="K612">
        <f t="shared" si="58"/>
        <v>2975.7159999999967</v>
      </c>
    </row>
    <row r="613" spans="1:11" x14ac:dyDescent="0.25">
      <c r="A613" s="2">
        <v>41794.958333333336</v>
      </c>
      <c r="B613" s="3">
        <v>6816.0969999999998</v>
      </c>
      <c r="C613" s="3">
        <v>6847.7979999999998</v>
      </c>
      <c r="D613" s="3">
        <v>6793.2969999999996</v>
      </c>
      <c r="E613" s="3">
        <v>6817.8969999999999</v>
      </c>
      <c r="F613" s="3">
        <f t="shared" si="54"/>
        <v>57.998999999999796</v>
      </c>
      <c r="G613" s="3">
        <f t="shared" si="55"/>
        <v>1</v>
      </c>
      <c r="H613" s="3">
        <f t="shared" si="59"/>
        <v>20.735355534823832</v>
      </c>
      <c r="I613">
        <f t="shared" si="56"/>
        <v>0.15344163095769636</v>
      </c>
      <c r="J613">
        <f t="shared" si="57"/>
        <v>-57.998999999999796</v>
      </c>
      <c r="K613">
        <f t="shared" si="58"/>
        <v>2917.7169999999969</v>
      </c>
    </row>
    <row r="614" spans="1:11" x14ac:dyDescent="0.25">
      <c r="A614" s="2">
        <v>41795.958333333336</v>
      </c>
      <c r="B614" s="3">
        <v>6818.2979999999998</v>
      </c>
      <c r="C614" s="3">
        <v>6878.4970000000003</v>
      </c>
      <c r="D614" s="3">
        <v>6816.2969999999996</v>
      </c>
      <c r="E614" s="3">
        <v>6876.2969999999996</v>
      </c>
      <c r="F614" s="3">
        <f t="shared" si="54"/>
        <v>-14.098999999999251</v>
      </c>
      <c r="G614" s="3">
        <f t="shared" si="55"/>
        <v>0</v>
      </c>
      <c r="H614" s="3">
        <f t="shared" si="59"/>
        <v>21.145527192135187</v>
      </c>
      <c r="I614">
        <f t="shared" si="56"/>
        <v>0.15647690122180039</v>
      </c>
      <c r="J614">
        <f t="shared" si="57"/>
        <v>14.098999999999251</v>
      </c>
      <c r="K614">
        <f t="shared" si="58"/>
        <v>2931.8159999999962</v>
      </c>
    </row>
    <row r="615" spans="1:11" x14ac:dyDescent="0.25">
      <c r="A615" s="2">
        <v>41798.958333333336</v>
      </c>
      <c r="B615" s="3">
        <v>6876.2969999999996</v>
      </c>
      <c r="C615" s="3">
        <v>6878.4970000000003</v>
      </c>
      <c r="D615" s="3">
        <v>6858.8459999999995</v>
      </c>
      <c r="E615" s="3">
        <v>6862.1980000000003</v>
      </c>
      <c r="F615" s="3">
        <f t="shared" si="54"/>
        <v>15.100999999999658</v>
      </c>
      <c r="G615" s="3">
        <f t="shared" si="55"/>
        <v>1</v>
      </c>
      <c r="H615" s="3">
        <f t="shared" si="59"/>
        <v>20.854919169506889</v>
      </c>
      <c r="I615">
        <f t="shared" si="56"/>
        <v>0.15432640185435098</v>
      </c>
      <c r="J615">
        <f t="shared" si="57"/>
        <v>-15.100999999999658</v>
      </c>
      <c r="K615">
        <f t="shared" si="58"/>
        <v>2916.7149999999965</v>
      </c>
    </row>
    <row r="616" spans="1:11" x14ac:dyDescent="0.25">
      <c r="A616" s="2">
        <v>41799.958333333336</v>
      </c>
      <c r="B616" s="3">
        <v>6862.1970000000001</v>
      </c>
      <c r="C616" s="3">
        <v>6879.7969999999996</v>
      </c>
      <c r="D616" s="3">
        <v>6833.2969999999996</v>
      </c>
      <c r="E616" s="3">
        <v>6877.2979999999998</v>
      </c>
      <c r="F616" s="3">
        <f t="shared" si="54"/>
        <v>-35.699999999999818</v>
      </c>
      <c r="G616" s="3">
        <f t="shared" si="55"/>
        <v>0</v>
      </c>
      <c r="H616" s="3">
        <f t="shared" si="59"/>
        <v>22.67015865846551</v>
      </c>
      <c r="I616">
        <f t="shared" si="56"/>
        <v>0.16775917407264479</v>
      </c>
      <c r="J616">
        <f t="shared" si="57"/>
        <v>35.699999999999818</v>
      </c>
      <c r="K616">
        <f t="shared" si="58"/>
        <v>2952.4149999999963</v>
      </c>
    </row>
    <row r="617" spans="1:11" x14ac:dyDescent="0.25">
      <c r="A617" s="2">
        <v>41800.958333333336</v>
      </c>
      <c r="B617" s="3">
        <v>6868.6970000000001</v>
      </c>
      <c r="C617" s="3">
        <v>6869.8980000000001</v>
      </c>
      <c r="D617" s="3">
        <v>6822.9970000000003</v>
      </c>
      <c r="E617" s="3">
        <v>6832.9970000000003</v>
      </c>
      <c r="F617" s="3">
        <f t="shared" si="54"/>
        <v>-10.399999999999636</v>
      </c>
      <c r="G617" s="3">
        <f t="shared" si="55"/>
        <v>0</v>
      </c>
      <c r="H617" s="3">
        <f t="shared" si="59"/>
        <v>23.270953001542424</v>
      </c>
      <c r="I617">
        <f t="shared" si="56"/>
        <v>0.17220505221141394</v>
      </c>
      <c r="J617">
        <f t="shared" si="57"/>
        <v>10.399999999999636</v>
      </c>
      <c r="K617">
        <f t="shared" si="58"/>
        <v>2962.814999999996</v>
      </c>
    </row>
    <row r="618" spans="1:11" x14ac:dyDescent="0.25">
      <c r="A618" s="2">
        <v>41801.958333333336</v>
      </c>
      <c r="B618" s="3">
        <v>6832.5969999999998</v>
      </c>
      <c r="C618" s="3">
        <v>6852.7979999999998</v>
      </c>
      <c r="D618" s="3">
        <v>6812.2979999999998</v>
      </c>
      <c r="E618" s="3">
        <v>6822.1970000000001</v>
      </c>
      <c r="F618" s="3">
        <f t="shared" si="54"/>
        <v>-44.101000000000568</v>
      </c>
      <c r="G618" s="3">
        <f t="shared" si="55"/>
        <v>0</v>
      </c>
      <c r="H618" s="3">
        <f t="shared" si="59"/>
        <v>22.977453109032233</v>
      </c>
      <c r="I618">
        <f t="shared" si="56"/>
        <v>0.17003315300683852</v>
      </c>
      <c r="J618">
        <f t="shared" si="57"/>
        <v>44.101000000000568</v>
      </c>
      <c r="K618">
        <f t="shared" si="58"/>
        <v>3006.9159999999965</v>
      </c>
    </row>
    <row r="619" spans="1:11" x14ac:dyDescent="0.25">
      <c r="A619" s="2">
        <v>41802.958333333336</v>
      </c>
      <c r="B619" s="3">
        <v>6822.1980000000003</v>
      </c>
      <c r="C619" s="3">
        <v>6829.1980000000003</v>
      </c>
      <c r="D619" s="3">
        <v>6756.4970000000003</v>
      </c>
      <c r="E619" s="3">
        <v>6778.0969999999998</v>
      </c>
      <c r="F619" s="3">
        <f t="shared" si="54"/>
        <v>-10.099999999999454</v>
      </c>
      <c r="G619" s="3">
        <f t="shared" si="55"/>
        <v>0</v>
      </c>
      <c r="H619" s="3">
        <f t="shared" si="59"/>
        <v>31.182101671917128</v>
      </c>
      <c r="I619">
        <f t="shared" si="56"/>
        <v>0.23074755237218675</v>
      </c>
      <c r="J619">
        <f t="shared" si="57"/>
        <v>10.099999999999454</v>
      </c>
      <c r="K619">
        <f t="shared" si="58"/>
        <v>3017.015999999996</v>
      </c>
    </row>
    <row r="620" spans="1:11" x14ac:dyDescent="0.25">
      <c r="A620" s="2">
        <v>41805.958333333336</v>
      </c>
      <c r="B620" s="3">
        <v>6777.0969999999998</v>
      </c>
      <c r="C620" s="3">
        <v>6779.2979999999998</v>
      </c>
      <c r="D620" s="3">
        <v>6746.2969999999996</v>
      </c>
      <c r="E620" s="3">
        <v>6766.9970000000003</v>
      </c>
      <c r="F620" s="3">
        <f t="shared" si="54"/>
        <v>13.5</v>
      </c>
      <c r="G620" s="3">
        <f t="shared" si="55"/>
        <v>1</v>
      </c>
      <c r="H620" s="3">
        <f t="shared" si="59"/>
        <v>37.382926825104356</v>
      </c>
      <c r="I620">
        <f t="shared" si="56"/>
        <v>0.27663365850577226</v>
      </c>
      <c r="J620">
        <f t="shared" si="57"/>
        <v>-13.5</v>
      </c>
      <c r="K620">
        <f t="shared" si="58"/>
        <v>3003.515999999996</v>
      </c>
    </row>
    <row r="621" spans="1:11" x14ac:dyDescent="0.25">
      <c r="A621" s="2">
        <v>41806.958333333336</v>
      </c>
      <c r="B621" s="3">
        <v>6766.7969999999996</v>
      </c>
      <c r="C621" s="3">
        <v>6785.2979999999998</v>
      </c>
      <c r="D621" s="3">
        <v>6734.2969999999996</v>
      </c>
      <c r="E621" s="3">
        <v>6780.2969999999996</v>
      </c>
      <c r="F621" s="3">
        <f t="shared" si="54"/>
        <v>23.59900000000016</v>
      </c>
      <c r="G621" s="3">
        <f t="shared" si="55"/>
        <v>1</v>
      </c>
      <c r="H621" s="3">
        <f t="shared" si="59"/>
        <v>40.101275626149899</v>
      </c>
      <c r="I621">
        <f t="shared" si="56"/>
        <v>0.29674943963350925</v>
      </c>
      <c r="J621">
        <f t="shared" si="57"/>
        <v>-23.59900000000016</v>
      </c>
      <c r="K621">
        <f t="shared" si="58"/>
        <v>2979.9169999999958</v>
      </c>
    </row>
    <row r="622" spans="1:11" x14ac:dyDescent="0.25">
      <c r="A622" s="2">
        <v>41807.958333333336</v>
      </c>
      <c r="B622" s="3">
        <v>6778.9979999999996</v>
      </c>
      <c r="C622" s="3">
        <v>6808.9970000000003</v>
      </c>
      <c r="D622" s="3">
        <v>6771.6970000000001</v>
      </c>
      <c r="E622" s="3">
        <v>6802.5969999999998</v>
      </c>
      <c r="F622" s="3">
        <f t="shared" si="54"/>
        <v>2.1000000000003638</v>
      </c>
      <c r="G622" s="3">
        <f t="shared" si="55"/>
        <v>1</v>
      </c>
      <c r="H622" s="3">
        <f t="shared" si="59"/>
        <v>40.588943816977768</v>
      </c>
      <c r="I622">
        <f t="shared" si="56"/>
        <v>0.30035818424563548</v>
      </c>
      <c r="J622">
        <f t="shared" si="57"/>
        <v>-2.1000000000003638</v>
      </c>
      <c r="K622">
        <f t="shared" si="58"/>
        <v>2977.8169999999955</v>
      </c>
    </row>
    <row r="623" spans="1:11" x14ac:dyDescent="0.25">
      <c r="A623" s="2">
        <v>41808.958333333336</v>
      </c>
      <c r="B623" s="3">
        <v>6803.3969999999999</v>
      </c>
      <c r="C623" s="3">
        <v>6838.0969999999998</v>
      </c>
      <c r="D623" s="3">
        <v>6799.7969999999996</v>
      </c>
      <c r="E623" s="3">
        <v>6805.4970000000003</v>
      </c>
      <c r="F623" s="3">
        <f t="shared" si="54"/>
        <v>15.798999999999978</v>
      </c>
      <c r="G623" s="3">
        <f t="shared" si="55"/>
        <v>1</v>
      </c>
      <c r="H623" s="3">
        <f t="shared" si="59"/>
        <v>40.90577547051813</v>
      </c>
      <c r="I623">
        <f t="shared" si="56"/>
        <v>0.30270273848183415</v>
      </c>
      <c r="J623">
        <f t="shared" si="57"/>
        <v>-15.798999999999978</v>
      </c>
      <c r="K623">
        <f t="shared" si="58"/>
        <v>2962.0179999999955</v>
      </c>
    </row>
    <row r="624" spans="1:11" x14ac:dyDescent="0.25">
      <c r="A624" s="2">
        <v>41809.958333333336</v>
      </c>
      <c r="B624" s="3">
        <v>6805.098</v>
      </c>
      <c r="C624" s="3">
        <v>6841.2979999999998</v>
      </c>
      <c r="D624" s="3">
        <v>6794.8969999999999</v>
      </c>
      <c r="E624" s="3">
        <v>6820.8969999999999</v>
      </c>
      <c r="F624" s="3">
        <f t="shared" si="54"/>
        <v>-10.499000000000706</v>
      </c>
      <c r="G624" s="3">
        <f t="shared" si="55"/>
        <v>0</v>
      </c>
      <c r="H624" s="3">
        <f t="shared" si="59"/>
        <v>35.953099637042634</v>
      </c>
      <c r="I624">
        <f t="shared" si="56"/>
        <v>0.2660529373141155</v>
      </c>
      <c r="J624">
        <f t="shared" si="57"/>
        <v>10.499000000000706</v>
      </c>
      <c r="K624">
        <f t="shared" si="58"/>
        <v>2972.5169999999962</v>
      </c>
    </row>
    <row r="625" spans="1:11" x14ac:dyDescent="0.25">
      <c r="A625" s="2">
        <v>41812.958333333336</v>
      </c>
      <c r="B625" s="3">
        <v>6818.4970000000003</v>
      </c>
      <c r="C625" s="3">
        <v>6836.7979999999998</v>
      </c>
      <c r="D625" s="3">
        <v>6783.9970000000003</v>
      </c>
      <c r="E625" s="3">
        <v>6807.9979999999996</v>
      </c>
      <c r="F625" s="3">
        <f t="shared" si="54"/>
        <v>-45.599999999999454</v>
      </c>
      <c r="G625" s="3">
        <f t="shared" si="55"/>
        <v>0</v>
      </c>
      <c r="H625" s="3">
        <f t="shared" si="59"/>
        <v>31.887269562911435</v>
      </c>
      <c r="I625">
        <f t="shared" si="56"/>
        <v>0.23596579476554463</v>
      </c>
      <c r="J625">
        <f t="shared" si="57"/>
        <v>45.599999999999454</v>
      </c>
      <c r="K625">
        <f t="shared" si="58"/>
        <v>3018.1169999999956</v>
      </c>
    </row>
    <row r="626" spans="1:11" x14ac:dyDescent="0.25">
      <c r="A626" s="2">
        <v>41813.958333333336</v>
      </c>
      <c r="B626" s="3">
        <v>6807.9979999999996</v>
      </c>
      <c r="C626" s="3">
        <v>6823.4979999999996</v>
      </c>
      <c r="D626" s="3">
        <v>6756.2979999999998</v>
      </c>
      <c r="E626" s="3">
        <v>6762.3980000000001</v>
      </c>
      <c r="F626" s="3">
        <f t="shared" si="54"/>
        <v>-21.09900000000016</v>
      </c>
      <c r="G626" s="3">
        <f t="shared" si="55"/>
        <v>0</v>
      </c>
      <c r="H626" s="3">
        <f t="shared" si="59"/>
        <v>24.608193760976835</v>
      </c>
      <c r="I626">
        <f t="shared" si="56"/>
        <v>0.1821006338312286</v>
      </c>
      <c r="J626">
        <f t="shared" si="57"/>
        <v>21.09900000000016</v>
      </c>
      <c r="K626">
        <f t="shared" si="58"/>
        <v>3039.2159999999958</v>
      </c>
    </row>
    <row r="627" spans="1:11" x14ac:dyDescent="0.25">
      <c r="A627" s="2">
        <v>41814.958333333336</v>
      </c>
      <c r="B627" s="3">
        <v>6762.1970000000001</v>
      </c>
      <c r="C627" s="3">
        <v>6764.4979999999996</v>
      </c>
      <c r="D627" s="3">
        <v>6713.9970000000003</v>
      </c>
      <c r="E627" s="3">
        <v>6741.098</v>
      </c>
      <c r="F627" s="3">
        <f t="shared" si="54"/>
        <v>10.900000000000546</v>
      </c>
      <c r="G627" s="3">
        <f t="shared" si="55"/>
        <v>1</v>
      </c>
      <c r="H627" s="3">
        <f t="shared" si="59"/>
        <v>27.117151485319699</v>
      </c>
      <c r="I627">
        <f t="shared" si="56"/>
        <v>0.20066692099136579</v>
      </c>
      <c r="J627">
        <f t="shared" si="57"/>
        <v>-10.900000000000546</v>
      </c>
      <c r="K627">
        <f t="shared" si="58"/>
        <v>3028.3159999999953</v>
      </c>
    </row>
    <row r="628" spans="1:11" x14ac:dyDescent="0.25">
      <c r="A628" s="2">
        <v>41815.958333333336</v>
      </c>
      <c r="B628" s="3">
        <v>6741.2969999999996</v>
      </c>
      <c r="C628" s="3">
        <v>6756.7969999999996</v>
      </c>
      <c r="D628" s="3">
        <v>6699.7979999999998</v>
      </c>
      <c r="E628" s="3">
        <v>6752.1970000000001</v>
      </c>
      <c r="F628" s="3">
        <f t="shared" si="54"/>
        <v>12.199999999999818</v>
      </c>
      <c r="G628" s="3">
        <f t="shared" si="55"/>
        <v>1</v>
      </c>
      <c r="H628" s="3">
        <f t="shared" si="59"/>
        <v>26.569617448214046</v>
      </c>
      <c r="I628">
        <f t="shared" si="56"/>
        <v>0.19661516911678395</v>
      </c>
      <c r="J628">
        <f t="shared" si="57"/>
        <v>-12.199999999999818</v>
      </c>
      <c r="K628">
        <f t="shared" si="58"/>
        <v>3016.1159999999954</v>
      </c>
    </row>
    <row r="629" spans="1:11" x14ac:dyDescent="0.25">
      <c r="A629" s="2">
        <v>41816.958333333336</v>
      </c>
      <c r="B629" s="3">
        <v>6752.598</v>
      </c>
      <c r="C629" s="3">
        <v>6773.7979999999998</v>
      </c>
      <c r="D629" s="3">
        <v>6731.4979999999996</v>
      </c>
      <c r="E629" s="3">
        <v>6764.7979999999998</v>
      </c>
      <c r="F629" s="3">
        <f t="shared" si="54"/>
        <v>-12.599999999999454</v>
      </c>
      <c r="G629" s="3">
        <f t="shared" si="55"/>
        <v>0</v>
      </c>
      <c r="H629" s="3">
        <f t="shared" si="59"/>
        <v>27.10343307979835</v>
      </c>
      <c r="I629">
        <f t="shared" si="56"/>
        <v>0.2005654047905078</v>
      </c>
      <c r="J629">
        <f t="shared" si="57"/>
        <v>12.599999999999454</v>
      </c>
      <c r="K629">
        <f t="shared" si="58"/>
        <v>3028.7159999999949</v>
      </c>
    </row>
    <row r="630" spans="1:11" x14ac:dyDescent="0.25">
      <c r="A630" s="2">
        <v>41819.958333333336</v>
      </c>
      <c r="B630" s="3">
        <v>6761.9979999999996</v>
      </c>
      <c r="C630" s="3">
        <v>6777.4979999999996</v>
      </c>
      <c r="D630" s="3">
        <v>6728.2969999999996</v>
      </c>
      <c r="E630" s="3">
        <v>6749.3980000000001</v>
      </c>
      <c r="F630" s="3">
        <f t="shared" si="54"/>
        <v>49.399000000000342</v>
      </c>
      <c r="G630" s="3">
        <f t="shared" si="55"/>
        <v>1</v>
      </c>
      <c r="H630" s="3">
        <f t="shared" si="59"/>
        <v>28.605749621166808</v>
      </c>
      <c r="I630">
        <f t="shared" si="56"/>
        <v>0.2116825471966344</v>
      </c>
      <c r="J630">
        <f t="shared" si="57"/>
        <v>-49.399000000000342</v>
      </c>
      <c r="K630">
        <f t="shared" si="58"/>
        <v>2979.3169999999946</v>
      </c>
    </row>
    <row r="631" spans="1:11" x14ac:dyDescent="0.25">
      <c r="A631" s="2">
        <v>41820.958333333336</v>
      </c>
      <c r="B631" s="3">
        <v>6748.098</v>
      </c>
      <c r="C631" s="3">
        <v>6810.2979999999998</v>
      </c>
      <c r="D631" s="3">
        <v>6746.0969999999998</v>
      </c>
      <c r="E631" s="3">
        <v>6797.4970000000003</v>
      </c>
      <c r="F631" s="3">
        <f t="shared" si="54"/>
        <v>26.700000000000728</v>
      </c>
      <c r="G631" s="3">
        <f t="shared" si="55"/>
        <v>1</v>
      </c>
      <c r="H631" s="3">
        <f t="shared" si="59"/>
        <v>29.221740389458091</v>
      </c>
      <c r="I631">
        <f t="shared" si="56"/>
        <v>0.2162408788819899</v>
      </c>
      <c r="J631">
        <f t="shared" si="57"/>
        <v>-26.700000000000728</v>
      </c>
      <c r="K631">
        <f t="shared" si="58"/>
        <v>2952.6169999999938</v>
      </c>
    </row>
    <row r="632" spans="1:11" x14ac:dyDescent="0.25">
      <c r="A632" s="2">
        <v>41821.958333333336</v>
      </c>
      <c r="B632" s="3">
        <v>6795.7969999999996</v>
      </c>
      <c r="C632" s="3">
        <v>6828.1970000000001</v>
      </c>
      <c r="D632" s="3">
        <v>6789.6970000000001</v>
      </c>
      <c r="E632" s="3">
        <v>6822.4970000000003</v>
      </c>
      <c r="F632" s="3">
        <f t="shared" si="54"/>
        <v>39.799999999999272</v>
      </c>
      <c r="G632" s="3">
        <f t="shared" si="55"/>
        <v>1</v>
      </c>
      <c r="H632" s="3">
        <f t="shared" si="59"/>
        <v>31.488177856494385</v>
      </c>
      <c r="I632">
        <f t="shared" si="56"/>
        <v>0.23301251613805846</v>
      </c>
      <c r="J632">
        <f t="shared" si="57"/>
        <v>-39.799999999999272</v>
      </c>
      <c r="K632">
        <f t="shared" si="58"/>
        <v>2912.8169999999946</v>
      </c>
    </row>
    <row r="633" spans="1:11" x14ac:dyDescent="0.25">
      <c r="A633" s="2">
        <v>41822.958333333336</v>
      </c>
      <c r="B633" s="3">
        <v>6822.6980000000003</v>
      </c>
      <c r="C633" s="3">
        <v>6868.7979999999998</v>
      </c>
      <c r="D633" s="3">
        <v>6814.4979999999996</v>
      </c>
      <c r="E633" s="3">
        <v>6862.4979999999996</v>
      </c>
      <c r="F633" s="3">
        <f t="shared" si="54"/>
        <v>6.2989999999999782</v>
      </c>
      <c r="G633" s="3">
        <f t="shared" si="55"/>
        <v>1</v>
      </c>
      <c r="H633" s="3">
        <f t="shared" si="59"/>
        <v>40.107798967837127</v>
      </c>
      <c r="I633">
        <f t="shared" si="56"/>
        <v>0.29679771236199476</v>
      </c>
      <c r="J633">
        <f t="shared" si="57"/>
        <v>-6.2989999999999782</v>
      </c>
      <c r="K633">
        <f t="shared" si="58"/>
        <v>2906.5179999999946</v>
      </c>
    </row>
    <row r="634" spans="1:11" x14ac:dyDescent="0.25">
      <c r="A634" s="2">
        <v>41823.958333333336</v>
      </c>
      <c r="B634" s="3">
        <v>6863.4979999999996</v>
      </c>
      <c r="C634" s="3">
        <v>6875.2969999999996</v>
      </c>
      <c r="D634" s="3">
        <v>6855.7969999999996</v>
      </c>
      <c r="E634" s="3">
        <v>6869.7969999999996</v>
      </c>
      <c r="F634" s="3">
        <f t="shared" si="54"/>
        <v>-40.001000000000204</v>
      </c>
      <c r="G634" s="3">
        <f t="shared" si="55"/>
        <v>0</v>
      </c>
      <c r="H634" s="3">
        <f t="shared" si="59"/>
        <v>46.945188088994769</v>
      </c>
      <c r="I634">
        <f t="shared" si="56"/>
        <v>0.3473943918585613</v>
      </c>
      <c r="J634">
        <f t="shared" si="57"/>
        <v>40.001000000000204</v>
      </c>
      <c r="K634">
        <f t="shared" si="58"/>
        <v>2946.5189999999948</v>
      </c>
    </row>
    <row r="635" spans="1:11" x14ac:dyDescent="0.25">
      <c r="A635" s="2">
        <v>41826.958333333336</v>
      </c>
      <c r="B635" s="3">
        <v>6868.3980000000001</v>
      </c>
      <c r="C635" s="3">
        <v>6871.9979999999996</v>
      </c>
      <c r="D635" s="3">
        <v>6816.2969999999996</v>
      </c>
      <c r="E635" s="3">
        <v>6828.3969999999999</v>
      </c>
      <c r="F635" s="3">
        <f t="shared" si="54"/>
        <v>-93.800000000000182</v>
      </c>
      <c r="G635" s="3">
        <f t="shared" si="55"/>
        <v>0</v>
      </c>
      <c r="H635" s="3">
        <f t="shared" si="59"/>
        <v>48.097509524922252</v>
      </c>
      <c r="I635">
        <f t="shared" si="56"/>
        <v>0.35592157048442469</v>
      </c>
      <c r="J635">
        <f t="shared" si="57"/>
        <v>93.800000000000182</v>
      </c>
      <c r="K635">
        <f t="shared" si="58"/>
        <v>3040.318999999995</v>
      </c>
    </row>
    <row r="636" spans="1:11" x14ac:dyDescent="0.25">
      <c r="A636" s="2">
        <v>41827.958333333336</v>
      </c>
      <c r="B636" s="3">
        <v>6829.3969999999999</v>
      </c>
      <c r="C636" s="3">
        <v>6832.2979999999998</v>
      </c>
      <c r="D636" s="3">
        <v>6711.7979999999998</v>
      </c>
      <c r="E636" s="3">
        <v>6735.5969999999998</v>
      </c>
      <c r="F636" s="3">
        <f t="shared" si="54"/>
        <v>-3.8000000000001819</v>
      </c>
      <c r="G636" s="3">
        <f t="shared" si="55"/>
        <v>0</v>
      </c>
      <c r="H636" s="3">
        <f t="shared" si="59"/>
        <v>50.790870310847438</v>
      </c>
      <c r="I636">
        <f t="shared" si="56"/>
        <v>0.37585244030027104</v>
      </c>
      <c r="J636">
        <f t="shared" si="57"/>
        <v>3.8000000000001819</v>
      </c>
      <c r="K636">
        <f t="shared" si="58"/>
        <v>3044.1189999999951</v>
      </c>
    </row>
    <row r="637" spans="1:11" x14ac:dyDescent="0.25">
      <c r="A637" s="2">
        <v>41828.958333333336</v>
      </c>
      <c r="B637" s="3">
        <v>6734.3980000000001</v>
      </c>
      <c r="C637" s="3">
        <v>6739.7979999999998</v>
      </c>
      <c r="D637" s="3">
        <v>6690.9979999999996</v>
      </c>
      <c r="E637" s="3">
        <v>6730.598</v>
      </c>
      <c r="F637" s="3">
        <f t="shared" si="54"/>
        <v>-49.701000000000022</v>
      </c>
      <c r="G637" s="3">
        <f t="shared" si="55"/>
        <v>0</v>
      </c>
      <c r="H637" s="3">
        <f t="shared" si="59"/>
        <v>52.061400675228256</v>
      </c>
      <c r="I637">
        <f t="shared" si="56"/>
        <v>0.38525436499668914</v>
      </c>
      <c r="J637">
        <f t="shared" si="57"/>
        <v>49.701000000000022</v>
      </c>
      <c r="K637">
        <f t="shared" si="58"/>
        <v>3093.8199999999952</v>
      </c>
    </row>
    <row r="638" spans="1:11" x14ac:dyDescent="0.25">
      <c r="A638" s="2">
        <v>41829.958333333336</v>
      </c>
      <c r="B638" s="3">
        <v>6731.3980000000001</v>
      </c>
      <c r="C638" s="3">
        <v>6733.1980000000003</v>
      </c>
      <c r="D638" s="3">
        <v>6643.2969999999996</v>
      </c>
      <c r="E638" s="3">
        <v>6681.6970000000001</v>
      </c>
      <c r="F638" s="3">
        <f t="shared" si="54"/>
        <v>10.300000000000182</v>
      </c>
      <c r="G638" s="3">
        <f t="shared" si="55"/>
        <v>1</v>
      </c>
      <c r="H638" s="3">
        <f t="shared" si="59"/>
        <v>61.809848516235562</v>
      </c>
      <c r="I638">
        <f t="shared" si="56"/>
        <v>0.45739287902014319</v>
      </c>
      <c r="J638">
        <f t="shared" si="57"/>
        <v>10.300000000000182</v>
      </c>
      <c r="K638">
        <f t="shared" si="58"/>
        <v>3104.1199999999953</v>
      </c>
    </row>
    <row r="639" spans="1:11" x14ac:dyDescent="0.25">
      <c r="A639" s="2">
        <v>41830.958333333336</v>
      </c>
      <c r="B639" s="3">
        <v>6682.098</v>
      </c>
      <c r="C639" s="3">
        <v>6695.9949999999999</v>
      </c>
      <c r="D639" s="3">
        <v>6662.2969999999996</v>
      </c>
      <c r="E639" s="3">
        <v>6692.3980000000001</v>
      </c>
      <c r="F639" s="3">
        <f t="shared" si="54"/>
        <v>43.100000000000364</v>
      </c>
      <c r="G639" s="3">
        <f t="shared" si="55"/>
        <v>1</v>
      </c>
      <c r="H639" s="3">
        <f t="shared" si="59"/>
        <v>68.249800555182617</v>
      </c>
      <c r="I639">
        <f t="shared" si="56"/>
        <v>0.50504852410835144</v>
      </c>
      <c r="J639">
        <f t="shared" si="57"/>
        <v>43.100000000000364</v>
      </c>
      <c r="K639">
        <f t="shared" si="58"/>
        <v>3147.2199999999957</v>
      </c>
    </row>
    <row r="640" spans="1:11" x14ac:dyDescent="0.25">
      <c r="A640" s="2">
        <v>41833.958333333336</v>
      </c>
      <c r="B640" s="3">
        <v>6691.7979999999998</v>
      </c>
      <c r="C640" s="3">
        <v>6760.7979999999998</v>
      </c>
      <c r="D640" s="3">
        <v>6691.0969999999998</v>
      </c>
      <c r="E640" s="3">
        <v>6734.8980000000001</v>
      </c>
      <c r="F640" s="3">
        <f t="shared" si="54"/>
        <v>-9.399000000000342</v>
      </c>
      <c r="G640" s="3">
        <f t="shared" si="55"/>
        <v>0</v>
      </c>
      <c r="H640" s="3">
        <f t="shared" si="59"/>
        <v>69.051579016783492</v>
      </c>
      <c r="I640">
        <f t="shared" si="56"/>
        <v>0.51098168472419792</v>
      </c>
      <c r="J640">
        <f t="shared" si="57"/>
        <v>-9.399000000000342</v>
      </c>
      <c r="K640">
        <f t="shared" si="58"/>
        <v>3137.8209999999954</v>
      </c>
    </row>
    <row r="641" spans="1:11" x14ac:dyDescent="0.25">
      <c r="A641" s="2">
        <v>41834.958333333336</v>
      </c>
      <c r="B641" s="3">
        <v>6735.4970000000003</v>
      </c>
      <c r="C641" s="3">
        <v>6762.7969999999996</v>
      </c>
      <c r="D641" s="3">
        <v>6695.7969999999996</v>
      </c>
      <c r="E641" s="3">
        <v>6726.098</v>
      </c>
      <c r="F641" s="3">
        <f t="shared" si="54"/>
        <v>45.5</v>
      </c>
      <c r="G641" s="3">
        <f t="shared" si="55"/>
        <v>1</v>
      </c>
      <c r="H641" s="3">
        <f t="shared" si="59"/>
        <v>70.215915814087992</v>
      </c>
      <c r="I641">
        <f t="shared" si="56"/>
        <v>0.51959777702425114</v>
      </c>
      <c r="J641">
        <f t="shared" si="57"/>
        <v>45.5</v>
      </c>
      <c r="K641">
        <f t="shared" si="58"/>
        <v>3183.3209999999954</v>
      </c>
    </row>
    <row r="642" spans="1:11" x14ac:dyDescent="0.25">
      <c r="A642" s="2">
        <v>41835.958333333336</v>
      </c>
      <c r="B642" s="3">
        <v>6725.4979999999996</v>
      </c>
      <c r="C642" s="3">
        <v>6792.8980000000001</v>
      </c>
      <c r="D642" s="3">
        <v>6710.54</v>
      </c>
      <c r="E642" s="3">
        <v>6770.9979999999996</v>
      </c>
      <c r="F642" s="3">
        <f t="shared" si="54"/>
        <v>-68.699999999999818</v>
      </c>
      <c r="G642" s="3">
        <f t="shared" si="55"/>
        <v>0</v>
      </c>
      <c r="H642" s="3">
        <f t="shared" si="59"/>
        <v>67.653049042235253</v>
      </c>
      <c r="I642">
        <f t="shared" si="56"/>
        <v>0.50063256291254088</v>
      </c>
      <c r="J642">
        <f t="shared" si="57"/>
        <v>-68.699999999999818</v>
      </c>
      <c r="K642">
        <f t="shared" si="58"/>
        <v>3114.6209999999955</v>
      </c>
    </row>
    <row r="643" spans="1:11" x14ac:dyDescent="0.25">
      <c r="A643" s="2">
        <v>41836.958333333336</v>
      </c>
      <c r="B643" s="3">
        <v>6770.1970000000001</v>
      </c>
      <c r="C643" s="3">
        <v>6775.9290000000001</v>
      </c>
      <c r="D643" s="3">
        <v>6699.8969999999999</v>
      </c>
      <c r="E643" s="3">
        <v>6701.4970000000003</v>
      </c>
      <c r="F643" s="3">
        <f t="shared" ref="F643:F706" si="60">(E644-B644)</f>
        <v>56.800000000000182</v>
      </c>
      <c r="G643" s="3">
        <f t="shared" ref="G643:G706" si="61">IF(F643&gt;0,1,0)</f>
        <v>1</v>
      </c>
      <c r="H643" s="3">
        <f t="shared" si="59"/>
        <v>60.165399804298566</v>
      </c>
      <c r="I643">
        <f t="shared" ref="I643:I706" si="62">0.0074*H643</f>
        <v>0.44522395855180941</v>
      </c>
      <c r="J643">
        <f t="shared" ref="J643:J706" si="63">IF(I643&lt;0.392650858031884,-F643,F643)</f>
        <v>56.800000000000182</v>
      </c>
      <c r="K643">
        <f t="shared" si="58"/>
        <v>3171.4209999999957</v>
      </c>
    </row>
    <row r="644" spans="1:11" x14ac:dyDescent="0.25">
      <c r="A644" s="2">
        <v>41837.958333333336</v>
      </c>
      <c r="B644" s="3">
        <v>6700.8969999999999</v>
      </c>
      <c r="C644" s="3">
        <v>6768.2979999999998</v>
      </c>
      <c r="D644" s="3">
        <v>6683.1980000000003</v>
      </c>
      <c r="E644" s="3">
        <v>6757.6970000000001</v>
      </c>
      <c r="F644" s="3">
        <f t="shared" si="60"/>
        <v>-16</v>
      </c>
      <c r="G644" s="3">
        <f t="shared" si="61"/>
        <v>0</v>
      </c>
      <c r="H644" s="3">
        <f t="shared" si="59"/>
        <v>42.689888345420108</v>
      </c>
      <c r="I644">
        <f t="shared" si="62"/>
        <v>0.31590517375610883</v>
      </c>
      <c r="J644">
        <f t="shared" si="63"/>
        <v>16</v>
      </c>
      <c r="K644">
        <f t="shared" ref="K644:K707" si="64">J644+K643</f>
        <v>3187.4209999999957</v>
      </c>
    </row>
    <row r="645" spans="1:11" x14ac:dyDescent="0.25">
      <c r="A645" s="2">
        <v>41840.958333333336</v>
      </c>
      <c r="B645" s="3">
        <v>6751.8969999999999</v>
      </c>
      <c r="C645" s="3">
        <v>6756.9979999999996</v>
      </c>
      <c r="D645" s="3">
        <v>6714.7969999999996</v>
      </c>
      <c r="E645" s="3">
        <v>6735.8969999999999</v>
      </c>
      <c r="F645" s="3">
        <f t="shared" si="60"/>
        <v>33.600999999999658</v>
      </c>
      <c r="G645" s="3">
        <f t="shared" si="61"/>
        <v>1</v>
      </c>
      <c r="H645" s="3">
        <f t="shared" si="59"/>
        <v>27.902024224656639</v>
      </c>
      <c r="I645">
        <f t="shared" si="62"/>
        <v>0.20647497926245914</v>
      </c>
      <c r="J645">
        <f t="shared" si="63"/>
        <v>-33.600999999999658</v>
      </c>
      <c r="K645">
        <f t="shared" si="64"/>
        <v>3153.8199999999961</v>
      </c>
    </row>
    <row r="646" spans="1:11" x14ac:dyDescent="0.25">
      <c r="A646" s="2">
        <v>41841.958333333336</v>
      </c>
      <c r="B646" s="3">
        <v>6735.8969999999999</v>
      </c>
      <c r="C646" s="3">
        <v>6801.7979999999998</v>
      </c>
      <c r="D646" s="3">
        <v>6734.5969999999998</v>
      </c>
      <c r="E646" s="3">
        <v>6769.4979999999996</v>
      </c>
      <c r="F646" s="3">
        <f t="shared" si="60"/>
        <v>17.09900000000016</v>
      </c>
      <c r="G646" s="3">
        <f t="shared" si="61"/>
        <v>1</v>
      </c>
      <c r="H646" s="3">
        <f t="shared" si="59"/>
        <v>30.987001651947018</v>
      </c>
      <c r="I646">
        <f t="shared" si="62"/>
        <v>0.22930381222440793</v>
      </c>
      <c r="J646">
        <f t="shared" si="63"/>
        <v>-17.09900000000016</v>
      </c>
      <c r="K646">
        <f t="shared" si="64"/>
        <v>3136.7209999999959</v>
      </c>
    </row>
    <row r="647" spans="1:11" x14ac:dyDescent="0.25">
      <c r="A647" s="2">
        <v>41842.958333333336</v>
      </c>
      <c r="B647" s="3">
        <v>6770.7979999999998</v>
      </c>
      <c r="C647" s="3">
        <v>6822.7979999999998</v>
      </c>
      <c r="D647" s="3">
        <v>6767.9979999999996</v>
      </c>
      <c r="E647" s="3">
        <v>6787.8969999999999</v>
      </c>
      <c r="F647" s="3">
        <f t="shared" si="60"/>
        <v>12.800000000000182</v>
      </c>
      <c r="G647" s="3">
        <f t="shared" si="61"/>
        <v>1</v>
      </c>
      <c r="H647" s="3">
        <f t="shared" si="59"/>
        <v>35.979181021035387</v>
      </c>
      <c r="I647">
        <f t="shared" si="62"/>
        <v>0.26624593955566189</v>
      </c>
      <c r="J647">
        <f t="shared" si="63"/>
        <v>-12.800000000000182</v>
      </c>
      <c r="K647">
        <f t="shared" si="64"/>
        <v>3123.9209999999957</v>
      </c>
    </row>
    <row r="648" spans="1:11" x14ac:dyDescent="0.25">
      <c r="A648" s="2">
        <v>41843.958333333336</v>
      </c>
      <c r="B648" s="3">
        <v>6788.4979999999996</v>
      </c>
      <c r="C648" s="3">
        <v>6824.9970000000003</v>
      </c>
      <c r="D648" s="3">
        <v>6764.9979999999996</v>
      </c>
      <c r="E648" s="3">
        <v>6801.2979999999998</v>
      </c>
      <c r="F648" s="3">
        <f t="shared" si="60"/>
        <v>-3.1000000000003638</v>
      </c>
      <c r="G648" s="3">
        <f t="shared" si="61"/>
        <v>0</v>
      </c>
      <c r="H648" s="3">
        <f t="shared" si="59"/>
        <v>35.853362715991267</v>
      </c>
      <c r="I648">
        <f t="shared" si="62"/>
        <v>0.26531488409833537</v>
      </c>
      <c r="J648">
        <f t="shared" si="63"/>
        <v>3.1000000000003638</v>
      </c>
      <c r="K648">
        <f t="shared" si="64"/>
        <v>3127.0209999999961</v>
      </c>
    </row>
    <row r="649" spans="1:11" x14ac:dyDescent="0.25">
      <c r="A649" s="2">
        <v>41844.958333333336</v>
      </c>
      <c r="B649" s="3">
        <v>6801.6980000000003</v>
      </c>
      <c r="C649" s="3">
        <v>6831.2979999999998</v>
      </c>
      <c r="D649" s="3">
        <v>6779.7979999999998</v>
      </c>
      <c r="E649" s="3">
        <v>6798.598</v>
      </c>
      <c r="F649" s="3">
        <f t="shared" si="60"/>
        <v>-10.001000000000204</v>
      </c>
      <c r="G649" s="3">
        <f t="shared" si="61"/>
        <v>0</v>
      </c>
      <c r="H649" s="3">
        <f t="shared" si="59"/>
        <v>33.247632367500024</v>
      </c>
      <c r="I649">
        <f t="shared" si="62"/>
        <v>0.24603247951950019</v>
      </c>
      <c r="J649">
        <f t="shared" si="63"/>
        <v>10.001000000000204</v>
      </c>
      <c r="K649">
        <f t="shared" si="64"/>
        <v>3137.0219999999963</v>
      </c>
    </row>
    <row r="650" spans="1:11" x14ac:dyDescent="0.25">
      <c r="A650" s="2">
        <v>41847.958333333336</v>
      </c>
      <c r="B650" s="3">
        <v>6799.7979999999998</v>
      </c>
      <c r="C650" s="3">
        <v>6814.2979999999998</v>
      </c>
      <c r="D650" s="3">
        <v>6759.2969999999996</v>
      </c>
      <c r="E650" s="3">
        <v>6789.7969999999996</v>
      </c>
      <c r="F650" s="3">
        <f t="shared" si="60"/>
        <v>9.8999999999996362</v>
      </c>
      <c r="G650" s="3">
        <f t="shared" si="61"/>
        <v>1</v>
      </c>
      <c r="H650" s="3">
        <f t="shared" si="59"/>
        <v>33.460681241819586</v>
      </c>
      <c r="I650">
        <f t="shared" si="62"/>
        <v>0.24760904118946495</v>
      </c>
      <c r="J650">
        <f t="shared" si="63"/>
        <v>-9.8999999999996362</v>
      </c>
      <c r="K650">
        <f t="shared" si="64"/>
        <v>3127.1219999999967</v>
      </c>
    </row>
    <row r="651" spans="1:11" x14ac:dyDescent="0.25">
      <c r="A651" s="2">
        <v>41848.958333333336</v>
      </c>
      <c r="B651" s="3">
        <v>6790.1970000000001</v>
      </c>
      <c r="C651" s="3">
        <v>6835.2979999999998</v>
      </c>
      <c r="D651" s="3">
        <v>6782.7969999999996</v>
      </c>
      <c r="E651" s="3">
        <v>6800.0969999999998</v>
      </c>
      <c r="F651" s="3">
        <f t="shared" si="60"/>
        <v>-12</v>
      </c>
      <c r="G651" s="3">
        <f t="shared" si="61"/>
        <v>0</v>
      </c>
      <c r="H651" s="3">
        <f t="shared" si="59"/>
        <v>32.328403683310768</v>
      </c>
      <c r="I651">
        <f t="shared" si="62"/>
        <v>0.23923018725649969</v>
      </c>
      <c r="J651">
        <f t="shared" si="63"/>
        <v>12</v>
      </c>
      <c r="K651">
        <f t="shared" si="64"/>
        <v>3139.1219999999967</v>
      </c>
    </row>
    <row r="652" spans="1:11" x14ac:dyDescent="0.25">
      <c r="A652" s="2">
        <v>41849.958333333336</v>
      </c>
      <c r="B652" s="3">
        <v>6799.6980000000003</v>
      </c>
      <c r="C652" s="3">
        <v>6816.7979999999998</v>
      </c>
      <c r="D652" s="3">
        <v>6756.7969999999996</v>
      </c>
      <c r="E652" s="3">
        <v>6787.6980000000003</v>
      </c>
      <c r="F652" s="3">
        <f t="shared" si="60"/>
        <v>-38.501000000000204</v>
      </c>
      <c r="G652" s="3">
        <f t="shared" si="61"/>
        <v>0</v>
      </c>
      <c r="H652" s="3">
        <f t="shared" ref="H652:H715" si="65">STDEV(E643:E652)</f>
        <v>32.738238265232035</v>
      </c>
      <c r="I652">
        <f t="shared" si="62"/>
        <v>0.24226296316271706</v>
      </c>
      <c r="J652">
        <f t="shared" si="63"/>
        <v>38.501000000000204</v>
      </c>
      <c r="K652">
        <f t="shared" si="64"/>
        <v>3177.6229999999969</v>
      </c>
    </row>
    <row r="653" spans="1:11" x14ac:dyDescent="0.25">
      <c r="A653" s="2">
        <v>41850.958333333336</v>
      </c>
      <c r="B653" s="3">
        <v>6788.2979999999998</v>
      </c>
      <c r="C653" s="3">
        <v>6796.9979999999996</v>
      </c>
      <c r="D653" s="3">
        <v>6741.9970000000003</v>
      </c>
      <c r="E653" s="3">
        <v>6749.7969999999996</v>
      </c>
      <c r="F653" s="3">
        <f t="shared" si="60"/>
        <v>-58.948999999999614</v>
      </c>
      <c r="G653" s="3">
        <f t="shared" si="61"/>
        <v>0</v>
      </c>
      <c r="H653" s="3">
        <f t="shared" si="65"/>
        <v>23.18714337826988</v>
      </c>
      <c r="I653">
        <f t="shared" si="62"/>
        <v>0.17158486099919712</v>
      </c>
      <c r="J653">
        <f t="shared" si="63"/>
        <v>58.948999999999614</v>
      </c>
      <c r="K653">
        <f t="shared" si="64"/>
        <v>3236.5719999999965</v>
      </c>
    </row>
    <row r="654" spans="1:11" x14ac:dyDescent="0.25">
      <c r="A654" s="2">
        <v>41851.958333333336</v>
      </c>
      <c r="B654" s="3">
        <v>6725.6469999999999</v>
      </c>
      <c r="C654" s="3">
        <v>6728.7550000000001</v>
      </c>
      <c r="D654" s="3">
        <v>6634.2139999999999</v>
      </c>
      <c r="E654" s="3">
        <v>6666.6980000000003</v>
      </c>
      <c r="F654" s="3">
        <f t="shared" si="60"/>
        <v>20.100000000000364</v>
      </c>
      <c r="G654" s="3">
        <f t="shared" si="61"/>
        <v>1</v>
      </c>
      <c r="H654" s="3">
        <f t="shared" si="65"/>
        <v>42.104659682087856</v>
      </c>
      <c r="I654">
        <f t="shared" si="62"/>
        <v>0.31157448164745016</v>
      </c>
      <c r="J654">
        <f t="shared" si="63"/>
        <v>-20.100000000000364</v>
      </c>
      <c r="K654">
        <f t="shared" si="64"/>
        <v>3216.4719999999961</v>
      </c>
    </row>
    <row r="655" spans="1:11" x14ac:dyDescent="0.25">
      <c r="A655" s="2">
        <v>41854.958333333336</v>
      </c>
      <c r="B655" s="3">
        <v>6671.2969999999996</v>
      </c>
      <c r="C655" s="3">
        <v>6716.2979999999998</v>
      </c>
      <c r="D655" s="3">
        <v>6666.7969999999996</v>
      </c>
      <c r="E655" s="3">
        <v>6691.3969999999999</v>
      </c>
      <c r="F655" s="3">
        <f t="shared" si="60"/>
        <v>-46.300000000000182</v>
      </c>
      <c r="G655" s="3">
        <f t="shared" si="61"/>
        <v>0</v>
      </c>
      <c r="H655" s="3">
        <f t="shared" si="65"/>
        <v>47.911215113072444</v>
      </c>
      <c r="I655">
        <f t="shared" si="62"/>
        <v>0.3545429918367361</v>
      </c>
      <c r="J655">
        <f t="shared" si="63"/>
        <v>46.300000000000182</v>
      </c>
      <c r="K655">
        <f t="shared" si="64"/>
        <v>3262.7719999999963</v>
      </c>
    </row>
    <row r="656" spans="1:11" x14ac:dyDescent="0.25">
      <c r="A656" s="2">
        <v>41855.958333333336</v>
      </c>
      <c r="B656" s="3">
        <v>6690.7979999999998</v>
      </c>
      <c r="C656" s="3">
        <v>6713.4979999999996</v>
      </c>
      <c r="D656" s="3">
        <v>6641.7969999999996</v>
      </c>
      <c r="E656" s="3">
        <v>6644.4979999999996</v>
      </c>
      <c r="F656" s="3">
        <f t="shared" si="60"/>
        <v>-4.8000000000001819</v>
      </c>
      <c r="G656" s="3">
        <f t="shared" si="61"/>
        <v>0</v>
      </c>
      <c r="H656" s="3">
        <f t="shared" si="65"/>
        <v>60.934150069745122</v>
      </c>
      <c r="I656">
        <f t="shared" si="62"/>
        <v>0.45091271051611392</v>
      </c>
      <c r="J656">
        <f t="shared" si="63"/>
        <v>-4.8000000000001819</v>
      </c>
      <c r="K656">
        <f t="shared" si="64"/>
        <v>3257.9719999999961</v>
      </c>
    </row>
    <row r="657" spans="1:11" x14ac:dyDescent="0.25">
      <c r="A657" s="2">
        <v>41856.958333333336</v>
      </c>
      <c r="B657" s="3">
        <v>6631.4970000000003</v>
      </c>
      <c r="C657" s="3">
        <v>6651.4979999999996</v>
      </c>
      <c r="D657" s="3">
        <v>6586.2969999999996</v>
      </c>
      <c r="E657" s="3">
        <v>6626.6970000000001</v>
      </c>
      <c r="F657" s="3">
        <f t="shared" si="60"/>
        <v>-47.701000000000022</v>
      </c>
      <c r="G657" s="3">
        <f t="shared" si="61"/>
        <v>0</v>
      </c>
      <c r="H657" s="3">
        <f t="shared" si="65"/>
        <v>70.835258799320115</v>
      </c>
      <c r="I657">
        <f t="shared" si="62"/>
        <v>0.52418091511496889</v>
      </c>
      <c r="J657">
        <f t="shared" si="63"/>
        <v>-47.701000000000022</v>
      </c>
      <c r="K657">
        <f t="shared" si="64"/>
        <v>3210.2709999999961</v>
      </c>
    </row>
    <row r="658" spans="1:11" x14ac:dyDescent="0.25">
      <c r="A658" s="2">
        <v>41857.958333333336</v>
      </c>
      <c r="B658" s="3">
        <v>6626.2979999999998</v>
      </c>
      <c r="C658" s="3">
        <v>6648.7979999999998</v>
      </c>
      <c r="D658" s="3">
        <v>6569.2969999999996</v>
      </c>
      <c r="E658" s="3">
        <v>6578.5969999999998</v>
      </c>
      <c r="F658" s="3">
        <f t="shared" si="60"/>
        <v>19.198999999999614</v>
      </c>
      <c r="G658" s="3">
        <f t="shared" si="61"/>
        <v>1</v>
      </c>
      <c r="H658" s="3">
        <f t="shared" si="65"/>
        <v>82.028759782028729</v>
      </c>
      <c r="I658">
        <f t="shared" si="62"/>
        <v>0.6070128223870126</v>
      </c>
      <c r="J658">
        <f t="shared" si="63"/>
        <v>19.198999999999614</v>
      </c>
      <c r="K658">
        <f t="shared" si="64"/>
        <v>3229.4699999999957</v>
      </c>
    </row>
    <row r="659" spans="1:11" x14ac:dyDescent="0.25">
      <c r="A659" s="2">
        <v>41858.958333333336</v>
      </c>
      <c r="B659" s="3">
        <v>6578.598</v>
      </c>
      <c r="C659" s="3">
        <v>6609.2969999999996</v>
      </c>
      <c r="D659" s="3">
        <v>6526.7969999999996</v>
      </c>
      <c r="E659" s="3">
        <v>6597.7969999999996</v>
      </c>
      <c r="F659" s="3">
        <f t="shared" si="60"/>
        <v>12.599999999999454</v>
      </c>
      <c r="G659" s="3">
        <f t="shared" si="61"/>
        <v>1</v>
      </c>
      <c r="H659" s="3">
        <f t="shared" si="65"/>
        <v>83.417721899486111</v>
      </c>
      <c r="I659">
        <f t="shared" si="62"/>
        <v>0.61729114205619728</v>
      </c>
      <c r="J659">
        <f t="shared" si="63"/>
        <v>12.599999999999454</v>
      </c>
      <c r="K659">
        <f t="shared" si="64"/>
        <v>3242.0699999999952</v>
      </c>
    </row>
    <row r="660" spans="1:11" x14ac:dyDescent="0.25">
      <c r="A660" s="2">
        <v>41861.958333333336</v>
      </c>
      <c r="B660" s="3">
        <v>6606.9970000000003</v>
      </c>
      <c r="C660" s="3">
        <v>6646.9979999999996</v>
      </c>
      <c r="D660" s="3">
        <v>6592.7979999999998</v>
      </c>
      <c r="E660" s="3">
        <v>6619.5969999999998</v>
      </c>
      <c r="F660" s="3">
        <f t="shared" si="60"/>
        <v>22.800000000000182</v>
      </c>
      <c r="G660" s="3">
        <f t="shared" si="61"/>
        <v>1</v>
      </c>
      <c r="H660" s="3">
        <f t="shared" si="65"/>
        <v>78.777315588590966</v>
      </c>
      <c r="I660">
        <f t="shared" si="62"/>
        <v>0.58295213535557322</v>
      </c>
      <c r="J660">
        <f t="shared" si="63"/>
        <v>22.800000000000182</v>
      </c>
      <c r="K660">
        <f t="shared" si="64"/>
        <v>3264.8699999999953</v>
      </c>
    </row>
    <row r="661" spans="1:11" x14ac:dyDescent="0.25">
      <c r="A661" s="2">
        <v>41862.958333333336</v>
      </c>
      <c r="B661" s="3">
        <v>6619.598</v>
      </c>
      <c r="C661" s="3">
        <v>6644.2969999999996</v>
      </c>
      <c r="D661" s="3">
        <v>6610.7969999999996</v>
      </c>
      <c r="E661" s="3">
        <v>6642.3980000000001</v>
      </c>
      <c r="F661" s="3">
        <f t="shared" si="60"/>
        <v>39.399999999999636</v>
      </c>
      <c r="G661" s="3">
        <f t="shared" si="61"/>
        <v>1</v>
      </c>
      <c r="H661" s="3">
        <f t="shared" si="65"/>
        <v>65.98445477063359</v>
      </c>
      <c r="I661">
        <f t="shared" si="62"/>
        <v>0.48828496530268861</v>
      </c>
      <c r="J661">
        <f t="shared" si="63"/>
        <v>39.399999999999636</v>
      </c>
      <c r="K661">
        <f t="shared" si="64"/>
        <v>3304.269999999995</v>
      </c>
    </row>
    <row r="662" spans="1:11" x14ac:dyDescent="0.25">
      <c r="A662" s="2">
        <v>41863.958333333336</v>
      </c>
      <c r="B662" s="3">
        <v>6623.1980000000003</v>
      </c>
      <c r="C662" s="3">
        <v>6664.5969999999998</v>
      </c>
      <c r="D662" s="3">
        <v>6616.2969999999996</v>
      </c>
      <c r="E662" s="3">
        <v>6662.598</v>
      </c>
      <c r="F662" s="3">
        <f t="shared" si="60"/>
        <v>35.501000000000204</v>
      </c>
      <c r="G662" s="3">
        <f t="shared" si="61"/>
        <v>1</v>
      </c>
      <c r="H662" s="3">
        <f t="shared" si="65"/>
        <v>48.819346486590518</v>
      </c>
      <c r="I662">
        <f t="shared" si="62"/>
        <v>0.36126316400076985</v>
      </c>
      <c r="J662">
        <f t="shared" si="63"/>
        <v>-35.501000000000204</v>
      </c>
      <c r="K662">
        <f t="shared" si="64"/>
        <v>3268.7689999999948</v>
      </c>
    </row>
    <row r="663" spans="1:11" x14ac:dyDescent="0.25">
      <c r="A663" s="2">
        <v>41864.958333333336</v>
      </c>
      <c r="B663" s="3">
        <v>6662.5969999999998</v>
      </c>
      <c r="C663" s="3">
        <v>6699.8969999999999</v>
      </c>
      <c r="D663" s="3">
        <v>6639.5969999999998</v>
      </c>
      <c r="E663" s="3">
        <v>6698.098</v>
      </c>
      <c r="F663" s="3">
        <f t="shared" si="60"/>
        <v>1.0010000000002037</v>
      </c>
      <c r="G663" s="3">
        <f t="shared" si="61"/>
        <v>1</v>
      </c>
      <c r="H663" s="3">
        <f t="shared" si="65"/>
        <v>38.486107453787184</v>
      </c>
      <c r="I663">
        <f t="shared" si="62"/>
        <v>0.28479719515802515</v>
      </c>
      <c r="J663">
        <f t="shared" si="63"/>
        <v>-1.0010000000002037</v>
      </c>
      <c r="K663">
        <f t="shared" si="64"/>
        <v>3267.7679999999946</v>
      </c>
    </row>
    <row r="664" spans="1:11" x14ac:dyDescent="0.25">
      <c r="A664" s="2">
        <v>41865.958333333336</v>
      </c>
      <c r="B664" s="3">
        <v>6700.0969999999998</v>
      </c>
      <c r="C664" s="3">
        <v>6743.7979999999998</v>
      </c>
      <c r="D664" s="3">
        <v>6663.9970000000003</v>
      </c>
      <c r="E664" s="3">
        <v>6701.098</v>
      </c>
      <c r="F664" s="3">
        <f t="shared" si="60"/>
        <v>34.203000000000429</v>
      </c>
      <c r="G664" s="3">
        <f t="shared" si="61"/>
        <v>1</v>
      </c>
      <c r="H664" s="3">
        <f t="shared" si="65"/>
        <v>42.212755579458666</v>
      </c>
      <c r="I664">
        <f t="shared" si="62"/>
        <v>0.31237439128799416</v>
      </c>
      <c r="J664">
        <f t="shared" si="63"/>
        <v>-34.203000000000429</v>
      </c>
      <c r="K664">
        <f t="shared" si="64"/>
        <v>3233.5649999999941</v>
      </c>
    </row>
    <row r="665" spans="1:11" x14ac:dyDescent="0.25">
      <c r="A665" s="2">
        <v>41868.958333333336</v>
      </c>
      <c r="B665" s="3">
        <v>6719.7969999999996</v>
      </c>
      <c r="C665" s="3">
        <v>6756.8</v>
      </c>
      <c r="D665" s="3">
        <v>6718.3</v>
      </c>
      <c r="E665" s="3">
        <v>6754</v>
      </c>
      <c r="F665" s="3">
        <f t="shared" si="60"/>
        <v>28.100000000000364</v>
      </c>
      <c r="G665" s="3">
        <f t="shared" si="61"/>
        <v>1</v>
      </c>
      <c r="H665" s="3">
        <f t="shared" si="65"/>
        <v>52.929412919052538</v>
      </c>
      <c r="I665">
        <f t="shared" si="62"/>
        <v>0.39167765560098883</v>
      </c>
      <c r="J665">
        <f t="shared" si="63"/>
        <v>-28.100000000000364</v>
      </c>
      <c r="K665">
        <f t="shared" si="64"/>
        <v>3205.4649999999938</v>
      </c>
    </row>
    <row r="666" spans="1:11" x14ac:dyDescent="0.25">
      <c r="A666" s="2">
        <v>41869.958333333336</v>
      </c>
      <c r="B666" s="3">
        <v>6755.2</v>
      </c>
      <c r="C666" s="3">
        <v>6790.3</v>
      </c>
      <c r="D666" s="3">
        <v>6753.5</v>
      </c>
      <c r="E666" s="3">
        <v>6783.3</v>
      </c>
      <c r="F666" s="3">
        <f t="shared" si="60"/>
        <v>-9.6999999999998181</v>
      </c>
      <c r="G666" s="3">
        <f t="shared" si="61"/>
        <v>0</v>
      </c>
      <c r="H666" s="3">
        <f t="shared" si="65"/>
        <v>66.933814583263398</v>
      </c>
      <c r="I666">
        <f t="shared" si="62"/>
        <v>0.49531022791614915</v>
      </c>
      <c r="J666">
        <f t="shared" si="63"/>
        <v>-9.6999999999998181</v>
      </c>
      <c r="K666">
        <f t="shared" si="64"/>
        <v>3195.764999999994</v>
      </c>
    </row>
    <row r="667" spans="1:11" x14ac:dyDescent="0.25">
      <c r="A667" s="2">
        <v>41870.958333333336</v>
      </c>
      <c r="B667" s="3">
        <v>6772</v>
      </c>
      <c r="C667" s="3">
        <v>6776.3</v>
      </c>
      <c r="D667" s="3">
        <v>6738.5</v>
      </c>
      <c r="E667" s="3">
        <v>6762.3</v>
      </c>
      <c r="F667" s="3">
        <f t="shared" si="60"/>
        <v>9.8000000000001819</v>
      </c>
      <c r="G667" s="3">
        <f t="shared" si="61"/>
        <v>1</v>
      </c>
      <c r="H667" s="3">
        <f t="shared" si="65"/>
        <v>71.568151307454428</v>
      </c>
      <c r="I667">
        <f t="shared" si="62"/>
        <v>0.52960431967516275</v>
      </c>
      <c r="J667">
        <f t="shared" si="63"/>
        <v>9.8000000000001819</v>
      </c>
      <c r="K667">
        <f t="shared" si="64"/>
        <v>3205.5649999999941</v>
      </c>
    </row>
    <row r="668" spans="1:11" x14ac:dyDescent="0.25">
      <c r="A668" s="2">
        <v>41871.958333333336</v>
      </c>
      <c r="B668" s="3">
        <v>6762.7</v>
      </c>
      <c r="C668" s="3">
        <v>6780</v>
      </c>
      <c r="D668" s="3">
        <v>6751.3</v>
      </c>
      <c r="E668" s="3">
        <v>6772.5</v>
      </c>
      <c r="F668" s="3">
        <f t="shared" si="60"/>
        <v>-6.0999999999994543</v>
      </c>
      <c r="G668" s="3">
        <f t="shared" si="61"/>
        <v>0</v>
      </c>
      <c r="H668" s="3">
        <f t="shared" si="65"/>
        <v>67.181563421985359</v>
      </c>
      <c r="I668">
        <f t="shared" si="62"/>
        <v>0.49714356932269166</v>
      </c>
      <c r="J668">
        <f t="shared" si="63"/>
        <v>-6.0999999999994543</v>
      </c>
      <c r="K668">
        <f t="shared" si="64"/>
        <v>3199.4649999999947</v>
      </c>
    </row>
    <row r="669" spans="1:11" x14ac:dyDescent="0.25">
      <c r="A669" s="2">
        <v>41872.958333333336</v>
      </c>
      <c r="B669" s="3">
        <v>6773.9</v>
      </c>
      <c r="C669" s="3">
        <v>6785.3</v>
      </c>
      <c r="D669" s="3">
        <v>6744.3</v>
      </c>
      <c r="E669" s="3">
        <v>6767.8</v>
      </c>
      <c r="F669" s="3">
        <f t="shared" si="60"/>
        <v>52.399999999999636</v>
      </c>
      <c r="G669" s="3">
        <f t="shared" si="61"/>
        <v>1</v>
      </c>
      <c r="H669" s="3">
        <f t="shared" si="65"/>
        <v>59.718066085472827</v>
      </c>
      <c r="I669">
        <f t="shared" si="62"/>
        <v>0.44191368903249895</v>
      </c>
      <c r="J669">
        <f t="shared" si="63"/>
        <v>52.399999999999636</v>
      </c>
      <c r="K669">
        <f t="shared" si="64"/>
        <v>3251.8649999999943</v>
      </c>
    </row>
    <row r="670" spans="1:11" x14ac:dyDescent="0.25">
      <c r="A670" s="2">
        <v>41875.958333333336</v>
      </c>
      <c r="B670" s="3">
        <v>6790.1</v>
      </c>
      <c r="C670" s="3">
        <v>6856.13</v>
      </c>
      <c r="D670" s="3">
        <v>6786.7</v>
      </c>
      <c r="E670" s="3">
        <v>6842.5</v>
      </c>
      <c r="F670" s="3">
        <f t="shared" si="60"/>
        <v>4.6999999999998181</v>
      </c>
      <c r="G670" s="3">
        <f t="shared" si="61"/>
        <v>1</v>
      </c>
      <c r="H670" s="3">
        <f t="shared" si="65"/>
        <v>61.166354013369897</v>
      </c>
      <c r="I670">
        <f t="shared" si="62"/>
        <v>0.45263101969893726</v>
      </c>
      <c r="J670">
        <f t="shared" si="63"/>
        <v>4.6999999999998181</v>
      </c>
      <c r="K670">
        <f t="shared" si="64"/>
        <v>3256.5649999999941</v>
      </c>
    </row>
    <row r="671" spans="1:11" x14ac:dyDescent="0.25">
      <c r="A671" s="2">
        <v>41876.958333333336</v>
      </c>
      <c r="B671" s="3">
        <v>6805.7</v>
      </c>
      <c r="C671" s="3">
        <v>6827.06</v>
      </c>
      <c r="D671" s="3">
        <v>6778.43</v>
      </c>
      <c r="E671" s="3">
        <v>6810.4</v>
      </c>
      <c r="F671" s="3">
        <f t="shared" si="60"/>
        <v>12.800000000000182</v>
      </c>
      <c r="G671" s="3">
        <f t="shared" si="61"/>
        <v>1</v>
      </c>
      <c r="H671" s="3">
        <f t="shared" si="65"/>
        <v>54.497667970901894</v>
      </c>
      <c r="I671">
        <f t="shared" si="62"/>
        <v>0.40328274298467404</v>
      </c>
      <c r="J671">
        <f t="shared" si="63"/>
        <v>12.800000000000182</v>
      </c>
      <c r="K671">
        <f t="shared" si="64"/>
        <v>3269.3649999999943</v>
      </c>
    </row>
    <row r="672" spans="1:11" x14ac:dyDescent="0.25">
      <c r="A672" s="2">
        <v>41877.958333333336</v>
      </c>
      <c r="B672" s="3">
        <v>6808.4</v>
      </c>
      <c r="C672" s="3">
        <v>6829.8</v>
      </c>
      <c r="D672" s="3">
        <v>6807.8</v>
      </c>
      <c r="E672" s="3">
        <v>6821.2</v>
      </c>
      <c r="F672" s="3">
        <f t="shared" si="60"/>
        <v>-9</v>
      </c>
      <c r="G672" s="3">
        <f t="shared" si="61"/>
        <v>0</v>
      </c>
      <c r="H672" s="3">
        <f t="shared" si="65"/>
        <v>47.037915872198205</v>
      </c>
      <c r="I672">
        <f t="shared" si="62"/>
        <v>0.34808057745426674</v>
      </c>
      <c r="J672">
        <f t="shared" si="63"/>
        <v>9</v>
      </c>
      <c r="K672">
        <f t="shared" si="64"/>
        <v>3278.3649999999943</v>
      </c>
    </row>
    <row r="673" spans="1:11" x14ac:dyDescent="0.25">
      <c r="A673" s="2">
        <v>41878.958333333336</v>
      </c>
      <c r="B673" s="3">
        <v>6820.4</v>
      </c>
      <c r="C673" s="3">
        <v>6826.8</v>
      </c>
      <c r="D673" s="3">
        <v>6794.95</v>
      </c>
      <c r="E673" s="3">
        <v>6811.4</v>
      </c>
      <c r="F673" s="3">
        <f t="shared" si="60"/>
        <v>-3.8999999999996362</v>
      </c>
      <c r="G673" s="3">
        <f t="shared" si="61"/>
        <v>0</v>
      </c>
      <c r="H673" s="3">
        <f t="shared" si="65"/>
        <v>40.653537776352586</v>
      </c>
      <c r="I673">
        <f t="shared" si="62"/>
        <v>0.30083617954500913</v>
      </c>
      <c r="J673">
        <f t="shared" si="63"/>
        <v>3.8999999999996362</v>
      </c>
      <c r="K673">
        <f t="shared" si="64"/>
        <v>3282.264999999994</v>
      </c>
    </row>
    <row r="674" spans="1:11" x14ac:dyDescent="0.25">
      <c r="A674" s="2">
        <v>41879.958333333336</v>
      </c>
      <c r="B674" s="3">
        <v>6813</v>
      </c>
      <c r="C674" s="3">
        <v>6827.8</v>
      </c>
      <c r="D674" s="3">
        <v>6779.07</v>
      </c>
      <c r="E674" s="3">
        <v>6809.1</v>
      </c>
      <c r="F674" s="3">
        <f t="shared" si="60"/>
        <v>0.6999999999998181</v>
      </c>
      <c r="G674" s="3">
        <f t="shared" si="61"/>
        <v>1</v>
      </c>
      <c r="H674" s="3">
        <f t="shared" si="65"/>
        <v>29.357688752503719</v>
      </c>
      <c r="I674">
        <f t="shared" si="62"/>
        <v>0.21724689676852754</v>
      </c>
      <c r="J674">
        <f t="shared" si="63"/>
        <v>-0.6999999999998181</v>
      </c>
      <c r="K674">
        <f t="shared" si="64"/>
        <v>3281.5649999999941</v>
      </c>
    </row>
    <row r="675" spans="1:11" x14ac:dyDescent="0.25">
      <c r="A675" s="2">
        <v>41882.958333333336</v>
      </c>
      <c r="B675" s="3">
        <v>6818.8</v>
      </c>
      <c r="C675" s="3">
        <v>6826.3</v>
      </c>
      <c r="D675" s="3">
        <v>6796.5</v>
      </c>
      <c r="E675" s="3">
        <v>6819.5</v>
      </c>
      <c r="F675" s="3">
        <f t="shared" si="60"/>
        <v>12.399999999999636</v>
      </c>
      <c r="G675" s="3">
        <f t="shared" si="61"/>
        <v>1</v>
      </c>
      <c r="H675" s="3">
        <f t="shared" si="65"/>
        <v>26.770921206081365</v>
      </c>
      <c r="I675">
        <f t="shared" si="62"/>
        <v>0.19810481692500212</v>
      </c>
      <c r="J675">
        <f t="shared" si="63"/>
        <v>-12.399999999999636</v>
      </c>
      <c r="K675">
        <f t="shared" si="64"/>
        <v>3269.1649999999945</v>
      </c>
    </row>
    <row r="676" spans="1:11" x14ac:dyDescent="0.25">
      <c r="A676" s="2">
        <v>41883.958333333336</v>
      </c>
      <c r="B676" s="3">
        <v>6818.3</v>
      </c>
      <c r="C676" s="3">
        <v>6850</v>
      </c>
      <c r="D676" s="3">
        <v>6809.2</v>
      </c>
      <c r="E676" s="3">
        <v>6830.7</v>
      </c>
      <c r="F676" s="3">
        <f t="shared" si="60"/>
        <v>47.100000000000364</v>
      </c>
      <c r="G676" s="3">
        <f t="shared" si="61"/>
        <v>1</v>
      </c>
      <c r="H676" s="3">
        <f t="shared" si="65"/>
        <v>27.666795180424312</v>
      </c>
      <c r="I676">
        <f t="shared" si="62"/>
        <v>0.20473428433513993</v>
      </c>
      <c r="J676">
        <f t="shared" si="63"/>
        <v>-47.100000000000364</v>
      </c>
      <c r="K676">
        <f t="shared" si="64"/>
        <v>3222.0649999999941</v>
      </c>
    </row>
    <row r="677" spans="1:11" x14ac:dyDescent="0.25">
      <c r="A677" s="2">
        <v>41884.958333333336</v>
      </c>
      <c r="B677" s="3">
        <v>6826.9</v>
      </c>
      <c r="C677" s="3">
        <v>6898.8</v>
      </c>
      <c r="D677" s="3">
        <v>6821.7</v>
      </c>
      <c r="E677" s="3">
        <v>6874</v>
      </c>
      <c r="F677" s="3">
        <f t="shared" si="60"/>
        <v>7.0500000000001819</v>
      </c>
      <c r="G677" s="3">
        <f t="shared" si="61"/>
        <v>1</v>
      </c>
      <c r="H677" s="3">
        <f t="shared" si="65"/>
        <v>30.978790235327818</v>
      </c>
      <c r="I677">
        <f t="shared" si="62"/>
        <v>0.22924304774142587</v>
      </c>
      <c r="J677">
        <f t="shared" si="63"/>
        <v>-7.0500000000001819</v>
      </c>
      <c r="K677">
        <f t="shared" si="64"/>
        <v>3215.014999999994</v>
      </c>
    </row>
    <row r="678" spans="1:11" x14ac:dyDescent="0.25">
      <c r="A678" s="2">
        <v>41885.958333333336</v>
      </c>
      <c r="B678" s="3">
        <v>6875.2</v>
      </c>
      <c r="C678" s="3">
        <v>6905.0280000000002</v>
      </c>
      <c r="D678" s="3">
        <v>6855.9870000000001</v>
      </c>
      <c r="E678" s="3">
        <v>6882.25</v>
      </c>
      <c r="F678" s="3">
        <f t="shared" si="60"/>
        <v>-5.7229999999999563</v>
      </c>
      <c r="G678" s="3">
        <f t="shared" si="61"/>
        <v>0</v>
      </c>
      <c r="H678" s="3">
        <f t="shared" si="65"/>
        <v>33.248609411188561</v>
      </c>
      <c r="I678">
        <f t="shared" si="62"/>
        <v>0.24603970964279537</v>
      </c>
      <c r="J678">
        <f t="shared" si="63"/>
        <v>5.7229999999999563</v>
      </c>
      <c r="K678">
        <f t="shared" si="64"/>
        <v>3220.7379999999939</v>
      </c>
    </row>
    <row r="679" spans="1:11" x14ac:dyDescent="0.25">
      <c r="A679" s="2">
        <v>41886.958333333336</v>
      </c>
      <c r="B679" s="3">
        <v>6876.3419999999996</v>
      </c>
      <c r="C679" s="3">
        <v>6881.81</v>
      </c>
      <c r="D679" s="3">
        <v>6826.7920000000004</v>
      </c>
      <c r="E679" s="3">
        <v>6870.6189999999997</v>
      </c>
      <c r="F679" s="3">
        <f t="shared" si="60"/>
        <v>-20.426000000000386</v>
      </c>
      <c r="G679" s="3">
        <f t="shared" si="61"/>
        <v>0</v>
      </c>
      <c r="H679" s="3">
        <f t="shared" si="65"/>
        <v>28.506687529030415</v>
      </c>
      <c r="I679">
        <f t="shared" si="62"/>
        <v>0.21094948771482508</v>
      </c>
      <c r="J679">
        <f t="shared" si="63"/>
        <v>20.426000000000386</v>
      </c>
      <c r="K679">
        <f t="shared" si="64"/>
        <v>3241.1639999999943</v>
      </c>
    </row>
    <row r="680" spans="1:11" x14ac:dyDescent="0.25">
      <c r="A680" s="2">
        <v>41889.958333333336</v>
      </c>
      <c r="B680" s="3">
        <v>6848.973</v>
      </c>
      <c r="C680" s="3">
        <v>6852.9970000000003</v>
      </c>
      <c r="D680" s="3">
        <v>6770.9690000000001</v>
      </c>
      <c r="E680" s="3">
        <v>6828.5469999999996</v>
      </c>
      <c r="F680" s="3">
        <f t="shared" si="60"/>
        <v>-5.9020000000000437</v>
      </c>
      <c r="G680" s="3">
        <f t="shared" si="61"/>
        <v>0</v>
      </c>
      <c r="H680" s="3">
        <f t="shared" si="65"/>
        <v>28.558075729603676</v>
      </c>
      <c r="I680">
        <f t="shared" si="62"/>
        <v>0.2113297603990672</v>
      </c>
      <c r="J680">
        <f t="shared" si="63"/>
        <v>5.9020000000000437</v>
      </c>
      <c r="K680">
        <f t="shared" si="64"/>
        <v>3247.0659999999943</v>
      </c>
    </row>
    <row r="681" spans="1:11" x14ac:dyDescent="0.25">
      <c r="A681" s="2">
        <v>41890.958333333336</v>
      </c>
      <c r="B681" s="3">
        <v>6828.0020000000004</v>
      </c>
      <c r="C681" s="3">
        <v>6846.6480000000001</v>
      </c>
      <c r="D681" s="3">
        <v>6810.9340000000002</v>
      </c>
      <c r="E681" s="3">
        <v>6822.1</v>
      </c>
      <c r="F681" s="3">
        <f t="shared" si="60"/>
        <v>32</v>
      </c>
      <c r="G681" s="3">
        <f t="shared" si="61"/>
        <v>1</v>
      </c>
      <c r="H681" s="3">
        <f t="shared" si="65"/>
        <v>27.627640677006351</v>
      </c>
      <c r="I681">
        <f t="shared" si="62"/>
        <v>0.20444454100984702</v>
      </c>
      <c r="J681">
        <f t="shared" si="63"/>
        <v>-32</v>
      </c>
      <c r="K681">
        <f t="shared" si="64"/>
        <v>3215.0659999999943</v>
      </c>
    </row>
    <row r="682" spans="1:11" x14ac:dyDescent="0.25">
      <c r="A682" s="2">
        <v>41891.958333333336</v>
      </c>
      <c r="B682" s="3">
        <v>6820.6</v>
      </c>
      <c r="C682" s="3">
        <v>6858.8</v>
      </c>
      <c r="D682" s="3">
        <v>6799.1</v>
      </c>
      <c r="E682" s="3">
        <v>6852.6</v>
      </c>
      <c r="F682" s="3">
        <f t="shared" si="60"/>
        <v>-36.5</v>
      </c>
      <c r="G682" s="3">
        <f t="shared" si="61"/>
        <v>0</v>
      </c>
      <c r="H682" s="3">
        <f t="shared" si="65"/>
        <v>27.423368551494725</v>
      </c>
      <c r="I682">
        <f t="shared" si="62"/>
        <v>0.20293292728106097</v>
      </c>
      <c r="J682">
        <f t="shared" si="63"/>
        <v>36.5</v>
      </c>
      <c r="K682">
        <f t="shared" si="64"/>
        <v>3251.5659999999943</v>
      </c>
    </row>
    <row r="683" spans="1:11" x14ac:dyDescent="0.25">
      <c r="A683" s="2">
        <v>41892.958333333336</v>
      </c>
      <c r="B683" s="3">
        <v>6853.2</v>
      </c>
      <c r="C683" s="3">
        <v>6857.3</v>
      </c>
      <c r="D683" s="3">
        <v>6762.8</v>
      </c>
      <c r="E683" s="3">
        <v>6816.7</v>
      </c>
      <c r="F683" s="3">
        <f t="shared" si="60"/>
        <v>-14.600000000000364</v>
      </c>
      <c r="G683" s="3">
        <f t="shared" si="61"/>
        <v>0</v>
      </c>
      <c r="H683" s="3">
        <f t="shared" si="65"/>
        <v>26.852738996236443</v>
      </c>
      <c r="I683">
        <f t="shared" si="62"/>
        <v>0.19871026857214968</v>
      </c>
      <c r="J683">
        <f t="shared" si="63"/>
        <v>14.600000000000364</v>
      </c>
      <c r="K683">
        <f t="shared" si="64"/>
        <v>3266.1659999999947</v>
      </c>
    </row>
    <row r="684" spans="1:11" x14ac:dyDescent="0.25">
      <c r="A684" s="2">
        <v>41893.958333333336</v>
      </c>
      <c r="B684" s="3">
        <v>6816.5</v>
      </c>
      <c r="C684" s="3">
        <v>6819.3</v>
      </c>
      <c r="D684" s="3">
        <v>6786.8</v>
      </c>
      <c r="E684" s="3">
        <v>6801.9</v>
      </c>
      <c r="F684" s="3">
        <f t="shared" si="60"/>
        <v>21.399999999999636</v>
      </c>
      <c r="G684" s="3">
        <f t="shared" si="61"/>
        <v>1</v>
      </c>
      <c r="H684" s="3">
        <f t="shared" si="65"/>
        <v>27.868838361151742</v>
      </c>
      <c r="I684">
        <f t="shared" si="62"/>
        <v>0.20622940387252289</v>
      </c>
      <c r="J684">
        <f t="shared" si="63"/>
        <v>-21.399999999999636</v>
      </c>
      <c r="K684">
        <f t="shared" si="64"/>
        <v>3244.7659999999951</v>
      </c>
    </row>
    <row r="685" spans="1:11" x14ac:dyDescent="0.25">
      <c r="A685" s="2">
        <v>41896.958333333336</v>
      </c>
      <c r="B685" s="3">
        <v>6786.8</v>
      </c>
      <c r="C685" s="3">
        <v>6817.5</v>
      </c>
      <c r="D685" s="3">
        <v>6773.8</v>
      </c>
      <c r="E685" s="3">
        <v>6808.2</v>
      </c>
      <c r="F685" s="3">
        <f t="shared" si="60"/>
        <v>9.6820000000006985</v>
      </c>
      <c r="G685" s="3">
        <f t="shared" si="61"/>
        <v>1</v>
      </c>
      <c r="H685" s="3">
        <f t="shared" si="65"/>
        <v>28.993908410791004</v>
      </c>
      <c r="I685">
        <f t="shared" si="62"/>
        <v>0.21455492223985345</v>
      </c>
      <c r="J685">
        <f t="shared" si="63"/>
        <v>-9.6820000000006985</v>
      </c>
      <c r="K685">
        <f t="shared" si="64"/>
        <v>3235.0839999999944</v>
      </c>
    </row>
    <row r="686" spans="1:11" x14ac:dyDescent="0.25">
      <c r="A686" s="2">
        <v>41897.958333333336</v>
      </c>
      <c r="B686" s="3">
        <v>6809.4</v>
      </c>
      <c r="C686" s="3">
        <v>6823.1940000000004</v>
      </c>
      <c r="D686" s="3">
        <v>6744.7529999999997</v>
      </c>
      <c r="E686" s="3">
        <v>6819.0820000000003</v>
      </c>
      <c r="F686" s="3">
        <f t="shared" si="60"/>
        <v>-27.094000000000051</v>
      </c>
      <c r="G686" s="3">
        <f t="shared" si="61"/>
        <v>0</v>
      </c>
      <c r="H686" s="3">
        <f t="shared" si="65"/>
        <v>29.579685209053</v>
      </c>
      <c r="I686">
        <f t="shared" si="62"/>
        <v>0.21888967054699221</v>
      </c>
      <c r="J686">
        <f t="shared" si="63"/>
        <v>27.094000000000051</v>
      </c>
      <c r="K686">
        <f t="shared" si="64"/>
        <v>3262.1779999999944</v>
      </c>
    </row>
    <row r="687" spans="1:11" x14ac:dyDescent="0.25">
      <c r="A687" s="2">
        <v>41898.958333333336</v>
      </c>
      <c r="B687" s="3">
        <v>6819.0619999999999</v>
      </c>
      <c r="C687" s="3">
        <v>6820.2830000000004</v>
      </c>
      <c r="D687" s="3">
        <v>6770.2830000000004</v>
      </c>
      <c r="E687" s="3">
        <v>6791.9679999999998</v>
      </c>
      <c r="F687" s="3">
        <f t="shared" si="60"/>
        <v>27.11200000000008</v>
      </c>
      <c r="G687" s="3">
        <f t="shared" si="61"/>
        <v>1</v>
      </c>
      <c r="H687" s="3">
        <f t="shared" si="65"/>
        <v>29.737708389629979</v>
      </c>
      <c r="I687">
        <f t="shared" si="62"/>
        <v>0.22005904208326185</v>
      </c>
      <c r="J687">
        <f t="shared" si="63"/>
        <v>-27.11200000000008</v>
      </c>
      <c r="K687">
        <f t="shared" si="64"/>
        <v>3235.0659999999943</v>
      </c>
    </row>
    <row r="688" spans="1:11" x14ac:dyDescent="0.25">
      <c r="A688" s="2">
        <v>41899.958333333336</v>
      </c>
      <c r="B688" s="3">
        <v>6794.576</v>
      </c>
      <c r="C688" s="3">
        <v>6823.9970000000003</v>
      </c>
      <c r="D688" s="3">
        <v>6767.9629999999997</v>
      </c>
      <c r="E688" s="3">
        <v>6821.6880000000001</v>
      </c>
      <c r="F688" s="3">
        <f t="shared" si="60"/>
        <v>18.292999999999665</v>
      </c>
      <c r="G688" s="3">
        <f t="shared" si="61"/>
        <v>1</v>
      </c>
      <c r="H688" s="3">
        <f t="shared" si="65"/>
        <v>23.2334690106034</v>
      </c>
      <c r="I688">
        <f t="shared" si="62"/>
        <v>0.17192767067846518</v>
      </c>
      <c r="J688">
        <f t="shared" si="63"/>
        <v>-18.292999999999665</v>
      </c>
      <c r="K688">
        <f t="shared" si="64"/>
        <v>3216.7729999999947</v>
      </c>
    </row>
    <row r="689" spans="1:11" x14ac:dyDescent="0.25">
      <c r="A689" s="2">
        <v>41900.958333333336</v>
      </c>
      <c r="B689" s="3">
        <v>6820.8879999999999</v>
      </c>
      <c r="C689" s="3">
        <v>6896.9620000000004</v>
      </c>
      <c r="D689" s="3">
        <v>6814.4520000000002</v>
      </c>
      <c r="E689" s="3">
        <v>6839.1809999999996</v>
      </c>
      <c r="F689" s="3">
        <f t="shared" si="60"/>
        <v>-75.182999999999993</v>
      </c>
      <c r="G689" s="3">
        <f t="shared" si="61"/>
        <v>0</v>
      </c>
      <c r="H689" s="3">
        <f t="shared" si="65"/>
        <v>17.559329734107575</v>
      </c>
      <c r="I689">
        <f t="shared" si="62"/>
        <v>0.12993904003239606</v>
      </c>
      <c r="J689">
        <f t="shared" si="63"/>
        <v>75.182999999999993</v>
      </c>
      <c r="K689">
        <f t="shared" si="64"/>
        <v>3291.9559999999947</v>
      </c>
    </row>
    <row r="690" spans="1:11" x14ac:dyDescent="0.25">
      <c r="A690" s="2">
        <v>41903.958333333336</v>
      </c>
      <c r="B690" s="3">
        <v>6839.3590000000004</v>
      </c>
      <c r="C690" s="3">
        <v>6843.1880000000001</v>
      </c>
      <c r="D690" s="3">
        <v>6757.7610000000004</v>
      </c>
      <c r="E690" s="3">
        <v>6764.1760000000004</v>
      </c>
      <c r="F690" s="3">
        <f t="shared" si="60"/>
        <v>-125.08299999999963</v>
      </c>
      <c r="G690" s="3">
        <f t="shared" si="61"/>
        <v>0</v>
      </c>
      <c r="H690" s="3">
        <f t="shared" si="65"/>
        <v>24.561004382512078</v>
      </c>
      <c r="I690">
        <f t="shared" si="62"/>
        <v>0.18175143243058939</v>
      </c>
      <c r="J690">
        <f t="shared" si="63"/>
        <v>125.08299999999963</v>
      </c>
      <c r="K690">
        <f t="shared" si="64"/>
        <v>3417.0389999999943</v>
      </c>
    </row>
    <row r="691" spans="1:11" x14ac:dyDescent="0.25">
      <c r="A691" s="2">
        <v>41904.958333333336</v>
      </c>
      <c r="B691" s="3">
        <v>6763.3509999999997</v>
      </c>
      <c r="C691" s="3">
        <v>6781.9759999999997</v>
      </c>
      <c r="D691" s="3">
        <v>6636.8980000000001</v>
      </c>
      <c r="E691" s="3">
        <v>6638.268</v>
      </c>
      <c r="F691" s="3">
        <f t="shared" si="60"/>
        <v>82.694999999999709</v>
      </c>
      <c r="G691" s="3">
        <f t="shared" si="61"/>
        <v>1</v>
      </c>
      <c r="H691" s="3">
        <f t="shared" si="65"/>
        <v>60.348495918014926</v>
      </c>
      <c r="I691">
        <f t="shared" si="62"/>
        <v>0.44657886979331046</v>
      </c>
      <c r="J691">
        <f t="shared" si="63"/>
        <v>82.694999999999709</v>
      </c>
      <c r="K691">
        <f t="shared" si="64"/>
        <v>3499.733999999994</v>
      </c>
    </row>
    <row r="692" spans="1:11" x14ac:dyDescent="0.25">
      <c r="A692" s="2">
        <v>41905.958333333336</v>
      </c>
      <c r="B692" s="3">
        <v>6637.2849999999999</v>
      </c>
      <c r="C692" s="3">
        <v>6719.98</v>
      </c>
      <c r="D692" s="3">
        <v>6632.6719999999996</v>
      </c>
      <c r="E692" s="3">
        <v>6719.98</v>
      </c>
      <c r="F692" s="3">
        <f t="shared" si="60"/>
        <v>-65.668000000000575</v>
      </c>
      <c r="G692" s="3">
        <f t="shared" si="61"/>
        <v>0</v>
      </c>
      <c r="H692" s="3">
        <f t="shared" si="65"/>
        <v>60.945068534523578</v>
      </c>
      <c r="I692">
        <f t="shared" si="62"/>
        <v>0.45099350715547448</v>
      </c>
      <c r="J692">
        <f t="shared" si="63"/>
        <v>-65.668000000000575</v>
      </c>
      <c r="K692">
        <f t="shared" si="64"/>
        <v>3434.0659999999934</v>
      </c>
    </row>
    <row r="693" spans="1:11" x14ac:dyDescent="0.25">
      <c r="A693" s="2">
        <v>41906.958333333336</v>
      </c>
      <c r="B693" s="3">
        <v>6698.9620000000004</v>
      </c>
      <c r="C693" s="3">
        <v>6726.9660000000003</v>
      </c>
      <c r="D693" s="3">
        <v>6617.982</v>
      </c>
      <c r="E693" s="3">
        <v>6633.2939999999999</v>
      </c>
      <c r="F693" s="3">
        <f t="shared" si="60"/>
        <v>35.319000000000415</v>
      </c>
      <c r="G693" s="3">
        <f t="shared" si="61"/>
        <v>1</v>
      </c>
      <c r="H693" s="3">
        <f t="shared" si="65"/>
        <v>75.289255078220378</v>
      </c>
      <c r="I693">
        <f t="shared" si="62"/>
        <v>0.55714048757883083</v>
      </c>
      <c r="J693">
        <f t="shared" si="63"/>
        <v>35.319000000000415</v>
      </c>
      <c r="K693">
        <f t="shared" si="64"/>
        <v>3469.3849999999939</v>
      </c>
    </row>
    <row r="694" spans="1:11" x14ac:dyDescent="0.25">
      <c r="A694" s="2">
        <v>41907.958333333336</v>
      </c>
      <c r="B694" s="3">
        <v>6634.07</v>
      </c>
      <c r="C694" s="3">
        <v>6685.9780000000001</v>
      </c>
      <c r="D694" s="3">
        <v>6614.99</v>
      </c>
      <c r="E694" s="3">
        <v>6669.3890000000001</v>
      </c>
      <c r="F694" s="3">
        <f t="shared" si="60"/>
        <v>-31.900000000000546</v>
      </c>
      <c r="G694" s="3">
        <f t="shared" si="61"/>
        <v>0</v>
      </c>
      <c r="H694" s="3">
        <f t="shared" si="65"/>
        <v>79.383169012636984</v>
      </c>
      <c r="I694">
        <f t="shared" si="62"/>
        <v>0.58743545069351366</v>
      </c>
      <c r="J694">
        <f t="shared" si="63"/>
        <v>-31.900000000000546</v>
      </c>
      <c r="K694">
        <f t="shared" si="64"/>
        <v>3437.4849999999933</v>
      </c>
    </row>
    <row r="695" spans="1:11" x14ac:dyDescent="0.25">
      <c r="A695" s="2">
        <v>41910.958333333336</v>
      </c>
      <c r="B695" s="3">
        <v>6669.8</v>
      </c>
      <c r="C695" s="3">
        <v>6669.8</v>
      </c>
      <c r="D695" s="3">
        <v>6607.5</v>
      </c>
      <c r="E695" s="3">
        <v>6637.9</v>
      </c>
      <c r="F695" s="3">
        <f t="shared" si="60"/>
        <v>-42.300000000000182</v>
      </c>
      <c r="G695" s="3">
        <f t="shared" si="61"/>
        <v>0</v>
      </c>
      <c r="H695" s="3">
        <f t="shared" si="65"/>
        <v>83.780232528257514</v>
      </c>
      <c r="I695">
        <f t="shared" si="62"/>
        <v>0.61997372070910561</v>
      </c>
      <c r="J695">
        <f t="shared" si="63"/>
        <v>-42.300000000000182</v>
      </c>
      <c r="K695">
        <f t="shared" si="64"/>
        <v>3395.1849999999931</v>
      </c>
    </row>
    <row r="696" spans="1:11" x14ac:dyDescent="0.25">
      <c r="A696" s="2">
        <v>41911.958333333336</v>
      </c>
      <c r="B696" s="3">
        <v>6637.1</v>
      </c>
      <c r="C696" s="3">
        <v>6661.5</v>
      </c>
      <c r="D696" s="3">
        <v>6589</v>
      </c>
      <c r="E696" s="3">
        <v>6594.8</v>
      </c>
      <c r="F696" s="3">
        <f t="shared" si="60"/>
        <v>-49.5</v>
      </c>
      <c r="G696" s="3">
        <f t="shared" si="61"/>
        <v>0</v>
      </c>
      <c r="H696" s="3">
        <f t="shared" si="65"/>
        <v>88.224459075448848</v>
      </c>
      <c r="I696">
        <f t="shared" si="62"/>
        <v>0.65286099715832147</v>
      </c>
      <c r="J696">
        <f t="shared" si="63"/>
        <v>-49.5</v>
      </c>
      <c r="K696">
        <f t="shared" si="64"/>
        <v>3345.6849999999931</v>
      </c>
    </row>
    <row r="697" spans="1:11" x14ac:dyDescent="0.25">
      <c r="A697" s="2">
        <v>41912.958333333336</v>
      </c>
      <c r="B697" s="3">
        <v>6592.7</v>
      </c>
      <c r="C697" s="3">
        <v>6616</v>
      </c>
      <c r="D697" s="3">
        <v>6528.3</v>
      </c>
      <c r="E697" s="3">
        <v>6543.2</v>
      </c>
      <c r="F697" s="3">
        <f t="shared" si="60"/>
        <v>-65.199999999999818</v>
      </c>
      <c r="G697" s="3">
        <f t="shared" si="61"/>
        <v>0</v>
      </c>
      <c r="H697" s="3">
        <f t="shared" si="65"/>
        <v>97.465953670670729</v>
      </c>
      <c r="I697">
        <f t="shared" si="62"/>
        <v>0.72124805716296347</v>
      </c>
      <c r="J697">
        <f t="shared" si="63"/>
        <v>-65.199999999999818</v>
      </c>
      <c r="K697">
        <f t="shared" si="64"/>
        <v>3280.4849999999933</v>
      </c>
    </row>
    <row r="698" spans="1:11" x14ac:dyDescent="0.25">
      <c r="A698" s="2">
        <v>41913.958333333336</v>
      </c>
      <c r="B698" s="3">
        <v>6541.4</v>
      </c>
      <c r="C698" s="3">
        <v>6558</v>
      </c>
      <c r="D698" s="3">
        <v>6423.8</v>
      </c>
      <c r="E698" s="3">
        <v>6476.2</v>
      </c>
      <c r="F698" s="3">
        <f t="shared" si="60"/>
        <v>52.100000000000364</v>
      </c>
      <c r="G698" s="3">
        <f t="shared" si="61"/>
        <v>1</v>
      </c>
      <c r="H698" s="3">
        <f t="shared" si="65"/>
        <v>105.03689672554751</v>
      </c>
      <c r="I698">
        <f t="shared" si="62"/>
        <v>0.7772730357690516</v>
      </c>
      <c r="J698">
        <f t="shared" si="63"/>
        <v>52.100000000000364</v>
      </c>
      <c r="K698">
        <f t="shared" si="64"/>
        <v>3332.5849999999937</v>
      </c>
    </row>
    <row r="699" spans="1:11" x14ac:dyDescent="0.25">
      <c r="A699" s="2">
        <v>41914.958333333336</v>
      </c>
      <c r="B699" s="3">
        <v>6476.2</v>
      </c>
      <c r="C699" s="3">
        <v>6543.8</v>
      </c>
      <c r="D699" s="3">
        <v>6467.5</v>
      </c>
      <c r="E699" s="3">
        <v>6528.3</v>
      </c>
      <c r="F699" s="3">
        <f t="shared" si="60"/>
        <v>32.399999999999636</v>
      </c>
      <c r="G699" s="3">
        <f t="shared" si="61"/>
        <v>1</v>
      </c>
      <c r="H699" s="3">
        <f t="shared" si="65"/>
        <v>87.983856001541596</v>
      </c>
      <c r="I699">
        <f t="shared" si="62"/>
        <v>0.6510805344114079</v>
      </c>
      <c r="J699">
        <f t="shared" si="63"/>
        <v>32.399999999999636</v>
      </c>
      <c r="K699">
        <f t="shared" si="64"/>
        <v>3364.9849999999933</v>
      </c>
    </row>
    <row r="700" spans="1:11" x14ac:dyDescent="0.25">
      <c r="A700" s="2">
        <v>41917.958333333336</v>
      </c>
      <c r="B700" s="3">
        <v>6526.5</v>
      </c>
      <c r="C700" s="3">
        <v>6588.3</v>
      </c>
      <c r="D700" s="3">
        <v>6526.4</v>
      </c>
      <c r="E700" s="3">
        <v>6558.9</v>
      </c>
      <c r="F700" s="3">
        <f t="shared" si="60"/>
        <v>-110.80000000000018</v>
      </c>
      <c r="G700" s="3">
        <f t="shared" si="61"/>
        <v>0</v>
      </c>
      <c r="H700" s="3">
        <f t="shared" si="65"/>
        <v>73.506756034847982</v>
      </c>
      <c r="I700">
        <f t="shared" si="62"/>
        <v>0.54394999465787508</v>
      </c>
      <c r="J700">
        <f t="shared" si="63"/>
        <v>-110.80000000000018</v>
      </c>
      <c r="K700">
        <f t="shared" si="64"/>
        <v>3254.1849999999931</v>
      </c>
    </row>
    <row r="701" spans="1:11" x14ac:dyDescent="0.25">
      <c r="A701" s="2">
        <v>41918.958333333336</v>
      </c>
      <c r="B701" s="3">
        <v>6558.3</v>
      </c>
      <c r="C701" s="3">
        <v>6565.8</v>
      </c>
      <c r="D701" s="3">
        <v>6446.4</v>
      </c>
      <c r="E701" s="3">
        <v>6447.5</v>
      </c>
      <c r="F701" s="3">
        <f t="shared" si="60"/>
        <v>98.899999999999636</v>
      </c>
      <c r="G701" s="3">
        <f t="shared" si="61"/>
        <v>1</v>
      </c>
      <c r="H701" s="3">
        <f t="shared" si="65"/>
        <v>86.14623827480797</v>
      </c>
      <c r="I701">
        <f t="shared" si="62"/>
        <v>0.63748216323357898</v>
      </c>
      <c r="J701">
        <f t="shared" si="63"/>
        <v>98.899999999999636</v>
      </c>
      <c r="K701">
        <f t="shared" si="64"/>
        <v>3353.0849999999928</v>
      </c>
    </row>
    <row r="702" spans="1:11" x14ac:dyDescent="0.25">
      <c r="A702" s="2">
        <v>41919.958333333336</v>
      </c>
      <c r="B702" s="3">
        <v>6446</v>
      </c>
      <c r="C702" s="3">
        <v>6553</v>
      </c>
      <c r="D702" s="3">
        <v>6445.5</v>
      </c>
      <c r="E702" s="3">
        <v>6544.9</v>
      </c>
      <c r="F702" s="3">
        <f t="shared" si="60"/>
        <v>-184.90000000000055</v>
      </c>
      <c r="G702" s="3">
        <f t="shared" si="61"/>
        <v>0</v>
      </c>
      <c r="H702" s="3">
        <f t="shared" si="65"/>
        <v>71.254032781076091</v>
      </c>
      <c r="I702">
        <f t="shared" si="62"/>
        <v>0.52727984257996308</v>
      </c>
      <c r="J702">
        <f t="shared" si="63"/>
        <v>-184.90000000000055</v>
      </c>
      <c r="K702">
        <f t="shared" si="64"/>
        <v>3168.1849999999922</v>
      </c>
    </row>
    <row r="703" spans="1:11" x14ac:dyDescent="0.25">
      <c r="A703" s="2">
        <v>41920.958333333336</v>
      </c>
      <c r="B703" s="3">
        <v>6544.3</v>
      </c>
      <c r="C703" s="3">
        <v>6555.2</v>
      </c>
      <c r="D703" s="3">
        <v>6359.2</v>
      </c>
      <c r="E703" s="3">
        <v>6359.4</v>
      </c>
      <c r="F703" s="3">
        <f t="shared" si="60"/>
        <v>-64.5</v>
      </c>
      <c r="G703" s="3">
        <f t="shared" si="61"/>
        <v>0</v>
      </c>
      <c r="H703" s="3">
        <f t="shared" si="65"/>
        <v>91.253159098375022</v>
      </c>
      <c r="I703">
        <f t="shared" si="62"/>
        <v>0.67527337732797521</v>
      </c>
      <c r="J703">
        <f t="shared" si="63"/>
        <v>-64.5</v>
      </c>
      <c r="K703">
        <f t="shared" si="64"/>
        <v>3103.6849999999922</v>
      </c>
    </row>
    <row r="704" spans="1:11" x14ac:dyDescent="0.25">
      <c r="A704" s="2">
        <v>41921.958333333336</v>
      </c>
      <c r="B704" s="3">
        <v>6366.3</v>
      </c>
      <c r="C704" s="3">
        <v>6409.8</v>
      </c>
      <c r="D704" s="3">
        <v>6301.8</v>
      </c>
      <c r="E704" s="3">
        <v>6301.8</v>
      </c>
      <c r="F704" s="3">
        <f t="shared" si="60"/>
        <v>12.5</v>
      </c>
      <c r="G704" s="3">
        <f t="shared" si="61"/>
        <v>1</v>
      </c>
      <c r="H704" s="3">
        <f t="shared" si="65"/>
        <v>104.62900012265554</v>
      </c>
      <c r="I704">
        <f t="shared" si="62"/>
        <v>0.77425460090765108</v>
      </c>
      <c r="J704">
        <f t="shared" si="63"/>
        <v>12.5</v>
      </c>
      <c r="K704">
        <f t="shared" si="64"/>
        <v>3116.1849999999922</v>
      </c>
    </row>
    <row r="705" spans="1:11" x14ac:dyDescent="0.25">
      <c r="A705" s="2">
        <v>41924.958333333336</v>
      </c>
      <c r="B705" s="3">
        <v>6282.4</v>
      </c>
      <c r="C705" s="3">
        <v>6388.6</v>
      </c>
      <c r="D705" s="3">
        <v>6241.5</v>
      </c>
      <c r="E705" s="3">
        <v>6294.9</v>
      </c>
      <c r="F705" s="3">
        <f t="shared" si="60"/>
        <v>89.300000000000182</v>
      </c>
      <c r="G705" s="3">
        <f t="shared" si="61"/>
        <v>1</v>
      </c>
      <c r="H705" s="3">
        <f t="shared" si="65"/>
        <v>110.21327254212375</v>
      </c>
      <c r="I705">
        <f t="shared" si="62"/>
        <v>0.81557821681171572</v>
      </c>
      <c r="J705">
        <f t="shared" si="63"/>
        <v>89.300000000000182</v>
      </c>
      <c r="K705">
        <f t="shared" si="64"/>
        <v>3205.4849999999924</v>
      </c>
    </row>
    <row r="706" spans="1:11" x14ac:dyDescent="0.25">
      <c r="A706" s="2">
        <v>41925.958333333336</v>
      </c>
      <c r="B706" s="3">
        <v>6294.3</v>
      </c>
      <c r="C706" s="3">
        <v>6411.65</v>
      </c>
      <c r="D706" s="3">
        <v>6294</v>
      </c>
      <c r="E706" s="3">
        <v>6383.6</v>
      </c>
      <c r="F706" s="3">
        <f t="shared" si="60"/>
        <v>-168.60000000000036</v>
      </c>
      <c r="G706" s="3">
        <f t="shared" si="61"/>
        <v>0</v>
      </c>
      <c r="H706" s="3">
        <f t="shared" si="65"/>
        <v>102.54312967939117</v>
      </c>
      <c r="I706">
        <f t="shared" si="62"/>
        <v>0.75881915962749469</v>
      </c>
      <c r="J706">
        <f t="shared" si="63"/>
        <v>-168.60000000000036</v>
      </c>
      <c r="K706">
        <f t="shared" si="64"/>
        <v>3036.884999999992</v>
      </c>
    </row>
    <row r="707" spans="1:11" x14ac:dyDescent="0.25">
      <c r="A707" s="2">
        <v>41926.958333333336</v>
      </c>
      <c r="B707" s="3">
        <v>6384.1</v>
      </c>
      <c r="C707" s="3">
        <v>6410.2</v>
      </c>
      <c r="D707" s="3">
        <v>6152.28</v>
      </c>
      <c r="E707" s="3">
        <v>6215.5</v>
      </c>
      <c r="F707" s="3">
        <f t="shared" ref="F707:F770" si="66">(E708-B708)</f>
        <v>-46.900000000000546</v>
      </c>
      <c r="G707" s="3">
        <f t="shared" ref="G707:G770" si="67">IF(F707&gt;0,1,0)</f>
        <v>0</v>
      </c>
      <c r="H707" s="3">
        <f t="shared" si="65"/>
        <v>118.40773248023582</v>
      </c>
      <c r="I707">
        <f t="shared" ref="I707:I770" si="68">0.0074*H707</f>
        <v>0.87621722035374516</v>
      </c>
      <c r="J707">
        <f t="shared" ref="J707:J770" si="69">IF(I707&lt;0.392650858031884,-F707,F707)</f>
        <v>-46.900000000000546</v>
      </c>
      <c r="K707">
        <f t="shared" si="64"/>
        <v>2989.9849999999915</v>
      </c>
    </row>
    <row r="708" spans="1:11" x14ac:dyDescent="0.25">
      <c r="A708" s="2">
        <v>41927.958333333336</v>
      </c>
      <c r="B708" s="3">
        <v>6215.6</v>
      </c>
      <c r="C708" s="3">
        <v>6282.5</v>
      </c>
      <c r="D708" s="3">
        <v>6070.1</v>
      </c>
      <c r="E708" s="3">
        <v>6168.7</v>
      </c>
      <c r="F708" s="3">
        <f t="shared" si="66"/>
        <v>135</v>
      </c>
      <c r="G708" s="3">
        <f t="shared" si="67"/>
        <v>1</v>
      </c>
      <c r="H708" s="3">
        <f t="shared" si="65"/>
        <v>137.94026283544304</v>
      </c>
      <c r="I708">
        <f t="shared" si="68"/>
        <v>1.0207579449822786</v>
      </c>
      <c r="J708">
        <f t="shared" si="69"/>
        <v>135</v>
      </c>
      <c r="K708">
        <f t="shared" ref="K708:K771" si="70">J708+K707</f>
        <v>3124.9849999999915</v>
      </c>
    </row>
    <row r="709" spans="1:11" x14ac:dyDescent="0.25">
      <c r="A709" s="2">
        <v>41928.958333333336</v>
      </c>
      <c r="B709" s="3">
        <v>6169.3</v>
      </c>
      <c r="C709" s="3">
        <v>6318.4</v>
      </c>
      <c r="D709" s="3">
        <v>6169.2</v>
      </c>
      <c r="E709" s="3">
        <v>6304.3</v>
      </c>
      <c r="F709" s="3">
        <f t="shared" si="66"/>
        <v>-23.300000000000182</v>
      </c>
      <c r="G709" s="3">
        <f t="shared" si="67"/>
        <v>0</v>
      </c>
      <c r="H709" s="3">
        <f t="shared" si="65"/>
        <v>129.15298637232075</v>
      </c>
      <c r="I709">
        <f t="shared" si="68"/>
        <v>0.95573209915517365</v>
      </c>
      <c r="J709">
        <f t="shared" si="69"/>
        <v>-23.300000000000182</v>
      </c>
      <c r="K709">
        <f t="shared" si="70"/>
        <v>3101.6849999999913</v>
      </c>
    </row>
    <row r="710" spans="1:11" x14ac:dyDescent="0.25">
      <c r="A710" s="2">
        <v>41931.958333333336</v>
      </c>
      <c r="B710" s="3">
        <v>6316.6</v>
      </c>
      <c r="C710" s="3">
        <v>6353.3</v>
      </c>
      <c r="D710" s="3">
        <v>6236.38</v>
      </c>
      <c r="E710" s="3">
        <v>6293.3</v>
      </c>
      <c r="F710" s="3">
        <f t="shared" si="66"/>
        <v>116.10000000000036</v>
      </c>
      <c r="G710" s="3">
        <f t="shared" si="67"/>
        <v>1</v>
      </c>
      <c r="H710" s="3">
        <f t="shared" si="65"/>
        <v>108.96932748867142</v>
      </c>
      <c r="I710">
        <f t="shared" si="68"/>
        <v>0.80637302341616857</v>
      </c>
      <c r="J710">
        <f t="shared" si="69"/>
        <v>116.10000000000036</v>
      </c>
      <c r="K710">
        <f t="shared" si="70"/>
        <v>3217.7849999999917</v>
      </c>
    </row>
    <row r="711" spans="1:11" x14ac:dyDescent="0.25">
      <c r="A711" s="2">
        <v>41932.958333333336</v>
      </c>
      <c r="B711" s="3">
        <v>6291.2</v>
      </c>
      <c r="C711" s="3">
        <v>6407.9</v>
      </c>
      <c r="D711" s="3">
        <v>6228</v>
      </c>
      <c r="E711" s="3">
        <v>6407.3</v>
      </c>
      <c r="F711" s="3">
        <f t="shared" si="66"/>
        <v>-43.400000000000546</v>
      </c>
      <c r="G711" s="3">
        <f t="shared" si="67"/>
        <v>0</v>
      </c>
      <c r="H711" s="3">
        <f t="shared" si="65"/>
        <v>104.87453933152695</v>
      </c>
      <c r="I711">
        <f t="shared" si="68"/>
        <v>0.77607159105329948</v>
      </c>
      <c r="J711">
        <f t="shared" si="69"/>
        <v>-43.400000000000546</v>
      </c>
      <c r="K711">
        <f t="shared" si="70"/>
        <v>3174.3849999999911</v>
      </c>
    </row>
    <row r="712" spans="1:11" x14ac:dyDescent="0.25">
      <c r="A712" s="2">
        <v>41933.958333333336</v>
      </c>
      <c r="B712" s="3">
        <v>6408.3</v>
      </c>
      <c r="C712" s="3">
        <v>6410.8</v>
      </c>
      <c r="D712" s="3">
        <v>6340</v>
      </c>
      <c r="E712" s="3">
        <v>6364.9</v>
      </c>
      <c r="F712" s="3">
        <f t="shared" si="66"/>
        <v>50.700000000000728</v>
      </c>
      <c r="G712" s="3">
        <f t="shared" si="67"/>
        <v>1</v>
      </c>
      <c r="H712" s="3">
        <f t="shared" si="65"/>
        <v>74.414172037321009</v>
      </c>
      <c r="I712">
        <f t="shared" si="68"/>
        <v>0.55066487307617551</v>
      </c>
      <c r="J712">
        <f t="shared" si="69"/>
        <v>50.700000000000728</v>
      </c>
      <c r="K712">
        <f t="shared" si="70"/>
        <v>3225.0849999999919</v>
      </c>
    </row>
    <row r="713" spans="1:11" x14ac:dyDescent="0.25">
      <c r="A713" s="2">
        <v>41934.958333333336</v>
      </c>
      <c r="B713" s="3">
        <v>6357.4</v>
      </c>
      <c r="C713" s="3">
        <v>6431</v>
      </c>
      <c r="D713" s="3">
        <v>6314</v>
      </c>
      <c r="E713" s="3">
        <v>6408.1</v>
      </c>
      <c r="F713" s="3">
        <f t="shared" si="66"/>
        <v>6</v>
      </c>
      <c r="G713" s="3">
        <f t="shared" si="67"/>
        <v>1</v>
      </c>
      <c r="H713" s="3">
        <f t="shared" si="65"/>
        <v>79.473730111136703</v>
      </c>
      <c r="I713">
        <f t="shared" si="68"/>
        <v>0.58810560282241164</v>
      </c>
      <c r="J713">
        <f t="shared" si="69"/>
        <v>6</v>
      </c>
      <c r="K713">
        <f t="shared" si="70"/>
        <v>3231.0849999999919</v>
      </c>
    </row>
    <row r="714" spans="1:11" x14ac:dyDescent="0.25">
      <c r="A714" s="2">
        <v>41935.958333333336</v>
      </c>
      <c r="B714" s="3">
        <v>6408.1</v>
      </c>
      <c r="C714" s="3">
        <v>6414.6</v>
      </c>
      <c r="D714" s="3">
        <v>6364.3</v>
      </c>
      <c r="E714" s="3">
        <v>6414.1</v>
      </c>
      <c r="F714" s="3">
        <f t="shared" si="66"/>
        <v>-33.300000000000182</v>
      </c>
      <c r="G714" s="3">
        <f t="shared" si="67"/>
        <v>0</v>
      </c>
      <c r="H714" s="3">
        <f t="shared" si="65"/>
        <v>85.245267708340805</v>
      </c>
      <c r="I714">
        <f t="shared" si="68"/>
        <v>0.63081498104172196</v>
      </c>
      <c r="J714">
        <f t="shared" si="69"/>
        <v>-33.300000000000182</v>
      </c>
      <c r="K714">
        <f t="shared" si="70"/>
        <v>3197.7849999999917</v>
      </c>
    </row>
    <row r="715" spans="1:11" x14ac:dyDescent="0.25">
      <c r="A715" s="2">
        <v>41938.958333333336</v>
      </c>
      <c r="B715" s="3">
        <v>6415.6</v>
      </c>
      <c r="C715" s="3">
        <v>6451</v>
      </c>
      <c r="D715" s="3">
        <v>6335.22</v>
      </c>
      <c r="E715" s="3">
        <v>6382.3</v>
      </c>
      <c r="F715" s="3">
        <f t="shared" si="66"/>
        <v>51.5</v>
      </c>
      <c r="G715" s="3">
        <f t="shared" si="67"/>
        <v>1</v>
      </c>
      <c r="H715" s="3">
        <f t="shared" si="65"/>
        <v>86.237430001904372</v>
      </c>
      <c r="I715">
        <f t="shared" si="68"/>
        <v>0.63815698201409243</v>
      </c>
      <c r="J715">
        <f t="shared" si="69"/>
        <v>51.5</v>
      </c>
      <c r="K715">
        <f t="shared" si="70"/>
        <v>3249.2849999999917</v>
      </c>
    </row>
    <row r="716" spans="1:11" x14ac:dyDescent="0.25">
      <c r="A716" s="2">
        <v>41939.958333333336</v>
      </c>
      <c r="B716" s="3">
        <v>6380</v>
      </c>
      <c r="C716" s="3">
        <v>6436.8</v>
      </c>
      <c r="D716" s="3">
        <v>6376.8</v>
      </c>
      <c r="E716" s="3">
        <v>6431.5</v>
      </c>
      <c r="F716" s="3">
        <f t="shared" si="66"/>
        <v>17.800000000000182</v>
      </c>
      <c r="G716" s="3">
        <f t="shared" si="67"/>
        <v>1</v>
      </c>
      <c r="H716" s="3">
        <f t="shared" ref="H716:H779" si="71">STDEV(E707:E716)</f>
        <v>90.510023999800495</v>
      </c>
      <c r="I716">
        <f t="shared" si="68"/>
        <v>0.66977417759852365</v>
      </c>
      <c r="J716">
        <f t="shared" si="69"/>
        <v>17.800000000000182</v>
      </c>
      <c r="K716">
        <f t="shared" si="70"/>
        <v>3267.0849999999919</v>
      </c>
    </row>
    <row r="717" spans="1:11" x14ac:dyDescent="0.25">
      <c r="A717" s="2">
        <v>41940.958333333336</v>
      </c>
      <c r="B717" s="3">
        <v>6431.5</v>
      </c>
      <c r="C717" s="3">
        <v>6475.8</v>
      </c>
      <c r="D717" s="3">
        <v>6417</v>
      </c>
      <c r="E717" s="3">
        <v>6449.3</v>
      </c>
      <c r="F717" s="3">
        <f t="shared" si="66"/>
        <v>34.699999999999818</v>
      </c>
      <c r="G717" s="3">
        <f t="shared" si="67"/>
        <v>1</v>
      </c>
      <c r="H717" s="3">
        <f t="shared" si="71"/>
        <v>85.098750480446839</v>
      </c>
      <c r="I717">
        <f t="shared" si="68"/>
        <v>0.62973075355530661</v>
      </c>
      <c r="J717">
        <f t="shared" si="69"/>
        <v>34.699999999999818</v>
      </c>
      <c r="K717">
        <f t="shared" si="70"/>
        <v>3301.7849999999917</v>
      </c>
    </row>
    <row r="718" spans="1:11" x14ac:dyDescent="0.25">
      <c r="A718" s="2">
        <v>41941.958333333336</v>
      </c>
      <c r="B718" s="3">
        <v>6449.3</v>
      </c>
      <c r="C718" s="3">
        <v>6492.8</v>
      </c>
      <c r="D718" s="3">
        <v>6377</v>
      </c>
      <c r="E718" s="3">
        <v>6484</v>
      </c>
      <c r="F718" s="3">
        <f t="shared" si="66"/>
        <v>58.699999999999818</v>
      </c>
      <c r="G718" s="3">
        <f t="shared" si="67"/>
        <v>1</v>
      </c>
      <c r="H718" s="3">
        <f t="shared" si="71"/>
        <v>60.105693019324988</v>
      </c>
      <c r="I718">
        <f t="shared" si="68"/>
        <v>0.44478212834300496</v>
      </c>
      <c r="J718">
        <f t="shared" si="69"/>
        <v>58.699999999999818</v>
      </c>
      <c r="K718">
        <f t="shared" si="70"/>
        <v>3360.4849999999915</v>
      </c>
    </row>
    <row r="719" spans="1:11" x14ac:dyDescent="0.25">
      <c r="A719" s="2">
        <v>41942.958333333336</v>
      </c>
      <c r="B719" s="3">
        <v>6484.3</v>
      </c>
      <c r="C719" s="3">
        <v>6560.3</v>
      </c>
      <c r="D719" s="3">
        <v>6473.8</v>
      </c>
      <c r="E719" s="3">
        <v>6543</v>
      </c>
      <c r="F719" s="3">
        <f t="shared" si="66"/>
        <v>-64.800000000000182</v>
      </c>
      <c r="G719" s="3">
        <f t="shared" si="67"/>
        <v>0</v>
      </c>
      <c r="H719" s="3">
        <f t="shared" si="71"/>
        <v>67.506671275264821</v>
      </c>
      <c r="I719">
        <f t="shared" si="68"/>
        <v>0.49954936743695971</v>
      </c>
      <c r="J719">
        <f t="shared" si="69"/>
        <v>-64.800000000000182</v>
      </c>
      <c r="K719">
        <f t="shared" si="70"/>
        <v>3295.6849999999913</v>
      </c>
    </row>
    <row r="720" spans="1:11" x14ac:dyDescent="0.25">
      <c r="A720" s="2">
        <v>41946</v>
      </c>
      <c r="B720" s="3">
        <v>6543</v>
      </c>
      <c r="C720" s="3">
        <v>6557.5</v>
      </c>
      <c r="D720" s="3">
        <v>6473.8</v>
      </c>
      <c r="E720" s="3">
        <v>6478.2</v>
      </c>
      <c r="F720" s="3">
        <f t="shared" si="66"/>
        <v>-1</v>
      </c>
      <c r="G720" s="3">
        <f t="shared" si="67"/>
        <v>0</v>
      </c>
      <c r="H720" s="3">
        <f t="shared" si="71"/>
        <v>53.490249371056173</v>
      </c>
      <c r="I720">
        <f t="shared" si="68"/>
        <v>0.39582784534581572</v>
      </c>
      <c r="J720">
        <f t="shared" si="69"/>
        <v>-1</v>
      </c>
      <c r="K720">
        <f t="shared" si="70"/>
        <v>3294.6849999999913</v>
      </c>
    </row>
    <row r="721" spans="1:11" x14ac:dyDescent="0.25">
      <c r="A721" s="2">
        <v>41947</v>
      </c>
      <c r="B721" s="3">
        <v>6478.1</v>
      </c>
      <c r="C721" s="3">
        <v>6509.8</v>
      </c>
      <c r="D721" s="3">
        <v>6442.5</v>
      </c>
      <c r="E721" s="3">
        <v>6477.1</v>
      </c>
      <c r="F721" s="3">
        <f t="shared" si="66"/>
        <v>58.600000000000364</v>
      </c>
      <c r="G721" s="3">
        <f t="shared" si="67"/>
        <v>1</v>
      </c>
      <c r="H721" s="3">
        <f t="shared" si="71"/>
        <v>53.842862933622776</v>
      </c>
      <c r="I721">
        <f t="shared" si="68"/>
        <v>0.39843718570880854</v>
      </c>
      <c r="J721">
        <f t="shared" si="69"/>
        <v>58.600000000000364</v>
      </c>
      <c r="K721">
        <f t="shared" si="70"/>
        <v>3353.2849999999917</v>
      </c>
    </row>
    <row r="722" spans="1:11" x14ac:dyDescent="0.25">
      <c r="A722" s="2">
        <v>41948</v>
      </c>
      <c r="B722" s="3">
        <v>6476.5</v>
      </c>
      <c r="C722" s="3">
        <v>6544.8</v>
      </c>
      <c r="D722" s="3">
        <v>6471.4</v>
      </c>
      <c r="E722" s="3">
        <v>6535.1</v>
      </c>
      <c r="F722" s="3">
        <f t="shared" si="66"/>
        <v>27.100000000000364</v>
      </c>
      <c r="G722" s="3">
        <f t="shared" si="67"/>
        <v>1</v>
      </c>
      <c r="H722" s="3">
        <f t="shared" si="71"/>
        <v>53.221112143375706</v>
      </c>
      <c r="I722">
        <f t="shared" si="68"/>
        <v>0.39383622986098021</v>
      </c>
      <c r="J722">
        <f t="shared" si="69"/>
        <v>27.100000000000364</v>
      </c>
      <c r="K722">
        <f t="shared" si="70"/>
        <v>3380.384999999992</v>
      </c>
    </row>
    <row r="723" spans="1:11" x14ac:dyDescent="0.25">
      <c r="A723" s="2">
        <v>41949</v>
      </c>
      <c r="B723" s="3">
        <v>6535.7</v>
      </c>
      <c r="C723" s="3">
        <v>6579.5</v>
      </c>
      <c r="D723" s="3">
        <v>6502.3</v>
      </c>
      <c r="E723" s="3">
        <v>6562.8</v>
      </c>
      <c r="F723" s="3">
        <f t="shared" si="66"/>
        <v>6.4000000000005457</v>
      </c>
      <c r="G723" s="3">
        <f t="shared" si="67"/>
        <v>1</v>
      </c>
      <c r="H723" s="3">
        <f t="shared" si="71"/>
        <v>58.585041701027315</v>
      </c>
      <c r="I723">
        <f t="shared" si="68"/>
        <v>0.43352930858760214</v>
      </c>
      <c r="J723">
        <f t="shared" si="69"/>
        <v>6.4000000000005457</v>
      </c>
      <c r="K723">
        <f t="shared" si="70"/>
        <v>3386.7849999999926</v>
      </c>
    </row>
    <row r="724" spans="1:11" x14ac:dyDescent="0.25">
      <c r="A724" s="2">
        <v>41950</v>
      </c>
      <c r="B724" s="3">
        <v>6562.2</v>
      </c>
      <c r="C724" s="3">
        <v>6607.8</v>
      </c>
      <c r="D724" s="3">
        <v>6551.08</v>
      </c>
      <c r="E724" s="3">
        <v>6568.6</v>
      </c>
      <c r="F724" s="3">
        <f t="shared" si="66"/>
        <v>47.699999999999818</v>
      </c>
      <c r="G724" s="3">
        <f t="shared" si="67"/>
        <v>1</v>
      </c>
      <c r="H724" s="3">
        <f t="shared" si="71"/>
        <v>60.851667556809403</v>
      </c>
      <c r="I724">
        <f t="shared" si="68"/>
        <v>0.45030233992038959</v>
      </c>
      <c r="J724">
        <f t="shared" si="69"/>
        <v>47.699999999999818</v>
      </c>
      <c r="K724">
        <f t="shared" si="70"/>
        <v>3434.4849999999924</v>
      </c>
    </row>
    <row r="725" spans="1:11" x14ac:dyDescent="0.25">
      <c r="A725" s="2">
        <v>41953</v>
      </c>
      <c r="B725" s="3">
        <v>6566.8</v>
      </c>
      <c r="C725" s="3">
        <v>6618.7</v>
      </c>
      <c r="D725" s="3">
        <v>6559.6</v>
      </c>
      <c r="E725" s="3">
        <v>6614.5</v>
      </c>
      <c r="F725" s="3">
        <f t="shared" si="66"/>
        <v>11.600000000000364</v>
      </c>
      <c r="G725" s="3">
        <f t="shared" si="67"/>
        <v>1</v>
      </c>
      <c r="H725" s="3">
        <f t="shared" si="71"/>
        <v>58.956640376164991</v>
      </c>
      <c r="I725">
        <f t="shared" si="68"/>
        <v>0.43627913878362096</v>
      </c>
      <c r="J725">
        <f t="shared" si="69"/>
        <v>11.600000000000364</v>
      </c>
      <c r="K725">
        <f t="shared" si="70"/>
        <v>3446.0849999999928</v>
      </c>
    </row>
    <row r="726" spans="1:11" x14ac:dyDescent="0.25">
      <c r="A726" s="2">
        <v>41954</v>
      </c>
      <c r="B726" s="3">
        <v>6614.7</v>
      </c>
      <c r="C726" s="3">
        <v>6632.8</v>
      </c>
      <c r="D726" s="3">
        <v>6604</v>
      </c>
      <c r="E726" s="3">
        <v>6626.3</v>
      </c>
      <c r="F726" s="3">
        <f t="shared" si="66"/>
        <v>-11</v>
      </c>
      <c r="G726" s="3">
        <f t="shared" si="67"/>
        <v>0</v>
      </c>
      <c r="H726" s="3">
        <f t="shared" si="71"/>
        <v>60.675428854410825</v>
      </c>
      <c r="I726">
        <f t="shared" si="68"/>
        <v>0.4489981735226401</v>
      </c>
      <c r="J726">
        <f t="shared" si="69"/>
        <v>-11</v>
      </c>
      <c r="K726">
        <f t="shared" si="70"/>
        <v>3435.0849999999928</v>
      </c>
    </row>
    <row r="727" spans="1:11" x14ac:dyDescent="0.25">
      <c r="A727" s="2">
        <v>41955</v>
      </c>
      <c r="B727" s="3">
        <v>6626.9</v>
      </c>
      <c r="C727" s="3">
        <v>6630</v>
      </c>
      <c r="D727" s="3">
        <v>6588</v>
      </c>
      <c r="E727" s="3">
        <v>6615.9</v>
      </c>
      <c r="F727" s="3">
        <f t="shared" si="66"/>
        <v>30.900000000000546</v>
      </c>
      <c r="G727" s="3">
        <f t="shared" si="67"/>
        <v>1</v>
      </c>
      <c r="H727" s="3">
        <f t="shared" si="71"/>
        <v>57.665881497544838</v>
      </c>
      <c r="I727">
        <f t="shared" si="68"/>
        <v>0.42672752308183182</v>
      </c>
      <c r="J727">
        <f t="shared" si="69"/>
        <v>30.900000000000546</v>
      </c>
      <c r="K727">
        <f t="shared" si="70"/>
        <v>3465.9849999999933</v>
      </c>
    </row>
    <row r="728" spans="1:11" x14ac:dyDescent="0.25">
      <c r="A728" s="2">
        <v>41956</v>
      </c>
      <c r="B728" s="3">
        <v>6606.2</v>
      </c>
      <c r="C728" s="3">
        <v>6646.7</v>
      </c>
      <c r="D728" s="3">
        <v>6595</v>
      </c>
      <c r="E728" s="3">
        <v>6637.1</v>
      </c>
      <c r="F728" s="3">
        <f t="shared" si="66"/>
        <v>9.8999999999996362</v>
      </c>
      <c r="G728" s="3">
        <f t="shared" si="67"/>
        <v>1</v>
      </c>
      <c r="H728" s="3">
        <f t="shared" si="71"/>
        <v>58.353543165775271</v>
      </c>
      <c r="I728">
        <f t="shared" si="68"/>
        <v>0.43181621942673704</v>
      </c>
      <c r="J728">
        <f t="shared" si="69"/>
        <v>9.8999999999996362</v>
      </c>
      <c r="K728">
        <f t="shared" si="70"/>
        <v>3475.8849999999929</v>
      </c>
    </row>
    <row r="729" spans="1:11" x14ac:dyDescent="0.25">
      <c r="A729" s="2">
        <v>41957</v>
      </c>
      <c r="B729" s="3">
        <v>6637.5</v>
      </c>
      <c r="C729" s="3">
        <v>6656.2</v>
      </c>
      <c r="D729" s="3">
        <v>6608.41</v>
      </c>
      <c r="E729" s="3">
        <v>6647.4</v>
      </c>
      <c r="F729" s="3">
        <f t="shared" si="66"/>
        <v>34.900000000000546</v>
      </c>
      <c r="G729" s="3">
        <f t="shared" si="67"/>
        <v>1</v>
      </c>
      <c r="H729" s="3">
        <f t="shared" si="71"/>
        <v>62.966022583612421</v>
      </c>
      <c r="I729">
        <f t="shared" si="68"/>
        <v>0.46594856711873195</v>
      </c>
      <c r="J729">
        <f t="shared" si="69"/>
        <v>34.900000000000546</v>
      </c>
      <c r="K729">
        <f t="shared" si="70"/>
        <v>3510.7849999999935</v>
      </c>
    </row>
    <row r="730" spans="1:11" x14ac:dyDescent="0.25">
      <c r="A730" s="2">
        <v>41960</v>
      </c>
      <c r="B730" s="3">
        <v>6647.9</v>
      </c>
      <c r="C730" s="3">
        <v>6687.8</v>
      </c>
      <c r="D730" s="3">
        <v>6610.5</v>
      </c>
      <c r="E730" s="3">
        <v>6682.8</v>
      </c>
      <c r="F730" s="3">
        <f t="shared" si="66"/>
        <v>33</v>
      </c>
      <c r="G730" s="3">
        <f t="shared" si="67"/>
        <v>1</v>
      </c>
      <c r="H730" s="3">
        <f t="shared" si="71"/>
        <v>60.749946502033929</v>
      </c>
      <c r="I730">
        <f t="shared" si="68"/>
        <v>0.44954960411505107</v>
      </c>
      <c r="J730">
        <f t="shared" si="69"/>
        <v>33</v>
      </c>
      <c r="K730">
        <f t="shared" si="70"/>
        <v>3543.7849999999935</v>
      </c>
    </row>
    <row r="731" spans="1:11" x14ac:dyDescent="0.25">
      <c r="A731" s="2">
        <v>41961</v>
      </c>
      <c r="B731" s="3">
        <v>6682.9</v>
      </c>
      <c r="C731" s="3">
        <v>6728.65</v>
      </c>
      <c r="D731" s="3">
        <v>6673.3</v>
      </c>
      <c r="E731" s="3">
        <v>6715.9</v>
      </c>
      <c r="F731" s="3">
        <f t="shared" si="66"/>
        <v>-9.8000000000001819</v>
      </c>
      <c r="G731" s="3">
        <f t="shared" si="67"/>
        <v>0</v>
      </c>
      <c r="H731" s="3">
        <f t="shared" si="71"/>
        <v>55.16468677212486</v>
      </c>
      <c r="I731">
        <f t="shared" si="68"/>
        <v>0.40821868211372397</v>
      </c>
      <c r="J731">
        <f t="shared" si="69"/>
        <v>-9.8000000000001819</v>
      </c>
      <c r="K731">
        <f t="shared" si="70"/>
        <v>3533.9849999999933</v>
      </c>
    </row>
    <row r="732" spans="1:11" x14ac:dyDescent="0.25">
      <c r="A732" s="2">
        <v>41962</v>
      </c>
      <c r="B732" s="3">
        <v>6716.5</v>
      </c>
      <c r="C732" s="3">
        <v>6717.4</v>
      </c>
      <c r="D732" s="3">
        <v>6677.3</v>
      </c>
      <c r="E732" s="3">
        <v>6706.7</v>
      </c>
      <c r="F732" s="3">
        <f t="shared" si="66"/>
        <v>-18.399999999999636</v>
      </c>
      <c r="G732" s="3">
        <f t="shared" si="67"/>
        <v>0</v>
      </c>
      <c r="H732" s="3">
        <f t="shared" si="71"/>
        <v>52.209896890659707</v>
      </c>
      <c r="I732">
        <f t="shared" si="68"/>
        <v>0.38635323699088187</v>
      </c>
      <c r="J732">
        <f t="shared" si="69"/>
        <v>18.399999999999636</v>
      </c>
      <c r="K732">
        <f t="shared" si="70"/>
        <v>3552.3849999999929</v>
      </c>
    </row>
    <row r="733" spans="1:11" x14ac:dyDescent="0.25">
      <c r="A733" s="2">
        <v>41963</v>
      </c>
      <c r="B733" s="3">
        <v>6699.2</v>
      </c>
      <c r="C733" s="3">
        <v>6702.1</v>
      </c>
      <c r="D733" s="3">
        <v>6639.57</v>
      </c>
      <c r="E733" s="3">
        <v>6680.8</v>
      </c>
      <c r="F733" s="3">
        <f t="shared" si="66"/>
        <v>62.299999999999272</v>
      </c>
      <c r="G733" s="3">
        <f t="shared" si="67"/>
        <v>1</v>
      </c>
      <c r="H733" s="3">
        <f t="shared" si="71"/>
        <v>46.385414374204487</v>
      </c>
      <c r="I733">
        <f t="shared" si="68"/>
        <v>0.34325206636911321</v>
      </c>
      <c r="J733">
        <f t="shared" si="69"/>
        <v>-62.299999999999272</v>
      </c>
      <c r="K733">
        <f t="shared" si="70"/>
        <v>3490.0849999999937</v>
      </c>
    </row>
    <row r="734" spans="1:11" x14ac:dyDescent="0.25">
      <c r="A734" s="2">
        <v>41964</v>
      </c>
      <c r="B734" s="3">
        <v>6680.6</v>
      </c>
      <c r="C734" s="3">
        <v>6773.15</v>
      </c>
      <c r="D734" s="3">
        <v>6674.9</v>
      </c>
      <c r="E734" s="3">
        <v>6742.9</v>
      </c>
      <c r="F734" s="3">
        <f t="shared" si="66"/>
        <v>-3</v>
      </c>
      <c r="G734" s="3">
        <f t="shared" si="67"/>
        <v>0</v>
      </c>
      <c r="H734" s="3">
        <f t="shared" si="71"/>
        <v>45.301828513501064</v>
      </c>
      <c r="I734">
        <f t="shared" si="68"/>
        <v>0.33523353099990788</v>
      </c>
      <c r="J734">
        <f t="shared" si="69"/>
        <v>3</v>
      </c>
      <c r="K734">
        <f t="shared" si="70"/>
        <v>3493.0849999999937</v>
      </c>
    </row>
    <row r="735" spans="1:11" x14ac:dyDescent="0.25">
      <c r="A735" s="2">
        <v>41967</v>
      </c>
      <c r="B735" s="3">
        <v>6742.9</v>
      </c>
      <c r="C735" s="3">
        <v>6762.8</v>
      </c>
      <c r="D735" s="3">
        <v>6716</v>
      </c>
      <c r="E735" s="3">
        <v>6739.9</v>
      </c>
      <c r="F735" s="3">
        <f t="shared" si="66"/>
        <v>-2.6000000000003638</v>
      </c>
      <c r="G735" s="3">
        <f t="shared" si="67"/>
        <v>0</v>
      </c>
      <c r="H735" s="3">
        <f t="shared" si="71"/>
        <v>46.485865235215911</v>
      </c>
      <c r="I735">
        <f t="shared" si="68"/>
        <v>0.34399540274059776</v>
      </c>
      <c r="J735">
        <f t="shared" si="69"/>
        <v>2.6000000000003638</v>
      </c>
      <c r="K735">
        <f t="shared" si="70"/>
        <v>3495.684999999994</v>
      </c>
    </row>
    <row r="736" spans="1:11" x14ac:dyDescent="0.25">
      <c r="A736" s="2">
        <v>41968</v>
      </c>
      <c r="B736" s="3">
        <v>6740</v>
      </c>
      <c r="C736" s="3">
        <v>6751</v>
      </c>
      <c r="D736" s="3">
        <v>6704.8</v>
      </c>
      <c r="E736" s="3">
        <v>6737.4</v>
      </c>
      <c r="F736" s="3">
        <f t="shared" si="66"/>
        <v>6.4000000000005457</v>
      </c>
      <c r="G736" s="3">
        <f t="shared" si="67"/>
        <v>1</v>
      </c>
      <c r="H736" s="3">
        <f t="shared" si="71"/>
        <v>45.607889181100525</v>
      </c>
      <c r="I736">
        <f t="shared" si="68"/>
        <v>0.33749837994014392</v>
      </c>
      <c r="J736">
        <f t="shared" si="69"/>
        <v>-6.4000000000005457</v>
      </c>
      <c r="K736">
        <f t="shared" si="70"/>
        <v>3489.2849999999935</v>
      </c>
    </row>
    <row r="737" spans="1:11" x14ac:dyDescent="0.25">
      <c r="A737" s="2">
        <v>41969</v>
      </c>
      <c r="B737" s="3">
        <v>6737.4</v>
      </c>
      <c r="C737" s="3">
        <v>6765.5</v>
      </c>
      <c r="D737" s="3">
        <v>6716.8</v>
      </c>
      <c r="E737" s="3">
        <v>6743.8</v>
      </c>
      <c r="F737" s="3">
        <f t="shared" si="66"/>
        <v>-25.399999999999636</v>
      </c>
      <c r="G737" s="3">
        <f t="shared" si="67"/>
        <v>0</v>
      </c>
      <c r="H737" s="3">
        <f t="shared" si="71"/>
        <v>39.881158179994806</v>
      </c>
      <c r="I737">
        <f t="shared" si="68"/>
        <v>0.29512057053196156</v>
      </c>
      <c r="J737">
        <f t="shared" si="69"/>
        <v>25.399999999999636</v>
      </c>
      <c r="K737">
        <f t="shared" si="70"/>
        <v>3514.6849999999931</v>
      </c>
    </row>
    <row r="738" spans="1:11" x14ac:dyDescent="0.25">
      <c r="A738" s="2">
        <v>41970</v>
      </c>
      <c r="B738" s="3">
        <v>6742.7</v>
      </c>
      <c r="C738" s="3">
        <v>6749.5</v>
      </c>
      <c r="D738" s="3">
        <v>6712</v>
      </c>
      <c r="E738" s="3">
        <v>6717.3</v>
      </c>
      <c r="F738" s="3">
        <f t="shared" si="66"/>
        <v>-7.8000000000001819</v>
      </c>
      <c r="G738" s="3">
        <f t="shared" si="67"/>
        <v>0</v>
      </c>
      <c r="H738" s="3">
        <f t="shared" si="71"/>
        <v>32.4168149096867</v>
      </c>
      <c r="I738">
        <f t="shared" si="68"/>
        <v>0.23988443033168158</v>
      </c>
      <c r="J738">
        <f t="shared" si="69"/>
        <v>7.8000000000001819</v>
      </c>
      <c r="K738">
        <f t="shared" si="70"/>
        <v>3522.4849999999933</v>
      </c>
    </row>
    <row r="739" spans="1:11" x14ac:dyDescent="0.25">
      <c r="A739" s="2">
        <v>41971</v>
      </c>
      <c r="B739" s="3">
        <v>6712.1</v>
      </c>
      <c r="C739" s="3">
        <v>6738</v>
      </c>
      <c r="D739" s="3">
        <v>6665.8</v>
      </c>
      <c r="E739" s="3">
        <v>6704.3</v>
      </c>
      <c r="F739" s="3">
        <f t="shared" si="66"/>
        <v>-46</v>
      </c>
      <c r="G739" s="3">
        <f t="shared" si="67"/>
        <v>0</v>
      </c>
      <c r="H739" s="3">
        <f t="shared" si="71"/>
        <v>23.753493310341476</v>
      </c>
      <c r="I739">
        <f t="shared" si="68"/>
        <v>0.17577585049652694</v>
      </c>
      <c r="J739">
        <f t="shared" si="69"/>
        <v>46</v>
      </c>
      <c r="K739">
        <f t="shared" si="70"/>
        <v>3568.4849999999933</v>
      </c>
    </row>
    <row r="740" spans="1:11" x14ac:dyDescent="0.25">
      <c r="A740" s="2">
        <v>41974</v>
      </c>
      <c r="B740" s="3">
        <v>6693.5</v>
      </c>
      <c r="C740" s="3">
        <v>6706.7</v>
      </c>
      <c r="D740" s="3">
        <v>6636.3</v>
      </c>
      <c r="E740" s="3">
        <v>6647.5</v>
      </c>
      <c r="F740" s="3">
        <f t="shared" si="66"/>
        <v>95.800000000000182</v>
      </c>
      <c r="G740" s="3">
        <f t="shared" si="67"/>
        <v>1</v>
      </c>
      <c r="H740" s="3">
        <f t="shared" si="71"/>
        <v>30.960126686504982</v>
      </c>
      <c r="I740">
        <f t="shared" si="68"/>
        <v>0.22910493748013688</v>
      </c>
      <c r="J740">
        <f t="shared" si="69"/>
        <v>-95.800000000000182</v>
      </c>
      <c r="K740">
        <f t="shared" si="70"/>
        <v>3472.6849999999931</v>
      </c>
    </row>
    <row r="741" spans="1:11" x14ac:dyDescent="0.25">
      <c r="A741" s="2">
        <v>41975</v>
      </c>
      <c r="B741" s="3">
        <v>6647.9</v>
      </c>
      <c r="C741" s="3">
        <v>6755</v>
      </c>
      <c r="D741" s="3">
        <v>6646.1</v>
      </c>
      <c r="E741" s="3">
        <v>6743.7</v>
      </c>
      <c r="F741" s="3">
        <f t="shared" si="66"/>
        <v>-20.800000000000182</v>
      </c>
      <c r="G741" s="3">
        <f t="shared" si="67"/>
        <v>0</v>
      </c>
      <c r="H741" s="3">
        <f t="shared" si="71"/>
        <v>32.399281542102706</v>
      </c>
      <c r="I741">
        <f t="shared" si="68"/>
        <v>0.23975468341156003</v>
      </c>
      <c r="J741">
        <f t="shared" si="69"/>
        <v>20.800000000000182</v>
      </c>
      <c r="K741">
        <f t="shared" si="70"/>
        <v>3493.4849999999933</v>
      </c>
    </row>
    <row r="742" spans="1:11" x14ac:dyDescent="0.25">
      <c r="A742" s="2">
        <v>41976</v>
      </c>
      <c r="B742" s="3">
        <v>6744.6</v>
      </c>
      <c r="C742" s="3">
        <v>6757.2</v>
      </c>
      <c r="D742" s="3">
        <v>6712</v>
      </c>
      <c r="E742" s="3">
        <v>6723.8</v>
      </c>
      <c r="F742" s="3">
        <f t="shared" si="66"/>
        <v>-28.800000000000182</v>
      </c>
      <c r="G742" s="3">
        <f t="shared" si="67"/>
        <v>0</v>
      </c>
      <c r="H742" s="3">
        <f t="shared" si="71"/>
        <v>32.279721876813575</v>
      </c>
      <c r="I742">
        <f t="shared" si="68"/>
        <v>0.23886994188842048</v>
      </c>
      <c r="J742">
        <f t="shared" si="69"/>
        <v>28.800000000000182</v>
      </c>
      <c r="K742">
        <f t="shared" si="70"/>
        <v>3522.2849999999935</v>
      </c>
    </row>
    <row r="743" spans="1:11" x14ac:dyDescent="0.25">
      <c r="A743" s="2">
        <v>41977</v>
      </c>
      <c r="B743" s="3">
        <v>6722.8</v>
      </c>
      <c r="C743" s="3">
        <v>6733.7</v>
      </c>
      <c r="D743" s="3">
        <v>6668.8</v>
      </c>
      <c r="E743" s="3">
        <v>6694</v>
      </c>
      <c r="F743" s="3">
        <f t="shared" si="66"/>
        <v>53.299999999999272</v>
      </c>
      <c r="G743" s="3">
        <f t="shared" si="67"/>
        <v>1</v>
      </c>
      <c r="H743" s="3">
        <f t="shared" si="71"/>
        <v>30.820022351999881</v>
      </c>
      <c r="I743">
        <f t="shared" si="68"/>
        <v>0.22806816540479913</v>
      </c>
      <c r="J743">
        <f t="shared" si="69"/>
        <v>-53.299999999999272</v>
      </c>
      <c r="K743">
        <f t="shared" si="70"/>
        <v>3468.9849999999942</v>
      </c>
    </row>
    <row r="744" spans="1:11" x14ac:dyDescent="0.25">
      <c r="A744" s="2">
        <v>41978</v>
      </c>
      <c r="B744" s="3">
        <v>6694.1</v>
      </c>
      <c r="C744" s="3">
        <v>6753.2</v>
      </c>
      <c r="D744" s="3">
        <v>6689.7</v>
      </c>
      <c r="E744" s="3">
        <v>6747.4</v>
      </c>
      <c r="F744" s="3">
        <f t="shared" si="66"/>
        <v>-88.800000000000182</v>
      </c>
      <c r="G744" s="3">
        <f t="shared" si="67"/>
        <v>0</v>
      </c>
      <c r="H744" s="3">
        <f t="shared" si="71"/>
        <v>31.230414306854332</v>
      </c>
      <c r="I744">
        <f t="shared" si="68"/>
        <v>0.23110506587072208</v>
      </c>
      <c r="J744">
        <f t="shared" si="69"/>
        <v>88.800000000000182</v>
      </c>
      <c r="K744">
        <f t="shared" si="70"/>
        <v>3557.7849999999944</v>
      </c>
    </row>
    <row r="745" spans="1:11" x14ac:dyDescent="0.25">
      <c r="A745" s="2">
        <v>41981</v>
      </c>
      <c r="B745" s="3">
        <v>6750.8</v>
      </c>
      <c r="C745" s="3">
        <v>6755</v>
      </c>
      <c r="D745" s="3">
        <v>6635.3</v>
      </c>
      <c r="E745" s="3">
        <v>6662</v>
      </c>
      <c r="F745" s="3">
        <f t="shared" si="66"/>
        <v>-108.5</v>
      </c>
      <c r="G745" s="3">
        <f t="shared" si="67"/>
        <v>0</v>
      </c>
      <c r="H745" s="3">
        <f t="shared" si="71"/>
        <v>35.158649955120033</v>
      </c>
      <c r="I745">
        <f t="shared" si="68"/>
        <v>0.26017400966788828</v>
      </c>
      <c r="J745">
        <f t="shared" si="69"/>
        <v>108.5</v>
      </c>
      <c r="K745">
        <f t="shared" si="70"/>
        <v>3666.2849999999944</v>
      </c>
    </row>
    <row r="746" spans="1:11" x14ac:dyDescent="0.25">
      <c r="A746" s="2">
        <v>41982</v>
      </c>
      <c r="B746" s="3">
        <v>6661.3</v>
      </c>
      <c r="C746" s="3">
        <v>6665.9</v>
      </c>
      <c r="D746" s="3">
        <v>6515</v>
      </c>
      <c r="E746" s="3">
        <v>6552.8</v>
      </c>
      <c r="F746" s="3">
        <f t="shared" si="66"/>
        <v>-84.900000000000546</v>
      </c>
      <c r="G746" s="3">
        <f t="shared" si="67"/>
        <v>0</v>
      </c>
      <c r="H746" s="3">
        <f t="shared" si="71"/>
        <v>60.056680634954191</v>
      </c>
      <c r="I746">
        <f t="shared" si="68"/>
        <v>0.44441943669866102</v>
      </c>
      <c r="J746">
        <f t="shared" si="69"/>
        <v>-84.900000000000546</v>
      </c>
      <c r="K746">
        <f t="shared" si="70"/>
        <v>3581.3849999999939</v>
      </c>
    </row>
    <row r="747" spans="1:11" x14ac:dyDescent="0.25">
      <c r="A747" s="2">
        <v>41983</v>
      </c>
      <c r="B747" s="3">
        <v>6552.3</v>
      </c>
      <c r="C747" s="3">
        <v>6563.8</v>
      </c>
      <c r="D747" s="3">
        <v>6462</v>
      </c>
      <c r="E747" s="3">
        <v>6467.4</v>
      </c>
      <c r="F747" s="3">
        <f t="shared" si="66"/>
        <v>-77.800000000000182</v>
      </c>
      <c r="G747" s="3">
        <f t="shared" si="67"/>
        <v>0</v>
      </c>
      <c r="H747" s="3">
        <f t="shared" si="71"/>
        <v>90.370297480237795</v>
      </c>
      <c r="I747">
        <f t="shared" si="68"/>
        <v>0.66874020135375967</v>
      </c>
      <c r="J747">
        <f t="shared" si="69"/>
        <v>-77.800000000000182</v>
      </c>
      <c r="K747">
        <f t="shared" si="70"/>
        <v>3503.5849999999937</v>
      </c>
    </row>
    <row r="748" spans="1:11" x14ac:dyDescent="0.25">
      <c r="A748" s="2">
        <v>41984</v>
      </c>
      <c r="B748" s="3">
        <v>6464.8</v>
      </c>
      <c r="C748" s="3">
        <v>6520</v>
      </c>
      <c r="D748" s="3">
        <v>6378.8</v>
      </c>
      <c r="E748" s="3">
        <v>6387</v>
      </c>
      <c r="F748" s="3">
        <f t="shared" si="66"/>
        <v>-177.30000000000018</v>
      </c>
      <c r="G748" s="3">
        <f t="shared" si="67"/>
        <v>0</v>
      </c>
      <c r="H748" s="3">
        <f t="shared" si="71"/>
        <v>123.74428336964367</v>
      </c>
      <c r="I748">
        <f t="shared" si="68"/>
        <v>0.91570769693536314</v>
      </c>
      <c r="J748">
        <f t="shared" si="69"/>
        <v>-177.30000000000018</v>
      </c>
      <c r="K748">
        <f t="shared" si="70"/>
        <v>3326.2849999999935</v>
      </c>
    </row>
    <row r="749" spans="1:11" x14ac:dyDescent="0.25">
      <c r="A749" s="2">
        <v>41985</v>
      </c>
      <c r="B749" s="3">
        <v>6391.3</v>
      </c>
      <c r="C749" s="3">
        <v>6436.3</v>
      </c>
      <c r="D749" s="3">
        <v>6210.9</v>
      </c>
      <c r="E749" s="3">
        <v>6214</v>
      </c>
      <c r="F749" s="3">
        <f t="shared" si="66"/>
        <v>-43.800000000000182</v>
      </c>
      <c r="G749" s="3">
        <f t="shared" si="67"/>
        <v>0</v>
      </c>
      <c r="H749" s="3">
        <f t="shared" si="71"/>
        <v>177.71447886989964</v>
      </c>
      <c r="I749">
        <f t="shared" si="68"/>
        <v>1.3150871436372573</v>
      </c>
      <c r="J749">
        <f t="shared" si="69"/>
        <v>-43.800000000000182</v>
      </c>
      <c r="K749">
        <f t="shared" si="70"/>
        <v>3282.4849999999933</v>
      </c>
    </row>
    <row r="750" spans="1:11" x14ac:dyDescent="0.25">
      <c r="A750" s="2">
        <v>41988</v>
      </c>
      <c r="B750" s="3">
        <v>6218.7</v>
      </c>
      <c r="C750" s="3">
        <v>6355.8</v>
      </c>
      <c r="D750" s="3">
        <v>6122</v>
      </c>
      <c r="E750" s="3">
        <v>6174.9</v>
      </c>
      <c r="F750" s="3">
        <f t="shared" si="66"/>
        <v>80.399999999999636</v>
      </c>
      <c r="G750" s="3">
        <f t="shared" si="67"/>
        <v>1</v>
      </c>
      <c r="H750" s="3">
        <f t="shared" si="71"/>
        <v>217.35776958737873</v>
      </c>
      <c r="I750">
        <f t="shared" si="68"/>
        <v>1.6084474949466026</v>
      </c>
      <c r="J750">
        <f t="shared" si="69"/>
        <v>80.399999999999636</v>
      </c>
      <c r="K750">
        <f t="shared" si="70"/>
        <v>3362.8849999999929</v>
      </c>
    </row>
    <row r="751" spans="1:11" x14ac:dyDescent="0.25">
      <c r="A751" s="2">
        <v>41989</v>
      </c>
      <c r="B751" s="3">
        <v>6179.6</v>
      </c>
      <c r="C751" s="3">
        <v>6351.3</v>
      </c>
      <c r="D751" s="3">
        <v>6142.3</v>
      </c>
      <c r="E751" s="3">
        <v>6260</v>
      </c>
      <c r="F751" s="3">
        <f t="shared" si="66"/>
        <v>128.39999999999964</v>
      </c>
      <c r="G751" s="3">
        <f t="shared" si="67"/>
        <v>1</v>
      </c>
      <c r="H751" s="3">
        <f t="shared" si="71"/>
        <v>219.97901945412889</v>
      </c>
      <c r="I751">
        <f t="shared" si="68"/>
        <v>1.6278447439605539</v>
      </c>
      <c r="J751">
        <f t="shared" si="69"/>
        <v>128.39999999999964</v>
      </c>
      <c r="K751">
        <f t="shared" si="70"/>
        <v>3491.2849999999926</v>
      </c>
    </row>
    <row r="752" spans="1:11" x14ac:dyDescent="0.25">
      <c r="A752" s="2">
        <v>41990</v>
      </c>
      <c r="B752" s="3">
        <v>6259</v>
      </c>
      <c r="C752" s="3">
        <v>6398</v>
      </c>
      <c r="D752" s="3">
        <v>6235</v>
      </c>
      <c r="E752" s="3">
        <v>6387.4</v>
      </c>
      <c r="F752" s="3">
        <f t="shared" si="66"/>
        <v>128.69999999999982</v>
      </c>
      <c r="G752" s="3">
        <f t="shared" si="67"/>
        <v>1</v>
      </c>
      <c r="H752" s="3">
        <f t="shared" si="71"/>
        <v>205.19399195233115</v>
      </c>
      <c r="I752">
        <f t="shared" si="68"/>
        <v>1.5184355404472505</v>
      </c>
      <c r="J752">
        <f t="shared" si="69"/>
        <v>128.69999999999982</v>
      </c>
      <c r="K752">
        <f t="shared" si="70"/>
        <v>3619.9849999999924</v>
      </c>
    </row>
    <row r="753" spans="1:11" x14ac:dyDescent="0.25">
      <c r="A753" s="2">
        <v>41991</v>
      </c>
      <c r="B753" s="3">
        <v>6388.5</v>
      </c>
      <c r="C753" s="3">
        <v>6518.1</v>
      </c>
      <c r="D753" s="3">
        <v>6357</v>
      </c>
      <c r="E753" s="3">
        <v>6517.2</v>
      </c>
      <c r="F753" s="3">
        <f t="shared" si="66"/>
        <v>56.399999999999636</v>
      </c>
      <c r="G753" s="3">
        <f t="shared" si="67"/>
        <v>1</v>
      </c>
      <c r="H753" s="3">
        <f t="shared" si="71"/>
        <v>189.28331763082909</v>
      </c>
      <c r="I753">
        <f t="shared" si="68"/>
        <v>1.4006965504681352</v>
      </c>
      <c r="J753">
        <f t="shared" si="69"/>
        <v>56.399999999999636</v>
      </c>
      <c r="K753">
        <f t="shared" si="70"/>
        <v>3676.384999999992</v>
      </c>
    </row>
    <row r="754" spans="1:11" x14ac:dyDescent="0.25">
      <c r="A754" s="2">
        <v>41992</v>
      </c>
      <c r="B754" s="3">
        <v>6515.8</v>
      </c>
      <c r="C754" s="3">
        <v>6592</v>
      </c>
      <c r="D754" s="3">
        <v>6475</v>
      </c>
      <c r="E754" s="3">
        <v>6572.2</v>
      </c>
      <c r="F754" s="3">
        <f t="shared" si="66"/>
        <v>38.5</v>
      </c>
      <c r="G754" s="3">
        <f t="shared" si="67"/>
        <v>1</v>
      </c>
      <c r="H754" s="3">
        <f t="shared" si="71"/>
        <v>163.74724730510744</v>
      </c>
      <c r="I754">
        <f t="shared" si="68"/>
        <v>1.2117296300577951</v>
      </c>
      <c r="J754">
        <f t="shared" si="69"/>
        <v>38.5</v>
      </c>
      <c r="K754">
        <f t="shared" si="70"/>
        <v>3714.884999999992</v>
      </c>
    </row>
    <row r="755" spans="1:11" x14ac:dyDescent="0.25">
      <c r="A755" s="2">
        <v>41995</v>
      </c>
      <c r="B755" s="3">
        <v>6570.3</v>
      </c>
      <c r="C755" s="3">
        <v>6627</v>
      </c>
      <c r="D755" s="3">
        <v>6564.3</v>
      </c>
      <c r="E755" s="3">
        <v>6608.8</v>
      </c>
      <c r="F755" s="3">
        <f t="shared" si="66"/>
        <v>-14.5</v>
      </c>
      <c r="G755" s="3">
        <f t="shared" si="67"/>
        <v>0</v>
      </c>
      <c r="H755" s="3">
        <f t="shared" si="71"/>
        <v>155.65724489688526</v>
      </c>
      <c r="I755">
        <f t="shared" si="68"/>
        <v>1.151863612236951</v>
      </c>
      <c r="J755">
        <f t="shared" si="69"/>
        <v>-14.5</v>
      </c>
      <c r="K755">
        <f t="shared" si="70"/>
        <v>3700.384999999992</v>
      </c>
    </row>
    <row r="756" spans="1:11" x14ac:dyDescent="0.25">
      <c r="A756" s="2">
        <v>41996</v>
      </c>
      <c r="B756" s="3">
        <v>6609.1</v>
      </c>
      <c r="C756" s="3">
        <v>6624</v>
      </c>
      <c r="D756" s="3">
        <v>6583</v>
      </c>
      <c r="E756" s="3">
        <v>6594.6</v>
      </c>
      <c r="F756" s="3">
        <f t="shared" si="66"/>
        <v>22.899999999999636</v>
      </c>
      <c r="G756" s="3">
        <f t="shared" si="67"/>
        <v>1</v>
      </c>
      <c r="H756" s="3">
        <f t="shared" si="71"/>
        <v>160.28605851899781</v>
      </c>
      <c r="I756">
        <f t="shared" si="68"/>
        <v>1.1861168330405838</v>
      </c>
      <c r="J756">
        <f t="shared" si="69"/>
        <v>22.899999999999636</v>
      </c>
      <c r="K756">
        <f t="shared" si="70"/>
        <v>3723.2849999999917</v>
      </c>
    </row>
    <row r="757" spans="1:11" x14ac:dyDescent="0.25">
      <c r="A757" s="2">
        <v>41997</v>
      </c>
      <c r="B757" s="3">
        <v>6593.1</v>
      </c>
      <c r="C757" s="3">
        <v>6632</v>
      </c>
      <c r="D757" s="3">
        <v>6589.6</v>
      </c>
      <c r="E757" s="3">
        <v>6616</v>
      </c>
      <c r="F757" s="3">
        <f t="shared" si="66"/>
        <v>0</v>
      </c>
      <c r="G757" s="3">
        <f t="shared" si="67"/>
        <v>0</v>
      </c>
      <c r="H757" s="3">
        <f t="shared" si="71"/>
        <v>171.81256227515959</v>
      </c>
      <c r="I757">
        <f t="shared" si="68"/>
        <v>1.271412960836181</v>
      </c>
      <c r="J757">
        <f t="shared" si="69"/>
        <v>0</v>
      </c>
      <c r="K757">
        <f t="shared" si="70"/>
        <v>3723.2849999999917</v>
      </c>
    </row>
    <row r="758" spans="1:11" x14ac:dyDescent="0.25">
      <c r="A758" s="2">
        <v>41998</v>
      </c>
      <c r="B758" s="3">
        <v>6616</v>
      </c>
      <c r="C758" s="3">
        <v>6616</v>
      </c>
      <c r="D758" s="3">
        <v>6616</v>
      </c>
      <c r="E758" s="3">
        <v>6616</v>
      </c>
      <c r="F758" s="3">
        <f t="shared" si="66"/>
        <v>0</v>
      </c>
      <c r="G758" s="3">
        <f t="shared" si="67"/>
        <v>0</v>
      </c>
      <c r="H758" s="3">
        <f t="shared" si="71"/>
        <v>180.03355520568945</v>
      </c>
      <c r="I758">
        <f t="shared" si="68"/>
        <v>1.332248308522102</v>
      </c>
      <c r="J758">
        <f t="shared" si="69"/>
        <v>0</v>
      </c>
      <c r="K758">
        <f t="shared" si="70"/>
        <v>3723.2849999999917</v>
      </c>
    </row>
    <row r="759" spans="1:11" x14ac:dyDescent="0.25">
      <c r="A759" s="2">
        <v>41999</v>
      </c>
      <c r="B759" s="3">
        <v>6616</v>
      </c>
      <c r="C759" s="3">
        <v>6616</v>
      </c>
      <c r="D759" s="3">
        <v>6616</v>
      </c>
      <c r="E759" s="3">
        <v>6616</v>
      </c>
      <c r="F759" s="3">
        <f t="shared" si="66"/>
        <v>0</v>
      </c>
      <c r="G759" s="3">
        <f t="shared" si="67"/>
        <v>0</v>
      </c>
      <c r="H759" s="3">
        <f t="shared" si="71"/>
        <v>164.1462386613434</v>
      </c>
      <c r="I759">
        <f t="shared" si="68"/>
        <v>1.2146821660939413</v>
      </c>
      <c r="J759">
        <f t="shared" si="69"/>
        <v>0</v>
      </c>
      <c r="K759">
        <f t="shared" si="70"/>
        <v>3723.2849999999917</v>
      </c>
    </row>
    <row r="760" spans="1:11" x14ac:dyDescent="0.25">
      <c r="A760" s="2">
        <v>42002</v>
      </c>
      <c r="B760" s="3">
        <v>6616</v>
      </c>
      <c r="C760" s="3">
        <v>6616</v>
      </c>
      <c r="D760" s="3">
        <v>6616</v>
      </c>
      <c r="E760" s="3">
        <v>6616</v>
      </c>
      <c r="F760" s="3">
        <f t="shared" si="66"/>
        <v>0</v>
      </c>
      <c r="G760" s="3">
        <f t="shared" si="67"/>
        <v>0</v>
      </c>
      <c r="H760" s="3">
        <f t="shared" si="71"/>
        <v>122.04747528000011</v>
      </c>
      <c r="I760">
        <f t="shared" si="68"/>
        <v>0.90315131707200091</v>
      </c>
      <c r="J760">
        <f t="shared" si="69"/>
        <v>0</v>
      </c>
      <c r="K760">
        <f t="shared" si="70"/>
        <v>3723.2849999999917</v>
      </c>
    </row>
    <row r="761" spans="1:11" x14ac:dyDescent="0.25">
      <c r="A761" s="2">
        <v>42003</v>
      </c>
      <c r="B761" s="3">
        <v>6616</v>
      </c>
      <c r="C761" s="3">
        <v>6616</v>
      </c>
      <c r="D761" s="3">
        <v>6616</v>
      </c>
      <c r="E761" s="3">
        <v>6616</v>
      </c>
      <c r="F761" s="3">
        <f t="shared" si="66"/>
        <v>-7.5999999999994543</v>
      </c>
      <c r="G761" s="3">
        <f t="shared" si="67"/>
        <v>0</v>
      </c>
      <c r="H761" s="3">
        <f t="shared" si="71"/>
        <v>73.381526588402778</v>
      </c>
      <c r="I761">
        <f t="shared" si="68"/>
        <v>0.5430232967541806</v>
      </c>
      <c r="J761">
        <f t="shared" si="69"/>
        <v>-7.5999999999994543</v>
      </c>
      <c r="K761">
        <f t="shared" si="70"/>
        <v>3715.6849999999922</v>
      </c>
    </row>
    <row r="762" spans="1:11" x14ac:dyDescent="0.25">
      <c r="A762" s="2">
        <v>42004</v>
      </c>
      <c r="B762" s="3">
        <v>6558.4</v>
      </c>
      <c r="C762" s="3">
        <v>6582.3</v>
      </c>
      <c r="D762" s="3">
        <v>6549</v>
      </c>
      <c r="E762" s="3">
        <v>6550.8</v>
      </c>
      <c r="F762" s="3">
        <f t="shared" si="66"/>
        <v>0</v>
      </c>
      <c r="G762" s="3">
        <f t="shared" si="67"/>
        <v>0</v>
      </c>
      <c r="H762" s="3">
        <f t="shared" si="71"/>
        <v>34.724669424872424</v>
      </c>
      <c r="I762">
        <f t="shared" si="68"/>
        <v>0.25696255374405597</v>
      </c>
      <c r="J762">
        <f t="shared" si="69"/>
        <v>0</v>
      </c>
      <c r="K762">
        <f t="shared" si="70"/>
        <v>3715.6849999999922</v>
      </c>
    </row>
    <row r="763" spans="1:11" x14ac:dyDescent="0.25">
      <c r="A763" s="1">
        <v>42005</v>
      </c>
      <c r="B763">
        <v>6550.8</v>
      </c>
      <c r="C763">
        <v>6550.8</v>
      </c>
      <c r="D763">
        <v>6550.8</v>
      </c>
      <c r="E763">
        <v>6550.8</v>
      </c>
      <c r="F763">
        <f t="shared" si="66"/>
        <v>-46.800000000000182</v>
      </c>
      <c r="G763">
        <f t="shared" si="67"/>
        <v>0</v>
      </c>
      <c r="H763">
        <f t="shared" si="71"/>
        <v>27.522790556191751</v>
      </c>
      <c r="I763">
        <f t="shared" si="68"/>
        <v>0.20366865011581897</v>
      </c>
      <c r="J763">
        <f t="shared" si="69"/>
        <v>46.800000000000182</v>
      </c>
      <c r="K763">
        <f t="shared" si="70"/>
        <v>3762.4849999999924</v>
      </c>
    </row>
    <row r="764" spans="1:11" x14ac:dyDescent="0.25">
      <c r="A764" s="1">
        <v>42006</v>
      </c>
      <c r="B764">
        <v>6576</v>
      </c>
      <c r="C764">
        <v>6610.3</v>
      </c>
      <c r="D764">
        <v>6507</v>
      </c>
      <c r="E764">
        <v>6529.2</v>
      </c>
      <c r="F764">
        <f t="shared" si="66"/>
        <v>-114.89999999999964</v>
      </c>
      <c r="G764">
        <f t="shared" si="67"/>
        <v>0</v>
      </c>
      <c r="H764">
        <f t="shared" si="71"/>
        <v>34.163586853061361</v>
      </c>
      <c r="I764">
        <f t="shared" si="68"/>
        <v>0.25281054271265407</v>
      </c>
      <c r="J764">
        <f t="shared" si="69"/>
        <v>114.89999999999964</v>
      </c>
      <c r="K764">
        <f t="shared" si="70"/>
        <v>3877.384999999992</v>
      </c>
    </row>
    <row r="765" spans="1:11" x14ac:dyDescent="0.25">
      <c r="A765" s="1">
        <v>42009</v>
      </c>
      <c r="B765">
        <v>6529.2</v>
      </c>
      <c r="C765">
        <v>6574.5</v>
      </c>
      <c r="D765">
        <v>6382</v>
      </c>
      <c r="E765">
        <v>6414.3</v>
      </c>
      <c r="F765">
        <f t="shared" si="66"/>
        <v>-51.300000000000182</v>
      </c>
      <c r="G765">
        <f t="shared" si="67"/>
        <v>0</v>
      </c>
      <c r="H765">
        <f t="shared" si="71"/>
        <v>64.799486452011635</v>
      </c>
      <c r="I765">
        <f t="shared" si="68"/>
        <v>0.47951619974488613</v>
      </c>
      <c r="J765">
        <f t="shared" si="69"/>
        <v>-51.300000000000182</v>
      </c>
      <c r="K765">
        <f t="shared" si="70"/>
        <v>3826.0849999999919</v>
      </c>
    </row>
    <row r="766" spans="1:11" x14ac:dyDescent="0.25">
      <c r="A766" s="1">
        <v>42010</v>
      </c>
      <c r="B766">
        <v>6414.3</v>
      </c>
      <c r="C766">
        <v>6451.5</v>
      </c>
      <c r="D766">
        <v>6324</v>
      </c>
      <c r="E766">
        <v>6363</v>
      </c>
      <c r="F766">
        <f t="shared" si="66"/>
        <v>89.399999999999636</v>
      </c>
      <c r="G766">
        <f t="shared" si="67"/>
        <v>1</v>
      </c>
      <c r="H766">
        <f t="shared" si="71"/>
        <v>91.641359536934928</v>
      </c>
      <c r="I766">
        <f t="shared" si="68"/>
        <v>0.6781460605733185</v>
      </c>
      <c r="J766">
        <f t="shared" si="69"/>
        <v>89.399999999999636</v>
      </c>
      <c r="K766">
        <f t="shared" si="70"/>
        <v>3915.4849999999915</v>
      </c>
    </row>
    <row r="767" spans="1:11" x14ac:dyDescent="0.25">
      <c r="A767" s="1">
        <v>42011</v>
      </c>
      <c r="B767">
        <v>6362.5</v>
      </c>
      <c r="C767">
        <v>6460</v>
      </c>
      <c r="D767">
        <v>6362.2</v>
      </c>
      <c r="E767">
        <v>6451.9</v>
      </c>
      <c r="F767">
        <f t="shared" si="66"/>
        <v>113.39999999999964</v>
      </c>
      <c r="G767">
        <f t="shared" si="67"/>
        <v>1</v>
      </c>
      <c r="H767">
        <f t="shared" si="71"/>
        <v>92.95603500819324</v>
      </c>
      <c r="I767">
        <f t="shared" si="68"/>
        <v>0.68787465906063006</v>
      </c>
      <c r="J767">
        <f t="shared" si="69"/>
        <v>113.39999999999964</v>
      </c>
      <c r="K767">
        <f t="shared" si="70"/>
        <v>4028.8849999999911</v>
      </c>
    </row>
    <row r="768" spans="1:11" x14ac:dyDescent="0.25">
      <c r="A768" s="1">
        <v>42012</v>
      </c>
      <c r="B768">
        <v>6451.6</v>
      </c>
      <c r="C768">
        <v>6581</v>
      </c>
      <c r="D768">
        <v>6450.6</v>
      </c>
      <c r="E768">
        <v>6565</v>
      </c>
      <c r="F768">
        <f t="shared" si="66"/>
        <v>-74.899999999999636</v>
      </c>
      <c r="G768">
        <f t="shared" si="67"/>
        <v>0</v>
      </c>
      <c r="H768">
        <f t="shared" si="71"/>
        <v>89.182160647619327</v>
      </c>
      <c r="I768">
        <f t="shared" si="68"/>
        <v>0.65994798879238303</v>
      </c>
      <c r="J768">
        <f t="shared" si="69"/>
        <v>-74.899999999999636</v>
      </c>
      <c r="K768">
        <f t="shared" si="70"/>
        <v>3953.9849999999915</v>
      </c>
    </row>
    <row r="769" spans="1:11" x14ac:dyDescent="0.25">
      <c r="A769" s="1">
        <v>42013</v>
      </c>
      <c r="B769">
        <v>6565.9</v>
      </c>
      <c r="C769">
        <v>6570</v>
      </c>
      <c r="D769">
        <v>6470</v>
      </c>
      <c r="E769">
        <v>6491</v>
      </c>
      <c r="F769">
        <f t="shared" si="66"/>
        <v>-21.599999999999454</v>
      </c>
      <c r="G769">
        <f t="shared" si="67"/>
        <v>0</v>
      </c>
      <c r="H769">
        <f t="shared" si="71"/>
        <v>83.976597269054025</v>
      </c>
      <c r="I769">
        <f t="shared" si="68"/>
        <v>0.62142681979099978</v>
      </c>
      <c r="J769">
        <f t="shared" si="69"/>
        <v>-21.599999999999454</v>
      </c>
      <c r="K769">
        <f t="shared" si="70"/>
        <v>3932.384999999992</v>
      </c>
    </row>
    <row r="770" spans="1:11" x14ac:dyDescent="0.25">
      <c r="A770" s="1">
        <v>42016</v>
      </c>
      <c r="B770">
        <v>6493.7</v>
      </c>
      <c r="C770">
        <v>6544</v>
      </c>
      <c r="D770">
        <v>6446</v>
      </c>
      <c r="E770">
        <v>6472.1</v>
      </c>
      <c r="F770">
        <f t="shared" si="66"/>
        <v>27.5</v>
      </c>
      <c r="G770">
        <f t="shared" si="67"/>
        <v>1</v>
      </c>
      <c r="H770">
        <f t="shared" si="71"/>
        <v>76.724434033610052</v>
      </c>
      <c r="I770">
        <f t="shared" si="68"/>
        <v>0.56776081184871441</v>
      </c>
      <c r="J770">
        <f t="shared" si="69"/>
        <v>27.5</v>
      </c>
      <c r="K770">
        <f t="shared" si="70"/>
        <v>3959.884999999992</v>
      </c>
    </row>
    <row r="771" spans="1:11" x14ac:dyDescent="0.25">
      <c r="A771" s="1">
        <v>42017</v>
      </c>
      <c r="B771">
        <v>6472</v>
      </c>
      <c r="C771">
        <v>6560</v>
      </c>
      <c r="D771">
        <v>6453</v>
      </c>
      <c r="E771">
        <v>6499.5</v>
      </c>
      <c r="F771">
        <f t="shared" ref="F771:F834" si="72">(E772-B772)</f>
        <v>-69.600000000000364</v>
      </c>
      <c r="G771">
        <f t="shared" ref="G771:G834" si="73">IF(F771&gt;0,1,0)</f>
        <v>0</v>
      </c>
      <c r="H771">
        <f t="shared" si="71"/>
        <v>65.202508472535868</v>
      </c>
      <c r="I771">
        <f t="shared" ref="I771:I834" si="74">0.0074*H771</f>
        <v>0.48249856269676544</v>
      </c>
      <c r="J771">
        <f t="shared" ref="J771:J834" si="75">IF(I771&lt;0.392650858031884,-F771,F771)</f>
        <v>-69.600000000000364</v>
      </c>
      <c r="K771">
        <f t="shared" si="70"/>
        <v>3890.2849999999917</v>
      </c>
    </row>
    <row r="772" spans="1:11" x14ac:dyDescent="0.25">
      <c r="A772" s="1">
        <v>42018</v>
      </c>
      <c r="B772">
        <v>6500.1</v>
      </c>
      <c r="C772">
        <v>6503.3</v>
      </c>
      <c r="D772">
        <v>6351</v>
      </c>
      <c r="E772">
        <v>6430.5</v>
      </c>
      <c r="F772">
        <f t="shared" si="72"/>
        <v>31.5</v>
      </c>
      <c r="G772">
        <f t="shared" si="73"/>
        <v>1</v>
      </c>
      <c r="H772">
        <f t="shared" si="71"/>
        <v>63.561309859938468</v>
      </c>
      <c r="I772">
        <f t="shared" si="74"/>
        <v>0.47035369296354468</v>
      </c>
      <c r="J772">
        <f t="shared" si="75"/>
        <v>31.5</v>
      </c>
      <c r="K772">
        <f t="shared" ref="K772:K835" si="76">J772+K771</f>
        <v>3921.7849999999917</v>
      </c>
    </row>
    <row r="773" spans="1:11" x14ac:dyDescent="0.25">
      <c r="A773" s="1">
        <v>42019</v>
      </c>
      <c r="B773">
        <v>6427.7</v>
      </c>
      <c r="C773">
        <v>6506.8</v>
      </c>
      <c r="D773">
        <v>6294</v>
      </c>
      <c r="E773">
        <v>6459.2</v>
      </c>
      <c r="F773">
        <f t="shared" si="72"/>
        <v>119.89999999999964</v>
      </c>
      <c r="G773">
        <f t="shared" si="73"/>
        <v>1</v>
      </c>
      <c r="H773">
        <f t="shared" si="71"/>
        <v>58.063414566412717</v>
      </c>
      <c r="I773">
        <f t="shared" si="74"/>
        <v>0.42966926779145415</v>
      </c>
      <c r="J773">
        <f t="shared" si="75"/>
        <v>119.89999999999964</v>
      </c>
      <c r="K773">
        <f t="shared" si="76"/>
        <v>4041.6849999999913</v>
      </c>
    </row>
    <row r="774" spans="1:11" x14ac:dyDescent="0.25">
      <c r="A774" s="1">
        <v>42020</v>
      </c>
      <c r="B774">
        <v>6459.6</v>
      </c>
      <c r="C774">
        <v>6589</v>
      </c>
      <c r="D774">
        <v>6426</v>
      </c>
      <c r="E774">
        <v>6579.5</v>
      </c>
      <c r="F774">
        <f t="shared" si="72"/>
        <v>13.200000000000728</v>
      </c>
      <c r="G774">
        <f t="shared" si="73"/>
        <v>1</v>
      </c>
      <c r="H774">
        <f t="shared" si="71"/>
        <v>65.675380132554665</v>
      </c>
      <c r="I774">
        <f t="shared" si="74"/>
        <v>0.48599781298090455</v>
      </c>
      <c r="J774">
        <f t="shared" si="75"/>
        <v>13.200000000000728</v>
      </c>
      <c r="K774">
        <f t="shared" si="76"/>
        <v>4054.884999999992</v>
      </c>
    </row>
    <row r="775" spans="1:11" x14ac:dyDescent="0.25">
      <c r="A775" s="1">
        <v>42023</v>
      </c>
      <c r="B775">
        <v>6577.9</v>
      </c>
      <c r="C775">
        <v>6607.5</v>
      </c>
      <c r="D775">
        <v>6545.8</v>
      </c>
      <c r="E775">
        <v>6591.1</v>
      </c>
      <c r="F775">
        <f t="shared" si="72"/>
        <v>41.699999999999818</v>
      </c>
      <c r="G775">
        <f t="shared" si="73"/>
        <v>1</v>
      </c>
      <c r="H775">
        <f t="shared" si="71"/>
        <v>71.753308866792651</v>
      </c>
      <c r="I775">
        <f t="shared" si="74"/>
        <v>0.53097448561426563</v>
      </c>
      <c r="J775">
        <f t="shared" si="75"/>
        <v>41.699999999999818</v>
      </c>
      <c r="K775">
        <f t="shared" si="76"/>
        <v>4096.5849999999919</v>
      </c>
    </row>
    <row r="776" spans="1:11" x14ac:dyDescent="0.25">
      <c r="A776" s="1">
        <v>42024</v>
      </c>
      <c r="B776">
        <v>6590.8</v>
      </c>
      <c r="C776">
        <v>6649.3</v>
      </c>
      <c r="D776">
        <v>6590.1</v>
      </c>
      <c r="E776">
        <v>6632.5</v>
      </c>
      <c r="F776">
        <f t="shared" si="72"/>
        <v>90.800000000000182</v>
      </c>
      <c r="G776">
        <f t="shared" si="73"/>
        <v>1</v>
      </c>
      <c r="H776">
        <f t="shared" si="71"/>
        <v>69.201911502180096</v>
      </c>
      <c r="I776">
        <f t="shared" si="74"/>
        <v>0.51209414511613272</v>
      </c>
      <c r="J776">
        <f t="shared" si="75"/>
        <v>90.800000000000182</v>
      </c>
      <c r="K776">
        <f t="shared" si="76"/>
        <v>4187.384999999992</v>
      </c>
    </row>
    <row r="777" spans="1:11" x14ac:dyDescent="0.25">
      <c r="A777" s="1">
        <v>42025</v>
      </c>
      <c r="B777">
        <v>6632.4</v>
      </c>
      <c r="C777">
        <v>6732.3</v>
      </c>
      <c r="D777">
        <v>6626.3</v>
      </c>
      <c r="E777">
        <v>6723.2</v>
      </c>
      <c r="F777">
        <f t="shared" si="72"/>
        <v>106.10000000000036</v>
      </c>
      <c r="G777">
        <f t="shared" si="73"/>
        <v>1</v>
      </c>
      <c r="H777">
        <f t="shared" si="71"/>
        <v>90.612363640092951</v>
      </c>
      <c r="I777">
        <f t="shared" si="74"/>
        <v>0.67053149093668785</v>
      </c>
      <c r="J777">
        <f t="shared" si="75"/>
        <v>106.10000000000036</v>
      </c>
      <c r="K777">
        <f t="shared" si="76"/>
        <v>4293.4849999999924</v>
      </c>
    </row>
    <row r="778" spans="1:11" x14ac:dyDescent="0.25">
      <c r="A778" s="1">
        <v>42026</v>
      </c>
      <c r="B778">
        <v>6721.2</v>
      </c>
      <c r="C778">
        <v>6843.1</v>
      </c>
      <c r="D778">
        <v>6717.3</v>
      </c>
      <c r="E778">
        <v>6827.3</v>
      </c>
      <c r="F778">
        <f t="shared" si="72"/>
        <v>-26.100000000000364</v>
      </c>
      <c r="G778">
        <f t="shared" si="73"/>
        <v>0</v>
      </c>
      <c r="H778">
        <f t="shared" si="71"/>
        <v>127.64721740449775</v>
      </c>
      <c r="I778">
        <f t="shared" si="74"/>
        <v>0.94458940879328346</v>
      </c>
      <c r="J778">
        <f t="shared" si="75"/>
        <v>-26.100000000000364</v>
      </c>
      <c r="K778">
        <f t="shared" si="76"/>
        <v>4267.384999999992</v>
      </c>
    </row>
    <row r="779" spans="1:11" x14ac:dyDescent="0.25">
      <c r="A779" s="1">
        <v>42027</v>
      </c>
      <c r="B779">
        <v>6827</v>
      </c>
      <c r="C779">
        <v>6846</v>
      </c>
      <c r="D779">
        <v>6795</v>
      </c>
      <c r="E779">
        <v>6800.9</v>
      </c>
      <c r="F779">
        <f t="shared" si="72"/>
        <v>90.699999999999818</v>
      </c>
      <c r="G779">
        <f t="shared" si="73"/>
        <v>1</v>
      </c>
      <c r="H779">
        <f t="shared" si="71"/>
        <v>142.88637132739811</v>
      </c>
      <c r="I779">
        <f t="shared" si="74"/>
        <v>1.057359147822746</v>
      </c>
      <c r="J779">
        <f t="shared" si="75"/>
        <v>90.699999999999818</v>
      </c>
      <c r="K779">
        <f t="shared" si="76"/>
        <v>4358.0849999999919</v>
      </c>
    </row>
    <row r="780" spans="1:11" x14ac:dyDescent="0.25">
      <c r="A780" s="1">
        <v>42030</v>
      </c>
      <c r="B780">
        <v>6780.2</v>
      </c>
      <c r="C780">
        <v>6889</v>
      </c>
      <c r="D780">
        <v>6738.2</v>
      </c>
      <c r="E780">
        <v>6870.9</v>
      </c>
      <c r="F780">
        <f t="shared" si="72"/>
        <v>-11.800000000000182</v>
      </c>
      <c r="G780">
        <f t="shared" si="73"/>
        <v>0</v>
      </c>
      <c r="H780">
        <f t="shared" ref="H780:H843" si="77">STDEV(E771:E780)</f>
        <v>157.62567613741663</v>
      </c>
      <c r="I780">
        <f t="shared" si="74"/>
        <v>1.1664300034168831</v>
      </c>
      <c r="J780">
        <f t="shared" si="75"/>
        <v>-11.800000000000182</v>
      </c>
      <c r="K780">
        <f t="shared" si="76"/>
        <v>4346.2849999999917</v>
      </c>
    </row>
    <row r="781" spans="1:11" x14ac:dyDescent="0.25">
      <c r="A781" s="1">
        <v>42031</v>
      </c>
      <c r="B781">
        <v>6870.8</v>
      </c>
      <c r="C781">
        <v>6874.86</v>
      </c>
      <c r="D781">
        <v>6773.22</v>
      </c>
      <c r="E781">
        <v>6859</v>
      </c>
      <c r="F781">
        <f t="shared" si="72"/>
        <v>-105.19999999999982</v>
      </c>
      <c r="G781">
        <f t="shared" si="73"/>
        <v>0</v>
      </c>
      <c r="H781">
        <f t="shared" si="77"/>
        <v>162.56953008208853</v>
      </c>
      <c r="I781">
        <f t="shared" si="74"/>
        <v>1.2030145226074551</v>
      </c>
      <c r="J781">
        <f t="shared" si="75"/>
        <v>-105.19999999999982</v>
      </c>
      <c r="K781">
        <f t="shared" si="76"/>
        <v>4241.0849999999919</v>
      </c>
    </row>
    <row r="782" spans="1:11" x14ac:dyDescent="0.25">
      <c r="A782" s="1">
        <v>42032</v>
      </c>
      <c r="B782">
        <v>6858.8</v>
      </c>
      <c r="C782">
        <v>6879.3</v>
      </c>
      <c r="D782">
        <v>6741</v>
      </c>
      <c r="E782">
        <v>6753.6</v>
      </c>
      <c r="F782">
        <f t="shared" si="72"/>
        <v>92.199999999999818</v>
      </c>
      <c r="G782">
        <f t="shared" si="73"/>
        <v>1</v>
      </c>
      <c r="H782">
        <f t="shared" si="77"/>
        <v>138.34766030226569</v>
      </c>
      <c r="I782">
        <f t="shared" si="74"/>
        <v>1.0237726862367662</v>
      </c>
      <c r="J782">
        <f t="shared" si="75"/>
        <v>92.199999999999818</v>
      </c>
      <c r="K782">
        <f t="shared" si="76"/>
        <v>4333.2849999999917</v>
      </c>
    </row>
    <row r="783" spans="1:11" x14ac:dyDescent="0.25">
      <c r="A783" s="1">
        <v>42033</v>
      </c>
      <c r="B783">
        <v>6751.8</v>
      </c>
      <c r="C783">
        <v>6859.8</v>
      </c>
      <c r="D783">
        <v>6738.2</v>
      </c>
      <c r="E783">
        <v>6844</v>
      </c>
      <c r="F783">
        <f t="shared" si="72"/>
        <v>-104.19999999999982</v>
      </c>
      <c r="G783">
        <f t="shared" si="73"/>
        <v>0</v>
      </c>
      <c r="H783">
        <f t="shared" si="77"/>
        <v>111.91485851108212</v>
      </c>
      <c r="I783">
        <f t="shared" si="74"/>
        <v>0.82816995298200768</v>
      </c>
      <c r="J783">
        <f t="shared" si="75"/>
        <v>-104.19999999999982</v>
      </c>
      <c r="K783">
        <f t="shared" si="76"/>
        <v>4229.0849999999919</v>
      </c>
    </row>
    <row r="784" spans="1:11" x14ac:dyDescent="0.25">
      <c r="A784" s="1">
        <v>42034</v>
      </c>
      <c r="B784">
        <v>6844</v>
      </c>
      <c r="C784">
        <v>6848.4</v>
      </c>
      <c r="D784">
        <v>6720.9</v>
      </c>
      <c r="E784">
        <v>6739.8</v>
      </c>
      <c r="F784">
        <f t="shared" si="72"/>
        <v>60.5</v>
      </c>
      <c r="G784">
        <f t="shared" si="73"/>
        <v>1</v>
      </c>
      <c r="H784">
        <f t="shared" si="77"/>
        <v>95.315663280840894</v>
      </c>
      <c r="I784">
        <f t="shared" si="74"/>
        <v>0.70533590827822268</v>
      </c>
      <c r="J784">
        <f t="shared" si="75"/>
        <v>60.5</v>
      </c>
      <c r="K784">
        <f t="shared" si="76"/>
        <v>4289.5849999999919</v>
      </c>
    </row>
    <row r="785" spans="1:11" x14ac:dyDescent="0.25">
      <c r="A785" s="1">
        <v>42037</v>
      </c>
      <c r="B785">
        <v>6739.8</v>
      </c>
      <c r="C785">
        <v>6837.7</v>
      </c>
      <c r="D785">
        <v>6716.6</v>
      </c>
      <c r="E785">
        <v>6800.3</v>
      </c>
      <c r="F785">
        <f t="shared" si="72"/>
        <v>91.600000000000364</v>
      </c>
      <c r="G785">
        <f t="shared" si="73"/>
        <v>1</v>
      </c>
      <c r="H785">
        <f t="shared" si="77"/>
        <v>73.572537901946291</v>
      </c>
      <c r="I785">
        <f t="shared" si="74"/>
        <v>0.54443678047440258</v>
      </c>
      <c r="J785">
        <f t="shared" si="75"/>
        <v>91.600000000000364</v>
      </c>
      <c r="K785">
        <f t="shared" si="76"/>
        <v>4381.1849999999922</v>
      </c>
    </row>
    <row r="786" spans="1:11" x14ac:dyDescent="0.25">
      <c r="A786" s="1">
        <v>42038</v>
      </c>
      <c r="B786">
        <v>6800.7</v>
      </c>
      <c r="C786">
        <v>6905</v>
      </c>
      <c r="D786">
        <v>6771</v>
      </c>
      <c r="E786">
        <v>6892.3</v>
      </c>
      <c r="F786">
        <f t="shared" si="72"/>
        <v>-88.5</v>
      </c>
      <c r="G786">
        <f t="shared" si="73"/>
        <v>0</v>
      </c>
      <c r="H786">
        <f t="shared" si="77"/>
        <v>57.875115550640551</v>
      </c>
      <c r="I786">
        <f t="shared" si="74"/>
        <v>0.42827585507474009</v>
      </c>
      <c r="J786">
        <f t="shared" si="75"/>
        <v>-88.5</v>
      </c>
      <c r="K786">
        <f t="shared" si="76"/>
        <v>4292.6849999999922</v>
      </c>
    </row>
    <row r="787" spans="1:11" x14ac:dyDescent="0.25">
      <c r="A787" s="1">
        <v>42039</v>
      </c>
      <c r="B787">
        <v>6891.7</v>
      </c>
      <c r="C787">
        <v>6896.9</v>
      </c>
      <c r="D787">
        <v>6792.2</v>
      </c>
      <c r="E787">
        <v>6803.2</v>
      </c>
      <c r="F787">
        <f t="shared" si="72"/>
        <v>48.700000000000728</v>
      </c>
      <c r="G787">
        <f t="shared" si="73"/>
        <v>1</v>
      </c>
      <c r="H787">
        <f t="shared" si="77"/>
        <v>49.257781111211173</v>
      </c>
      <c r="I787">
        <f t="shared" si="74"/>
        <v>0.3645075802229627</v>
      </c>
      <c r="J787">
        <f t="shared" si="75"/>
        <v>-48.700000000000728</v>
      </c>
      <c r="K787">
        <f t="shared" si="76"/>
        <v>4243.9849999999915</v>
      </c>
    </row>
    <row r="788" spans="1:11" x14ac:dyDescent="0.25">
      <c r="A788" s="1">
        <v>42040</v>
      </c>
      <c r="B788">
        <v>6803.4</v>
      </c>
      <c r="C788">
        <v>6870</v>
      </c>
      <c r="D788">
        <v>6796.7</v>
      </c>
      <c r="E788">
        <v>6852.1</v>
      </c>
      <c r="F788">
        <f t="shared" si="72"/>
        <v>-14.5</v>
      </c>
      <c r="G788">
        <f t="shared" si="73"/>
        <v>0</v>
      </c>
      <c r="H788">
        <f t="shared" si="77"/>
        <v>50.327515116263903</v>
      </c>
      <c r="I788">
        <f t="shared" si="74"/>
        <v>0.37242361186035289</v>
      </c>
      <c r="J788">
        <f t="shared" si="75"/>
        <v>14.5</v>
      </c>
      <c r="K788">
        <f t="shared" si="76"/>
        <v>4258.4849999999915</v>
      </c>
    </row>
    <row r="789" spans="1:11" x14ac:dyDescent="0.25">
      <c r="A789" s="1">
        <v>42041</v>
      </c>
      <c r="B789">
        <v>6852.5</v>
      </c>
      <c r="C789">
        <v>6888</v>
      </c>
      <c r="D789">
        <v>6816.3</v>
      </c>
      <c r="E789">
        <v>6838</v>
      </c>
      <c r="F789">
        <f t="shared" si="72"/>
        <v>5.9000000000005457</v>
      </c>
      <c r="G789">
        <f t="shared" si="73"/>
        <v>1</v>
      </c>
      <c r="H789">
        <f t="shared" si="77"/>
        <v>49.997573274443276</v>
      </c>
      <c r="I789">
        <f t="shared" si="74"/>
        <v>0.36998204223088027</v>
      </c>
      <c r="J789">
        <f t="shared" si="75"/>
        <v>-5.9000000000005457</v>
      </c>
      <c r="K789">
        <f t="shared" si="76"/>
        <v>4252.5849999999909</v>
      </c>
    </row>
    <row r="790" spans="1:11" x14ac:dyDescent="0.25">
      <c r="A790" s="1">
        <v>42044</v>
      </c>
      <c r="B790">
        <v>6819.4</v>
      </c>
      <c r="C790">
        <v>6847.8</v>
      </c>
      <c r="D790">
        <v>6775.08</v>
      </c>
      <c r="E790">
        <v>6825.3</v>
      </c>
      <c r="F790">
        <f t="shared" si="72"/>
        <v>13.400000000000546</v>
      </c>
      <c r="G790">
        <f t="shared" si="73"/>
        <v>1</v>
      </c>
      <c r="H790">
        <f t="shared" si="77"/>
        <v>47.390041147903602</v>
      </c>
      <c r="I790">
        <f t="shared" si="74"/>
        <v>0.35068630449448668</v>
      </c>
      <c r="J790">
        <f t="shared" si="75"/>
        <v>-13.400000000000546</v>
      </c>
      <c r="K790">
        <f t="shared" si="76"/>
        <v>4239.1849999999904</v>
      </c>
    </row>
    <row r="791" spans="1:11" x14ac:dyDescent="0.25">
      <c r="A791" s="1">
        <v>42045</v>
      </c>
      <c r="B791">
        <v>6825.9</v>
      </c>
      <c r="C791">
        <v>6849.3</v>
      </c>
      <c r="D791">
        <v>6787.39</v>
      </c>
      <c r="E791">
        <v>6839.3</v>
      </c>
      <c r="F791">
        <f t="shared" si="72"/>
        <v>11.400000000000546</v>
      </c>
      <c r="G791">
        <f t="shared" si="73"/>
        <v>1</v>
      </c>
      <c r="H791">
        <f t="shared" si="77"/>
        <v>46.013245677497856</v>
      </c>
      <c r="I791">
        <f t="shared" si="74"/>
        <v>0.34049801801348417</v>
      </c>
      <c r="J791">
        <f t="shared" si="75"/>
        <v>-11.400000000000546</v>
      </c>
      <c r="K791">
        <f t="shared" si="76"/>
        <v>4227.7849999999899</v>
      </c>
    </row>
    <row r="792" spans="1:11" x14ac:dyDescent="0.25">
      <c r="A792" s="1">
        <v>42046</v>
      </c>
      <c r="B792">
        <v>6838.9</v>
      </c>
      <c r="C792">
        <v>6862.7</v>
      </c>
      <c r="D792">
        <v>6785</v>
      </c>
      <c r="E792">
        <v>6850.3</v>
      </c>
      <c r="F792">
        <f t="shared" si="72"/>
        <v>33.139999999999418</v>
      </c>
      <c r="G792">
        <f t="shared" si="73"/>
        <v>1</v>
      </c>
      <c r="H792">
        <f t="shared" si="77"/>
        <v>40.638000825718699</v>
      </c>
      <c r="I792">
        <f t="shared" si="74"/>
        <v>0.30072120611031838</v>
      </c>
      <c r="J792">
        <f t="shared" si="75"/>
        <v>-33.139999999999418</v>
      </c>
      <c r="K792">
        <f t="shared" si="76"/>
        <v>4194.6449999999904</v>
      </c>
    </row>
    <row r="793" spans="1:11" x14ac:dyDescent="0.25">
      <c r="A793" s="1">
        <v>42047</v>
      </c>
      <c r="B793">
        <v>6821.6</v>
      </c>
      <c r="C793">
        <v>6855.26</v>
      </c>
      <c r="D793">
        <v>6811.26</v>
      </c>
      <c r="E793">
        <v>6854.74</v>
      </c>
      <c r="F793">
        <f t="shared" si="72"/>
        <v>34.200000000000728</v>
      </c>
      <c r="G793">
        <f t="shared" si="73"/>
        <v>1</v>
      </c>
      <c r="H793">
        <f t="shared" si="77"/>
        <v>41.231913260375293</v>
      </c>
      <c r="I793">
        <f t="shared" si="74"/>
        <v>0.30511615812677717</v>
      </c>
      <c r="J793">
        <f t="shared" si="75"/>
        <v>-34.200000000000728</v>
      </c>
      <c r="K793">
        <f t="shared" si="76"/>
        <v>4160.4449999999897</v>
      </c>
    </row>
    <row r="794" spans="1:11" x14ac:dyDescent="0.25">
      <c r="A794" s="1">
        <v>42048</v>
      </c>
      <c r="B794">
        <v>6855.57</v>
      </c>
      <c r="C794">
        <v>6889.77</v>
      </c>
      <c r="D794">
        <v>6850.58</v>
      </c>
      <c r="E794">
        <v>6889.77</v>
      </c>
      <c r="F794">
        <f t="shared" si="72"/>
        <v>-42.729999999999563</v>
      </c>
      <c r="G794">
        <f t="shared" si="73"/>
        <v>0</v>
      </c>
      <c r="H794">
        <f t="shared" si="77"/>
        <v>30.961841909751591</v>
      </c>
      <c r="I794">
        <f t="shared" si="74"/>
        <v>0.2291176301321618</v>
      </c>
      <c r="J794">
        <f t="shared" si="75"/>
        <v>42.729999999999563</v>
      </c>
      <c r="K794">
        <f t="shared" si="76"/>
        <v>4203.1749999999893</v>
      </c>
    </row>
    <row r="795" spans="1:11" x14ac:dyDescent="0.25">
      <c r="A795" s="1">
        <v>42051</v>
      </c>
      <c r="B795">
        <v>6880.7</v>
      </c>
      <c r="C795">
        <v>6880.73</v>
      </c>
      <c r="D795">
        <v>6822</v>
      </c>
      <c r="E795">
        <v>6837.97</v>
      </c>
      <c r="F795">
        <f t="shared" si="72"/>
        <v>61.210000000000036</v>
      </c>
      <c r="G795">
        <f t="shared" si="73"/>
        <v>1</v>
      </c>
      <c r="H795">
        <f t="shared" si="77"/>
        <v>27.023617982958811</v>
      </c>
      <c r="I795">
        <f t="shared" si="74"/>
        <v>0.19997477307389522</v>
      </c>
      <c r="J795">
        <f t="shared" si="75"/>
        <v>-61.210000000000036</v>
      </c>
      <c r="K795">
        <f t="shared" si="76"/>
        <v>4141.9649999999892</v>
      </c>
    </row>
    <row r="796" spans="1:11" x14ac:dyDescent="0.25">
      <c r="A796" s="1">
        <v>42052</v>
      </c>
      <c r="B796">
        <v>6839.2</v>
      </c>
      <c r="C796">
        <v>6914</v>
      </c>
      <c r="D796">
        <v>6816</v>
      </c>
      <c r="E796">
        <v>6900.41</v>
      </c>
      <c r="F796">
        <f t="shared" si="72"/>
        <v>-9.8100000000004002</v>
      </c>
      <c r="G796">
        <f t="shared" si="73"/>
        <v>0</v>
      </c>
      <c r="H796">
        <f t="shared" si="77"/>
        <v>28.568418246572794</v>
      </c>
      <c r="I796">
        <f t="shared" si="74"/>
        <v>0.21140629502463867</v>
      </c>
      <c r="J796">
        <f t="shared" si="75"/>
        <v>9.8100000000004002</v>
      </c>
      <c r="K796">
        <f t="shared" si="76"/>
        <v>4151.7749999999896</v>
      </c>
    </row>
    <row r="797" spans="1:11" x14ac:dyDescent="0.25">
      <c r="A797" s="1">
        <v>42053</v>
      </c>
      <c r="B797">
        <v>6906.81</v>
      </c>
      <c r="C797">
        <v>6921.31</v>
      </c>
      <c r="D797">
        <v>6876</v>
      </c>
      <c r="E797">
        <v>6897</v>
      </c>
      <c r="F797">
        <f t="shared" si="72"/>
        <v>5.819999999999709</v>
      </c>
      <c r="G797">
        <f t="shared" si="73"/>
        <v>1</v>
      </c>
      <c r="H797">
        <f t="shared" si="77"/>
        <v>27.185491003678944</v>
      </c>
      <c r="I797">
        <f t="shared" si="74"/>
        <v>0.20117263342722419</v>
      </c>
      <c r="J797">
        <f t="shared" si="75"/>
        <v>-5.819999999999709</v>
      </c>
      <c r="K797">
        <f t="shared" si="76"/>
        <v>4145.9549999999899</v>
      </c>
    </row>
    <row r="798" spans="1:11" x14ac:dyDescent="0.25">
      <c r="A798" s="1">
        <v>42054</v>
      </c>
      <c r="B798">
        <v>6888.18</v>
      </c>
      <c r="C798">
        <v>6912</v>
      </c>
      <c r="D798">
        <v>6863</v>
      </c>
      <c r="E798">
        <v>6894</v>
      </c>
      <c r="F798">
        <f t="shared" si="72"/>
        <v>65.650000000000546</v>
      </c>
      <c r="G798">
        <f t="shared" si="73"/>
        <v>1</v>
      </c>
      <c r="H798">
        <f t="shared" si="77"/>
        <v>29.24249018504101</v>
      </c>
      <c r="I798">
        <f t="shared" si="74"/>
        <v>0.21639442736930348</v>
      </c>
      <c r="J798">
        <f t="shared" si="75"/>
        <v>-65.650000000000546</v>
      </c>
      <c r="K798">
        <f t="shared" si="76"/>
        <v>4080.3049999999894</v>
      </c>
    </row>
    <row r="799" spans="1:11" x14ac:dyDescent="0.25">
      <c r="A799" s="1">
        <v>42055</v>
      </c>
      <c r="B799">
        <v>6880.99</v>
      </c>
      <c r="C799">
        <v>6960</v>
      </c>
      <c r="D799">
        <v>6878.24</v>
      </c>
      <c r="E799">
        <v>6946.64</v>
      </c>
      <c r="F799">
        <f t="shared" si="72"/>
        <v>-33.3700000000008</v>
      </c>
      <c r="G799">
        <f t="shared" si="73"/>
        <v>0</v>
      </c>
      <c r="H799">
        <f t="shared" si="77"/>
        <v>37.9418277103252</v>
      </c>
      <c r="I799">
        <f t="shared" si="74"/>
        <v>0.28076952505640651</v>
      </c>
      <c r="J799">
        <f t="shared" si="75"/>
        <v>33.3700000000008</v>
      </c>
      <c r="K799">
        <f t="shared" si="76"/>
        <v>4113.6749999999902</v>
      </c>
    </row>
    <row r="800" spans="1:11" x14ac:dyDescent="0.25">
      <c r="A800" s="1">
        <v>42058</v>
      </c>
      <c r="B800">
        <v>6941.02</v>
      </c>
      <c r="C800">
        <v>6957</v>
      </c>
      <c r="D800">
        <v>6885.26</v>
      </c>
      <c r="E800">
        <v>6907.65</v>
      </c>
      <c r="F800">
        <f t="shared" si="72"/>
        <v>28.550000000000182</v>
      </c>
      <c r="G800">
        <f t="shared" si="73"/>
        <v>1</v>
      </c>
      <c r="H800">
        <f t="shared" si="77"/>
        <v>35.140968114154148</v>
      </c>
      <c r="I800">
        <f t="shared" si="74"/>
        <v>0.2600431640447407</v>
      </c>
      <c r="J800">
        <f t="shared" si="75"/>
        <v>-28.550000000000182</v>
      </c>
      <c r="K800">
        <f t="shared" si="76"/>
        <v>4085.12499999999</v>
      </c>
    </row>
    <row r="801" spans="1:11" x14ac:dyDescent="0.25">
      <c r="A801" s="1">
        <v>42059</v>
      </c>
      <c r="B801">
        <v>6915.45</v>
      </c>
      <c r="C801">
        <v>6960</v>
      </c>
      <c r="D801">
        <v>6898.39</v>
      </c>
      <c r="E801">
        <v>6944</v>
      </c>
      <c r="F801">
        <f t="shared" si="72"/>
        <v>-18.569999999999709</v>
      </c>
      <c r="G801">
        <f t="shared" si="73"/>
        <v>0</v>
      </c>
      <c r="H801">
        <f t="shared" si="77"/>
        <v>36.643896808791133</v>
      </c>
      <c r="I801">
        <f t="shared" si="74"/>
        <v>0.2711648363850544</v>
      </c>
      <c r="J801">
        <f t="shared" si="75"/>
        <v>18.569999999999709</v>
      </c>
      <c r="K801">
        <f t="shared" si="76"/>
        <v>4103.6949999999897</v>
      </c>
    </row>
    <row r="802" spans="1:11" x14ac:dyDescent="0.25">
      <c r="A802" s="1">
        <v>42060</v>
      </c>
      <c r="B802">
        <v>6944.46</v>
      </c>
      <c r="C802">
        <v>6955.65</v>
      </c>
      <c r="D802">
        <v>6904.43</v>
      </c>
      <c r="E802">
        <v>6925.89</v>
      </c>
      <c r="F802">
        <f t="shared" si="72"/>
        <v>15.920000000000073</v>
      </c>
      <c r="G802">
        <f t="shared" si="73"/>
        <v>1</v>
      </c>
      <c r="H802">
        <f t="shared" si="77"/>
        <v>34.778251840929464</v>
      </c>
      <c r="I802">
        <f t="shared" si="74"/>
        <v>0.25735906362287803</v>
      </c>
      <c r="J802">
        <f t="shared" si="75"/>
        <v>-15.920000000000073</v>
      </c>
      <c r="K802">
        <f t="shared" si="76"/>
        <v>4087.7749999999896</v>
      </c>
    </row>
    <row r="803" spans="1:11" x14ac:dyDescent="0.25">
      <c r="A803" s="1">
        <v>42061</v>
      </c>
      <c r="B803">
        <v>6930.22</v>
      </c>
      <c r="C803">
        <v>6958.66</v>
      </c>
      <c r="D803">
        <v>6918.96</v>
      </c>
      <c r="E803">
        <v>6946.14</v>
      </c>
      <c r="F803">
        <f t="shared" si="72"/>
        <v>-22.25</v>
      </c>
      <c r="G803">
        <f t="shared" si="73"/>
        <v>0</v>
      </c>
      <c r="H803">
        <f t="shared" si="77"/>
        <v>33.608956494759958</v>
      </c>
      <c r="I803">
        <f t="shared" si="74"/>
        <v>0.2487062780612237</v>
      </c>
      <c r="J803">
        <f t="shared" si="75"/>
        <v>22.25</v>
      </c>
      <c r="K803">
        <f t="shared" si="76"/>
        <v>4110.0249999999896</v>
      </c>
    </row>
    <row r="804" spans="1:11" x14ac:dyDescent="0.25">
      <c r="A804" s="1">
        <v>42062</v>
      </c>
      <c r="B804">
        <v>6947.14</v>
      </c>
      <c r="C804">
        <v>6970</v>
      </c>
      <c r="D804">
        <v>6923.14</v>
      </c>
      <c r="E804">
        <v>6924.89</v>
      </c>
      <c r="F804">
        <f t="shared" si="72"/>
        <v>7.1999999999998181</v>
      </c>
      <c r="G804">
        <f t="shared" si="73"/>
        <v>1</v>
      </c>
      <c r="H804">
        <f t="shared" si="77"/>
        <v>33.215020179966153</v>
      </c>
      <c r="I804">
        <f t="shared" si="74"/>
        <v>0.24579114933174953</v>
      </c>
      <c r="J804">
        <f t="shared" si="75"/>
        <v>-7.1999999999998181</v>
      </c>
      <c r="K804">
        <f t="shared" si="76"/>
        <v>4102.8249999999898</v>
      </c>
    </row>
    <row r="805" spans="1:11" x14ac:dyDescent="0.25">
      <c r="A805" s="1">
        <v>42065</v>
      </c>
      <c r="B805">
        <v>6946</v>
      </c>
      <c r="C805">
        <v>6976</v>
      </c>
      <c r="D805">
        <v>6923.76</v>
      </c>
      <c r="E805">
        <v>6953.2</v>
      </c>
      <c r="F805">
        <f t="shared" si="72"/>
        <v>-35.5</v>
      </c>
      <c r="G805">
        <f t="shared" si="73"/>
        <v>0</v>
      </c>
      <c r="H805">
        <f t="shared" si="77"/>
        <v>22.882697879013882</v>
      </c>
      <c r="I805">
        <f t="shared" si="74"/>
        <v>0.16933196430470274</v>
      </c>
      <c r="J805">
        <f t="shared" si="75"/>
        <v>35.5</v>
      </c>
      <c r="K805">
        <f t="shared" si="76"/>
        <v>4138.3249999999898</v>
      </c>
    </row>
    <row r="806" spans="1:11" x14ac:dyDescent="0.25">
      <c r="A806" s="1">
        <v>42066</v>
      </c>
      <c r="B806">
        <v>6940.75</v>
      </c>
      <c r="C806">
        <v>6965</v>
      </c>
      <c r="D806">
        <v>6874.75</v>
      </c>
      <c r="E806">
        <v>6905.25</v>
      </c>
      <c r="F806">
        <f t="shared" si="72"/>
        <v>18.610000000000582</v>
      </c>
      <c r="G806">
        <f t="shared" si="73"/>
        <v>1</v>
      </c>
      <c r="H806">
        <f t="shared" si="77"/>
        <v>22.374258125503744</v>
      </c>
      <c r="I806">
        <f t="shared" si="74"/>
        <v>0.1655695101287277</v>
      </c>
      <c r="J806">
        <f t="shared" si="75"/>
        <v>-18.610000000000582</v>
      </c>
      <c r="K806">
        <f t="shared" si="76"/>
        <v>4119.7149999999892</v>
      </c>
    </row>
    <row r="807" spans="1:11" x14ac:dyDescent="0.25">
      <c r="A807" s="1">
        <v>42067</v>
      </c>
      <c r="B807">
        <v>6900.45</v>
      </c>
      <c r="C807">
        <v>6934.11</v>
      </c>
      <c r="D807">
        <v>6860</v>
      </c>
      <c r="E807">
        <v>6919.06</v>
      </c>
      <c r="F807">
        <f t="shared" si="72"/>
        <v>51.229999999999563</v>
      </c>
      <c r="G807">
        <f t="shared" si="73"/>
        <v>1</v>
      </c>
      <c r="H807">
        <f t="shared" si="77"/>
        <v>20.362400426057672</v>
      </c>
      <c r="I807">
        <f t="shared" si="74"/>
        <v>0.15068176315282678</v>
      </c>
      <c r="J807">
        <f t="shared" si="75"/>
        <v>-51.229999999999563</v>
      </c>
      <c r="K807">
        <f t="shared" si="76"/>
        <v>4068.4849999999897</v>
      </c>
    </row>
    <row r="808" spans="1:11" x14ac:dyDescent="0.25">
      <c r="A808" s="1">
        <v>42068</v>
      </c>
      <c r="B808">
        <v>6906</v>
      </c>
      <c r="C808">
        <v>6969.56</v>
      </c>
      <c r="D808">
        <v>6901</v>
      </c>
      <c r="E808">
        <v>6957.23</v>
      </c>
      <c r="F808">
        <f t="shared" si="72"/>
        <v>-75.269999999999527</v>
      </c>
      <c r="G808">
        <f t="shared" si="73"/>
        <v>0</v>
      </c>
      <c r="H808">
        <f t="shared" si="77"/>
        <v>18.850802075479105</v>
      </c>
      <c r="I808">
        <f t="shared" si="74"/>
        <v>0.13949593535854538</v>
      </c>
      <c r="J808">
        <f t="shared" si="75"/>
        <v>75.269999999999527</v>
      </c>
      <c r="K808">
        <f t="shared" si="76"/>
        <v>4143.7549999999892</v>
      </c>
    </row>
    <row r="809" spans="1:11" x14ac:dyDescent="0.25">
      <c r="A809" s="1">
        <v>42069</v>
      </c>
      <c r="B809">
        <v>6960.12</v>
      </c>
      <c r="C809">
        <v>6962.37</v>
      </c>
      <c r="D809">
        <v>6877</v>
      </c>
      <c r="E809">
        <v>6884.85</v>
      </c>
      <c r="F809">
        <f t="shared" si="72"/>
        <v>-10.430000000000291</v>
      </c>
      <c r="G809">
        <f t="shared" si="73"/>
        <v>0</v>
      </c>
      <c r="H809">
        <f t="shared" si="77"/>
        <v>23.447646742856147</v>
      </c>
      <c r="I809">
        <f t="shared" si="74"/>
        <v>0.1735125858971355</v>
      </c>
      <c r="J809">
        <f t="shared" si="75"/>
        <v>10.430000000000291</v>
      </c>
      <c r="K809">
        <f t="shared" si="76"/>
        <v>4154.1849999999895</v>
      </c>
    </row>
    <row r="810" spans="1:11" x14ac:dyDescent="0.25">
      <c r="A810" s="1">
        <v>42071.958333333336</v>
      </c>
      <c r="B810">
        <v>6880.51</v>
      </c>
      <c r="C810">
        <v>6896.01</v>
      </c>
      <c r="D810">
        <v>6858.01</v>
      </c>
      <c r="E810">
        <v>6870.08</v>
      </c>
      <c r="F810">
        <f t="shared" si="72"/>
        <v>-159.14000000000033</v>
      </c>
      <c r="G810">
        <f t="shared" si="73"/>
        <v>0</v>
      </c>
      <c r="H810">
        <f t="shared" si="77"/>
        <v>29.171174680191012</v>
      </c>
      <c r="I810">
        <f t="shared" si="74"/>
        <v>0.21586669263341349</v>
      </c>
      <c r="J810">
        <f t="shared" si="75"/>
        <v>159.14000000000033</v>
      </c>
      <c r="K810">
        <f t="shared" si="76"/>
        <v>4313.3249999999898</v>
      </c>
    </row>
    <row r="811" spans="1:11" x14ac:dyDescent="0.25">
      <c r="A811" s="1">
        <v>42072.958333333336</v>
      </c>
      <c r="B811">
        <v>6870</v>
      </c>
      <c r="C811">
        <v>6870</v>
      </c>
      <c r="D811">
        <v>6689.86</v>
      </c>
      <c r="E811">
        <v>6710.86</v>
      </c>
      <c r="F811">
        <f t="shared" si="72"/>
        <v>11.329999999999927</v>
      </c>
      <c r="G811">
        <f t="shared" si="73"/>
        <v>1</v>
      </c>
      <c r="H811">
        <f t="shared" si="77"/>
        <v>72.121102667665951</v>
      </c>
      <c r="I811">
        <f t="shared" si="74"/>
        <v>0.53369615974072804</v>
      </c>
      <c r="J811">
        <f t="shared" si="75"/>
        <v>11.329999999999927</v>
      </c>
      <c r="K811">
        <f t="shared" si="76"/>
        <v>4324.6549999999897</v>
      </c>
    </row>
    <row r="812" spans="1:11" x14ac:dyDescent="0.25">
      <c r="A812" s="1">
        <v>42073.958333333336</v>
      </c>
      <c r="B812">
        <v>6718</v>
      </c>
      <c r="C812">
        <v>6737.28</v>
      </c>
      <c r="D812">
        <v>6692</v>
      </c>
      <c r="E812">
        <v>6729.33</v>
      </c>
      <c r="F812">
        <f t="shared" si="72"/>
        <v>19.680000000000291</v>
      </c>
      <c r="G812">
        <f t="shared" si="73"/>
        <v>1</v>
      </c>
      <c r="H812">
        <f t="shared" si="77"/>
        <v>89.011365622599101</v>
      </c>
      <c r="I812">
        <f t="shared" si="74"/>
        <v>0.65868410560723334</v>
      </c>
      <c r="J812">
        <f t="shared" si="75"/>
        <v>19.680000000000291</v>
      </c>
      <c r="K812">
        <f t="shared" si="76"/>
        <v>4344.33499999999</v>
      </c>
    </row>
    <row r="813" spans="1:11" x14ac:dyDescent="0.25">
      <c r="A813" s="1">
        <v>42074.958333333336</v>
      </c>
      <c r="B813">
        <v>6744.48</v>
      </c>
      <c r="C813">
        <v>6802</v>
      </c>
      <c r="D813">
        <v>6744.48</v>
      </c>
      <c r="E813">
        <v>6764.16</v>
      </c>
      <c r="F813">
        <f t="shared" si="72"/>
        <v>-1.25</v>
      </c>
      <c r="G813">
        <f t="shared" si="73"/>
        <v>0</v>
      </c>
      <c r="H813">
        <f t="shared" si="77"/>
        <v>92.539682353031736</v>
      </c>
      <c r="I813">
        <f t="shared" si="74"/>
        <v>0.68479364941243492</v>
      </c>
      <c r="J813">
        <f t="shared" si="75"/>
        <v>-1.25</v>
      </c>
      <c r="K813">
        <f t="shared" si="76"/>
        <v>4343.08499999999</v>
      </c>
    </row>
    <row r="814" spans="1:11" x14ac:dyDescent="0.25">
      <c r="A814" s="1">
        <v>42075.958333333336</v>
      </c>
      <c r="B814">
        <v>6764</v>
      </c>
      <c r="C814">
        <v>6778.17</v>
      </c>
      <c r="D814">
        <v>6711.22</v>
      </c>
      <c r="E814">
        <v>6762.75</v>
      </c>
      <c r="F814">
        <f t="shared" si="72"/>
        <v>26.430000000000291</v>
      </c>
      <c r="G814">
        <f t="shared" si="73"/>
        <v>1</v>
      </c>
      <c r="H814">
        <f t="shared" si="77"/>
        <v>94.459551137569562</v>
      </c>
      <c r="I814">
        <f t="shared" si="74"/>
        <v>0.69900067841801483</v>
      </c>
      <c r="J814">
        <f t="shared" si="75"/>
        <v>26.430000000000291</v>
      </c>
      <c r="K814">
        <f t="shared" si="76"/>
        <v>4369.5149999999903</v>
      </c>
    </row>
    <row r="815" spans="1:11" x14ac:dyDescent="0.25">
      <c r="A815" s="1">
        <v>42078.958333333336</v>
      </c>
      <c r="B815">
        <v>6771.12</v>
      </c>
      <c r="C815">
        <v>6819.05</v>
      </c>
      <c r="D815">
        <v>6758.1</v>
      </c>
      <c r="E815">
        <v>6797.55</v>
      </c>
      <c r="F815">
        <f t="shared" si="72"/>
        <v>45.639999999999418</v>
      </c>
      <c r="G815">
        <f t="shared" si="73"/>
        <v>1</v>
      </c>
      <c r="H815">
        <f t="shared" si="77"/>
        <v>87.32810516157511</v>
      </c>
      <c r="I815">
        <f t="shared" si="74"/>
        <v>0.64622797819565581</v>
      </c>
      <c r="J815">
        <f t="shared" si="75"/>
        <v>45.639999999999418</v>
      </c>
      <c r="K815">
        <f t="shared" si="76"/>
        <v>4415.1549999999897</v>
      </c>
    </row>
    <row r="816" spans="1:11" x14ac:dyDescent="0.25">
      <c r="A816" s="1">
        <v>42079.958333333336</v>
      </c>
      <c r="B816">
        <v>6797.93</v>
      </c>
      <c r="C816">
        <v>6861.58</v>
      </c>
      <c r="D816">
        <v>6796.88</v>
      </c>
      <c r="E816">
        <v>6843.57</v>
      </c>
      <c r="F816">
        <f t="shared" si="72"/>
        <v>117.07999999999993</v>
      </c>
      <c r="G816">
        <f t="shared" si="73"/>
        <v>1</v>
      </c>
      <c r="H816">
        <f t="shared" si="77"/>
        <v>83.52693380647419</v>
      </c>
      <c r="I816">
        <f t="shared" si="74"/>
        <v>0.61809931016790909</v>
      </c>
      <c r="J816">
        <f t="shared" si="75"/>
        <v>117.07999999999993</v>
      </c>
      <c r="K816">
        <f t="shared" si="76"/>
        <v>4532.2349999999897</v>
      </c>
    </row>
    <row r="817" spans="1:11" x14ac:dyDescent="0.25">
      <c r="A817" s="1">
        <v>42080.958333333336</v>
      </c>
      <c r="B817">
        <v>6845.8</v>
      </c>
      <c r="C817">
        <v>6995.3</v>
      </c>
      <c r="D817">
        <v>6830.55</v>
      </c>
      <c r="E817">
        <v>6962.88</v>
      </c>
      <c r="F817">
        <f t="shared" si="72"/>
        <v>-3.8800000000001091</v>
      </c>
      <c r="G817">
        <f t="shared" si="73"/>
        <v>0</v>
      </c>
      <c r="H817">
        <f t="shared" si="77"/>
        <v>89.972142256490855</v>
      </c>
      <c r="I817">
        <f t="shared" si="74"/>
        <v>0.66579385269803237</v>
      </c>
      <c r="J817">
        <f t="shared" si="75"/>
        <v>-3.8800000000001091</v>
      </c>
      <c r="K817">
        <f t="shared" si="76"/>
        <v>4528.3549999999896</v>
      </c>
    </row>
    <row r="818" spans="1:11" x14ac:dyDescent="0.25">
      <c r="A818" s="1">
        <v>42081.958333333336</v>
      </c>
      <c r="B818">
        <v>6962.88</v>
      </c>
      <c r="C818">
        <v>6983.8</v>
      </c>
      <c r="D818">
        <v>6928.8</v>
      </c>
      <c r="E818">
        <v>6959</v>
      </c>
      <c r="F818">
        <f t="shared" si="72"/>
        <v>61.300000000000182</v>
      </c>
      <c r="G818">
        <f t="shared" si="73"/>
        <v>1</v>
      </c>
      <c r="H818">
        <f t="shared" si="77"/>
        <v>90.255204349789381</v>
      </c>
      <c r="I818">
        <f t="shared" si="74"/>
        <v>0.66788851218844147</v>
      </c>
      <c r="J818">
        <f t="shared" si="75"/>
        <v>61.300000000000182</v>
      </c>
      <c r="K818">
        <f t="shared" si="76"/>
        <v>4589.6549999999897</v>
      </c>
    </row>
    <row r="819" spans="1:11" x14ac:dyDescent="0.25">
      <c r="A819" s="1">
        <v>42082.958333333336</v>
      </c>
      <c r="B819">
        <v>6958</v>
      </c>
      <c r="C819">
        <v>7032.19</v>
      </c>
      <c r="D819">
        <v>6952.4</v>
      </c>
      <c r="E819">
        <v>7019.3</v>
      </c>
      <c r="F819">
        <f t="shared" si="72"/>
        <v>5.9200000000000728</v>
      </c>
      <c r="G819">
        <f t="shared" si="73"/>
        <v>1</v>
      </c>
      <c r="H819">
        <f t="shared" si="77"/>
        <v>107.87587916984356</v>
      </c>
      <c r="I819">
        <f t="shared" si="74"/>
        <v>0.79828150585684232</v>
      </c>
      <c r="J819">
        <f t="shared" si="75"/>
        <v>5.9200000000000728</v>
      </c>
      <c r="K819">
        <f t="shared" si="76"/>
        <v>4595.5749999999898</v>
      </c>
    </row>
    <row r="820" spans="1:11" x14ac:dyDescent="0.25">
      <c r="A820" s="1">
        <v>42085.958333333336</v>
      </c>
      <c r="B820">
        <v>7014.5</v>
      </c>
      <c r="C820">
        <v>7054.1</v>
      </c>
      <c r="D820">
        <v>6989.79</v>
      </c>
      <c r="E820">
        <v>7020.42</v>
      </c>
      <c r="F820">
        <f t="shared" si="72"/>
        <v>-10.380000000000109</v>
      </c>
      <c r="G820">
        <f t="shared" si="73"/>
        <v>0</v>
      </c>
      <c r="H820">
        <f t="shared" si="77"/>
        <v>121.80835656427236</v>
      </c>
      <c r="I820">
        <f t="shared" si="74"/>
        <v>0.90138183857561549</v>
      </c>
      <c r="J820">
        <f t="shared" si="75"/>
        <v>-10.380000000000109</v>
      </c>
      <c r="K820">
        <f t="shared" si="76"/>
        <v>4585.1949999999897</v>
      </c>
    </row>
    <row r="821" spans="1:11" x14ac:dyDescent="0.25">
      <c r="A821" s="1">
        <v>42086.958333333336</v>
      </c>
      <c r="B821">
        <v>7020.3</v>
      </c>
      <c r="C821">
        <v>7065.55</v>
      </c>
      <c r="D821">
        <v>7003.68</v>
      </c>
      <c r="E821">
        <v>7009.92</v>
      </c>
      <c r="F821">
        <f t="shared" si="72"/>
        <v>-24.409999999999854</v>
      </c>
      <c r="G821">
        <f t="shared" si="73"/>
        <v>0</v>
      </c>
      <c r="H821">
        <f t="shared" si="77"/>
        <v>118.61711800766558</v>
      </c>
      <c r="I821">
        <f t="shared" si="74"/>
        <v>0.8777666732567253</v>
      </c>
      <c r="J821">
        <f t="shared" si="75"/>
        <v>-24.409999999999854</v>
      </c>
      <c r="K821">
        <f t="shared" si="76"/>
        <v>4560.7849999999899</v>
      </c>
    </row>
    <row r="822" spans="1:11" x14ac:dyDescent="0.25">
      <c r="A822" s="1">
        <v>42087.958333333336</v>
      </c>
      <c r="B822">
        <v>7009.3</v>
      </c>
      <c r="C822">
        <v>7036.38</v>
      </c>
      <c r="D822">
        <v>6970</v>
      </c>
      <c r="E822">
        <v>6984.89</v>
      </c>
      <c r="F822">
        <f t="shared" si="72"/>
        <v>-87.0600000000004</v>
      </c>
      <c r="G822">
        <f t="shared" si="73"/>
        <v>0</v>
      </c>
      <c r="H822">
        <f t="shared" si="77"/>
        <v>107.95007253355608</v>
      </c>
      <c r="I822">
        <f t="shared" si="74"/>
        <v>0.79883053674831506</v>
      </c>
      <c r="J822">
        <f t="shared" si="75"/>
        <v>-87.0600000000004</v>
      </c>
      <c r="K822">
        <f t="shared" si="76"/>
        <v>4473.7249999999894</v>
      </c>
    </row>
    <row r="823" spans="1:11" x14ac:dyDescent="0.25">
      <c r="A823" s="1">
        <v>42088.958333333336</v>
      </c>
      <c r="B823">
        <v>6983.8</v>
      </c>
      <c r="C823">
        <v>6983.8</v>
      </c>
      <c r="D823">
        <v>6874.85</v>
      </c>
      <c r="E823">
        <v>6896.74</v>
      </c>
      <c r="F823">
        <f t="shared" si="72"/>
        <v>-28.569999999999709</v>
      </c>
      <c r="G823">
        <f t="shared" si="73"/>
        <v>0</v>
      </c>
      <c r="H823">
        <f t="shared" si="77"/>
        <v>95.090418234436285</v>
      </c>
      <c r="I823">
        <f t="shared" si="74"/>
        <v>0.70366909493482854</v>
      </c>
      <c r="J823">
        <f t="shared" si="75"/>
        <v>-28.569999999999709</v>
      </c>
      <c r="K823">
        <f t="shared" si="76"/>
        <v>4445.1549999999897</v>
      </c>
    </row>
    <row r="824" spans="1:11" x14ac:dyDescent="0.25">
      <c r="A824" s="1">
        <v>42089.958333333336</v>
      </c>
      <c r="B824">
        <v>6896.5</v>
      </c>
      <c r="C824">
        <v>6930.6</v>
      </c>
      <c r="D824">
        <v>6836.36</v>
      </c>
      <c r="E824">
        <v>6867.93</v>
      </c>
      <c r="F824">
        <f t="shared" si="72"/>
        <v>26.099999999999454</v>
      </c>
      <c r="G824">
        <f t="shared" si="73"/>
        <v>1</v>
      </c>
      <c r="H824">
        <f t="shared" si="77"/>
        <v>79.62248091253295</v>
      </c>
      <c r="I824">
        <f t="shared" si="74"/>
        <v>0.58920635875274385</v>
      </c>
      <c r="J824">
        <f t="shared" si="75"/>
        <v>26.099999999999454</v>
      </c>
      <c r="K824">
        <f t="shared" si="76"/>
        <v>4471.2549999999892</v>
      </c>
    </row>
    <row r="825" spans="1:11" x14ac:dyDescent="0.25">
      <c r="A825" s="1">
        <v>42092.958333333336</v>
      </c>
      <c r="B825">
        <v>6864.8</v>
      </c>
      <c r="C825">
        <v>6914.88</v>
      </c>
      <c r="D825">
        <v>6850</v>
      </c>
      <c r="E825">
        <v>6890.9</v>
      </c>
      <c r="F825">
        <f t="shared" si="72"/>
        <v>-130.80000000000018</v>
      </c>
      <c r="G825">
        <f t="shared" si="73"/>
        <v>0</v>
      </c>
      <c r="H825">
        <f t="shared" si="77"/>
        <v>65.83714457322381</v>
      </c>
      <c r="I825">
        <f t="shared" si="74"/>
        <v>0.48719486984185623</v>
      </c>
      <c r="J825">
        <f t="shared" si="75"/>
        <v>-130.80000000000018</v>
      </c>
      <c r="K825">
        <f t="shared" si="76"/>
        <v>4340.454999999989</v>
      </c>
    </row>
    <row r="826" spans="1:11" x14ac:dyDescent="0.25">
      <c r="A826" s="1">
        <v>42093.958333333336</v>
      </c>
      <c r="B826">
        <v>6890.1</v>
      </c>
      <c r="C826">
        <v>6907.35</v>
      </c>
      <c r="D826">
        <v>6755.7</v>
      </c>
      <c r="E826">
        <v>6759.3</v>
      </c>
      <c r="F826">
        <f t="shared" si="72"/>
        <v>53.199999999999818</v>
      </c>
      <c r="G826">
        <f t="shared" si="73"/>
        <v>1</v>
      </c>
      <c r="H826">
        <f t="shared" si="77"/>
        <v>83.393716763048516</v>
      </c>
      <c r="I826">
        <f t="shared" si="74"/>
        <v>0.61711350404655907</v>
      </c>
      <c r="J826">
        <f t="shared" si="75"/>
        <v>53.199999999999818</v>
      </c>
      <c r="K826">
        <f t="shared" si="76"/>
        <v>4393.6549999999888</v>
      </c>
    </row>
    <row r="827" spans="1:11" x14ac:dyDescent="0.25">
      <c r="A827" s="1">
        <v>42094.958333333336</v>
      </c>
      <c r="B827">
        <v>6758.3</v>
      </c>
      <c r="C827">
        <v>6855.8</v>
      </c>
      <c r="D827">
        <v>6670.7</v>
      </c>
      <c r="E827">
        <v>6811.5</v>
      </c>
      <c r="F827">
        <f t="shared" si="72"/>
        <v>37.659999999999854</v>
      </c>
      <c r="G827">
        <f t="shared" si="73"/>
        <v>1</v>
      </c>
      <c r="H827">
        <f t="shared" si="77"/>
        <v>91.541275693293471</v>
      </c>
      <c r="I827">
        <f t="shared" si="74"/>
        <v>0.67740544013037174</v>
      </c>
      <c r="J827">
        <f t="shared" si="75"/>
        <v>37.659999999999854</v>
      </c>
      <c r="K827">
        <f t="shared" si="76"/>
        <v>4431.3149999999887</v>
      </c>
    </row>
    <row r="828" spans="1:11" x14ac:dyDescent="0.25">
      <c r="A828" s="1">
        <v>42095.958333333336</v>
      </c>
      <c r="B828">
        <v>6805.07</v>
      </c>
      <c r="C828">
        <v>6849.98</v>
      </c>
      <c r="D828">
        <v>6789.85</v>
      </c>
      <c r="E828">
        <v>6842.73</v>
      </c>
      <c r="F828">
        <f t="shared" si="72"/>
        <v>0</v>
      </c>
      <c r="G828">
        <f t="shared" si="73"/>
        <v>0</v>
      </c>
      <c r="H828">
        <f t="shared" si="77"/>
        <v>93.677213291173501</v>
      </c>
      <c r="I828">
        <f t="shared" si="74"/>
        <v>0.69321137835468394</v>
      </c>
      <c r="J828">
        <f t="shared" si="75"/>
        <v>0</v>
      </c>
      <c r="K828">
        <f t="shared" si="76"/>
        <v>4431.3149999999887</v>
      </c>
    </row>
    <row r="829" spans="1:11" x14ac:dyDescent="0.25">
      <c r="A829" s="1">
        <v>42096.958333333336</v>
      </c>
      <c r="B829">
        <v>6842.73</v>
      </c>
      <c r="C829">
        <v>6842.73</v>
      </c>
      <c r="D829">
        <v>6842.73</v>
      </c>
      <c r="E829">
        <v>6842.73</v>
      </c>
      <c r="F829">
        <f t="shared" si="72"/>
        <v>0</v>
      </c>
      <c r="G829">
        <f t="shared" si="73"/>
        <v>0</v>
      </c>
      <c r="H829">
        <f t="shared" si="77"/>
        <v>87.284998609281288</v>
      </c>
      <c r="I829">
        <f t="shared" si="74"/>
        <v>0.6459089897086816</v>
      </c>
      <c r="J829">
        <f t="shared" si="75"/>
        <v>0</v>
      </c>
      <c r="K829">
        <f t="shared" si="76"/>
        <v>4431.3149999999887</v>
      </c>
    </row>
    <row r="830" spans="1:11" x14ac:dyDescent="0.25">
      <c r="A830" s="1">
        <v>42099.958333333336</v>
      </c>
      <c r="B830">
        <v>6842.73</v>
      </c>
      <c r="C830">
        <v>6842.73</v>
      </c>
      <c r="D830">
        <v>6842.73</v>
      </c>
      <c r="E830">
        <v>6842.73</v>
      </c>
      <c r="F830">
        <f t="shared" si="72"/>
        <v>75.319999999999709</v>
      </c>
      <c r="G830">
        <f t="shared" si="73"/>
        <v>1</v>
      </c>
      <c r="H830">
        <f t="shared" si="77"/>
        <v>75.716870283679626</v>
      </c>
      <c r="I830">
        <f t="shared" si="74"/>
        <v>0.56030484009922921</v>
      </c>
      <c r="J830">
        <f t="shared" si="75"/>
        <v>75.319999999999709</v>
      </c>
      <c r="K830">
        <f t="shared" si="76"/>
        <v>4506.6349999999884</v>
      </c>
    </row>
    <row r="831" spans="1:11" x14ac:dyDescent="0.25">
      <c r="A831" s="1">
        <v>42100.958333333336</v>
      </c>
      <c r="B831">
        <v>6851</v>
      </c>
      <c r="C831">
        <v>6968</v>
      </c>
      <c r="D831">
        <v>6850</v>
      </c>
      <c r="E831">
        <v>6926.32</v>
      </c>
      <c r="F831">
        <f t="shared" si="72"/>
        <v>31.950000000000728</v>
      </c>
      <c r="G831">
        <f t="shared" si="73"/>
        <v>1</v>
      </c>
      <c r="H831">
        <f t="shared" si="77"/>
        <v>62.643884520181068</v>
      </c>
      <c r="I831">
        <f t="shared" si="74"/>
        <v>0.4635647454493399</v>
      </c>
      <c r="J831">
        <f t="shared" si="75"/>
        <v>31.950000000000728</v>
      </c>
      <c r="K831">
        <f t="shared" si="76"/>
        <v>4538.5849999999891</v>
      </c>
    </row>
    <row r="832" spans="1:11" x14ac:dyDescent="0.25">
      <c r="A832" s="1">
        <v>42101.958333333336</v>
      </c>
      <c r="B832">
        <v>6931.73</v>
      </c>
      <c r="C832">
        <v>7012.17</v>
      </c>
      <c r="D832">
        <v>6929.3</v>
      </c>
      <c r="E832">
        <v>6963.68</v>
      </c>
      <c r="F832">
        <f t="shared" si="72"/>
        <v>79.210000000000036</v>
      </c>
      <c r="G832">
        <f t="shared" si="73"/>
        <v>1</v>
      </c>
      <c r="H832">
        <f t="shared" si="77"/>
        <v>58.408852677578871</v>
      </c>
      <c r="I832">
        <f t="shared" si="74"/>
        <v>0.43222550981408364</v>
      </c>
      <c r="J832">
        <f t="shared" si="75"/>
        <v>79.210000000000036</v>
      </c>
      <c r="K832">
        <f t="shared" si="76"/>
        <v>4617.7949999999892</v>
      </c>
    </row>
    <row r="833" spans="1:11" x14ac:dyDescent="0.25">
      <c r="A833" s="1">
        <v>42102.958333333336</v>
      </c>
      <c r="B833">
        <v>6956.66</v>
      </c>
      <c r="C833">
        <v>7049</v>
      </c>
      <c r="D833">
        <v>6953.94</v>
      </c>
      <c r="E833">
        <v>7035.87</v>
      </c>
      <c r="F833">
        <f t="shared" si="72"/>
        <v>51.869999999999891</v>
      </c>
      <c r="G833">
        <f t="shared" si="73"/>
        <v>1</v>
      </c>
      <c r="H833">
        <f t="shared" si="77"/>
        <v>79.658391264755608</v>
      </c>
      <c r="I833">
        <f t="shared" si="74"/>
        <v>0.58947209535919154</v>
      </c>
      <c r="J833">
        <f t="shared" si="75"/>
        <v>51.869999999999891</v>
      </c>
      <c r="K833">
        <f t="shared" si="76"/>
        <v>4669.664999999989</v>
      </c>
    </row>
    <row r="834" spans="1:11" x14ac:dyDescent="0.25">
      <c r="A834" s="1">
        <v>42103.958333333336</v>
      </c>
      <c r="B834">
        <v>7034.77</v>
      </c>
      <c r="C834">
        <v>7097.36</v>
      </c>
      <c r="D834">
        <v>7026.9</v>
      </c>
      <c r="E834">
        <v>7086.64</v>
      </c>
      <c r="F834">
        <f t="shared" si="72"/>
        <v>-34.350000000000364</v>
      </c>
      <c r="G834">
        <f t="shared" si="73"/>
        <v>0</v>
      </c>
      <c r="H834">
        <f t="shared" si="77"/>
        <v>103.06069624794476</v>
      </c>
      <c r="I834">
        <f t="shared" si="74"/>
        <v>0.76264915223479124</v>
      </c>
      <c r="J834">
        <f t="shared" si="75"/>
        <v>-34.350000000000364</v>
      </c>
      <c r="K834">
        <f t="shared" si="76"/>
        <v>4635.3149999999887</v>
      </c>
    </row>
    <row r="835" spans="1:11" x14ac:dyDescent="0.25">
      <c r="A835" s="1">
        <v>42106.958333333336</v>
      </c>
      <c r="B835">
        <v>7081.6</v>
      </c>
      <c r="C835">
        <v>7089</v>
      </c>
      <c r="D835">
        <v>7040.5</v>
      </c>
      <c r="E835">
        <v>7047.25</v>
      </c>
      <c r="F835">
        <f t="shared" ref="F835:F898" si="78">(E836-B836)</f>
        <v>22.420000000000073</v>
      </c>
      <c r="G835">
        <f t="shared" ref="G835:G898" si="79">IF(F835&gt;0,1,0)</f>
        <v>1</v>
      </c>
      <c r="H835">
        <f t="shared" si="77"/>
        <v>112.87836927418834</v>
      </c>
      <c r="I835">
        <f t="shared" ref="I835:I898" si="80">0.0074*H835</f>
        <v>0.83529993262899382</v>
      </c>
      <c r="J835">
        <f t="shared" ref="J835:J898" si="81">IF(I835&lt;0.392650858031884,-F835,F835)</f>
        <v>22.420000000000073</v>
      </c>
      <c r="K835">
        <f t="shared" si="76"/>
        <v>4657.7349999999888</v>
      </c>
    </row>
    <row r="836" spans="1:11" x14ac:dyDescent="0.25">
      <c r="A836" s="1">
        <v>42107.958333333336</v>
      </c>
      <c r="B836">
        <v>7055.3</v>
      </c>
      <c r="C836">
        <v>7086.12</v>
      </c>
      <c r="D836">
        <v>7047.76</v>
      </c>
      <c r="E836">
        <v>7077.72</v>
      </c>
      <c r="F836">
        <f t="shared" si="78"/>
        <v>26.869999999999891</v>
      </c>
      <c r="G836">
        <f t="shared" si="79"/>
        <v>1</v>
      </c>
      <c r="H836">
        <f t="shared" si="77"/>
        <v>108.63428966030959</v>
      </c>
      <c r="I836">
        <f t="shared" si="80"/>
        <v>0.80389374348629106</v>
      </c>
      <c r="J836">
        <f t="shared" si="81"/>
        <v>26.869999999999891</v>
      </c>
      <c r="K836">
        <f t="shared" ref="K836:K899" si="82">J836+K835</f>
        <v>4684.6049999999886</v>
      </c>
    </row>
    <row r="837" spans="1:11" x14ac:dyDescent="0.25">
      <c r="A837" s="1">
        <v>42108.958333333336</v>
      </c>
      <c r="B837">
        <v>7074.13</v>
      </c>
      <c r="C837">
        <v>7113</v>
      </c>
      <c r="D837">
        <v>7056.37</v>
      </c>
      <c r="E837">
        <v>7101</v>
      </c>
      <c r="F837">
        <f t="shared" si="78"/>
        <v>-26.479999999999563</v>
      </c>
      <c r="G837">
        <f t="shared" si="79"/>
        <v>0</v>
      </c>
      <c r="H837">
        <f t="shared" si="77"/>
        <v>106.86037723746529</v>
      </c>
      <c r="I837">
        <f t="shared" si="80"/>
        <v>0.79076679155724316</v>
      </c>
      <c r="J837">
        <f t="shared" si="81"/>
        <v>-26.479999999999563</v>
      </c>
      <c r="K837">
        <f t="shared" si="82"/>
        <v>4658.1249999999891</v>
      </c>
    </row>
    <row r="838" spans="1:11" x14ac:dyDescent="0.25">
      <c r="A838" s="1">
        <v>42109.958333333336</v>
      </c>
      <c r="B838">
        <v>7104.48</v>
      </c>
      <c r="C838">
        <v>7127.52</v>
      </c>
      <c r="D838">
        <v>7048.94</v>
      </c>
      <c r="E838">
        <v>7078</v>
      </c>
      <c r="F838">
        <f t="shared" si="78"/>
        <v>-75.950000000000728</v>
      </c>
      <c r="G838">
        <f t="shared" si="79"/>
        <v>0</v>
      </c>
      <c r="H838">
        <f t="shared" si="77"/>
        <v>99.758776634217</v>
      </c>
      <c r="I838">
        <f t="shared" si="80"/>
        <v>0.73821494709320579</v>
      </c>
      <c r="J838">
        <f t="shared" si="81"/>
        <v>-75.950000000000728</v>
      </c>
      <c r="K838">
        <f t="shared" si="82"/>
        <v>4582.1749999999884</v>
      </c>
    </row>
    <row r="839" spans="1:11" x14ac:dyDescent="0.25">
      <c r="A839" s="1">
        <v>42110.958333333336</v>
      </c>
      <c r="B839">
        <v>7075.43</v>
      </c>
      <c r="C839">
        <v>7102.22</v>
      </c>
      <c r="D839">
        <v>6974</v>
      </c>
      <c r="E839">
        <v>6999.48</v>
      </c>
      <c r="F839">
        <f t="shared" si="78"/>
        <v>20.880000000000109</v>
      </c>
      <c r="G839">
        <f t="shared" si="79"/>
        <v>1</v>
      </c>
      <c r="H839">
        <f t="shared" si="77"/>
        <v>83.209817723364736</v>
      </c>
      <c r="I839">
        <f t="shared" si="80"/>
        <v>0.61575265115289912</v>
      </c>
      <c r="J839">
        <f t="shared" si="81"/>
        <v>20.880000000000109</v>
      </c>
      <c r="K839">
        <f t="shared" si="82"/>
        <v>4603.0549999999885</v>
      </c>
    </row>
    <row r="840" spans="1:11" x14ac:dyDescent="0.25">
      <c r="A840" s="1">
        <v>42113.958333333336</v>
      </c>
      <c r="B840">
        <v>7016.7</v>
      </c>
      <c r="C840">
        <v>7068.65</v>
      </c>
      <c r="D840">
        <v>7009.71</v>
      </c>
      <c r="E840">
        <v>7037.58</v>
      </c>
      <c r="F840">
        <f t="shared" si="78"/>
        <v>13.029999999999745</v>
      </c>
      <c r="G840">
        <f t="shared" si="79"/>
        <v>1</v>
      </c>
      <c r="H840">
        <f t="shared" si="77"/>
        <v>56.776820231108111</v>
      </c>
      <c r="I840">
        <f t="shared" si="80"/>
        <v>0.42014846971020003</v>
      </c>
      <c r="J840">
        <f t="shared" si="81"/>
        <v>13.029999999999745</v>
      </c>
      <c r="K840">
        <f t="shared" si="82"/>
        <v>4616.0849999999882</v>
      </c>
    </row>
    <row r="841" spans="1:11" x14ac:dyDescent="0.25">
      <c r="A841" s="1">
        <v>42114.958333333336</v>
      </c>
      <c r="B841">
        <v>7049.91</v>
      </c>
      <c r="C841">
        <v>7104.74</v>
      </c>
      <c r="D841">
        <v>7028.31</v>
      </c>
      <c r="E841">
        <v>7062.94</v>
      </c>
      <c r="F841">
        <f t="shared" si="78"/>
        <v>-19.829999999999927</v>
      </c>
      <c r="G841">
        <f t="shared" si="79"/>
        <v>0</v>
      </c>
      <c r="H841">
        <f t="shared" si="77"/>
        <v>42.188120550168598</v>
      </c>
      <c r="I841">
        <f t="shared" si="80"/>
        <v>0.31219209207124765</v>
      </c>
      <c r="J841">
        <f t="shared" si="81"/>
        <v>19.829999999999927</v>
      </c>
      <c r="K841">
        <f t="shared" si="82"/>
        <v>4635.9149999999881</v>
      </c>
    </row>
    <row r="842" spans="1:11" x14ac:dyDescent="0.25">
      <c r="A842" s="1">
        <v>42115.958333333336</v>
      </c>
      <c r="B842">
        <v>7064.91</v>
      </c>
      <c r="C842">
        <v>7090.27</v>
      </c>
      <c r="D842">
        <v>6994.55</v>
      </c>
      <c r="E842">
        <v>7045.08</v>
      </c>
      <c r="F842">
        <f t="shared" si="78"/>
        <v>40.829999999999927</v>
      </c>
      <c r="G842">
        <f t="shared" si="79"/>
        <v>1</v>
      </c>
      <c r="H842">
        <f t="shared" si="77"/>
        <v>29.979994885478931</v>
      </c>
      <c r="I842">
        <f t="shared" si="80"/>
        <v>0.2218519621525441</v>
      </c>
      <c r="J842">
        <f t="shared" si="81"/>
        <v>-40.829999999999927</v>
      </c>
      <c r="K842">
        <f t="shared" si="82"/>
        <v>4595.0849999999882</v>
      </c>
    </row>
    <row r="843" spans="1:11" x14ac:dyDescent="0.25">
      <c r="A843" s="1">
        <v>42116.958333333336</v>
      </c>
      <c r="B843">
        <v>7031.02</v>
      </c>
      <c r="C843">
        <v>7084.81</v>
      </c>
      <c r="D843">
        <v>6994</v>
      </c>
      <c r="E843">
        <v>7071.85</v>
      </c>
      <c r="F843">
        <f t="shared" si="78"/>
        <v>-3.0600000000004002</v>
      </c>
      <c r="G843">
        <f t="shared" si="79"/>
        <v>0</v>
      </c>
      <c r="H843">
        <f t="shared" si="77"/>
        <v>29.292707928387021</v>
      </c>
      <c r="I843">
        <f t="shared" si="80"/>
        <v>0.21676603867006397</v>
      </c>
      <c r="J843">
        <f t="shared" si="81"/>
        <v>3.0600000000004002</v>
      </c>
      <c r="K843">
        <f t="shared" si="82"/>
        <v>4598.1449999999886</v>
      </c>
    </row>
    <row r="844" spans="1:11" x14ac:dyDescent="0.25">
      <c r="A844" s="1">
        <v>42117.958333333336</v>
      </c>
      <c r="B844">
        <v>7062.1</v>
      </c>
      <c r="C844">
        <v>7102.67</v>
      </c>
      <c r="D844">
        <v>7049.51</v>
      </c>
      <c r="E844">
        <v>7059.04</v>
      </c>
      <c r="F844">
        <f t="shared" si="78"/>
        <v>-0.1999999999998181</v>
      </c>
      <c r="G844">
        <f t="shared" si="79"/>
        <v>0</v>
      </c>
      <c r="H844">
        <f t="shared" ref="H844:H907" si="83">STDEV(E835:E844)</f>
        <v>27.847284806801525</v>
      </c>
      <c r="I844">
        <f t="shared" si="80"/>
        <v>0.20606990757033131</v>
      </c>
      <c r="J844">
        <f t="shared" si="81"/>
        <v>0.1999999999998181</v>
      </c>
      <c r="K844">
        <f t="shared" si="82"/>
        <v>4598.3449999999884</v>
      </c>
    </row>
    <row r="845" spans="1:11" x14ac:dyDescent="0.25">
      <c r="A845" s="1">
        <v>42120.958333333336</v>
      </c>
      <c r="B845">
        <v>7073</v>
      </c>
      <c r="C845">
        <v>7123.42</v>
      </c>
      <c r="D845">
        <v>7021</v>
      </c>
      <c r="E845">
        <v>7072.8</v>
      </c>
      <c r="F845">
        <f t="shared" si="78"/>
        <v>-25.789999999999964</v>
      </c>
      <c r="G845">
        <f t="shared" si="79"/>
        <v>0</v>
      </c>
      <c r="H845">
        <f t="shared" si="83"/>
        <v>27.923994640213557</v>
      </c>
      <c r="I845">
        <f t="shared" si="80"/>
        <v>0.20663756033758032</v>
      </c>
      <c r="J845">
        <f t="shared" si="81"/>
        <v>25.789999999999964</v>
      </c>
      <c r="K845">
        <f t="shared" si="82"/>
        <v>4624.1349999999884</v>
      </c>
    </row>
    <row r="846" spans="1:11" x14ac:dyDescent="0.25">
      <c r="A846" s="1">
        <v>42121.958333333336</v>
      </c>
      <c r="B846">
        <v>7075.5</v>
      </c>
      <c r="C846">
        <v>7088.0050000000001</v>
      </c>
      <c r="D846">
        <v>6981.99</v>
      </c>
      <c r="E846">
        <v>7049.71</v>
      </c>
      <c r="F846">
        <f t="shared" si="78"/>
        <v>-56.670000000000073</v>
      </c>
      <c r="G846">
        <f t="shared" si="79"/>
        <v>0</v>
      </c>
      <c r="H846">
        <f t="shared" si="83"/>
        <v>27.410318332903735</v>
      </c>
      <c r="I846">
        <f t="shared" si="80"/>
        <v>0.20283635566348765</v>
      </c>
      <c r="J846">
        <f t="shared" si="81"/>
        <v>56.670000000000073</v>
      </c>
      <c r="K846">
        <f t="shared" si="82"/>
        <v>4680.8049999999885</v>
      </c>
    </row>
    <row r="847" spans="1:11" x14ac:dyDescent="0.25">
      <c r="A847" s="1">
        <v>42122.958333333336</v>
      </c>
      <c r="B847">
        <v>7038.5</v>
      </c>
      <c r="C847">
        <v>7060.88</v>
      </c>
      <c r="D847">
        <v>6928.06</v>
      </c>
      <c r="E847">
        <v>6981.83</v>
      </c>
      <c r="F847">
        <f t="shared" si="78"/>
        <v>-35.420000000000073</v>
      </c>
      <c r="G847">
        <f t="shared" si="79"/>
        <v>0</v>
      </c>
      <c r="H847">
        <f t="shared" si="83"/>
        <v>32.032255080708303</v>
      </c>
      <c r="I847">
        <f t="shared" si="80"/>
        <v>0.23703868759724145</v>
      </c>
      <c r="J847">
        <f t="shared" si="81"/>
        <v>35.420000000000073</v>
      </c>
      <c r="K847">
        <f t="shared" si="82"/>
        <v>4716.2249999999885</v>
      </c>
    </row>
    <row r="848" spans="1:11" x14ac:dyDescent="0.25">
      <c r="A848" s="1">
        <v>42123.958333333336</v>
      </c>
      <c r="B848">
        <v>6963.1</v>
      </c>
      <c r="C848">
        <v>6987.94</v>
      </c>
      <c r="D848">
        <v>6903.5</v>
      </c>
      <c r="E848">
        <v>6927.68</v>
      </c>
      <c r="F848">
        <f t="shared" si="78"/>
        <v>87.119999999999891</v>
      </c>
      <c r="G848">
        <f t="shared" si="79"/>
        <v>1</v>
      </c>
      <c r="H848">
        <f t="shared" si="83"/>
        <v>47.022207862054088</v>
      </c>
      <c r="I848">
        <f t="shared" si="80"/>
        <v>0.34796433817920025</v>
      </c>
      <c r="J848">
        <f t="shared" si="81"/>
        <v>-87.119999999999891</v>
      </c>
      <c r="K848">
        <f t="shared" si="82"/>
        <v>4629.1049999999886</v>
      </c>
    </row>
    <row r="849" spans="1:11" x14ac:dyDescent="0.25">
      <c r="A849" s="1">
        <v>42124.958333333336</v>
      </c>
      <c r="B849">
        <v>6946.68</v>
      </c>
      <c r="C849">
        <v>7036.3</v>
      </c>
      <c r="D849">
        <v>6914</v>
      </c>
      <c r="E849">
        <v>7033.8</v>
      </c>
      <c r="F849">
        <f t="shared" si="78"/>
        <v>19.329999999999927</v>
      </c>
      <c r="G849">
        <f t="shared" si="79"/>
        <v>1</v>
      </c>
      <c r="H849">
        <f t="shared" si="83"/>
        <v>45.716678563614884</v>
      </c>
      <c r="I849">
        <f t="shared" si="80"/>
        <v>0.33830342137075015</v>
      </c>
      <c r="J849">
        <f t="shared" si="81"/>
        <v>-19.329999999999927</v>
      </c>
      <c r="K849">
        <f t="shared" si="82"/>
        <v>4609.7749999999887</v>
      </c>
    </row>
    <row r="850" spans="1:11" x14ac:dyDescent="0.25">
      <c r="A850" s="1">
        <v>42127.958333333336</v>
      </c>
      <c r="B850">
        <v>7024.6</v>
      </c>
      <c r="C850">
        <v>7068.33</v>
      </c>
      <c r="D850">
        <v>6983.51</v>
      </c>
      <c r="E850">
        <v>7043.93</v>
      </c>
      <c r="F850">
        <f t="shared" si="78"/>
        <v>-104.11000000000058</v>
      </c>
      <c r="G850">
        <f t="shared" si="79"/>
        <v>0</v>
      </c>
      <c r="H850">
        <f t="shared" si="83"/>
        <v>45.812364706485042</v>
      </c>
      <c r="I850">
        <f t="shared" si="80"/>
        <v>0.33901149882798931</v>
      </c>
      <c r="J850">
        <f t="shared" si="81"/>
        <v>104.11000000000058</v>
      </c>
      <c r="K850">
        <f t="shared" si="82"/>
        <v>4713.8849999999893</v>
      </c>
    </row>
    <row r="851" spans="1:11" x14ac:dyDescent="0.25">
      <c r="A851" s="1">
        <v>42128.958333333336</v>
      </c>
      <c r="B851">
        <v>7042.1</v>
      </c>
      <c r="C851">
        <v>7053</v>
      </c>
      <c r="D851">
        <v>6920.82</v>
      </c>
      <c r="E851">
        <v>6937.99</v>
      </c>
      <c r="F851">
        <f t="shared" si="78"/>
        <v>-25.360000000000582</v>
      </c>
      <c r="G851">
        <f t="shared" si="79"/>
        <v>0</v>
      </c>
      <c r="H851">
        <f t="shared" si="83"/>
        <v>53.670304731760247</v>
      </c>
      <c r="I851">
        <f t="shared" si="80"/>
        <v>0.39716025501502583</v>
      </c>
      <c r="J851">
        <f t="shared" si="81"/>
        <v>-25.360000000000582</v>
      </c>
      <c r="K851">
        <f t="shared" si="82"/>
        <v>4688.5249999999887</v>
      </c>
    </row>
    <row r="852" spans="1:11" x14ac:dyDescent="0.25">
      <c r="A852" s="1">
        <v>42129.958333333336</v>
      </c>
      <c r="B852">
        <v>6949.26</v>
      </c>
      <c r="C852">
        <v>6975.12</v>
      </c>
      <c r="D852">
        <v>6897</v>
      </c>
      <c r="E852">
        <v>6923.9</v>
      </c>
      <c r="F852">
        <f t="shared" si="78"/>
        <v>-25.070000000000618</v>
      </c>
      <c r="G852">
        <f t="shared" si="79"/>
        <v>0</v>
      </c>
      <c r="H852">
        <f t="shared" si="83"/>
        <v>61.134545980339453</v>
      </c>
      <c r="I852">
        <f t="shared" si="80"/>
        <v>0.45239564025451195</v>
      </c>
      <c r="J852">
        <f t="shared" si="81"/>
        <v>-25.070000000000618</v>
      </c>
      <c r="K852">
        <f t="shared" si="82"/>
        <v>4663.4549999999881</v>
      </c>
    </row>
    <row r="853" spans="1:11" x14ac:dyDescent="0.25">
      <c r="A853" s="1">
        <v>42130.958333333336</v>
      </c>
      <c r="B853">
        <v>6916.8</v>
      </c>
      <c r="C853">
        <v>6922.8</v>
      </c>
      <c r="D853">
        <v>6807</v>
      </c>
      <c r="E853">
        <v>6891.73</v>
      </c>
      <c r="F853">
        <f t="shared" si="78"/>
        <v>140.86999999999989</v>
      </c>
      <c r="G853">
        <f t="shared" si="79"/>
        <v>1</v>
      </c>
      <c r="H853">
        <f t="shared" si="83"/>
        <v>67.202913371040523</v>
      </c>
      <c r="I853">
        <f t="shared" si="80"/>
        <v>0.49730155894569988</v>
      </c>
      <c r="J853">
        <f t="shared" si="81"/>
        <v>140.86999999999989</v>
      </c>
      <c r="K853">
        <f t="shared" si="82"/>
        <v>4804.324999999988</v>
      </c>
    </row>
    <row r="854" spans="1:11" x14ac:dyDescent="0.25">
      <c r="A854" s="1">
        <v>42131.958333333336</v>
      </c>
      <c r="B854">
        <v>6903.13</v>
      </c>
      <c r="C854">
        <v>7061.1670000000004</v>
      </c>
      <c r="D854">
        <v>6901.77</v>
      </c>
      <c r="E854">
        <v>7044</v>
      </c>
      <c r="F854">
        <f t="shared" si="78"/>
        <v>-29.5</v>
      </c>
      <c r="G854">
        <f t="shared" si="79"/>
        <v>0</v>
      </c>
      <c r="H854">
        <f t="shared" si="83"/>
        <v>65.693185516713655</v>
      </c>
      <c r="I854">
        <f t="shared" si="80"/>
        <v>0.48612957282368108</v>
      </c>
      <c r="J854">
        <f t="shared" si="81"/>
        <v>-29.5</v>
      </c>
      <c r="K854">
        <f t="shared" si="82"/>
        <v>4774.824999999988</v>
      </c>
    </row>
    <row r="855" spans="1:11" x14ac:dyDescent="0.25">
      <c r="A855" s="1">
        <v>42134.958333333336</v>
      </c>
      <c r="B855">
        <v>7047.3</v>
      </c>
      <c r="C855">
        <v>7086</v>
      </c>
      <c r="D855">
        <v>7005</v>
      </c>
      <c r="E855">
        <v>7017.8</v>
      </c>
      <c r="F855">
        <f t="shared" si="78"/>
        <v>-92.069999999999709</v>
      </c>
      <c r="G855">
        <f t="shared" si="79"/>
        <v>0</v>
      </c>
      <c r="H855">
        <f t="shared" si="83"/>
        <v>60.125721626531281</v>
      </c>
      <c r="I855">
        <f t="shared" si="80"/>
        <v>0.44493034003633147</v>
      </c>
      <c r="J855">
        <f t="shared" si="81"/>
        <v>-92.069999999999709</v>
      </c>
      <c r="K855">
        <f t="shared" si="82"/>
        <v>4682.7549999999883</v>
      </c>
    </row>
    <row r="856" spans="1:11" x14ac:dyDescent="0.25">
      <c r="A856" s="1">
        <v>42135.958333333336</v>
      </c>
      <c r="B856">
        <v>7023.07</v>
      </c>
      <c r="C856">
        <v>7038</v>
      </c>
      <c r="D856">
        <v>6884</v>
      </c>
      <c r="E856">
        <v>6931</v>
      </c>
      <c r="F856">
        <f t="shared" si="78"/>
        <v>-5.3000000000001819</v>
      </c>
      <c r="G856">
        <f t="shared" si="79"/>
        <v>0</v>
      </c>
      <c r="H856">
        <f t="shared" si="83"/>
        <v>57.649900876854332</v>
      </c>
      <c r="I856">
        <f t="shared" si="80"/>
        <v>0.42660926648872205</v>
      </c>
      <c r="J856">
        <f t="shared" si="81"/>
        <v>-5.3000000000001819</v>
      </c>
      <c r="K856">
        <f t="shared" si="82"/>
        <v>4677.4549999999881</v>
      </c>
    </row>
    <row r="857" spans="1:11" x14ac:dyDescent="0.25">
      <c r="A857" s="1">
        <v>42136.958333333336</v>
      </c>
      <c r="B857">
        <v>6942.3</v>
      </c>
      <c r="C857">
        <v>6992.3</v>
      </c>
      <c r="D857">
        <v>6920</v>
      </c>
      <c r="E857">
        <v>6937</v>
      </c>
      <c r="F857">
        <f t="shared" si="78"/>
        <v>49.720000000000255</v>
      </c>
      <c r="G857">
        <f t="shared" si="79"/>
        <v>1</v>
      </c>
      <c r="H857">
        <f t="shared" si="83"/>
        <v>58.652908812967162</v>
      </c>
      <c r="I857">
        <f t="shared" si="80"/>
        <v>0.434031525215957</v>
      </c>
      <c r="J857">
        <f t="shared" si="81"/>
        <v>49.720000000000255</v>
      </c>
      <c r="K857">
        <f t="shared" si="82"/>
        <v>4727.1749999999884</v>
      </c>
    </row>
    <row r="858" spans="1:11" x14ac:dyDescent="0.25">
      <c r="A858" s="1">
        <v>42137.958333333336</v>
      </c>
      <c r="B858">
        <v>6928</v>
      </c>
      <c r="C858">
        <v>6985.44</v>
      </c>
      <c r="D858">
        <v>6882.57</v>
      </c>
      <c r="E858">
        <v>6977.72</v>
      </c>
      <c r="F858">
        <f t="shared" si="78"/>
        <v>0.78999999999996362</v>
      </c>
      <c r="G858">
        <f t="shared" si="79"/>
        <v>1</v>
      </c>
      <c r="H858">
        <f t="shared" si="83"/>
        <v>56.854080875714146</v>
      </c>
      <c r="I858">
        <f t="shared" si="80"/>
        <v>0.42072019848028469</v>
      </c>
      <c r="J858">
        <f t="shared" si="81"/>
        <v>0.78999999999996362</v>
      </c>
      <c r="K858">
        <f t="shared" si="82"/>
        <v>4727.9649999999883</v>
      </c>
    </row>
    <row r="859" spans="1:11" x14ac:dyDescent="0.25">
      <c r="A859" s="1">
        <v>42138.958333333336</v>
      </c>
      <c r="B859">
        <v>6975.8</v>
      </c>
      <c r="C859">
        <v>7011.16</v>
      </c>
      <c r="D859">
        <v>6935.5</v>
      </c>
      <c r="E859">
        <v>6976.59</v>
      </c>
      <c r="F859">
        <f t="shared" si="78"/>
        <v>17.270000000000437</v>
      </c>
      <c r="G859">
        <f t="shared" si="79"/>
        <v>1</v>
      </c>
      <c r="H859">
        <f t="shared" si="83"/>
        <v>52.896039381245195</v>
      </c>
      <c r="I859">
        <f t="shared" si="80"/>
        <v>0.39143069142121445</v>
      </c>
      <c r="J859">
        <f t="shared" si="81"/>
        <v>-17.270000000000437</v>
      </c>
      <c r="K859">
        <f t="shared" si="82"/>
        <v>4710.6949999999879</v>
      </c>
    </row>
    <row r="860" spans="1:11" x14ac:dyDescent="0.25">
      <c r="A860" s="1">
        <v>42141.958333333336</v>
      </c>
      <c r="B860">
        <v>6961.5</v>
      </c>
      <c r="C860">
        <v>7020.46</v>
      </c>
      <c r="D860">
        <v>6929</v>
      </c>
      <c r="E860">
        <v>6978.77</v>
      </c>
      <c r="F860">
        <f t="shared" si="78"/>
        <v>4.9849999999996726</v>
      </c>
      <c r="G860">
        <f t="shared" si="79"/>
        <v>1</v>
      </c>
      <c r="H860">
        <f t="shared" si="83"/>
        <v>46.10326259845651</v>
      </c>
      <c r="I860">
        <f t="shared" si="80"/>
        <v>0.34116414322857819</v>
      </c>
      <c r="J860">
        <f t="shared" si="81"/>
        <v>-4.9849999999996726</v>
      </c>
      <c r="K860">
        <f t="shared" si="82"/>
        <v>4705.7099999999882</v>
      </c>
    </row>
    <row r="861" spans="1:11" x14ac:dyDescent="0.25">
      <c r="A861" s="1">
        <v>42142.958333333336</v>
      </c>
      <c r="B861">
        <v>6985.47</v>
      </c>
      <c r="C861">
        <v>7014.48</v>
      </c>
      <c r="D861">
        <v>6971</v>
      </c>
      <c r="E861">
        <v>6990.4549999999999</v>
      </c>
      <c r="F861">
        <f t="shared" si="78"/>
        <v>15.699999999999818</v>
      </c>
      <c r="G861">
        <f t="shared" si="79"/>
        <v>1</v>
      </c>
      <c r="H861">
        <f t="shared" si="83"/>
        <v>46.096845158981608</v>
      </c>
      <c r="I861">
        <f t="shared" si="80"/>
        <v>0.34111665417646392</v>
      </c>
      <c r="J861">
        <f t="shared" si="81"/>
        <v>-15.699999999999818</v>
      </c>
      <c r="K861">
        <f t="shared" si="82"/>
        <v>4690.0099999999884</v>
      </c>
    </row>
    <row r="862" spans="1:11" x14ac:dyDescent="0.25">
      <c r="A862" s="1">
        <v>42143.958333333336</v>
      </c>
      <c r="B862">
        <v>6997.8</v>
      </c>
      <c r="C862">
        <v>7023</v>
      </c>
      <c r="D862">
        <v>6958</v>
      </c>
      <c r="E862">
        <v>7013.5</v>
      </c>
      <c r="F862">
        <f t="shared" si="78"/>
        <v>24.5</v>
      </c>
      <c r="G862">
        <f t="shared" si="79"/>
        <v>1</v>
      </c>
      <c r="H862">
        <f t="shared" si="83"/>
        <v>45.515129844066493</v>
      </c>
      <c r="I862">
        <f t="shared" si="80"/>
        <v>0.33681196084609205</v>
      </c>
      <c r="J862">
        <f t="shared" si="81"/>
        <v>-24.5</v>
      </c>
      <c r="K862">
        <f t="shared" si="82"/>
        <v>4665.5099999999884</v>
      </c>
    </row>
    <row r="863" spans="1:11" x14ac:dyDescent="0.25">
      <c r="A863" s="1">
        <v>42144.958333333336</v>
      </c>
      <c r="B863">
        <v>6993.1</v>
      </c>
      <c r="C863">
        <v>7028.5</v>
      </c>
      <c r="D863">
        <v>6990</v>
      </c>
      <c r="E863">
        <v>7017.6</v>
      </c>
      <c r="F863">
        <f t="shared" si="78"/>
        <v>20.800000000000182</v>
      </c>
      <c r="G863">
        <f t="shared" si="79"/>
        <v>1</v>
      </c>
      <c r="H863">
        <f t="shared" si="83"/>
        <v>36.094889608271906</v>
      </c>
      <c r="I863">
        <f t="shared" si="80"/>
        <v>0.26710218310121214</v>
      </c>
      <c r="J863">
        <f t="shared" si="81"/>
        <v>-20.800000000000182</v>
      </c>
      <c r="K863">
        <f t="shared" si="82"/>
        <v>4644.7099999999882</v>
      </c>
    </row>
    <row r="864" spans="1:11" x14ac:dyDescent="0.25">
      <c r="A864" s="1">
        <v>42145.958333333336</v>
      </c>
      <c r="B864">
        <v>7011.5</v>
      </c>
      <c r="C864">
        <v>7064</v>
      </c>
      <c r="D864">
        <v>7009.5</v>
      </c>
      <c r="E864">
        <v>7032.3</v>
      </c>
      <c r="F864">
        <f t="shared" si="78"/>
        <v>0.63000000000010914</v>
      </c>
      <c r="G864">
        <f t="shared" si="79"/>
        <v>1</v>
      </c>
      <c r="H864">
        <f t="shared" si="83"/>
        <v>34.235700019618953</v>
      </c>
      <c r="I864">
        <f t="shared" si="80"/>
        <v>0.25334418014518029</v>
      </c>
      <c r="J864">
        <f t="shared" si="81"/>
        <v>-0.63000000000010914</v>
      </c>
      <c r="K864">
        <f t="shared" si="82"/>
        <v>4644.0799999999881</v>
      </c>
    </row>
    <row r="865" spans="1:11" x14ac:dyDescent="0.25">
      <c r="A865" s="1">
        <v>42148.958333333336</v>
      </c>
      <c r="B865">
        <v>7036.07</v>
      </c>
      <c r="C865">
        <v>7049.9</v>
      </c>
      <c r="D865">
        <v>7016.67</v>
      </c>
      <c r="E865">
        <v>7036.7</v>
      </c>
      <c r="F865">
        <f t="shared" si="78"/>
        <v>-77.399999999999636</v>
      </c>
      <c r="G865">
        <f t="shared" si="79"/>
        <v>0</v>
      </c>
      <c r="H865">
        <f t="shared" si="83"/>
        <v>36.551545190775904</v>
      </c>
      <c r="I865">
        <f t="shared" si="80"/>
        <v>0.27048143441174172</v>
      </c>
      <c r="J865">
        <f t="shared" si="81"/>
        <v>77.399999999999636</v>
      </c>
      <c r="K865">
        <f t="shared" si="82"/>
        <v>4721.4799999999877</v>
      </c>
    </row>
    <row r="866" spans="1:11" x14ac:dyDescent="0.25">
      <c r="A866" s="1">
        <v>42149.958333333336</v>
      </c>
      <c r="B866">
        <v>7035.7</v>
      </c>
      <c r="C866">
        <v>7052.5</v>
      </c>
      <c r="D866">
        <v>6929</v>
      </c>
      <c r="E866">
        <v>6958.3</v>
      </c>
      <c r="F866">
        <f t="shared" si="78"/>
        <v>73.699999999999818</v>
      </c>
      <c r="G866">
        <f t="shared" si="79"/>
        <v>1</v>
      </c>
      <c r="H866">
        <f t="shared" si="83"/>
        <v>32.522083100051638</v>
      </c>
      <c r="I866">
        <f t="shared" si="80"/>
        <v>0.24066341494038213</v>
      </c>
      <c r="J866">
        <f t="shared" si="81"/>
        <v>-73.699999999999818</v>
      </c>
      <c r="K866">
        <f t="shared" si="82"/>
        <v>4647.7799999999879</v>
      </c>
    </row>
    <row r="867" spans="1:11" x14ac:dyDescent="0.25">
      <c r="A867" s="1">
        <v>42150.958333333336</v>
      </c>
      <c r="B867">
        <v>6961.8</v>
      </c>
      <c r="C867">
        <v>7056</v>
      </c>
      <c r="D867">
        <v>6947</v>
      </c>
      <c r="E867">
        <v>7035.5</v>
      </c>
      <c r="F867">
        <f t="shared" si="78"/>
        <v>17.569999999999709</v>
      </c>
      <c r="G867">
        <f t="shared" si="79"/>
        <v>1</v>
      </c>
      <c r="H867">
        <f t="shared" si="83"/>
        <v>28.74635919459088</v>
      </c>
      <c r="I867">
        <f t="shared" si="80"/>
        <v>0.21272305803997252</v>
      </c>
      <c r="J867">
        <f t="shared" si="81"/>
        <v>-17.569999999999709</v>
      </c>
      <c r="K867">
        <f t="shared" si="82"/>
        <v>4630.2099999999882</v>
      </c>
    </row>
    <row r="868" spans="1:11" x14ac:dyDescent="0.25">
      <c r="A868" s="1">
        <v>42151.958333333336</v>
      </c>
      <c r="B868">
        <v>7026.55</v>
      </c>
      <c r="C868">
        <v>7050</v>
      </c>
      <c r="D868">
        <v>7005</v>
      </c>
      <c r="E868">
        <v>7044.12</v>
      </c>
      <c r="F868">
        <f t="shared" si="78"/>
        <v>-55.460000000000036</v>
      </c>
      <c r="G868">
        <f t="shared" si="79"/>
        <v>0</v>
      </c>
      <c r="H868">
        <f t="shared" si="83"/>
        <v>30.212068417365099</v>
      </c>
      <c r="I868">
        <f t="shared" si="80"/>
        <v>0.22356930628850175</v>
      </c>
      <c r="J868">
        <f t="shared" si="81"/>
        <v>55.460000000000036</v>
      </c>
      <c r="K868">
        <f t="shared" si="82"/>
        <v>4685.6699999999882</v>
      </c>
    </row>
    <row r="869" spans="1:11" x14ac:dyDescent="0.25">
      <c r="A869" s="1">
        <v>42152.958333333336</v>
      </c>
      <c r="B869">
        <v>7047.25</v>
      </c>
      <c r="C869">
        <v>7071</v>
      </c>
      <c r="D869">
        <v>6960</v>
      </c>
      <c r="E869">
        <v>6991.79</v>
      </c>
      <c r="F869">
        <f t="shared" si="78"/>
        <v>-47.100000000000364</v>
      </c>
      <c r="G869">
        <f t="shared" si="79"/>
        <v>0</v>
      </c>
      <c r="H869">
        <f t="shared" si="83"/>
        <v>28.783358043803243</v>
      </c>
      <c r="I869">
        <f t="shared" si="80"/>
        <v>0.21299684952414402</v>
      </c>
      <c r="J869">
        <f t="shared" si="81"/>
        <v>47.100000000000364</v>
      </c>
      <c r="K869">
        <f t="shared" si="82"/>
        <v>4732.7699999999886</v>
      </c>
    </row>
    <row r="870" spans="1:11" x14ac:dyDescent="0.25">
      <c r="A870" s="1">
        <v>42155.958333333336</v>
      </c>
      <c r="B870">
        <v>7016.1</v>
      </c>
      <c r="C870">
        <v>7039.9949999999999</v>
      </c>
      <c r="D870">
        <v>6937</v>
      </c>
      <c r="E870">
        <v>6969</v>
      </c>
      <c r="F870">
        <f t="shared" si="78"/>
        <v>-38.909999999999854</v>
      </c>
      <c r="G870">
        <f t="shared" si="79"/>
        <v>0</v>
      </c>
      <c r="H870">
        <f t="shared" si="83"/>
        <v>30.093542132084647</v>
      </c>
      <c r="I870">
        <f t="shared" si="80"/>
        <v>0.2226922117774264</v>
      </c>
      <c r="J870">
        <f t="shared" si="81"/>
        <v>38.909999999999854</v>
      </c>
      <c r="K870">
        <f t="shared" si="82"/>
        <v>4771.6799999999885</v>
      </c>
    </row>
    <row r="871" spans="1:11" x14ac:dyDescent="0.25">
      <c r="A871" s="1">
        <v>42156.958333333336</v>
      </c>
      <c r="B871">
        <v>6963.41</v>
      </c>
      <c r="C871">
        <v>6973</v>
      </c>
      <c r="D871">
        <v>6868</v>
      </c>
      <c r="E871">
        <v>6924.5</v>
      </c>
      <c r="F871">
        <f t="shared" si="78"/>
        <v>8.1700000000000728</v>
      </c>
      <c r="G871">
        <f t="shared" si="79"/>
        <v>1</v>
      </c>
      <c r="H871">
        <f t="shared" si="83"/>
        <v>40.14172516084588</v>
      </c>
      <c r="I871">
        <f t="shared" si="80"/>
        <v>0.29704876619025955</v>
      </c>
      <c r="J871">
        <f t="shared" si="81"/>
        <v>-8.1700000000000728</v>
      </c>
      <c r="K871">
        <f t="shared" si="82"/>
        <v>4763.5099999999884</v>
      </c>
    </row>
    <row r="872" spans="1:11" x14ac:dyDescent="0.25">
      <c r="A872" s="1">
        <v>42157.958333333336</v>
      </c>
      <c r="B872">
        <v>6929.33</v>
      </c>
      <c r="C872">
        <v>6988</v>
      </c>
      <c r="D872">
        <v>6900</v>
      </c>
      <c r="E872">
        <v>6937.5</v>
      </c>
      <c r="F872">
        <f t="shared" si="78"/>
        <v>-79.800000000000182</v>
      </c>
      <c r="G872">
        <f t="shared" si="79"/>
        <v>0</v>
      </c>
      <c r="H872">
        <f t="shared" si="83"/>
        <v>44.725005297807265</v>
      </c>
      <c r="I872">
        <f t="shared" si="80"/>
        <v>0.33096503920377379</v>
      </c>
      <c r="J872">
        <f t="shared" si="81"/>
        <v>79.800000000000182</v>
      </c>
      <c r="K872">
        <f t="shared" si="82"/>
        <v>4843.3099999999886</v>
      </c>
    </row>
    <row r="873" spans="1:11" x14ac:dyDescent="0.25">
      <c r="A873" s="1">
        <v>42158.958333333336</v>
      </c>
      <c r="B873">
        <v>6921.3</v>
      </c>
      <c r="C873">
        <v>6931</v>
      </c>
      <c r="D873">
        <v>6808</v>
      </c>
      <c r="E873">
        <v>6841.5</v>
      </c>
      <c r="F873">
        <f t="shared" si="78"/>
        <v>-22.609999999999673</v>
      </c>
      <c r="G873">
        <f t="shared" si="79"/>
        <v>0</v>
      </c>
      <c r="H873">
        <f t="shared" si="83"/>
        <v>64.857589370010402</v>
      </c>
      <c r="I873">
        <f t="shared" si="80"/>
        <v>0.47994616133807699</v>
      </c>
      <c r="J873">
        <f t="shared" si="81"/>
        <v>-22.609999999999673</v>
      </c>
      <c r="K873">
        <f t="shared" si="82"/>
        <v>4820.6999999999889</v>
      </c>
    </row>
    <row r="874" spans="1:11" x14ac:dyDescent="0.25">
      <c r="A874" s="1">
        <v>42159.958333333336</v>
      </c>
      <c r="B874">
        <v>6841.11</v>
      </c>
      <c r="C874">
        <v>6849</v>
      </c>
      <c r="D874">
        <v>6784</v>
      </c>
      <c r="E874">
        <v>6818.5</v>
      </c>
      <c r="F874">
        <f t="shared" si="78"/>
        <v>-36.300000000000182</v>
      </c>
      <c r="G874">
        <f t="shared" si="79"/>
        <v>0</v>
      </c>
      <c r="H874">
        <f t="shared" si="83"/>
        <v>78.459768664512907</v>
      </c>
      <c r="I874">
        <f t="shared" si="80"/>
        <v>0.58060228811739556</v>
      </c>
      <c r="J874">
        <f t="shared" si="81"/>
        <v>-36.300000000000182</v>
      </c>
      <c r="K874">
        <f t="shared" si="82"/>
        <v>4784.3999999999887</v>
      </c>
    </row>
    <row r="875" spans="1:11" x14ac:dyDescent="0.25">
      <c r="A875" s="1">
        <v>42162.958333333336</v>
      </c>
      <c r="B875">
        <v>6815.3</v>
      </c>
      <c r="C875">
        <v>6826</v>
      </c>
      <c r="D875">
        <v>6762</v>
      </c>
      <c r="E875">
        <v>6779</v>
      </c>
      <c r="F875">
        <f t="shared" si="78"/>
        <v>-48.340000000000146</v>
      </c>
      <c r="G875">
        <f t="shared" si="79"/>
        <v>0</v>
      </c>
      <c r="H875">
        <f t="shared" si="83"/>
        <v>90.336107023837485</v>
      </c>
      <c r="I875">
        <f t="shared" si="80"/>
        <v>0.66848719197639739</v>
      </c>
      <c r="J875">
        <f t="shared" si="81"/>
        <v>-48.340000000000146</v>
      </c>
      <c r="K875">
        <f t="shared" si="82"/>
        <v>4736.0599999999886</v>
      </c>
    </row>
    <row r="876" spans="1:11" x14ac:dyDescent="0.25">
      <c r="A876" s="1">
        <v>42163.958333333336</v>
      </c>
      <c r="B876">
        <v>6783.34</v>
      </c>
      <c r="C876">
        <v>6804</v>
      </c>
      <c r="D876">
        <v>6726</v>
      </c>
      <c r="E876">
        <v>6735</v>
      </c>
      <c r="F876">
        <f t="shared" si="78"/>
        <v>89.899999999999636</v>
      </c>
      <c r="G876">
        <f t="shared" si="79"/>
        <v>1</v>
      </c>
      <c r="H876">
        <f t="shared" si="83"/>
        <v>108.35660247021815</v>
      </c>
      <c r="I876">
        <f t="shared" si="80"/>
        <v>0.80183885827961432</v>
      </c>
      <c r="J876">
        <f t="shared" si="81"/>
        <v>89.899999999999636</v>
      </c>
      <c r="K876">
        <f t="shared" si="82"/>
        <v>4825.9599999999882</v>
      </c>
    </row>
    <row r="877" spans="1:11" x14ac:dyDescent="0.25">
      <c r="A877" s="1">
        <v>42164.958333333336</v>
      </c>
      <c r="B877">
        <v>6738</v>
      </c>
      <c r="C877">
        <v>6844</v>
      </c>
      <c r="D877">
        <v>6731</v>
      </c>
      <c r="E877">
        <v>6827.9</v>
      </c>
      <c r="F877">
        <f t="shared" si="78"/>
        <v>20.399999999999636</v>
      </c>
      <c r="G877">
        <f t="shared" si="79"/>
        <v>1</v>
      </c>
      <c r="H877">
        <f t="shared" si="83"/>
        <v>100.75895708185065</v>
      </c>
      <c r="I877">
        <f t="shared" si="80"/>
        <v>0.74561628240569489</v>
      </c>
      <c r="J877">
        <f t="shared" si="81"/>
        <v>20.399999999999636</v>
      </c>
      <c r="K877">
        <f t="shared" si="82"/>
        <v>4846.3599999999878</v>
      </c>
    </row>
    <row r="878" spans="1:11" x14ac:dyDescent="0.25">
      <c r="A878" s="1">
        <v>42165.958333333336</v>
      </c>
      <c r="B878">
        <v>6816.6</v>
      </c>
      <c r="C878">
        <v>6870.42</v>
      </c>
      <c r="D878">
        <v>6805</v>
      </c>
      <c r="E878">
        <v>6837</v>
      </c>
      <c r="F878">
        <f t="shared" si="78"/>
        <v>-45.5</v>
      </c>
      <c r="G878">
        <f t="shared" si="79"/>
        <v>0</v>
      </c>
      <c r="H878">
        <f t="shared" si="83"/>
        <v>84.88256494841697</v>
      </c>
      <c r="I878">
        <f t="shared" si="80"/>
        <v>0.62813098061828565</v>
      </c>
      <c r="J878">
        <f t="shared" si="81"/>
        <v>-45.5</v>
      </c>
      <c r="K878">
        <f t="shared" si="82"/>
        <v>4800.8599999999878</v>
      </c>
    </row>
    <row r="879" spans="1:11" x14ac:dyDescent="0.25">
      <c r="A879" s="1">
        <v>42166.958333333336</v>
      </c>
      <c r="B879">
        <v>6829</v>
      </c>
      <c r="C879">
        <v>6834</v>
      </c>
      <c r="D879">
        <v>6758</v>
      </c>
      <c r="E879">
        <v>6783.5</v>
      </c>
      <c r="F879">
        <f t="shared" si="78"/>
        <v>-29.5</v>
      </c>
      <c r="G879">
        <f t="shared" si="79"/>
        <v>0</v>
      </c>
      <c r="H879">
        <f t="shared" si="83"/>
        <v>75.689793822475764</v>
      </c>
      <c r="I879">
        <f t="shared" si="80"/>
        <v>0.56010447428632071</v>
      </c>
      <c r="J879">
        <f t="shared" si="81"/>
        <v>-29.5</v>
      </c>
      <c r="K879">
        <f t="shared" si="82"/>
        <v>4771.3599999999878</v>
      </c>
    </row>
    <row r="880" spans="1:11" x14ac:dyDescent="0.25">
      <c r="A880" s="1">
        <v>42169.958333333336</v>
      </c>
      <c r="B880">
        <v>6753.4</v>
      </c>
      <c r="C880">
        <v>6773.8</v>
      </c>
      <c r="D880">
        <v>6702.3</v>
      </c>
      <c r="E880">
        <v>6723.9</v>
      </c>
      <c r="F880">
        <f t="shared" si="78"/>
        <v>6.8999999999996362</v>
      </c>
      <c r="G880">
        <f t="shared" si="79"/>
        <v>1</v>
      </c>
      <c r="H880">
        <f t="shared" si="83"/>
        <v>70.717733906629789</v>
      </c>
      <c r="I880">
        <f t="shared" si="80"/>
        <v>0.52331123090906051</v>
      </c>
      <c r="J880">
        <f t="shared" si="81"/>
        <v>6.8999999999996362</v>
      </c>
      <c r="K880">
        <f t="shared" si="82"/>
        <v>4778.2599999999875</v>
      </c>
    </row>
    <row r="881" spans="1:11" x14ac:dyDescent="0.25">
      <c r="A881" s="1">
        <v>42170.958333333336</v>
      </c>
      <c r="B881">
        <v>6715.8</v>
      </c>
      <c r="C881">
        <v>6724.3</v>
      </c>
      <c r="D881">
        <v>6655</v>
      </c>
      <c r="E881">
        <v>6722.7</v>
      </c>
      <c r="F881">
        <f t="shared" si="78"/>
        <v>-42.699999999999818</v>
      </c>
      <c r="G881">
        <f t="shared" si="79"/>
        <v>0</v>
      </c>
      <c r="H881">
        <f t="shared" si="83"/>
        <v>66.515399219529158</v>
      </c>
      <c r="I881">
        <f t="shared" si="80"/>
        <v>0.4922139542245158</v>
      </c>
      <c r="J881">
        <f t="shared" si="81"/>
        <v>-42.699999999999818</v>
      </c>
      <c r="K881">
        <f t="shared" si="82"/>
        <v>4735.5599999999877</v>
      </c>
    </row>
    <row r="882" spans="1:11" x14ac:dyDescent="0.25">
      <c r="A882" s="1">
        <v>42171.958333333336</v>
      </c>
      <c r="B882">
        <v>6713.5</v>
      </c>
      <c r="C882">
        <v>6730</v>
      </c>
      <c r="D882">
        <v>6654</v>
      </c>
      <c r="E882">
        <v>6670.8</v>
      </c>
      <c r="F882">
        <f t="shared" si="78"/>
        <v>50.399999999999636</v>
      </c>
      <c r="G882">
        <f t="shared" si="79"/>
        <v>1</v>
      </c>
      <c r="H882">
        <f t="shared" si="83"/>
        <v>58.536689349501124</v>
      </c>
      <c r="I882">
        <f t="shared" si="80"/>
        <v>0.43317150118630832</v>
      </c>
      <c r="J882">
        <f t="shared" si="81"/>
        <v>50.399999999999636</v>
      </c>
      <c r="K882">
        <f t="shared" si="82"/>
        <v>4785.9599999999873</v>
      </c>
    </row>
    <row r="883" spans="1:11" x14ac:dyDescent="0.25">
      <c r="A883" s="1">
        <v>42172.958333333336</v>
      </c>
      <c r="B883">
        <v>6658.1</v>
      </c>
      <c r="C883">
        <v>6742.8</v>
      </c>
      <c r="D883">
        <v>6623.5</v>
      </c>
      <c r="E883">
        <v>6708.5</v>
      </c>
      <c r="F883">
        <f t="shared" si="78"/>
        <v>10.600000000000364</v>
      </c>
      <c r="G883">
        <f t="shared" si="79"/>
        <v>1</v>
      </c>
      <c r="H883">
        <f t="shared" si="83"/>
        <v>56.567242189175921</v>
      </c>
      <c r="I883">
        <f t="shared" si="80"/>
        <v>0.41859759219990184</v>
      </c>
      <c r="J883">
        <f t="shared" si="81"/>
        <v>10.600000000000364</v>
      </c>
      <c r="K883">
        <f t="shared" si="82"/>
        <v>4796.5599999999877</v>
      </c>
    </row>
    <row r="884" spans="1:11" x14ac:dyDescent="0.25">
      <c r="A884" s="1">
        <v>42173.958333333336</v>
      </c>
      <c r="B884">
        <v>6682.7</v>
      </c>
      <c r="C884">
        <v>6760.3</v>
      </c>
      <c r="D884">
        <v>6682.3</v>
      </c>
      <c r="E884">
        <v>6693.3</v>
      </c>
      <c r="F884">
        <f t="shared" si="78"/>
        <v>70.100000000000364</v>
      </c>
      <c r="G884">
        <f t="shared" si="79"/>
        <v>1</v>
      </c>
      <c r="H884">
        <f t="shared" si="83"/>
        <v>56.202099604907929</v>
      </c>
      <c r="I884">
        <f t="shared" si="80"/>
        <v>0.41589553707631871</v>
      </c>
      <c r="J884">
        <f t="shared" si="81"/>
        <v>70.100000000000364</v>
      </c>
      <c r="K884">
        <f t="shared" si="82"/>
        <v>4866.659999999988</v>
      </c>
    </row>
    <row r="885" spans="1:11" x14ac:dyDescent="0.25">
      <c r="A885" s="1">
        <v>42176.958333333336</v>
      </c>
      <c r="B885">
        <v>6726.9</v>
      </c>
      <c r="C885">
        <v>6826.3</v>
      </c>
      <c r="D885">
        <v>6724.9</v>
      </c>
      <c r="E885">
        <v>6797</v>
      </c>
      <c r="F885">
        <f t="shared" si="78"/>
        <v>14.899999999999636</v>
      </c>
      <c r="G885">
        <f t="shared" si="79"/>
        <v>1</v>
      </c>
      <c r="H885">
        <f t="shared" si="83"/>
        <v>57.571138602601835</v>
      </c>
      <c r="I885">
        <f t="shared" si="80"/>
        <v>0.42602642565925358</v>
      </c>
      <c r="J885">
        <f t="shared" si="81"/>
        <v>14.899999999999636</v>
      </c>
      <c r="K885">
        <f t="shared" si="82"/>
        <v>4881.5599999999877</v>
      </c>
    </row>
    <row r="886" spans="1:11" x14ac:dyDescent="0.25">
      <c r="A886" s="1">
        <v>42177.958333333336</v>
      </c>
      <c r="B886">
        <v>6820.5</v>
      </c>
      <c r="C886">
        <v>6856.5</v>
      </c>
      <c r="D886">
        <v>6819.5</v>
      </c>
      <c r="E886">
        <v>6835.4</v>
      </c>
      <c r="F886">
        <f t="shared" si="78"/>
        <v>-27.099999999999454</v>
      </c>
      <c r="G886">
        <f t="shared" si="79"/>
        <v>0</v>
      </c>
      <c r="H886">
        <f t="shared" si="83"/>
        <v>63.155979746796461</v>
      </c>
      <c r="I886">
        <f t="shared" si="80"/>
        <v>0.46735425012629384</v>
      </c>
      <c r="J886">
        <f t="shared" si="81"/>
        <v>-27.099999999999454</v>
      </c>
      <c r="K886">
        <f t="shared" si="82"/>
        <v>4854.4599999999882</v>
      </c>
    </row>
    <row r="887" spans="1:11" x14ac:dyDescent="0.25">
      <c r="A887" s="1">
        <v>42178.958333333336</v>
      </c>
      <c r="B887">
        <v>6850.9</v>
      </c>
      <c r="C887">
        <v>6874.5</v>
      </c>
      <c r="D887">
        <v>6823.8</v>
      </c>
      <c r="E887">
        <v>6823.8</v>
      </c>
      <c r="F887">
        <f t="shared" si="78"/>
        <v>-36.300000000000182</v>
      </c>
      <c r="G887">
        <f t="shared" si="79"/>
        <v>0</v>
      </c>
      <c r="H887">
        <f t="shared" si="83"/>
        <v>62.677702042539245</v>
      </c>
      <c r="I887">
        <f t="shared" si="80"/>
        <v>0.46381499511479041</v>
      </c>
      <c r="J887">
        <f t="shared" si="81"/>
        <v>-36.300000000000182</v>
      </c>
      <c r="K887">
        <f t="shared" si="82"/>
        <v>4818.159999999988</v>
      </c>
    </row>
    <row r="888" spans="1:11" x14ac:dyDescent="0.25">
      <c r="A888" s="1">
        <v>42179.958333333336</v>
      </c>
      <c r="B888">
        <v>6831.8</v>
      </c>
      <c r="C888">
        <v>6869</v>
      </c>
      <c r="D888">
        <v>6788</v>
      </c>
      <c r="E888">
        <v>6795.5</v>
      </c>
      <c r="F888">
        <f t="shared" si="78"/>
        <v>-38.5</v>
      </c>
      <c r="G888">
        <f t="shared" si="79"/>
        <v>0</v>
      </c>
      <c r="H888">
        <f t="shared" si="83"/>
        <v>58.196452736495075</v>
      </c>
      <c r="I888">
        <f t="shared" si="80"/>
        <v>0.43065375025006358</v>
      </c>
      <c r="J888">
        <f t="shared" si="81"/>
        <v>-38.5</v>
      </c>
      <c r="K888">
        <f t="shared" si="82"/>
        <v>4779.659999999988</v>
      </c>
    </row>
    <row r="889" spans="1:11" x14ac:dyDescent="0.25">
      <c r="A889" s="1">
        <v>42180.958333333336</v>
      </c>
      <c r="B889">
        <v>6785.3</v>
      </c>
      <c r="C889">
        <v>6793.3</v>
      </c>
      <c r="D889">
        <v>6728</v>
      </c>
      <c r="E889">
        <v>6746.8</v>
      </c>
      <c r="F889">
        <f t="shared" si="78"/>
        <v>-20.5</v>
      </c>
      <c r="G889">
        <f t="shared" si="79"/>
        <v>0</v>
      </c>
      <c r="H889">
        <f t="shared" si="83"/>
        <v>57.381802186949621</v>
      </c>
      <c r="I889">
        <f t="shared" si="80"/>
        <v>0.42462533618342724</v>
      </c>
      <c r="J889">
        <f t="shared" si="81"/>
        <v>-20.5</v>
      </c>
      <c r="K889">
        <f t="shared" si="82"/>
        <v>4759.159999999988</v>
      </c>
    </row>
    <row r="890" spans="1:11" x14ac:dyDescent="0.25">
      <c r="A890" s="1">
        <v>42183.958333333336</v>
      </c>
      <c r="B890">
        <v>6586.5</v>
      </c>
      <c r="C890">
        <v>6693</v>
      </c>
      <c r="D890">
        <v>6515.8</v>
      </c>
      <c r="E890">
        <v>6566</v>
      </c>
      <c r="F890">
        <f t="shared" si="78"/>
        <v>-40.399999999999636</v>
      </c>
      <c r="G890">
        <f t="shared" si="79"/>
        <v>0</v>
      </c>
      <c r="H890">
        <f t="shared" si="83"/>
        <v>82.242565351255593</v>
      </c>
      <c r="I890">
        <f t="shared" si="80"/>
        <v>0.60859498359929143</v>
      </c>
      <c r="J890">
        <f t="shared" si="81"/>
        <v>-40.399999999999636</v>
      </c>
      <c r="K890">
        <f t="shared" si="82"/>
        <v>4718.7599999999884</v>
      </c>
    </row>
    <row r="891" spans="1:11" x14ac:dyDescent="0.25">
      <c r="A891" s="1">
        <v>42184.958333333336</v>
      </c>
      <c r="B891">
        <v>6579.4</v>
      </c>
      <c r="C891">
        <v>6604.89</v>
      </c>
      <c r="D891">
        <v>6495.8</v>
      </c>
      <c r="E891">
        <v>6539</v>
      </c>
      <c r="F891">
        <f t="shared" si="78"/>
        <v>37.149999999999636</v>
      </c>
      <c r="G891">
        <f t="shared" si="79"/>
        <v>1</v>
      </c>
      <c r="H891">
        <f t="shared" si="83"/>
        <v>103.34663839074138</v>
      </c>
      <c r="I891">
        <f t="shared" si="80"/>
        <v>0.76476512409148623</v>
      </c>
      <c r="J891">
        <f t="shared" si="81"/>
        <v>37.149999999999636</v>
      </c>
      <c r="K891">
        <f t="shared" si="82"/>
        <v>4755.909999999988</v>
      </c>
    </row>
    <row r="892" spans="1:11" x14ac:dyDescent="0.25">
      <c r="A892" s="1">
        <v>42185.958333333336</v>
      </c>
      <c r="B892">
        <v>6544.1</v>
      </c>
      <c r="C892">
        <v>6639.9</v>
      </c>
      <c r="D892">
        <v>6544.1</v>
      </c>
      <c r="E892">
        <v>6581.25</v>
      </c>
      <c r="F892">
        <f t="shared" si="78"/>
        <v>43.460000000000036</v>
      </c>
      <c r="G892">
        <f t="shared" si="79"/>
        <v>1</v>
      </c>
      <c r="H892">
        <f t="shared" si="83"/>
        <v>111.41798291418968</v>
      </c>
      <c r="I892">
        <f t="shared" si="80"/>
        <v>0.82449307356500368</v>
      </c>
      <c r="J892">
        <f t="shared" si="81"/>
        <v>43.460000000000036</v>
      </c>
      <c r="K892">
        <f t="shared" si="82"/>
        <v>4799.3699999999881</v>
      </c>
    </row>
    <row r="893" spans="1:11" x14ac:dyDescent="0.25">
      <c r="A893" s="1">
        <v>42186.958333333336</v>
      </c>
      <c r="B893">
        <v>6581.5</v>
      </c>
      <c r="C893">
        <v>6647.91</v>
      </c>
      <c r="D893">
        <v>6581.5</v>
      </c>
      <c r="E893">
        <v>6624.96</v>
      </c>
      <c r="F893">
        <f t="shared" si="78"/>
        <v>-45.5</v>
      </c>
      <c r="G893">
        <f t="shared" si="79"/>
        <v>0</v>
      </c>
      <c r="H893">
        <f t="shared" si="83"/>
        <v>114.51959467949384</v>
      </c>
      <c r="I893">
        <f t="shared" si="80"/>
        <v>0.84744500062825445</v>
      </c>
      <c r="J893">
        <f t="shared" si="81"/>
        <v>-45.5</v>
      </c>
      <c r="K893">
        <f t="shared" si="82"/>
        <v>4753.8699999999881</v>
      </c>
    </row>
    <row r="894" spans="1:11" x14ac:dyDescent="0.25">
      <c r="A894" s="1">
        <v>42187.958333333336</v>
      </c>
      <c r="B894">
        <v>6631.5</v>
      </c>
      <c r="C894">
        <v>6633.5</v>
      </c>
      <c r="D894">
        <v>6571</v>
      </c>
      <c r="E894">
        <v>6586</v>
      </c>
      <c r="F894">
        <f t="shared" si="78"/>
        <v>7.7299999999995634</v>
      </c>
      <c r="G894">
        <f t="shared" si="79"/>
        <v>1</v>
      </c>
      <c r="H894">
        <f t="shared" si="83"/>
        <v>120.13742764480646</v>
      </c>
      <c r="I894">
        <f t="shared" si="80"/>
        <v>0.88901696457156787</v>
      </c>
      <c r="J894">
        <f t="shared" si="81"/>
        <v>7.7299999999995634</v>
      </c>
      <c r="K894">
        <f t="shared" si="82"/>
        <v>4761.5999999999876</v>
      </c>
    </row>
    <row r="895" spans="1:11" x14ac:dyDescent="0.25">
      <c r="A895" s="1">
        <v>42190.958333333336</v>
      </c>
      <c r="B895">
        <v>6511.3</v>
      </c>
      <c r="C895">
        <v>6572</v>
      </c>
      <c r="D895">
        <v>6501</v>
      </c>
      <c r="E895">
        <v>6519.03</v>
      </c>
      <c r="F895">
        <f t="shared" si="78"/>
        <v>-18.800000000000182</v>
      </c>
      <c r="G895">
        <f t="shared" si="79"/>
        <v>0</v>
      </c>
      <c r="H895">
        <f t="shared" si="83"/>
        <v>124.59424110108603</v>
      </c>
      <c r="I895">
        <f t="shared" si="80"/>
        <v>0.92199738414803667</v>
      </c>
      <c r="J895">
        <f t="shared" si="81"/>
        <v>-18.800000000000182</v>
      </c>
      <c r="K895">
        <f t="shared" si="82"/>
        <v>4742.7999999999874</v>
      </c>
    </row>
    <row r="896" spans="1:11" x14ac:dyDescent="0.25">
      <c r="A896" s="1">
        <v>42191.958333333336</v>
      </c>
      <c r="B896">
        <v>6544.8</v>
      </c>
      <c r="C896">
        <v>6551.98</v>
      </c>
      <c r="D896">
        <v>6428.17</v>
      </c>
      <c r="E896">
        <v>6526</v>
      </c>
      <c r="F896">
        <f t="shared" si="78"/>
        <v>0.9499999999998181</v>
      </c>
      <c r="G896">
        <f t="shared" si="79"/>
        <v>1</v>
      </c>
      <c r="H896">
        <f t="shared" si="83"/>
        <v>114.71185129125362</v>
      </c>
      <c r="I896">
        <f t="shared" si="80"/>
        <v>0.84886769955527686</v>
      </c>
      <c r="J896">
        <f t="shared" si="81"/>
        <v>0.9499999999998181</v>
      </c>
      <c r="K896">
        <f t="shared" si="82"/>
        <v>4743.7499999999873</v>
      </c>
    </row>
    <row r="897" spans="1:11" x14ac:dyDescent="0.25">
      <c r="A897" s="1">
        <v>42192.958333333336</v>
      </c>
      <c r="B897">
        <v>6460.8</v>
      </c>
      <c r="C897">
        <v>6516.28</v>
      </c>
      <c r="D897">
        <v>6434.62</v>
      </c>
      <c r="E897">
        <v>6461.75</v>
      </c>
      <c r="F897">
        <f t="shared" si="78"/>
        <v>49.829999999999927</v>
      </c>
      <c r="G897">
        <f t="shared" si="79"/>
        <v>1</v>
      </c>
      <c r="H897">
        <f t="shared" si="83"/>
        <v>103.64189473052556</v>
      </c>
      <c r="I897">
        <f t="shared" si="80"/>
        <v>0.76695002100588916</v>
      </c>
      <c r="J897">
        <f t="shared" si="81"/>
        <v>49.829999999999927</v>
      </c>
      <c r="K897">
        <f t="shared" si="82"/>
        <v>4793.5799999999872</v>
      </c>
    </row>
    <row r="898" spans="1:11" x14ac:dyDescent="0.25">
      <c r="A898" s="1">
        <v>42193.958333333336</v>
      </c>
      <c r="B898">
        <v>6500.4</v>
      </c>
      <c r="C898">
        <v>6597</v>
      </c>
      <c r="D898">
        <v>6498.3</v>
      </c>
      <c r="E898">
        <v>6550.23</v>
      </c>
      <c r="F898">
        <f t="shared" si="78"/>
        <v>69.430000000000291</v>
      </c>
      <c r="G898">
        <f t="shared" si="79"/>
        <v>1</v>
      </c>
      <c r="H898">
        <f t="shared" si="83"/>
        <v>76.216910022207983</v>
      </c>
      <c r="I898">
        <f t="shared" si="80"/>
        <v>0.56400513416433906</v>
      </c>
      <c r="J898">
        <f t="shared" si="81"/>
        <v>69.430000000000291</v>
      </c>
      <c r="K898">
        <f t="shared" si="82"/>
        <v>4863.0099999999875</v>
      </c>
    </row>
    <row r="899" spans="1:11" x14ac:dyDescent="0.25">
      <c r="A899" s="1">
        <v>42194.958333333336</v>
      </c>
      <c r="B899">
        <v>6614.88</v>
      </c>
      <c r="C899">
        <v>6695</v>
      </c>
      <c r="D899">
        <v>6614.88</v>
      </c>
      <c r="E899">
        <v>6684.31</v>
      </c>
      <c r="F899">
        <f t="shared" ref="F899:F962" si="84">(E900-B900)</f>
        <v>68.829999999999927</v>
      </c>
      <c r="G899">
        <f t="shared" ref="G899:G962" si="85">IF(F899&gt;0,1,0)</f>
        <v>1</v>
      </c>
      <c r="H899">
        <f t="shared" si="83"/>
        <v>61.20270546852224</v>
      </c>
      <c r="I899">
        <f t="shared" ref="I899:I962" si="86">0.0074*H899</f>
        <v>0.45290002046706457</v>
      </c>
      <c r="J899">
        <f t="shared" ref="J899:J962" si="87">IF(I899&lt;0.392650858031884,-F899,F899)</f>
        <v>68.829999999999927</v>
      </c>
      <c r="K899">
        <f t="shared" si="82"/>
        <v>4931.8399999999874</v>
      </c>
    </row>
    <row r="900" spans="1:11" x14ac:dyDescent="0.25">
      <c r="A900" s="1">
        <v>42197.958333333336</v>
      </c>
      <c r="B900">
        <v>6661.67</v>
      </c>
      <c r="C900">
        <v>6774.08</v>
      </c>
      <c r="D900">
        <v>6630</v>
      </c>
      <c r="E900">
        <v>6730.5</v>
      </c>
      <c r="F900">
        <f t="shared" si="84"/>
        <v>15.75</v>
      </c>
      <c r="G900">
        <f t="shared" si="85"/>
        <v>1</v>
      </c>
      <c r="H900">
        <f t="shared" si="83"/>
        <v>80.8101536593296</v>
      </c>
      <c r="I900">
        <f t="shared" si="86"/>
        <v>0.59799513707903906</v>
      </c>
      <c r="J900">
        <f t="shared" si="87"/>
        <v>15.75</v>
      </c>
      <c r="K900">
        <f t="shared" ref="K900:K963" si="88">J900+K899</f>
        <v>4947.5899999999874</v>
      </c>
    </row>
    <row r="901" spans="1:11" x14ac:dyDescent="0.25">
      <c r="A901" s="1">
        <v>42198.958333333336</v>
      </c>
      <c r="B901">
        <v>6734.72</v>
      </c>
      <c r="C901">
        <v>6758.12</v>
      </c>
      <c r="D901">
        <v>6708.97</v>
      </c>
      <c r="E901">
        <v>6750.47</v>
      </c>
      <c r="F901">
        <f t="shared" si="84"/>
        <v>-13.010000000000218</v>
      </c>
      <c r="G901">
        <f t="shared" si="85"/>
        <v>0</v>
      </c>
      <c r="H901">
        <f t="shared" si="83"/>
        <v>95.190710564517815</v>
      </c>
      <c r="I901">
        <f t="shared" si="86"/>
        <v>0.70441125817743189</v>
      </c>
      <c r="J901">
        <f t="shared" si="87"/>
        <v>-13.010000000000218</v>
      </c>
      <c r="K901">
        <f t="shared" si="88"/>
        <v>4934.5799999999872</v>
      </c>
    </row>
    <row r="902" spans="1:11" x14ac:dyDescent="0.25">
      <c r="A902" s="1">
        <v>42199.958333333336</v>
      </c>
      <c r="B902">
        <v>6746.5</v>
      </c>
      <c r="C902">
        <v>6775</v>
      </c>
      <c r="D902">
        <v>6718.84</v>
      </c>
      <c r="E902">
        <v>6733.49</v>
      </c>
      <c r="F902">
        <f t="shared" si="84"/>
        <v>18.010000000000218</v>
      </c>
      <c r="G902">
        <f t="shared" si="85"/>
        <v>1</v>
      </c>
      <c r="H902">
        <f t="shared" si="83"/>
        <v>103.41945993541715</v>
      </c>
      <c r="I902">
        <f t="shared" si="86"/>
        <v>0.76530400352208694</v>
      </c>
      <c r="J902">
        <f t="shared" si="87"/>
        <v>18.010000000000218</v>
      </c>
      <c r="K902">
        <f t="shared" si="88"/>
        <v>4952.5899999999874</v>
      </c>
    </row>
    <row r="903" spans="1:11" x14ac:dyDescent="0.25">
      <c r="A903" s="1">
        <v>42200.958333333336</v>
      </c>
      <c r="B903">
        <v>6770.19</v>
      </c>
      <c r="C903">
        <v>6804.45</v>
      </c>
      <c r="D903">
        <v>6751.13</v>
      </c>
      <c r="E903">
        <v>6788.2</v>
      </c>
      <c r="F903">
        <f t="shared" si="84"/>
        <v>-8.4250000000001819</v>
      </c>
      <c r="G903">
        <f t="shared" si="85"/>
        <v>0</v>
      </c>
      <c r="H903">
        <f t="shared" si="83"/>
        <v>116.87982591819122</v>
      </c>
      <c r="I903">
        <f t="shared" si="86"/>
        <v>0.86491071179461498</v>
      </c>
      <c r="J903">
        <f t="shared" si="87"/>
        <v>-8.4250000000001819</v>
      </c>
      <c r="K903">
        <f t="shared" si="88"/>
        <v>4944.1649999999872</v>
      </c>
    </row>
    <row r="904" spans="1:11" x14ac:dyDescent="0.25">
      <c r="A904" s="1">
        <v>42201.958333333336</v>
      </c>
      <c r="B904">
        <v>6784.92</v>
      </c>
      <c r="C904">
        <v>6803</v>
      </c>
      <c r="D904">
        <v>6763.5</v>
      </c>
      <c r="E904">
        <v>6776.4949999999999</v>
      </c>
      <c r="F904">
        <f t="shared" si="84"/>
        <v>17.100000000000364</v>
      </c>
      <c r="G904">
        <f t="shared" si="85"/>
        <v>1</v>
      </c>
      <c r="H904">
        <f t="shared" si="83"/>
        <v>123.69397086829527</v>
      </c>
      <c r="I904">
        <f t="shared" si="86"/>
        <v>0.91533538442538498</v>
      </c>
      <c r="J904">
        <f t="shared" si="87"/>
        <v>17.100000000000364</v>
      </c>
      <c r="K904">
        <f t="shared" si="88"/>
        <v>4961.2649999999876</v>
      </c>
    </row>
    <row r="905" spans="1:11" x14ac:dyDescent="0.25">
      <c r="A905" s="1">
        <v>42204.958333333336</v>
      </c>
      <c r="B905">
        <v>6778.9</v>
      </c>
      <c r="C905">
        <v>6813</v>
      </c>
      <c r="D905">
        <v>6768.12</v>
      </c>
      <c r="E905">
        <v>6796</v>
      </c>
      <c r="F905">
        <f t="shared" si="84"/>
        <v>-39.630000000000109</v>
      </c>
      <c r="G905">
        <f t="shared" si="85"/>
        <v>0</v>
      </c>
      <c r="H905">
        <f t="shared" si="83"/>
        <v>121.59094206144179</v>
      </c>
      <c r="I905">
        <f t="shared" si="86"/>
        <v>0.89977297125466926</v>
      </c>
      <c r="J905">
        <f t="shared" si="87"/>
        <v>-39.630000000000109</v>
      </c>
      <c r="K905">
        <f t="shared" si="88"/>
        <v>4921.6349999999875</v>
      </c>
    </row>
    <row r="906" spans="1:11" x14ac:dyDescent="0.25">
      <c r="A906" s="1">
        <v>42205.958333333336</v>
      </c>
      <c r="B906">
        <v>6802.37</v>
      </c>
      <c r="C906">
        <v>6802.37</v>
      </c>
      <c r="D906">
        <v>6749</v>
      </c>
      <c r="E906">
        <v>6762.74</v>
      </c>
      <c r="F906">
        <f t="shared" si="84"/>
        <v>-46.9399999999996</v>
      </c>
      <c r="G906">
        <f t="shared" si="85"/>
        <v>0</v>
      </c>
      <c r="H906">
        <f t="shared" si="83"/>
        <v>110.90812699532489</v>
      </c>
      <c r="I906">
        <f t="shared" si="86"/>
        <v>0.82072013976540426</v>
      </c>
      <c r="J906">
        <f t="shared" si="87"/>
        <v>-46.9399999999996</v>
      </c>
      <c r="K906">
        <f t="shared" si="88"/>
        <v>4874.6949999999879</v>
      </c>
    </row>
    <row r="907" spans="1:11" x14ac:dyDescent="0.25">
      <c r="A907" s="1">
        <v>42206.958333333336</v>
      </c>
      <c r="B907">
        <v>6736</v>
      </c>
      <c r="C907">
        <v>6742.94</v>
      </c>
      <c r="D907">
        <v>6651</v>
      </c>
      <c r="E907">
        <v>6689.06</v>
      </c>
      <c r="F907">
        <f t="shared" si="84"/>
        <v>-70.960000000000036</v>
      </c>
      <c r="G907">
        <f t="shared" si="85"/>
        <v>0</v>
      </c>
      <c r="H907">
        <f t="shared" si="83"/>
        <v>72.526648529657365</v>
      </c>
      <c r="I907">
        <f t="shared" si="86"/>
        <v>0.53669719911946456</v>
      </c>
      <c r="J907">
        <f t="shared" si="87"/>
        <v>-70.960000000000036</v>
      </c>
      <c r="K907">
        <f t="shared" si="88"/>
        <v>4803.7349999999878</v>
      </c>
    </row>
    <row r="908" spans="1:11" x14ac:dyDescent="0.25">
      <c r="A908" s="1">
        <v>42207.958333333336</v>
      </c>
      <c r="B908">
        <v>6701.96</v>
      </c>
      <c r="C908">
        <v>6714.393</v>
      </c>
      <c r="D908">
        <v>6623</v>
      </c>
      <c r="E908">
        <v>6631</v>
      </c>
      <c r="F908">
        <f t="shared" si="84"/>
        <v>-96.3100000000004</v>
      </c>
      <c r="G908">
        <f t="shared" si="85"/>
        <v>0</v>
      </c>
      <c r="H908">
        <f t="shared" ref="H908:H971" si="89">STDEV(E899:E908)</f>
        <v>52.48746972426413</v>
      </c>
      <c r="I908">
        <f t="shared" si="86"/>
        <v>0.3884072759595546</v>
      </c>
      <c r="J908">
        <f t="shared" si="87"/>
        <v>96.3100000000004</v>
      </c>
      <c r="K908">
        <f t="shared" si="88"/>
        <v>4900.0449999999882</v>
      </c>
    </row>
    <row r="909" spans="1:11" x14ac:dyDescent="0.25">
      <c r="A909" s="1">
        <v>42208.958333333336</v>
      </c>
      <c r="B909">
        <v>6639.31</v>
      </c>
      <c r="C909">
        <v>6686</v>
      </c>
      <c r="D909">
        <v>6539.35</v>
      </c>
      <c r="E909">
        <v>6543</v>
      </c>
      <c r="F909">
        <f t="shared" si="84"/>
        <v>-62.359999999999673</v>
      </c>
      <c r="G909">
        <f t="shared" si="85"/>
        <v>0</v>
      </c>
      <c r="H909">
        <f t="shared" si="89"/>
        <v>79.493868402607646</v>
      </c>
      <c r="I909">
        <f t="shared" si="86"/>
        <v>0.58825462617929658</v>
      </c>
      <c r="J909">
        <f t="shared" si="87"/>
        <v>-62.359999999999673</v>
      </c>
      <c r="K909">
        <f t="shared" si="88"/>
        <v>4837.6849999999886</v>
      </c>
    </row>
    <row r="910" spans="1:11" x14ac:dyDescent="0.25">
      <c r="A910" s="1">
        <v>42211.958333333336</v>
      </c>
      <c r="B910">
        <v>6557.88</v>
      </c>
      <c r="C910">
        <v>6588.9</v>
      </c>
      <c r="D910">
        <v>6488.56</v>
      </c>
      <c r="E910">
        <v>6495.52</v>
      </c>
      <c r="F910">
        <f t="shared" si="84"/>
        <v>64.350000000000364</v>
      </c>
      <c r="G910">
        <f t="shared" si="85"/>
        <v>1</v>
      </c>
      <c r="H910">
        <f t="shared" si="89"/>
        <v>106.28986444963694</v>
      </c>
      <c r="I910">
        <f t="shared" si="86"/>
        <v>0.78654499692731339</v>
      </c>
      <c r="J910">
        <f t="shared" si="87"/>
        <v>64.350000000000364</v>
      </c>
      <c r="K910">
        <f t="shared" si="88"/>
        <v>4902.0349999999889</v>
      </c>
    </row>
    <row r="911" spans="1:11" x14ac:dyDescent="0.25">
      <c r="A911" s="1">
        <v>42212.958333333336</v>
      </c>
      <c r="B911">
        <v>6518.4</v>
      </c>
      <c r="C911">
        <v>6591</v>
      </c>
      <c r="D911">
        <v>6518.2</v>
      </c>
      <c r="E911">
        <v>6582.75</v>
      </c>
      <c r="F911">
        <f t="shared" si="84"/>
        <v>62.774999999999636</v>
      </c>
      <c r="G911">
        <f t="shared" si="85"/>
        <v>1</v>
      </c>
      <c r="H911">
        <f t="shared" si="89"/>
        <v>110.01203203008686</v>
      </c>
      <c r="I911">
        <f t="shared" si="86"/>
        <v>0.81408903702264279</v>
      </c>
      <c r="J911">
        <f t="shared" si="87"/>
        <v>62.774999999999636</v>
      </c>
      <c r="K911">
        <f t="shared" si="88"/>
        <v>4964.8099999999886</v>
      </c>
    </row>
    <row r="912" spans="1:11" x14ac:dyDescent="0.25">
      <c r="A912" s="1">
        <v>42213.958333333336</v>
      </c>
      <c r="B912">
        <v>6577.165</v>
      </c>
      <c r="C912">
        <v>6646.41</v>
      </c>
      <c r="D912">
        <v>6574</v>
      </c>
      <c r="E912">
        <v>6639.94</v>
      </c>
      <c r="F912">
        <f t="shared" si="84"/>
        <v>35.75</v>
      </c>
      <c r="G912">
        <f t="shared" si="85"/>
        <v>1</v>
      </c>
      <c r="H912">
        <f t="shared" si="89"/>
        <v>108.91364521312785</v>
      </c>
      <c r="I912">
        <f t="shared" si="86"/>
        <v>0.80596097457714611</v>
      </c>
      <c r="J912">
        <f t="shared" si="87"/>
        <v>35.75</v>
      </c>
      <c r="K912">
        <f t="shared" si="88"/>
        <v>5000.5599999999886</v>
      </c>
    </row>
    <row r="913" spans="1:11" x14ac:dyDescent="0.25">
      <c r="A913" s="1">
        <v>42214.958333333336</v>
      </c>
      <c r="B913">
        <v>6637.98</v>
      </c>
      <c r="C913">
        <v>6699</v>
      </c>
      <c r="D913">
        <v>6630.62</v>
      </c>
      <c r="E913">
        <v>6673.73</v>
      </c>
      <c r="F913">
        <f t="shared" si="84"/>
        <v>14.850000000000364</v>
      </c>
      <c r="G913">
        <f t="shared" si="85"/>
        <v>1</v>
      </c>
      <c r="H913">
        <f t="shared" si="89"/>
        <v>100.88480234763908</v>
      </c>
      <c r="I913">
        <f t="shared" si="86"/>
        <v>0.74654753737252921</v>
      </c>
      <c r="J913">
        <f t="shared" si="87"/>
        <v>14.850000000000364</v>
      </c>
      <c r="K913">
        <f t="shared" si="88"/>
        <v>5015.4099999999889</v>
      </c>
    </row>
    <row r="914" spans="1:11" x14ac:dyDescent="0.25">
      <c r="A914" s="1">
        <v>42215.958333333336</v>
      </c>
      <c r="B914">
        <v>6674.15</v>
      </c>
      <c r="C914">
        <v>6710</v>
      </c>
      <c r="D914">
        <v>6646</v>
      </c>
      <c r="E914">
        <v>6689</v>
      </c>
      <c r="F914">
        <f t="shared" si="84"/>
        <v>-6.6750000000001819</v>
      </c>
      <c r="G914">
        <f t="shared" si="85"/>
        <v>0</v>
      </c>
      <c r="H914">
        <f t="shared" si="89"/>
        <v>93.055055292850881</v>
      </c>
      <c r="I914">
        <f t="shared" si="86"/>
        <v>0.68860740916709651</v>
      </c>
      <c r="J914">
        <f t="shared" si="87"/>
        <v>-6.6750000000001819</v>
      </c>
      <c r="K914">
        <f t="shared" si="88"/>
        <v>5008.7349999999888</v>
      </c>
    </row>
    <row r="915" spans="1:11" x14ac:dyDescent="0.25">
      <c r="A915" s="1">
        <v>42218.958333333336</v>
      </c>
      <c r="B915">
        <v>6676.9750000000004</v>
      </c>
      <c r="C915">
        <v>6712</v>
      </c>
      <c r="D915">
        <v>6635.15</v>
      </c>
      <c r="E915">
        <v>6670.3</v>
      </c>
      <c r="F915">
        <f t="shared" si="84"/>
        <v>22.940000000000509</v>
      </c>
      <c r="G915">
        <f t="shared" si="85"/>
        <v>1</v>
      </c>
      <c r="H915">
        <f t="shared" si="89"/>
        <v>78.540940803011807</v>
      </c>
      <c r="I915">
        <f t="shared" si="86"/>
        <v>0.58120296194228738</v>
      </c>
      <c r="J915">
        <f t="shared" si="87"/>
        <v>22.940000000000509</v>
      </c>
      <c r="K915">
        <f t="shared" si="88"/>
        <v>5031.6749999999893</v>
      </c>
    </row>
    <row r="916" spans="1:11" x14ac:dyDescent="0.25">
      <c r="A916" s="1">
        <v>42219.958333333336</v>
      </c>
      <c r="B916">
        <v>6669.2</v>
      </c>
      <c r="C916">
        <v>6717.89</v>
      </c>
      <c r="D916">
        <v>6642.9</v>
      </c>
      <c r="E916">
        <v>6692.14</v>
      </c>
      <c r="F916">
        <f t="shared" si="84"/>
        <v>44.470000000000255</v>
      </c>
      <c r="G916">
        <f t="shared" si="85"/>
        <v>1</v>
      </c>
      <c r="H916">
        <f t="shared" si="89"/>
        <v>68.596205952742778</v>
      </c>
      <c r="I916">
        <f t="shared" si="86"/>
        <v>0.50761192405029654</v>
      </c>
      <c r="J916">
        <f t="shared" si="87"/>
        <v>44.470000000000255</v>
      </c>
      <c r="K916">
        <f t="shared" si="88"/>
        <v>5076.1449999999895</v>
      </c>
    </row>
    <row r="917" spans="1:11" x14ac:dyDescent="0.25">
      <c r="A917" s="1">
        <v>42220.958333333336</v>
      </c>
      <c r="B917">
        <v>6687.8</v>
      </c>
      <c r="C917">
        <v>6766.6369999999997</v>
      </c>
      <c r="D917">
        <v>6687.8</v>
      </c>
      <c r="E917">
        <v>6732.27</v>
      </c>
      <c r="F917">
        <f t="shared" si="84"/>
        <v>32.899999999999636</v>
      </c>
      <c r="G917">
        <f t="shared" si="85"/>
        <v>1</v>
      </c>
      <c r="H917">
        <f t="shared" si="89"/>
        <v>73.844927344025749</v>
      </c>
      <c r="I917">
        <f t="shared" si="86"/>
        <v>0.54645246234579059</v>
      </c>
      <c r="J917">
        <f t="shared" si="87"/>
        <v>32.899999999999636</v>
      </c>
      <c r="K917">
        <f t="shared" si="88"/>
        <v>5109.0449999999892</v>
      </c>
    </row>
    <row r="918" spans="1:11" x14ac:dyDescent="0.25">
      <c r="A918" s="1">
        <v>42221.958333333336</v>
      </c>
      <c r="B918">
        <v>6709.1</v>
      </c>
      <c r="C918">
        <v>6763</v>
      </c>
      <c r="D918">
        <v>6703.8</v>
      </c>
      <c r="E918">
        <v>6742</v>
      </c>
      <c r="F918">
        <f t="shared" si="84"/>
        <v>-11.670000000000073</v>
      </c>
      <c r="G918">
        <f t="shared" si="85"/>
        <v>0</v>
      </c>
      <c r="H918">
        <f t="shared" si="89"/>
        <v>81.162614306779872</v>
      </c>
      <c r="I918">
        <f t="shared" si="86"/>
        <v>0.60060334587017106</v>
      </c>
      <c r="J918">
        <f t="shared" si="87"/>
        <v>-11.670000000000073</v>
      </c>
      <c r="K918">
        <f t="shared" si="88"/>
        <v>5097.3749999999891</v>
      </c>
    </row>
    <row r="919" spans="1:11" x14ac:dyDescent="0.25">
      <c r="A919" s="1">
        <v>42222.958333333336</v>
      </c>
      <c r="B919">
        <v>6745.99</v>
      </c>
      <c r="C919">
        <v>6755.3</v>
      </c>
      <c r="D919">
        <v>6715.3</v>
      </c>
      <c r="E919">
        <v>6734.32</v>
      </c>
      <c r="F919">
        <f t="shared" si="84"/>
        <v>2.1000000000003638</v>
      </c>
      <c r="G919">
        <f t="shared" si="85"/>
        <v>1</v>
      </c>
      <c r="H919">
        <f t="shared" si="89"/>
        <v>76.588762020140834</v>
      </c>
      <c r="I919">
        <f t="shared" si="86"/>
        <v>0.56675683894904216</v>
      </c>
      <c r="J919">
        <f t="shared" si="87"/>
        <v>2.1000000000003638</v>
      </c>
      <c r="K919">
        <f t="shared" si="88"/>
        <v>5099.4749999999894</v>
      </c>
    </row>
    <row r="920" spans="1:11" x14ac:dyDescent="0.25">
      <c r="A920" s="1">
        <v>42225.958333333336</v>
      </c>
      <c r="B920">
        <v>6741.2</v>
      </c>
      <c r="C920">
        <v>6763.71</v>
      </c>
      <c r="D920">
        <v>6650.22</v>
      </c>
      <c r="E920">
        <v>6743.3</v>
      </c>
      <c r="F920">
        <f t="shared" si="84"/>
        <v>-49.929999999999382</v>
      </c>
      <c r="G920">
        <f t="shared" si="85"/>
        <v>0</v>
      </c>
      <c r="H920">
        <f t="shared" si="89"/>
        <v>51.599792904407927</v>
      </c>
      <c r="I920">
        <f t="shared" si="86"/>
        <v>0.38183846749261868</v>
      </c>
      <c r="J920">
        <f t="shared" si="87"/>
        <v>49.929999999999382</v>
      </c>
      <c r="K920">
        <f t="shared" si="88"/>
        <v>5149.4049999999888</v>
      </c>
    </row>
    <row r="921" spans="1:11" x14ac:dyDescent="0.25">
      <c r="A921" s="1">
        <v>42226.958333333336</v>
      </c>
      <c r="B921">
        <v>6722.9</v>
      </c>
      <c r="C921">
        <v>6722.9</v>
      </c>
      <c r="D921">
        <v>6651.05</v>
      </c>
      <c r="E921">
        <v>6672.97</v>
      </c>
      <c r="F921">
        <f t="shared" si="84"/>
        <v>-3.7599999999993088</v>
      </c>
      <c r="G921">
        <f t="shared" si="85"/>
        <v>0</v>
      </c>
      <c r="H921">
        <f t="shared" si="89"/>
        <v>36.424735505788838</v>
      </c>
      <c r="I921">
        <f t="shared" si="86"/>
        <v>0.26954304274283741</v>
      </c>
      <c r="J921">
        <f t="shared" si="87"/>
        <v>3.7599999999993088</v>
      </c>
      <c r="K921">
        <f t="shared" si="88"/>
        <v>5153.1649999999881</v>
      </c>
    </row>
    <row r="922" spans="1:11" x14ac:dyDescent="0.25">
      <c r="A922" s="1">
        <v>42227.958333333336</v>
      </c>
      <c r="B922">
        <v>6626.28</v>
      </c>
      <c r="C922">
        <v>6632.4</v>
      </c>
      <c r="D922">
        <v>6534.46</v>
      </c>
      <c r="E922">
        <v>6622.52</v>
      </c>
      <c r="F922">
        <f t="shared" si="84"/>
        <v>-39.770000000000437</v>
      </c>
      <c r="G922">
        <f t="shared" si="85"/>
        <v>0</v>
      </c>
      <c r="H922">
        <f t="shared" si="89"/>
        <v>39.821140184022234</v>
      </c>
      <c r="I922">
        <f t="shared" si="86"/>
        <v>0.29467643736176452</v>
      </c>
      <c r="J922">
        <f t="shared" si="87"/>
        <v>39.770000000000437</v>
      </c>
      <c r="K922">
        <f t="shared" si="88"/>
        <v>5192.9349999999886</v>
      </c>
    </row>
    <row r="923" spans="1:11" x14ac:dyDescent="0.25">
      <c r="A923" s="1">
        <v>42228.958333333336</v>
      </c>
      <c r="B923">
        <v>6605.38</v>
      </c>
      <c r="C923">
        <v>6636.72</v>
      </c>
      <c r="D923">
        <v>6551</v>
      </c>
      <c r="E923">
        <v>6565.61</v>
      </c>
      <c r="F923">
        <f t="shared" si="84"/>
        <v>18.679999999999382</v>
      </c>
      <c r="G923">
        <f t="shared" si="85"/>
        <v>1</v>
      </c>
      <c r="H923">
        <f t="shared" si="89"/>
        <v>57.61895503121255</v>
      </c>
      <c r="I923">
        <f t="shared" si="86"/>
        <v>0.42638026723097289</v>
      </c>
      <c r="J923">
        <f t="shared" si="87"/>
        <v>18.679999999999382</v>
      </c>
      <c r="K923">
        <f t="shared" si="88"/>
        <v>5211.614999999988</v>
      </c>
    </row>
    <row r="924" spans="1:11" x14ac:dyDescent="0.25">
      <c r="A924" s="1">
        <v>42229.958333333336</v>
      </c>
      <c r="B924">
        <v>6564.76</v>
      </c>
      <c r="C924">
        <v>6588.29</v>
      </c>
      <c r="D924">
        <v>6540.4</v>
      </c>
      <c r="E924">
        <v>6583.44</v>
      </c>
      <c r="F924">
        <f t="shared" si="84"/>
        <v>-21.380000000000109</v>
      </c>
      <c r="G924">
        <f t="shared" si="85"/>
        <v>0</v>
      </c>
      <c r="H924">
        <f t="shared" si="89"/>
        <v>66.138141802677879</v>
      </c>
      <c r="I924">
        <f t="shared" si="86"/>
        <v>0.48942224933981632</v>
      </c>
      <c r="J924">
        <f t="shared" si="87"/>
        <v>-21.380000000000109</v>
      </c>
      <c r="K924">
        <f t="shared" si="88"/>
        <v>5190.2349999999878</v>
      </c>
    </row>
    <row r="925" spans="1:11" x14ac:dyDescent="0.25">
      <c r="A925" s="1">
        <v>42232.958333333336</v>
      </c>
      <c r="B925">
        <v>6588.38</v>
      </c>
      <c r="C925">
        <v>6594.39</v>
      </c>
      <c r="D925">
        <v>6506.94</v>
      </c>
      <c r="E925">
        <v>6567</v>
      </c>
      <c r="F925">
        <f t="shared" si="84"/>
        <v>-43.039999999999964</v>
      </c>
      <c r="G925">
        <f t="shared" si="85"/>
        <v>0</v>
      </c>
      <c r="H925">
        <f t="shared" si="89"/>
        <v>74.629722564136728</v>
      </c>
      <c r="I925">
        <f t="shared" si="86"/>
        <v>0.55225994697461178</v>
      </c>
      <c r="J925">
        <f t="shared" si="87"/>
        <v>-43.039999999999964</v>
      </c>
      <c r="K925">
        <f t="shared" si="88"/>
        <v>5147.1949999999879</v>
      </c>
    </row>
    <row r="926" spans="1:11" x14ac:dyDescent="0.25">
      <c r="A926" s="1">
        <v>42233.958333333336</v>
      </c>
      <c r="B926">
        <v>6565.04</v>
      </c>
      <c r="C926">
        <v>6568.02</v>
      </c>
      <c r="D926">
        <v>6503</v>
      </c>
      <c r="E926">
        <v>6522</v>
      </c>
      <c r="F926">
        <f t="shared" si="84"/>
        <v>-97.079999999999927</v>
      </c>
      <c r="G926">
        <f t="shared" si="85"/>
        <v>0</v>
      </c>
      <c r="H926">
        <f t="shared" si="89"/>
        <v>86.367145122822492</v>
      </c>
      <c r="I926">
        <f t="shared" si="86"/>
        <v>0.6391168739088865</v>
      </c>
      <c r="J926">
        <f t="shared" si="87"/>
        <v>-97.079999999999927</v>
      </c>
      <c r="K926">
        <f t="shared" si="88"/>
        <v>5050.114999999988</v>
      </c>
    </row>
    <row r="927" spans="1:11" x14ac:dyDescent="0.25">
      <c r="A927" s="1">
        <v>42234.958333333336</v>
      </c>
      <c r="B927">
        <v>6505.7</v>
      </c>
      <c r="C927">
        <v>6511</v>
      </c>
      <c r="D927">
        <v>6388</v>
      </c>
      <c r="E927">
        <v>6408.62</v>
      </c>
      <c r="F927">
        <f t="shared" si="84"/>
        <v>-84.600000000000364</v>
      </c>
      <c r="G927">
        <f t="shared" si="85"/>
        <v>0</v>
      </c>
      <c r="H927">
        <f t="shared" si="89"/>
        <v>109.14386884597174</v>
      </c>
      <c r="I927">
        <f t="shared" si="86"/>
        <v>0.80766462946019091</v>
      </c>
      <c r="J927">
        <f t="shared" si="87"/>
        <v>-84.600000000000364</v>
      </c>
      <c r="K927">
        <f t="shared" si="88"/>
        <v>4965.5149999999876</v>
      </c>
    </row>
    <row r="928" spans="1:11" x14ac:dyDescent="0.25">
      <c r="A928" s="1">
        <v>42235.958333333336</v>
      </c>
      <c r="B928">
        <v>6394.6</v>
      </c>
      <c r="C928">
        <v>6409</v>
      </c>
      <c r="D928">
        <v>6310</v>
      </c>
      <c r="E928">
        <v>6310</v>
      </c>
      <c r="F928">
        <f t="shared" si="84"/>
        <v>-143.22000000000025</v>
      </c>
      <c r="G928">
        <f t="shared" si="85"/>
        <v>0</v>
      </c>
      <c r="H928">
        <f t="shared" si="89"/>
        <v>135.9995298031088</v>
      </c>
      <c r="I928">
        <f t="shared" si="86"/>
        <v>1.0063965205430052</v>
      </c>
      <c r="J928">
        <f t="shared" si="87"/>
        <v>-143.22000000000025</v>
      </c>
      <c r="K928">
        <f t="shared" si="88"/>
        <v>4822.2949999999873</v>
      </c>
    </row>
    <row r="929" spans="1:11" x14ac:dyDescent="0.25">
      <c r="A929" s="1">
        <v>42236.958333333336</v>
      </c>
      <c r="B929">
        <v>6276.2</v>
      </c>
      <c r="C929">
        <v>6344</v>
      </c>
      <c r="D929">
        <v>6123</v>
      </c>
      <c r="E929">
        <v>6132.98</v>
      </c>
      <c r="F929">
        <f t="shared" si="84"/>
        <v>-156.69999999999982</v>
      </c>
      <c r="G929">
        <f t="shared" si="85"/>
        <v>0</v>
      </c>
      <c r="H929">
        <f t="shared" si="89"/>
        <v>181.92454737549258</v>
      </c>
      <c r="I929">
        <f t="shared" si="86"/>
        <v>1.3462416505786452</v>
      </c>
      <c r="J929">
        <f t="shared" si="87"/>
        <v>-156.69999999999982</v>
      </c>
      <c r="K929">
        <f t="shared" si="88"/>
        <v>4665.5949999999875</v>
      </c>
    </row>
    <row r="930" spans="1:11" x14ac:dyDescent="0.25">
      <c r="A930" s="1">
        <v>42239.958333333336</v>
      </c>
      <c r="B930">
        <v>6016</v>
      </c>
      <c r="C930">
        <v>6068</v>
      </c>
      <c r="D930">
        <v>5768</v>
      </c>
      <c r="E930">
        <v>5859.3</v>
      </c>
      <c r="F930">
        <f t="shared" si="84"/>
        <v>-2.8599999999996726</v>
      </c>
      <c r="G930">
        <f t="shared" si="85"/>
        <v>0</v>
      </c>
      <c r="H930">
        <f t="shared" si="89"/>
        <v>256.84691948491206</v>
      </c>
      <c r="I930">
        <f t="shared" si="86"/>
        <v>1.9006672041883494</v>
      </c>
      <c r="J930">
        <f t="shared" si="87"/>
        <v>-2.8599999999996726</v>
      </c>
      <c r="K930">
        <f t="shared" si="88"/>
        <v>4662.7349999999878</v>
      </c>
    </row>
    <row r="931" spans="1:11" x14ac:dyDescent="0.25">
      <c r="A931" s="1">
        <v>42240.958333333336</v>
      </c>
      <c r="B931">
        <v>5930.86</v>
      </c>
      <c r="C931">
        <v>6117</v>
      </c>
      <c r="D931">
        <v>5928</v>
      </c>
      <c r="E931">
        <v>5928</v>
      </c>
      <c r="F931">
        <f t="shared" si="84"/>
        <v>41.199999999999818</v>
      </c>
      <c r="G931">
        <f t="shared" si="85"/>
        <v>1</v>
      </c>
      <c r="H931">
        <f t="shared" si="89"/>
        <v>283.41694899721307</v>
      </c>
      <c r="I931">
        <f t="shared" si="86"/>
        <v>2.0972854225793767</v>
      </c>
      <c r="J931">
        <f t="shared" si="87"/>
        <v>41.199999999999818</v>
      </c>
      <c r="K931">
        <f t="shared" si="88"/>
        <v>4703.9349999999877</v>
      </c>
    </row>
    <row r="932" spans="1:11" x14ac:dyDescent="0.25">
      <c r="A932" s="1">
        <v>42241.958333333336</v>
      </c>
      <c r="B932">
        <v>6039</v>
      </c>
      <c r="C932">
        <v>6096</v>
      </c>
      <c r="D932">
        <v>5941</v>
      </c>
      <c r="E932">
        <v>6080.2</v>
      </c>
      <c r="F932">
        <f t="shared" si="84"/>
        <v>120</v>
      </c>
      <c r="G932">
        <f t="shared" si="85"/>
        <v>1</v>
      </c>
      <c r="H932">
        <f t="shared" si="89"/>
        <v>277.2850134688934</v>
      </c>
      <c r="I932">
        <f t="shared" si="86"/>
        <v>2.0519090996698113</v>
      </c>
      <c r="J932">
        <f t="shared" si="87"/>
        <v>120</v>
      </c>
      <c r="K932">
        <f t="shared" si="88"/>
        <v>4823.9349999999877</v>
      </c>
    </row>
    <row r="933" spans="1:11" x14ac:dyDescent="0.25">
      <c r="A933" s="1">
        <v>42242.958333333336</v>
      </c>
      <c r="B933">
        <v>6087</v>
      </c>
      <c r="C933">
        <v>6232</v>
      </c>
      <c r="D933">
        <v>6069</v>
      </c>
      <c r="E933">
        <v>6207</v>
      </c>
      <c r="F933">
        <f t="shared" si="84"/>
        <v>47.890000000000327</v>
      </c>
      <c r="G933">
        <f t="shared" si="85"/>
        <v>1</v>
      </c>
      <c r="H933">
        <f t="shared" si="89"/>
        <v>261.22568685163998</v>
      </c>
      <c r="I933">
        <f t="shared" si="86"/>
        <v>1.9330700827021359</v>
      </c>
      <c r="J933">
        <f t="shared" si="87"/>
        <v>47.890000000000327</v>
      </c>
      <c r="K933">
        <f t="shared" si="88"/>
        <v>4871.824999999988</v>
      </c>
    </row>
    <row r="934" spans="1:11" x14ac:dyDescent="0.25">
      <c r="A934" s="1">
        <v>42243.958333333336</v>
      </c>
      <c r="B934">
        <v>6190.5</v>
      </c>
      <c r="C934">
        <v>6259</v>
      </c>
      <c r="D934">
        <v>6150</v>
      </c>
      <c r="E934">
        <v>6238.39</v>
      </c>
      <c r="F934">
        <f t="shared" si="84"/>
        <v>20.599999999999454</v>
      </c>
      <c r="G934">
        <f t="shared" si="85"/>
        <v>1</v>
      </c>
      <c r="H934">
        <f t="shared" si="89"/>
        <v>235.22957790446145</v>
      </c>
      <c r="I934">
        <f t="shared" si="86"/>
        <v>1.7406988764930149</v>
      </c>
      <c r="J934">
        <f t="shared" si="87"/>
        <v>20.599999999999454</v>
      </c>
      <c r="K934">
        <f t="shared" si="88"/>
        <v>4892.4249999999874</v>
      </c>
    </row>
    <row r="935" spans="1:11" x14ac:dyDescent="0.25">
      <c r="A935" s="1">
        <v>42246.958333333336</v>
      </c>
      <c r="B935">
        <v>6191.3</v>
      </c>
      <c r="C935">
        <v>6241.7</v>
      </c>
      <c r="D935">
        <v>6162.3</v>
      </c>
      <c r="E935">
        <v>6211.9</v>
      </c>
      <c r="F935">
        <f t="shared" si="84"/>
        <v>-134.84000000000015</v>
      </c>
      <c r="G935">
        <f t="shared" si="85"/>
        <v>0</v>
      </c>
      <c r="H935">
        <f t="shared" si="89"/>
        <v>202.44133792012164</v>
      </c>
      <c r="I935">
        <f t="shared" si="86"/>
        <v>1.4980659006089001</v>
      </c>
      <c r="J935">
        <f t="shared" si="87"/>
        <v>-134.84000000000015</v>
      </c>
      <c r="K935">
        <f t="shared" si="88"/>
        <v>4757.5849999999873</v>
      </c>
    </row>
    <row r="936" spans="1:11" x14ac:dyDescent="0.25">
      <c r="A936" s="1">
        <v>42247.958333333336</v>
      </c>
      <c r="B936">
        <v>6139.5</v>
      </c>
      <c r="C936">
        <v>6244</v>
      </c>
      <c r="D936">
        <v>5984</v>
      </c>
      <c r="E936">
        <v>6004.66</v>
      </c>
      <c r="F936">
        <f t="shared" si="84"/>
        <v>64</v>
      </c>
      <c r="G936">
        <f t="shared" si="85"/>
        <v>1</v>
      </c>
      <c r="H936">
        <f t="shared" si="89"/>
        <v>171.9298055247483</v>
      </c>
      <c r="I936">
        <f t="shared" si="86"/>
        <v>1.2722805608831376</v>
      </c>
      <c r="J936">
        <f t="shared" si="87"/>
        <v>64</v>
      </c>
      <c r="K936">
        <f t="shared" si="88"/>
        <v>4821.5849999999873</v>
      </c>
    </row>
    <row r="937" spans="1:11" x14ac:dyDescent="0.25">
      <c r="A937" s="1">
        <v>42248.958333333336</v>
      </c>
      <c r="B937">
        <v>6062</v>
      </c>
      <c r="C937">
        <v>6163</v>
      </c>
      <c r="D937">
        <v>6018</v>
      </c>
      <c r="E937">
        <v>6126</v>
      </c>
      <c r="F937">
        <f t="shared" si="84"/>
        <v>27.480000000000473</v>
      </c>
      <c r="G937">
        <f t="shared" si="85"/>
        <v>1</v>
      </c>
      <c r="H937">
        <f t="shared" si="89"/>
        <v>143.37963655585435</v>
      </c>
      <c r="I937">
        <f t="shared" si="86"/>
        <v>1.0610093105133223</v>
      </c>
      <c r="J937">
        <f t="shared" si="87"/>
        <v>27.480000000000473</v>
      </c>
      <c r="K937">
        <f t="shared" si="88"/>
        <v>4849.0649999999878</v>
      </c>
    </row>
    <row r="938" spans="1:11" x14ac:dyDescent="0.25">
      <c r="A938" s="1">
        <v>42249.958333333336</v>
      </c>
      <c r="B938">
        <v>6125.12</v>
      </c>
      <c r="C938">
        <v>6216</v>
      </c>
      <c r="D938">
        <v>6116.26</v>
      </c>
      <c r="E938">
        <v>6152.6</v>
      </c>
      <c r="F938">
        <f t="shared" si="84"/>
        <v>-78.190000000000509</v>
      </c>
      <c r="G938">
        <f t="shared" si="85"/>
        <v>0</v>
      </c>
      <c r="H938">
        <f t="shared" si="89"/>
        <v>126.62602067593458</v>
      </c>
      <c r="I938">
        <f t="shared" si="86"/>
        <v>0.93703255300191601</v>
      </c>
      <c r="J938">
        <f t="shared" si="87"/>
        <v>-78.190000000000509</v>
      </c>
      <c r="K938">
        <f t="shared" si="88"/>
        <v>4770.8749999999873</v>
      </c>
    </row>
    <row r="939" spans="1:11" x14ac:dyDescent="0.25">
      <c r="A939" s="1">
        <v>42250.958333333336</v>
      </c>
      <c r="B939">
        <v>6111.3</v>
      </c>
      <c r="C939">
        <v>6141</v>
      </c>
      <c r="D939">
        <v>6011</v>
      </c>
      <c r="E939">
        <v>6033.11</v>
      </c>
      <c r="F939">
        <f t="shared" si="84"/>
        <v>-9.5299999999997453</v>
      </c>
      <c r="G939">
        <f t="shared" si="85"/>
        <v>0</v>
      </c>
      <c r="H939">
        <f t="shared" si="89"/>
        <v>127.15636272802958</v>
      </c>
      <c r="I939">
        <f t="shared" si="86"/>
        <v>0.94095708418741897</v>
      </c>
      <c r="J939">
        <f t="shared" si="87"/>
        <v>-9.5299999999997453</v>
      </c>
      <c r="K939">
        <f t="shared" si="88"/>
        <v>4761.3449999999875</v>
      </c>
    </row>
    <row r="940" spans="1:11" x14ac:dyDescent="0.25">
      <c r="A940" s="1">
        <v>42253.958333333336</v>
      </c>
      <c r="B940">
        <v>6084.46</v>
      </c>
      <c r="C940">
        <v>6126</v>
      </c>
      <c r="D940">
        <v>6057</v>
      </c>
      <c r="E940">
        <v>6074.93</v>
      </c>
      <c r="F940">
        <f t="shared" si="84"/>
        <v>89.260000000000218</v>
      </c>
      <c r="G940">
        <f t="shared" si="85"/>
        <v>1</v>
      </c>
      <c r="H940">
        <f t="shared" si="89"/>
        <v>100.22817539660865</v>
      </c>
      <c r="I940">
        <f t="shared" si="86"/>
        <v>0.74168849793490399</v>
      </c>
      <c r="J940">
        <f t="shared" si="87"/>
        <v>89.260000000000218</v>
      </c>
      <c r="K940">
        <f t="shared" si="88"/>
        <v>4850.6049999999877</v>
      </c>
    </row>
    <row r="941" spans="1:11" x14ac:dyDescent="0.25">
      <c r="A941" s="1">
        <v>42254.958333333336</v>
      </c>
      <c r="B941">
        <v>6084</v>
      </c>
      <c r="C941">
        <v>6198</v>
      </c>
      <c r="D941">
        <v>6070</v>
      </c>
      <c r="E941">
        <v>6173.26</v>
      </c>
      <c r="F941">
        <f t="shared" si="84"/>
        <v>-76.5</v>
      </c>
      <c r="G941">
        <f t="shared" si="85"/>
        <v>0</v>
      </c>
      <c r="H941">
        <f t="shared" si="89"/>
        <v>79.856330751613712</v>
      </c>
      <c r="I941">
        <f t="shared" si="86"/>
        <v>0.59093684756194154</v>
      </c>
      <c r="J941">
        <f t="shared" si="87"/>
        <v>-76.5</v>
      </c>
      <c r="K941">
        <f t="shared" si="88"/>
        <v>4774.1049999999877</v>
      </c>
    </row>
    <row r="942" spans="1:11" x14ac:dyDescent="0.25">
      <c r="A942" s="1">
        <v>42255.958333333336</v>
      </c>
      <c r="B942">
        <v>6230.5</v>
      </c>
      <c r="C942">
        <v>6284</v>
      </c>
      <c r="D942">
        <v>6147.95</v>
      </c>
      <c r="E942">
        <v>6154</v>
      </c>
      <c r="F942">
        <f t="shared" si="84"/>
        <v>5.069999999999709</v>
      </c>
      <c r="G942">
        <f t="shared" si="85"/>
        <v>1</v>
      </c>
      <c r="H942">
        <f t="shared" si="89"/>
        <v>78.112710624527196</v>
      </c>
      <c r="I942">
        <f t="shared" si="86"/>
        <v>0.57803405862150126</v>
      </c>
      <c r="J942">
        <f t="shared" si="87"/>
        <v>5.069999999999709</v>
      </c>
      <c r="K942">
        <f t="shared" si="88"/>
        <v>4779.1749999999874</v>
      </c>
    </row>
    <row r="943" spans="1:11" x14ac:dyDescent="0.25">
      <c r="A943" s="1">
        <v>42256.958333333336</v>
      </c>
      <c r="B943">
        <v>6167.3</v>
      </c>
      <c r="C943">
        <v>6217.7</v>
      </c>
      <c r="D943">
        <v>6125.05</v>
      </c>
      <c r="E943">
        <v>6172.37</v>
      </c>
      <c r="F943">
        <f t="shared" si="84"/>
        <v>-14.649999999999636</v>
      </c>
      <c r="G943">
        <f t="shared" si="85"/>
        <v>0</v>
      </c>
      <c r="H943">
        <f t="shared" si="89"/>
        <v>75.41440354615446</v>
      </c>
      <c r="I943">
        <f t="shared" si="86"/>
        <v>0.55806658624154304</v>
      </c>
      <c r="J943">
        <f t="shared" si="87"/>
        <v>-14.649999999999636</v>
      </c>
      <c r="K943">
        <f t="shared" si="88"/>
        <v>4764.5249999999878</v>
      </c>
    </row>
    <row r="944" spans="1:11" x14ac:dyDescent="0.25">
      <c r="A944" s="1">
        <v>42257.958333333336</v>
      </c>
      <c r="B944">
        <v>6173.08</v>
      </c>
      <c r="C944">
        <v>6178</v>
      </c>
      <c r="D944">
        <v>6111.86</v>
      </c>
      <c r="E944">
        <v>6158.43</v>
      </c>
      <c r="F944">
        <f t="shared" si="84"/>
        <v>-73.130000000000109</v>
      </c>
      <c r="G944">
        <f t="shared" si="85"/>
        <v>0</v>
      </c>
      <c r="H944">
        <f t="shared" si="89"/>
        <v>66.887711244708925</v>
      </c>
      <c r="I944">
        <f t="shared" si="86"/>
        <v>0.49496906321084605</v>
      </c>
      <c r="J944">
        <f t="shared" si="87"/>
        <v>-73.130000000000109</v>
      </c>
      <c r="K944">
        <f t="shared" si="88"/>
        <v>4691.3949999999877</v>
      </c>
    </row>
    <row r="945" spans="1:11" x14ac:dyDescent="0.25">
      <c r="A945" s="1">
        <v>42260.958333333336</v>
      </c>
      <c r="B945">
        <v>6166.38</v>
      </c>
      <c r="C945">
        <v>6193.13</v>
      </c>
      <c r="D945">
        <v>6063.64</v>
      </c>
      <c r="E945">
        <v>6093.25</v>
      </c>
      <c r="F945">
        <f t="shared" si="84"/>
        <v>77.550000000000182</v>
      </c>
      <c r="G945">
        <f t="shared" si="85"/>
        <v>1</v>
      </c>
      <c r="H945">
        <f t="shared" si="89"/>
        <v>60.167879295259389</v>
      </c>
      <c r="I945">
        <f t="shared" si="86"/>
        <v>0.44524230678491949</v>
      </c>
      <c r="J945">
        <f t="shared" si="87"/>
        <v>77.550000000000182</v>
      </c>
      <c r="K945">
        <f t="shared" si="88"/>
        <v>4768.9449999999879</v>
      </c>
    </row>
    <row r="946" spans="1:11" x14ac:dyDescent="0.25">
      <c r="A946" s="1">
        <v>42261.958333333336</v>
      </c>
      <c r="B946">
        <v>6095.21</v>
      </c>
      <c r="C946">
        <v>6177.25</v>
      </c>
      <c r="D946">
        <v>6017.57</v>
      </c>
      <c r="E946">
        <v>6172.76</v>
      </c>
      <c r="F946">
        <f t="shared" si="84"/>
        <v>92.390000000000327</v>
      </c>
      <c r="G946">
        <f t="shared" si="85"/>
        <v>1</v>
      </c>
      <c r="H946">
        <f t="shared" si="89"/>
        <v>48.49462294362597</v>
      </c>
      <c r="I946">
        <f t="shared" si="86"/>
        <v>0.35886020978283217</v>
      </c>
      <c r="J946">
        <f t="shared" si="87"/>
        <v>-92.390000000000327</v>
      </c>
      <c r="K946">
        <f t="shared" si="88"/>
        <v>4676.5549999999876</v>
      </c>
    </row>
    <row r="947" spans="1:11" x14ac:dyDescent="0.25">
      <c r="A947" s="1">
        <v>42262.958333333336</v>
      </c>
      <c r="B947">
        <v>6162.75</v>
      </c>
      <c r="C947">
        <v>6255.73</v>
      </c>
      <c r="D947">
        <v>6162.36</v>
      </c>
      <c r="E947">
        <v>6255.14</v>
      </c>
      <c r="F947">
        <f t="shared" si="84"/>
        <v>-87.029999999999745</v>
      </c>
      <c r="G947">
        <f t="shared" si="85"/>
        <v>0</v>
      </c>
      <c r="H947">
        <f t="shared" si="89"/>
        <v>62.240790349523593</v>
      </c>
      <c r="I947">
        <f t="shared" si="86"/>
        <v>0.46058184858647461</v>
      </c>
      <c r="J947">
        <f t="shared" si="87"/>
        <v>-87.029999999999745</v>
      </c>
      <c r="K947">
        <f t="shared" si="88"/>
        <v>4589.5249999999878</v>
      </c>
    </row>
    <row r="948" spans="1:11" x14ac:dyDescent="0.25">
      <c r="A948" s="1">
        <v>42263.958333333336</v>
      </c>
      <c r="B948">
        <v>6257.98</v>
      </c>
      <c r="C948">
        <v>6261.98</v>
      </c>
      <c r="D948">
        <v>6145.49</v>
      </c>
      <c r="E948">
        <v>6170.95</v>
      </c>
      <c r="F948">
        <f t="shared" si="84"/>
        <v>-88.029999999999745</v>
      </c>
      <c r="G948">
        <f t="shared" si="85"/>
        <v>0</v>
      </c>
      <c r="H948">
        <f t="shared" si="89"/>
        <v>62.791068543933079</v>
      </c>
      <c r="I948">
        <f t="shared" si="86"/>
        <v>0.4646539072251048</v>
      </c>
      <c r="J948">
        <f t="shared" si="87"/>
        <v>-88.029999999999745</v>
      </c>
      <c r="K948">
        <f t="shared" si="88"/>
        <v>4501.4949999999881</v>
      </c>
    </row>
    <row r="949" spans="1:11" x14ac:dyDescent="0.25">
      <c r="A949" s="1">
        <v>42264.958333333336</v>
      </c>
      <c r="B949">
        <v>6179.5</v>
      </c>
      <c r="C949">
        <v>6186.8</v>
      </c>
      <c r="D949">
        <v>6063.6369999999997</v>
      </c>
      <c r="E949">
        <v>6091.47</v>
      </c>
      <c r="F949">
        <f t="shared" si="84"/>
        <v>23.175000000000182</v>
      </c>
      <c r="G949">
        <f t="shared" si="85"/>
        <v>1</v>
      </c>
      <c r="H949">
        <f t="shared" si="89"/>
        <v>53.118582268564197</v>
      </c>
      <c r="I949">
        <f t="shared" si="86"/>
        <v>0.39307750878737507</v>
      </c>
      <c r="J949">
        <f t="shared" si="87"/>
        <v>23.175000000000182</v>
      </c>
      <c r="K949">
        <f t="shared" si="88"/>
        <v>4524.6699999999882</v>
      </c>
    </row>
    <row r="950" spans="1:11" x14ac:dyDescent="0.25">
      <c r="A950" s="1">
        <v>42267.958333333336</v>
      </c>
      <c r="B950">
        <v>6086.165</v>
      </c>
      <c r="C950">
        <v>6170.08</v>
      </c>
      <c r="D950">
        <v>6070.0029999999997</v>
      </c>
      <c r="E950">
        <v>6109.34</v>
      </c>
      <c r="F950">
        <f t="shared" si="84"/>
        <v>-154.86999999999989</v>
      </c>
      <c r="G950">
        <f t="shared" si="85"/>
        <v>0</v>
      </c>
      <c r="H950">
        <f t="shared" si="89"/>
        <v>48.510725056997018</v>
      </c>
      <c r="I950">
        <f t="shared" si="86"/>
        <v>0.35897936542177794</v>
      </c>
      <c r="J950">
        <f t="shared" si="87"/>
        <v>154.86999999999989</v>
      </c>
      <c r="K950">
        <f t="shared" si="88"/>
        <v>4679.5399999999881</v>
      </c>
    </row>
    <row r="951" spans="1:11" x14ac:dyDescent="0.25">
      <c r="A951" s="1">
        <v>42268.958333333336</v>
      </c>
      <c r="B951">
        <v>6114.67</v>
      </c>
      <c r="C951">
        <v>6125.81</v>
      </c>
      <c r="D951">
        <v>5927.66</v>
      </c>
      <c r="E951">
        <v>5959.8</v>
      </c>
      <c r="F951">
        <f t="shared" si="84"/>
        <v>106.76000000000022</v>
      </c>
      <c r="G951">
        <f t="shared" si="85"/>
        <v>1</v>
      </c>
      <c r="H951">
        <f t="shared" si="89"/>
        <v>77.770403174986825</v>
      </c>
      <c r="I951">
        <f t="shared" si="86"/>
        <v>0.57550098349490253</v>
      </c>
      <c r="J951">
        <f t="shared" si="87"/>
        <v>106.76000000000022</v>
      </c>
      <c r="K951">
        <f t="shared" si="88"/>
        <v>4786.2999999999884</v>
      </c>
    </row>
    <row r="952" spans="1:11" x14ac:dyDescent="0.25">
      <c r="A952" s="1">
        <v>42269.958333333336</v>
      </c>
      <c r="B952">
        <v>5916.54</v>
      </c>
      <c r="C952">
        <v>6068.99</v>
      </c>
      <c r="D952">
        <v>5901.27</v>
      </c>
      <c r="E952">
        <v>6023.3</v>
      </c>
      <c r="F952">
        <f t="shared" si="84"/>
        <v>2.930000000000291</v>
      </c>
      <c r="G952">
        <f t="shared" si="85"/>
        <v>1</v>
      </c>
      <c r="H952">
        <f t="shared" si="89"/>
        <v>84.666189559023167</v>
      </c>
      <c r="I952">
        <f t="shared" si="86"/>
        <v>0.6265298027367715</v>
      </c>
      <c r="J952">
        <f t="shared" si="87"/>
        <v>2.930000000000291</v>
      </c>
      <c r="K952">
        <f t="shared" si="88"/>
        <v>4789.2299999999886</v>
      </c>
    </row>
    <row r="953" spans="1:11" x14ac:dyDescent="0.25">
      <c r="A953" s="1">
        <v>42270.958333333336</v>
      </c>
      <c r="B953">
        <v>6014.08</v>
      </c>
      <c r="C953">
        <v>6056.05</v>
      </c>
      <c r="D953">
        <v>5946.777</v>
      </c>
      <c r="E953">
        <v>6017.01</v>
      </c>
      <c r="F953">
        <f t="shared" si="84"/>
        <v>37.609999999999673</v>
      </c>
      <c r="G953">
        <f t="shared" si="85"/>
        <v>1</v>
      </c>
      <c r="H953">
        <f t="shared" si="89"/>
        <v>88.30346881949518</v>
      </c>
      <c r="I953">
        <f t="shared" si="86"/>
        <v>0.65344566926426439</v>
      </c>
      <c r="J953">
        <f t="shared" si="87"/>
        <v>37.609999999999673</v>
      </c>
      <c r="K953">
        <f t="shared" si="88"/>
        <v>4826.8399999999883</v>
      </c>
    </row>
    <row r="954" spans="1:11" x14ac:dyDescent="0.25">
      <c r="A954" s="1">
        <v>42271.958333333336</v>
      </c>
      <c r="B954">
        <v>6041.42</v>
      </c>
      <c r="C954">
        <v>6132.01</v>
      </c>
      <c r="D954">
        <v>6035.52</v>
      </c>
      <c r="E954">
        <v>6079.03</v>
      </c>
      <c r="F954">
        <f t="shared" si="84"/>
        <v>-141.61999999999989</v>
      </c>
      <c r="G954">
        <f t="shared" si="85"/>
        <v>0</v>
      </c>
      <c r="H954">
        <f t="shared" si="89"/>
        <v>86.531811395193472</v>
      </c>
      <c r="I954">
        <f t="shared" si="86"/>
        <v>0.6403354043244317</v>
      </c>
      <c r="J954">
        <f t="shared" si="87"/>
        <v>-141.61999999999989</v>
      </c>
      <c r="K954">
        <f t="shared" si="88"/>
        <v>4685.2199999999884</v>
      </c>
    </row>
    <row r="955" spans="1:11" x14ac:dyDescent="0.25">
      <c r="A955" s="1">
        <v>42274.958333333336</v>
      </c>
      <c r="B955">
        <v>6069</v>
      </c>
      <c r="C955">
        <v>6100.31</v>
      </c>
      <c r="D955">
        <v>5910.5</v>
      </c>
      <c r="E955">
        <v>5927.38</v>
      </c>
      <c r="F955">
        <f t="shared" si="84"/>
        <v>23.930000000000291</v>
      </c>
      <c r="G955">
        <f t="shared" si="85"/>
        <v>1</v>
      </c>
      <c r="H955">
        <f t="shared" si="89"/>
        <v>101.90594375861171</v>
      </c>
      <c r="I955">
        <f t="shared" si="86"/>
        <v>0.75410398381372667</v>
      </c>
      <c r="J955">
        <f t="shared" si="87"/>
        <v>23.930000000000291</v>
      </c>
      <c r="K955">
        <f t="shared" si="88"/>
        <v>4709.1499999999887</v>
      </c>
    </row>
    <row r="956" spans="1:11" x14ac:dyDescent="0.25">
      <c r="A956" s="1">
        <v>42275.958333333336</v>
      </c>
      <c r="B956">
        <v>5905.21</v>
      </c>
      <c r="C956">
        <v>5954.36</v>
      </c>
      <c r="D956">
        <v>5874.51</v>
      </c>
      <c r="E956">
        <v>5929.14</v>
      </c>
      <c r="F956">
        <f t="shared" si="84"/>
        <v>98.404999999999745</v>
      </c>
      <c r="G956">
        <f t="shared" si="85"/>
        <v>1</v>
      </c>
      <c r="H956">
        <f t="shared" si="89"/>
        <v>106.44965332650607</v>
      </c>
      <c r="I956">
        <f t="shared" si="86"/>
        <v>0.78772743461614492</v>
      </c>
      <c r="J956">
        <f t="shared" si="87"/>
        <v>98.404999999999745</v>
      </c>
      <c r="K956">
        <f t="shared" si="88"/>
        <v>4807.5549999999885</v>
      </c>
    </row>
    <row r="957" spans="1:11" x14ac:dyDescent="0.25">
      <c r="A957" s="1">
        <v>42276.958333333336</v>
      </c>
      <c r="B957">
        <v>5976.8450000000003</v>
      </c>
      <c r="C957">
        <v>6080.9</v>
      </c>
      <c r="D957">
        <v>5973.06</v>
      </c>
      <c r="E957">
        <v>6075.25</v>
      </c>
      <c r="F957">
        <f t="shared" si="84"/>
        <v>-48.449999999999818</v>
      </c>
      <c r="G957">
        <f t="shared" si="85"/>
        <v>0</v>
      </c>
      <c r="H957">
        <f t="shared" si="89"/>
        <v>81.345384086758145</v>
      </c>
      <c r="I957">
        <f t="shared" si="86"/>
        <v>0.60195584224201026</v>
      </c>
      <c r="J957">
        <f t="shared" si="87"/>
        <v>-48.449999999999818</v>
      </c>
      <c r="K957">
        <f t="shared" si="88"/>
        <v>4759.1049999999886</v>
      </c>
    </row>
    <row r="958" spans="1:11" x14ac:dyDescent="0.25">
      <c r="A958" s="1">
        <v>42277.958333333336</v>
      </c>
      <c r="B958">
        <v>6138.5</v>
      </c>
      <c r="C958">
        <v>6173.47</v>
      </c>
      <c r="D958">
        <v>6033.6</v>
      </c>
      <c r="E958">
        <v>6090.05</v>
      </c>
      <c r="F958">
        <f t="shared" si="84"/>
        <v>136.35999999999967</v>
      </c>
      <c r="G958">
        <f t="shared" si="85"/>
        <v>1</v>
      </c>
      <c r="H958">
        <f t="shared" si="89"/>
        <v>69.90140930863501</v>
      </c>
      <c r="I958">
        <f t="shared" si="86"/>
        <v>0.51727042888389907</v>
      </c>
      <c r="J958">
        <f t="shared" si="87"/>
        <v>136.35999999999967</v>
      </c>
      <c r="K958">
        <f t="shared" si="88"/>
        <v>4895.4649999999883</v>
      </c>
    </row>
    <row r="959" spans="1:11" x14ac:dyDescent="0.25">
      <c r="A959" s="1">
        <v>42278.958333333336</v>
      </c>
      <c r="B959">
        <v>6098.29</v>
      </c>
      <c r="C959">
        <v>6235.44</v>
      </c>
      <c r="D959">
        <v>6050.3670000000002</v>
      </c>
      <c r="E959">
        <v>6234.65</v>
      </c>
      <c r="F959">
        <f t="shared" si="84"/>
        <v>94.960000000000036</v>
      </c>
      <c r="G959">
        <f t="shared" si="85"/>
        <v>1</v>
      </c>
      <c r="H959">
        <f t="shared" si="89"/>
        <v>94.268050349344961</v>
      </c>
      <c r="I959">
        <f t="shared" si="86"/>
        <v>0.69758357258515269</v>
      </c>
      <c r="J959">
        <f t="shared" si="87"/>
        <v>94.960000000000036</v>
      </c>
      <c r="K959">
        <f t="shared" si="88"/>
        <v>4990.4249999999884</v>
      </c>
    </row>
    <row r="960" spans="1:11" x14ac:dyDescent="0.25">
      <c r="A960" s="1">
        <v>42281.958333333336</v>
      </c>
      <c r="B960">
        <v>6249</v>
      </c>
      <c r="C960">
        <v>6343.96</v>
      </c>
      <c r="D960">
        <v>6211.54</v>
      </c>
      <c r="E960">
        <v>6343.96</v>
      </c>
      <c r="F960">
        <f t="shared" si="84"/>
        <v>-3.6400000000003274</v>
      </c>
      <c r="G960">
        <f t="shared" si="85"/>
        <v>0</v>
      </c>
      <c r="H960">
        <f t="shared" si="89"/>
        <v>133.31164223977825</v>
      </c>
      <c r="I960">
        <f t="shared" si="86"/>
        <v>0.98650615257435914</v>
      </c>
      <c r="J960">
        <f t="shared" si="87"/>
        <v>-3.6400000000003274</v>
      </c>
      <c r="K960">
        <f t="shared" si="88"/>
        <v>4986.784999999988</v>
      </c>
    </row>
    <row r="961" spans="1:11" x14ac:dyDescent="0.25">
      <c r="A961" s="1">
        <v>42282.958333333336</v>
      </c>
      <c r="B961">
        <v>6310.5</v>
      </c>
      <c r="C961">
        <v>6343.68</v>
      </c>
      <c r="D961">
        <v>6253.51</v>
      </c>
      <c r="E961">
        <v>6306.86</v>
      </c>
      <c r="F961">
        <f t="shared" si="84"/>
        <v>48.100000000000364</v>
      </c>
      <c r="G961">
        <f t="shared" si="85"/>
        <v>1</v>
      </c>
      <c r="H961">
        <f t="shared" si="89"/>
        <v>146.54524823032932</v>
      </c>
      <c r="I961">
        <f t="shared" si="86"/>
        <v>1.084434836904437</v>
      </c>
      <c r="J961">
        <f t="shared" si="87"/>
        <v>48.100000000000364</v>
      </c>
      <c r="K961">
        <f t="shared" si="88"/>
        <v>5034.8849999999884</v>
      </c>
    </row>
    <row r="962" spans="1:11" x14ac:dyDescent="0.25">
      <c r="A962" s="1">
        <v>42283.958333333336</v>
      </c>
      <c r="B962">
        <v>6327.5</v>
      </c>
      <c r="C962">
        <v>6397.04</v>
      </c>
      <c r="D962">
        <v>6318.22</v>
      </c>
      <c r="E962">
        <v>6375.6</v>
      </c>
      <c r="F962">
        <f t="shared" si="84"/>
        <v>103.25500000000011</v>
      </c>
      <c r="G962">
        <f t="shared" si="85"/>
        <v>1</v>
      </c>
      <c r="H962">
        <f t="shared" si="89"/>
        <v>166.35443393549804</v>
      </c>
      <c r="I962">
        <f t="shared" si="86"/>
        <v>1.2310228111226855</v>
      </c>
      <c r="J962">
        <f t="shared" si="87"/>
        <v>103.25500000000011</v>
      </c>
      <c r="K962">
        <f t="shared" si="88"/>
        <v>5138.1399999999885</v>
      </c>
    </row>
    <row r="963" spans="1:11" x14ac:dyDescent="0.25">
      <c r="A963" s="1">
        <v>42284.958333333336</v>
      </c>
      <c r="B963">
        <v>6326.2749999999996</v>
      </c>
      <c r="C963">
        <v>6431.49</v>
      </c>
      <c r="D963">
        <v>6302.07</v>
      </c>
      <c r="E963">
        <v>6429.53</v>
      </c>
      <c r="F963">
        <f t="shared" ref="F963:F1026" si="90">(E964-B964)</f>
        <v>-25.029999999999745</v>
      </c>
      <c r="G963">
        <f t="shared" ref="G963:G1026" si="91">IF(F963&gt;0,1,0)</f>
        <v>0</v>
      </c>
      <c r="H963">
        <f t="shared" si="89"/>
        <v>183.32919518056997</v>
      </c>
      <c r="I963">
        <f t="shared" ref="I963:I1026" si="92">0.0074*H963</f>
        <v>1.3566360443362178</v>
      </c>
      <c r="J963">
        <f t="shared" ref="J963:J1026" si="93">IF(I963&lt;0.392650858031884,-F963,F963)</f>
        <v>-25.029999999999745</v>
      </c>
      <c r="K963">
        <f t="shared" si="88"/>
        <v>5113.1099999999888</v>
      </c>
    </row>
    <row r="964" spans="1:11" x14ac:dyDescent="0.25">
      <c r="A964" s="1">
        <v>42285.958333333336</v>
      </c>
      <c r="B964">
        <v>6434.11</v>
      </c>
      <c r="C964">
        <v>6453.34</v>
      </c>
      <c r="D964">
        <v>6385.95</v>
      </c>
      <c r="E964">
        <v>6409.08</v>
      </c>
      <c r="F964">
        <f t="shared" si="90"/>
        <v>-32.0600000000004</v>
      </c>
      <c r="G964">
        <f t="shared" si="91"/>
        <v>0</v>
      </c>
      <c r="H964">
        <f t="shared" si="89"/>
        <v>192.76933106695151</v>
      </c>
      <c r="I964">
        <f t="shared" si="92"/>
        <v>1.4264930498954411</v>
      </c>
      <c r="J964">
        <f t="shared" si="93"/>
        <v>-32.0600000000004</v>
      </c>
      <c r="K964">
        <f t="shared" ref="K964:K1027" si="94">J964+K963</f>
        <v>5081.0499999999884</v>
      </c>
    </row>
    <row r="965" spans="1:11" x14ac:dyDescent="0.25">
      <c r="A965" s="1">
        <v>42288.958333333336</v>
      </c>
      <c r="B965">
        <v>6407</v>
      </c>
      <c r="C965">
        <v>6413.34</v>
      </c>
      <c r="D965">
        <v>6350.77</v>
      </c>
      <c r="E965">
        <v>6374.94</v>
      </c>
      <c r="F965">
        <f t="shared" si="90"/>
        <v>-67.920000000000073</v>
      </c>
      <c r="G965">
        <f t="shared" si="91"/>
        <v>0</v>
      </c>
      <c r="H965">
        <f t="shared" si="89"/>
        <v>169.90708926416866</v>
      </c>
      <c r="I965">
        <f t="shared" si="92"/>
        <v>1.2573124605548482</v>
      </c>
      <c r="J965">
        <f t="shared" si="93"/>
        <v>-67.920000000000073</v>
      </c>
      <c r="K965">
        <f t="shared" si="94"/>
        <v>5013.1299999999883</v>
      </c>
    </row>
    <row r="966" spans="1:11" x14ac:dyDescent="0.25">
      <c r="A966" s="1">
        <v>42289.958333333336</v>
      </c>
      <c r="B966">
        <v>6366.82</v>
      </c>
      <c r="C966">
        <v>6381.62</v>
      </c>
      <c r="D966">
        <v>6291.17</v>
      </c>
      <c r="E966">
        <v>6298.9</v>
      </c>
      <c r="F966">
        <f t="shared" si="90"/>
        <v>-23.549999999999272</v>
      </c>
      <c r="G966">
        <f t="shared" si="91"/>
        <v>0</v>
      </c>
      <c r="H966">
        <f t="shared" si="89"/>
        <v>124.93396938649893</v>
      </c>
      <c r="I966">
        <f t="shared" si="92"/>
        <v>0.92451137346009216</v>
      </c>
      <c r="J966">
        <f t="shared" si="93"/>
        <v>-23.549999999999272</v>
      </c>
      <c r="K966">
        <f t="shared" si="94"/>
        <v>4989.579999999989</v>
      </c>
    </row>
    <row r="967" spans="1:11" x14ac:dyDescent="0.25">
      <c r="A967" s="1">
        <v>42290.958333333336</v>
      </c>
      <c r="B967">
        <v>6289.32</v>
      </c>
      <c r="C967">
        <v>6316.44</v>
      </c>
      <c r="D967">
        <v>6256.59</v>
      </c>
      <c r="E967">
        <v>6265.77</v>
      </c>
      <c r="F967">
        <f t="shared" si="90"/>
        <v>88.470000000000255</v>
      </c>
      <c r="G967">
        <f t="shared" si="91"/>
        <v>1</v>
      </c>
      <c r="H967">
        <f t="shared" si="89"/>
        <v>99.909412547344814</v>
      </c>
      <c r="I967">
        <f t="shared" si="92"/>
        <v>0.73932965285035168</v>
      </c>
      <c r="J967">
        <f t="shared" si="93"/>
        <v>88.470000000000255</v>
      </c>
      <c r="K967">
        <f t="shared" si="94"/>
        <v>5078.0499999999893</v>
      </c>
    </row>
    <row r="968" spans="1:11" x14ac:dyDescent="0.25">
      <c r="A968" s="1">
        <v>42291.958333333336</v>
      </c>
      <c r="B968">
        <v>6297</v>
      </c>
      <c r="C968">
        <v>6395.62</v>
      </c>
      <c r="D968">
        <v>6297</v>
      </c>
      <c r="E968">
        <v>6385.47</v>
      </c>
      <c r="F968">
        <f t="shared" si="90"/>
        <v>9.430000000000291</v>
      </c>
      <c r="G968">
        <f t="shared" si="91"/>
        <v>1</v>
      </c>
      <c r="H968">
        <f t="shared" si="89"/>
        <v>63.852184022509739</v>
      </c>
      <c r="I968">
        <f t="shared" si="92"/>
        <v>0.47250616176657206</v>
      </c>
      <c r="J968">
        <f t="shared" si="93"/>
        <v>9.430000000000291</v>
      </c>
      <c r="K968">
        <f t="shared" si="94"/>
        <v>5087.4799999999896</v>
      </c>
    </row>
    <row r="969" spans="1:11" x14ac:dyDescent="0.25">
      <c r="A969" s="1">
        <v>42292.958333333336</v>
      </c>
      <c r="B969">
        <v>6381</v>
      </c>
      <c r="C969">
        <v>6398.39</v>
      </c>
      <c r="D969">
        <v>6355.4</v>
      </c>
      <c r="E969">
        <v>6390.43</v>
      </c>
      <c r="F969">
        <f t="shared" si="90"/>
        <v>-21.180000000000291</v>
      </c>
      <c r="G969">
        <f t="shared" si="91"/>
        <v>0</v>
      </c>
      <c r="H969">
        <f t="shared" si="89"/>
        <v>52.641673014616238</v>
      </c>
      <c r="I969">
        <f t="shared" si="92"/>
        <v>0.38954838030816019</v>
      </c>
      <c r="J969">
        <f t="shared" si="93"/>
        <v>21.180000000000291</v>
      </c>
      <c r="K969">
        <f t="shared" si="94"/>
        <v>5108.6599999999899</v>
      </c>
    </row>
    <row r="970" spans="1:11" x14ac:dyDescent="0.25">
      <c r="A970" s="1">
        <v>42295.958333333336</v>
      </c>
      <c r="B970">
        <v>6378.12</v>
      </c>
      <c r="C970">
        <v>6407.7</v>
      </c>
      <c r="D970">
        <v>6330.63</v>
      </c>
      <c r="E970">
        <v>6356.94</v>
      </c>
      <c r="F970">
        <f t="shared" si="90"/>
        <v>4.4899999999997817</v>
      </c>
      <c r="G970">
        <f t="shared" si="91"/>
        <v>1</v>
      </c>
      <c r="H970">
        <f t="shared" si="89"/>
        <v>52.41507815293015</v>
      </c>
      <c r="I970">
        <f t="shared" si="92"/>
        <v>0.38787157833168312</v>
      </c>
      <c r="J970">
        <f t="shared" si="93"/>
        <v>-4.4899999999997817</v>
      </c>
      <c r="K970">
        <f t="shared" si="94"/>
        <v>5104.1699999999901</v>
      </c>
    </row>
    <row r="971" spans="1:11" x14ac:dyDescent="0.25">
      <c r="A971" s="1">
        <v>42296.958333333336</v>
      </c>
      <c r="B971">
        <v>6347.21</v>
      </c>
      <c r="C971">
        <v>6367.58</v>
      </c>
      <c r="D971">
        <v>6318.11</v>
      </c>
      <c r="E971">
        <v>6351.7</v>
      </c>
      <c r="F971">
        <f t="shared" si="90"/>
        <v>-51.729999999999563</v>
      </c>
      <c r="G971">
        <f t="shared" si="91"/>
        <v>0</v>
      </c>
      <c r="H971">
        <f t="shared" si="89"/>
        <v>49.247836094593993</v>
      </c>
      <c r="I971">
        <f t="shared" si="92"/>
        <v>0.36443398709999558</v>
      </c>
      <c r="J971">
        <f t="shared" si="93"/>
        <v>51.729999999999563</v>
      </c>
      <c r="K971">
        <f t="shared" si="94"/>
        <v>5155.8999999999896</v>
      </c>
    </row>
    <row r="972" spans="1:11" x14ac:dyDescent="0.25">
      <c r="A972" s="1">
        <v>42297.958333333336</v>
      </c>
      <c r="B972">
        <v>6373</v>
      </c>
      <c r="C972">
        <v>6387.97</v>
      </c>
      <c r="D972">
        <v>6314.79</v>
      </c>
      <c r="E972">
        <v>6321.27</v>
      </c>
      <c r="F972">
        <f t="shared" si="90"/>
        <v>55.539999999999964</v>
      </c>
      <c r="G972">
        <f t="shared" si="91"/>
        <v>1</v>
      </c>
      <c r="H972">
        <f t="shared" ref="H972:H1035" si="95">STDEV(E963:E972)</f>
        <v>50.778869194445996</v>
      </c>
      <c r="I972">
        <f t="shared" si="92"/>
        <v>0.3757636320389004</v>
      </c>
      <c r="J972">
        <f t="shared" si="93"/>
        <v>-55.539999999999964</v>
      </c>
      <c r="K972">
        <f t="shared" si="94"/>
        <v>5100.3599999999897</v>
      </c>
    </row>
    <row r="973" spans="1:11" x14ac:dyDescent="0.25">
      <c r="A973" s="1">
        <v>42298.958333333336</v>
      </c>
      <c r="B973">
        <v>6334</v>
      </c>
      <c r="C973">
        <v>6406.82</v>
      </c>
      <c r="D973">
        <v>6317.48</v>
      </c>
      <c r="E973">
        <v>6389.54</v>
      </c>
      <c r="F973">
        <f t="shared" si="90"/>
        <v>40.983000000000175</v>
      </c>
      <c r="G973">
        <f t="shared" si="91"/>
        <v>1</v>
      </c>
      <c r="H973">
        <f t="shared" si="95"/>
        <v>45.894788665671619</v>
      </c>
      <c r="I973">
        <f t="shared" si="92"/>
        <v>0.33962143612597001</v>
      </c>
      <c r="J973">
        <f t="shared" si="93"/>
        <v>-40.983000000000175</v>
      </c>
      <c r="K973">
        <f t="shared" si="94"/>
        <v>5059.3769999999895</v>
      </c>
    </row>
    <row r="974" spans="1:11" x14ac:dyDescent="0.25">
      <c r="A974" s="1">
        <v>42299.958333333336</v>
      </c>
      <c r="B974">
        <v>6409.9</v>
      </c>
      <c r="C974">
        <v>6487.09</v>
      </c>
      <c r="D974">
        <v>6399.65</v>
      </c>
      <c r="E974">
        <v>6450.8829999999998</v>
      </c>
      <c r="F974">
        <f t="shared" si="90"/>
        <v>-10.960000000000036</v>
      </c>
      <c r="G974">
        <f t="shared" si="91"/>
        <v>0</v>
      </c>
      <c r="H974">
        <f t="shared" si="95"/>
        <v>52.810950068354316</v>
      </c>
      <c r="I974">
        <f t="shared" si="92"/>
        <v>0.39080103050582193</v>
      </c>
      <c r="J974">
        <f t="shared" si="93"/>
        <v>10.960000000000036</v>
      </c>
      <c r="K974">
        <f t="shared" si="94"/>
        <v>5070.3369999999895</v>
      </c>
    </row>
    <row r="975" spans="1:11" x14ac:dyDescent="0.25">
      <c r="A975" s="1">
        <v>42302.958333333336</v>
      </c>
      <c r="B975">
        <v>6422</v>
      </c>
      <c r="C975">
        <v>6452.22</v>
      </c>
      <c r="D975">
        <v>6402.14</v>
      </c>
      <c r="E975">
        <v>6411.04</v>
      </c>
      <c r="F975">
        <f t="shared" si="90"/>
        <v>-35.180000000000291</v>
      </c>
      <c r="G975">
        <f t="shared" si="91"/>
        <v>0</v>
      </c>
      <c r="H975">
        <f t="shared" si="95"/>
        <v>55.231571651748361</v>
      </c>
      <c r="I975">
        <f t="shared" si="92"/>
        <v>0.40871363022293788</v>
      </c>
      <c r="J975">
        <f t="shared" si="93"/>
        <v>-35.180000000000291</v>
      </c>
      <c r="K975">
        <f t="shared" si="94"/>
        <v>5035.1569999999892</v>
      </c>
    </row>
    <row r="976" spans="1:11" x14ac:dyDescent="0.25">
      <c r="A976" s="1">
        <v>42303.958333333336</v>
      </c>
      <c r="B976">
        <v>6402</v>
      </c>
      <c r="C976">
        <v>6414</v>
      </c>
      <c r="D976">
        <v>6357.59</v>
      </c>
      <c r="E976">
        <v>6366.82</v>
      </c>
      <c r="F976">
        <f t="shared" si="90"/>
        <v>93.739999999999782</v>
      </c>
      <c r="G976">
        <f t="shared" si="91"/>
        <v>1</v>
      </c>
      <c r="H976">
        <f t="shared" si="95"/>
        <v>50.56201320282063</v>
      </c>
      <c r="I976">
        <f t="shared" si="92"/>
        <v>0.37415889770087268</v>
      </c>
      <c r="J976">
        <f t="shared" si="93"/>
        <v>-93.739999999999782</v>
      </c>
      <c r="K976">
        <f t="shared" si="94"/>
        <v>4941.4169999999895</v>
      </c>
    </row>
    <row r="977" spans="1:11" x14ac:dyDescent="0.25">
      <c r="A977" s="1">
        <v>42304.958333333336</v>
      </c>
      <c r="B977">
        <v>6363</v>
      </c>
      <c r="C977">
        <v>6456.88</v>
      </c>
      <c r="D977">
        <v>6356.0529999999999</v>
      </c>
      <c r="E977">
        <v>6456.74</v>
      </c>
      <c r="F977">
        <f t="shared" si="90"/>
        <v>-41.920000000000073</v>
      </c>
      <c r="G977">
        <f t="shared" si="91"/>
        <v>0</v>
      </c>
      <c r="H977">
        <f t="shared" si="95"/>
        <v>42.698956271526953</v>
      </c>
      <c r="I977">
        <f t="shared" si="92"/>
        <v>0.31597227640929948</v>
      </c>
      <c r="J977">
        <f t="shared" si="93"/>
        <v>41.920000000000073</v>
      </c>
      <c r="K977">
        <f t="shared" si="94"/>
        <v>4983.3369999999895</v>
      </c>
    </row>
    <row r="978" spans="1:11" x14ac:dyDescent="0.25">
      <c r="A978" s="1">
        <v>42305.958333333336</v>
      </c>
      <c r="B978">
        <v>6433</v>
      </c>
      <c r="C978">
        <v>6436.65</v>
      </c>
      <c r="D978">
        <v>6356.14</v>
      </c>
      <c r="E978">
        <v>6391.08</v>
      </c>
      <c r="F978">
        <f t="shared" si="90"/>
        <v>-65.170000000000073</v>
      </c>
      <c r="G978">
        <f t="shared" si="91"/>
        <v>0</v>
      </c>
      <c r="H978">
        <f t="shared" si="95"/>
        <v>42.697659920395765</v>
      </c>
      <c r="I978">
        <f t="shared" si="92"/>
        <v>0.31596268341092865</v>
      </c>
      <c r="J978">
        <f t="shared" si="93"/>
        <v>65.170000000000073</v>
      </c>
      <c r="K978">
        <f t="shared" si="94"/>
        <v>5048.5069999999896</v>
      </c>
    </row>
    <row r="979" spans="1:11" x14ac:dyDescent="0.25">
      <c r="A979" s="1">
        <v>42306.958333333336</v>
      </c>
      <c r="B979">
        <v>6408</v>
      </c>
      <c r="C979">
        <v>6414.49</v>
      </c>
      <c r="D979">
        <v>6336</v>
      </c>
      <c r="E979">
        <v>6342.83</v>
      </c>
      <c r="F979">
        <f t="shared" si="90"/>
        <v>71.539999999999964</v>
      </c>
      <c r="G979">
        <f t="shared" si="91"/>
        <v>1</v>
      </c>
      <c r="H979">
        <f t="shared" si="95"/>
        <v>45.064147888315745</v>
      </c>
      <c r="I979">
        <f t="shared" si="92"/>
        <v>0.33347469437353655</v>
      </c>
      <c r="J979">
        <f t="shared" si="93"/>
        <v>-71.539999999999964</v>
      </c>
      <c r="K979">
        <f t="shared" si="94"/>
        <v>4976.9669999999896</v>
      </c>
    </row>
    <row r="980" spans="1:11" x14ac:dyDescent="0.25">
      <c r="A980" s="1">
        <v>42310</v>
      </c>
      <c r="B980">
        <v>6323</v>
      </c>
      <c r="C980">
        <v>6395.03</v>
      </c>
      <c r="D980">
        <v>6311.8</v>
      </c>
      <c r="E980">
        <v>6394.54</v>
      </c>
      <c r="F980">
        <f t="shared" si="90"/>
        <v>16.260000000000218</v>
      </c>
      <c r="G980">
        <f t="shared" si="91"/>
        <v>1</v>
      </c>
      <c r="H980">
        <f t="shared" si="95"/>
        <v>44.125036309837022</v>
      </c>
      <c r="I980">
        <f t="shared" si="92"/>
        <v>0.32652526869279397</v>
      </c>
      <c r="J980">
        <f t="shared" si="93"/>
        <v>-16.260000000000218</v>
      </c>
      <c r="K980">
        <f t="shared" si="94"/>
        <v>4960.7069999999894</v>
      </c>
    </row>
    <row r="981" spans="1:11" x14ac:dyDescent="0.25">
      <c r="A981" s="1">
        <v>42311</v>
      </c>
      <c r="B981">
        <v>6390</v>
      </c>
      <c r="C981">
        <v>6412.42</v>
      </c>
      <c r="D981">
        <v>6343.05</v>
      </c>
      <c r="E981">
        <v>6406.26</v>
      </c>
      <c r="F981">
        <f t="shared" si="90"/>
        <v>12.720000000000255</v>
      </c>
      <c r="G981">
        <f t="shared" si="91"/>
        <v>1</v>
      </c>
      <c r="H981">
        <f t="shared" si="95"/>
        <v>42.531088875080435</v>
      </c>
      <c r="I981">
        <f t="shared" si="92"/>
        <v>0.31473005767559525</v>
      </c>
      <c r="J981">
        <f t="shared" si="93"/>
        <v>-12.720000000000255</v>
      </c>
      <c r="K981">
        <f t="shared" si="94"/>
        <v>4947.9869999999892</v>
      </c>
    </row>
    <row r="982" spans="1:11" x14ac:dyDescent="0.25">
      <c r="A982" s="1">
        <v>42312</v>
      </c>
      <c r="B982">
        <v>6397</v>
      </c>
      <c r="C982">
        <v>6460</v>
      </c>
      <c r="D982">
        <v>6390.02</v>
      </c>
      <c r="E982">
        <v>6409.72</v>
      </c>
      <c r="F982">
        <f t="shared" si="90"/>
        <v>-38.25</v>
      </c>
      <c r="G982">
        <f t="shared" si="91"/>
        <v>0</v>
      </c>
      <c r="H982">
        <f t="shared" si="95"/>
        <v>34.341946926139421</v>
      </c>
      <c r="I982">
        <f t="shared" si="92"/>
        <v>0.25413040725343172</v>
      </c>
      <c r="J982">
        <f t="shared" si="93"/>
        <v>38.25</v>
      </c>
      <c r="K982">
        <f t="shared" si="94"/>
        <v>4986.2369999999892</v>
      </c>
    </row>
    <row r="983" spans="1:11" x14ac:dyDescent="0.25">
      <c r="A983" s="1">
        <v>42313</v>
      </c>
      <c r="B983">
        <v>6408</v>
      </c>
      <c r="C983">
        <v>6422.91</v>
      </c>
      <c r="D983">
        <v>6356.38</v>
      </c>
      <c r="E983">
        <v>6369.75</v>
      </c>
      <c r="F983">
        <f t="shared" si="90"/>
        <v>-1.5299999999997453</v>
      </c>
      <c r="G983">
        <f t="shared" si="91"/>
        <v>0</v>
      </c>
      <c r="H983">
        <f t="shared" si="95"/>
        <v>35.680379501127</v>
      </c>
      <c r="I983">
        <f t="shared" si="92"/>
        <v>0.26403480830833981</v>
      </c>
      <c r="J983">
        <f t="shared" si="93"/>
        <v>1.5299999999997453</v>
      </c>
      <c r="K983">
        <f t="shared" si="94"/>
        <v>4987.7669999999889</v>
      </c>
    </row>
    <row r="984" spans="1:11" x14ac:dyDescent="0.25">
      <c r="A984" s="1">
        <v>42314</v>
      </c>
      <c r="B984">
        <v>6379.15</v>
      </c>
      <c r="C984">
        <v>6396.66</v>
      </c>
      <c r="D984">
        <v>6331.09</v>
      </c>
      <c r="E984">
        <v>6377.62</v>
      </c>
      <c r="F984">
        <f t="shared" si="90"/>
        <v>-56</v>
      </c>
      <c r="G984">
        <f t="shared" si="91"/>
        <v>0</v>
      </c>
      <c r="H984">
        <f t="shared" si="95"/>
        <v>31.318977917195497</v>
      </c>
      <c r="I984">
        <f t="shared" si="92"/>
        <v>0.23176043658724668</v>
      </c>
      <c r="J984">
        <f t="shared" si="93"/>
        <v>56</v>
      </c>
      <c r="K984">
        <f t="shared" si="94"/>
        <v>5043.7669999999889</v>
      </c>
    </row>
    <row r="985" spans="1:11" x14ac:dyDescent="0.25">
      <c r="A985" s="1">
        <v>42317</v>
      </c>
      <c r="B985">
        <v>6362</v>
      </c>
      <c r="C985">
        <v>6382.29</v>
      </c>
      <c r="D985">
        <v>6277.34</v>
      </c>
      <c r="E985">
        <v>6306</v>
      </c>
      <c r="F985">
        <f t="shared" si="90"/>
        <v>-35.329999999999927</v>
      </c>
      <c r="G985">
        <f t="shared" si="91"/>
        <v>0</v>
      </c>
      <c r="H985">
        <f t="shared" si="95"/>
        <v>40.67826998397166</v>
      </c>
      <c r="I985">
        <f t="shared" si="92"/>
        <v>0.30101919788139031</v>
      </c>
      <c r="J985">
        <f t="shared" si="93"/>
        <v>35.329999999999927</v>
      </c>
      <c r="K985">
        <f t="shared" si="94"/>
        <v>5079.0969999999888</v>
      </c>
    </row>
    <row r="986" spans="1:11" x14ac:dyDescent="0.25">
      <c r="A986" s="1">
        <v>42318</v>
      </c>
      <c r="B986">
        <v>6321.33</v>
      </c>
      <c r="C986">
        <v>6329.78</v>
      </c>
      <c r="D986">
        <v>6248.31</v>
      </c>
      <c r="E986">
        <v>6286</v>
      </c>
      <c r="F986">
        <f t="shared" si="90"/>
        <v>-16.367000000000189</v>
      </c>
      <c r="G986">
        <f t="shared" si="91"/>
        <v>0</v>
      </c>
      <c r="H986">
        <f t="shared" si="95"/>
        <v>50.823068078274147</v>
      </c>
      <c r="I986">
        <f t="shared" si="92"/>
        <v>0.37609070377922871</v>
      </c>
      <c r="J986">
        <f t="shared" si="93"/>
        <v>16.367000000000189</v>
      </c>
      <c r="K986">
        <f t="shared" si="94"/>
        <v>5095.463999999989</v>
      </c>
    </row>
    <row r="987" spans="1:11" x14ac:dyDescent="0.25">
      <c r="A987" s="1">
        <v>42319</v>
      </c>
      <c r="B987">
        <v>6297.3670000000002</v>
      </c>
      <c r="C987">
        <v>6327.9030000000002</v>
      </c>
      <c r="D987">
        <v>6270.36</v>
      </c>
      <c r="E987">
        <v>6281</v>
      </c>
      <c r="F987">
        <f t="shared" si="90"/>
        <v>-154</v>
      </c>
      <c r="G987">
        <f t="shared" si="91"/>
        <v>0</v>
      </c>
      <c r="H987">
        <f t="shared" si="95"/>
        <v>49.419379689438564</v>
      </c>
      <c r="I987">
        <f t="shared" si="92"/>
        <v>0.36570340970184539</v>
      </c>
      <c r="J987">
        <f t="shared" si="93"/>
        <v>154</v>
      </c>
      <c r="K987">
        <f t="shared" si="94"/>
        <v>5249.463999999989</v>
      </c>
    </row>
    <row r="988" spans="1:11" x14ac:dyDescent="0.25">
      <c r="A988" s="1">
        <v>42320</v>
      </c>
      <c r="B988">
        <v>6293</v>
      </c>
      <c r="C988">
        <v>6301</v>
      </c>
      <c r="D988">
        <v>6139</v>
      </c>
      <c r="E988">
        <v>6139</v>
      </c>
      <c r="F988">
        <f t="shared" si="90"/>
        <v>-44</v>
      </c>
      <c r="G988">
        <f t="shared" si="91"/>
        <v>0</v>
      </c>
      <c r="H988">
        <f t="shared" si="95"/>
        <v>82.816016674178343</v>
      </c>
      <c r="I988">
        <f t="shared" si="92"/>
        <v>0.61283852338891975</v>
      </c>
      <c r="J988">
        <f t="shared" si="93"/>
        <v>-44</v>
      </c>
      <c r="K988">
        <f t="shared" si="94"/>
        <v>5205.463999999989</v>
      </c>
    </row>
    <row r="989" spans="1:11" x14ac:dyDescent="0.25">
      <c r="A989" s="1">
        <v>42321</v>
      </c>
      <c r="B989">
        <v>6144</v>
      </c>
      <c r="C989">
        <v>6164</v>
      </c>
      <c r="D989">
        <v>6087.49</v>
      </c>
      <c r="E989">
        <v>6100</v>
      </c>
      <c r="F989">
        <f t="shared" si="90"/>
        <v>173</v>
      </c>
      <c r="G989">
        <f t="shared" si="91"/>
        <v>1</v>
      </c>
      <c r="H989">
        <f t="shared" si="95"/>
        <v>110.14280795101122</v>
      </c>
      <c r="I989">
        <f t="shared" si="92"/>
        <v>0.81505677883748306</v>
      </c>
      <c r="J989">
        <f t="shared" si="93"/>
        <v>173</v>
      </c>
      <c r="K989">
        <f t="shared" si="94"/>
        <v>5378.463999999989</v>
      </c>
    </row>
    <row r="990" spans="1:11" x14ac:dyDescent="0.25">
      <c r="A990" s="1">
        <v>42324</v>
      </c>
      <c r="B990">
        <v>6055</v>
      </c>
      <c r="C990">
        <v>6232</v>
      </c>
      <c r="D990">
        <v>6050</v>
      </c>
      <c r="E990">
        <v>6228</v>
      </c>
      <c r="F990">
        <f t="shared" si="90"/>
        <v>5.3999999999996362</v>
      </c>
      <c r="G990">
        <f t="shared" si="91"/>
        <v>1</v>
      </c>
      <c r="H990">
        <f t="shared" si="95"/>
        <v>108.00384285858644</v>
      </c>
      <c r="I990">
        <f t="shared" si="92"/>
        <v>0.79922843715353964</v>
      </c>
      <c r="J990">
        <f t="shared" si="93"/>
        <v>5.3999999999996362</v>
      </c>
      <c r="K990">
        <f t="shared" si="94"/>
        <v>5383.8639999999887</v>
      </c>
    </row>
    <row r="991" spans="1:11" x14ac:dyDescent="0.25">
      <c r="A991" s="1">
        <v>42325</v>
      </c>
      <c r="B991">
        <v>6237.6</v>
      </c>
      <c r="C991">
        <v>6279</v>
      </c>
      <c r="D991">
        <v>6208</v>
      </c>
      <c r="E991">
        <v>6243</v>
      </c>
      <c r="F991">
        <f t="shared" si="90"/>
        <v>57</v>
      </c>
      <c r="G991">
        <f t="shared" si="91"/>
        <v>1</v>
      </c>
      <c r="H991">
        <f t="shared" si="95"/>
        <v>100.62034502138336</v>
      </c>
      <c r="I991">
        <f t="shared" si="92"/>
        <v>0.74459055315823686</v>
      </c>
      <c r="J991">
        <f t="shared" si="93"/>
        <v>57</v>
      </c>
      <c r="K991">
        <f t="shared" si="94"/>
        <v>5440.8639999999887</v>
      </c>
    </row>
    <row r="992" spans="1:11" x14ac:dyDescent="0.25">
      <c r="A992" s="1">
        <v>42326</v>
      </c>
      <c r="B992">
        <v>6247</v>
      </c>
      <c r="C992">
        <v>6316</v>
      </c>
      <c r="D992">
        <v>6226</v>
      </c>
      <c r="E992">
        <v>6304</v>
      </c>
      <c r="F992">
        <f t="shared" si="90"/>
        <v>19</v>
      </c>
      <c r="G992">
        <f t="shared" si="91"/>
        <v>1</v>
      </c>
      <c r="H992">
        <f t="shared" si="95"/>
        <v>89.74308838134678</v>
      </c>
      <c r="I992">
        <f t="shared" si="92"/>
        <v>0.66409885402196622</v>
      </c>
      <c r="J992">
        <f t="shared" si="93"/>
        <v>19</v>
      </c>
      <c r="K992">
        <f t="shared" si="94"/>
        <v>5459.8639999999887</v>
      </c>
    </row>
    <row r="993" spans="1:11" x14ac:dyDescent="0.25">
      <c r="A993" s="1">
        <v>42327</v>
      </c>
      <c r="B993">
        <v>6312</v>
      </c>
      <c r="C993">
        <v>6368</v>
      </c>
      <c r="D993">
        <v>6307</v>
      </c>
      <c r="E993">
        <v>6331</v>
      </c>
      <c r="F993">
        <f t="shared" si="90"/>
        <v>-29</v>
      </c>
      <c r="G993">
        <f t="shared" si="91"/>
        <v>0</v>
      </c>
      <c r="H993">
        <f t="shared" si="95"/>
        <v>85.372742176098953</v>
      </c>
      <c r="I993">
        <f t="shared" si="92"/>
        <v>0.63175829210313228</v>
      </c>
      <c r="J993">
        <f t="shared" si="93"/>
        <v>-29</v>
      </c>
      <c r="K993">
        <f t="shared" si="94"/>
        <v>5430.8639999999887</v>
      </c>
    </row>
    <row r="994" spans="1:11" x14ac:dyDescent="0.25">
      <c r="A994" s="1">
        <v>42328</v>
      </c>
      <c r="B994">
        <v>6337</v>
      </c>
      <c r="C994">
        <v>6362</v>
      </c>
      <c r="D994">
        <v>6305.5</v>
      </c>
      <c r="E994">
        <v>6308</v>
      </c>
      <c r="F994">
        <f t="shared" si="90"/>
        <v>-16</v>
      </c>
      <c r="G994">
        <f t="shared" si="91"/>
        <v>0</v>
      </c>
      <c r="H994">
        <f t="shared" si="95"/>
        <v>77.114921455650276</v>
      </c>
      <c r="I994">
        <f t="shared" si="92"/>
        <v>0.57065041877181211</v>
      </c>
      <c r="J994">
        <f t="shared" si="93"/>
        <v>-16</v>
      </c>
      <c r="K994">
        <f t="shared" si="94"/>
        <v>5414.8639999999887</v>
      </c>
    </row>
    <row r="995" spans="1:11" x14ac:dyDescent="0.25">
      <c r="A995" s="1">
        <v>42331</v>
      </c>
      <c r="B995">
        <v>6304</v>
      </c>
      <c r="C995">
        <v>6327</v>
      </c>
      <c r="D995">
        <v>6264.5</v>
      </c>
      <c r="E995">
        <v>6288</v>
      </c>
      <c r="F995">
        <f t="shared" si="90"/>
        <v>13</v>
      </c>
      <c r="G995">
        <f t="shared" si="91"/>
        <v>1</v>
      </c>
      <c r="H995">
        <f t="shared" si="95"/>
        <v>75.930962795891858</v>
      </c>
      <c r="I995">
        <f t="shared" si="92"/>
        <v>0.56188912468959973</v>
      </c>
      <c r="J995">
        <f t="shared" si="93"/>
        <v>13</v>
      </c>
      <c r="K995">
        <f t="shared" si="94"/>
        <v>5427.8639999999887</v>
      </c>
    </row>
    <row r="996" spans="1:11" x14ac:dyDescent="0.25">
      <c r="A996" s="1">
        <v>42332</v>
      </c>
      <c r="B996">
        <v>6291</v>
      </c>
      <c r="C996">
        <v>6313</v>
      </c>
      <c r="D996">
        <v>6220</v>
      </c>
      <c r="E996">
        <v>6304</v>
      </c>
      <c r="F996">
        <f t="shared" si="90"/>
        <v>31</v>
      </c>
      <c r="G996">
        <f t="shared" si="91"/>
        <v>1</v>
      </c>
      <c r="H996">
        <f t="shared" si="95"/>
        <v>77.063033363027643</v>
      </c>
      <c r="I996">
        <f t="shared" si="92"/>
        <v>0.5702664468864046</v>
      </c>
      <c r="J996">
        <f t="shared" si="93"/>
        <v>31</v>
      </c>
      <c r="K996">
        <f t="shared" si="94"/>
        <v>5458.8639999999887</v>
      </c>
    </row>
    <row r="997" spans="1:11" x14ac:dyDescent="0.25">
      <c r="A997" s="1">
        <v>42333</v>
      </c>
      <c r="B997">
        <v>6302</v>
      </c>
      <c r="C997">
        <v>6348</v>
      </c>
      <c r="D997">
        <v>6286.87</v>
      </c>
      <c r="E997">
        <v>6333</v>
      </c>
      <c r="F997">
        <f t="shared" si="90"/>
        <v>39.590000000000146</v>
      </c>
      <c r="G997">
        <f t="shared" si="91"/>
        <v>1</v>
      </c>
      <c r="H997">
        <f t="shared" si="95"/>
        <v>80.853502638345162</v>
      </c>
      <c r="I997">
        <f t="shared" si="92"/>
        <v>0.59831591952375418</v>
      </c>
      <c r="J997">
        <f t="shared" si="93"/>
        <v>39.590000000000146</v>
      </c>
      <c r="K997">
        <f t="shared" si="94"/>
        <v>5498.4539999999888</v>
      </c>
    </row>
    <row r="998" spans="1:11" x14ac:dyDescent="0.25">
      <c r="A998" s="1">
        <v>42334</v>
      </c>
      <c r="B998">
        <v>6343.5</v>
      </c>
      <c r="C998">
        <v>6400</v>
      </c>
      <c r="D998">
        <v>6331</v>
      </c>
      <c r="E998">
        <v>6383.09</v>
      </c>
      <c r="F998">
        <f t="shared" si="90"/>
        <v>18</v>
      </c>
      <c r="G998">
        <f t="shared" si="91"/>
        <v>1</v>
      </c>
      <c r="H998">
        <f t="shared" si="95"/>
        <v>77.790138828060279</v>
      </c>
      <c r="I998">
        <f t="shared" si="92"/>
        <v>0.57564702732764605</v>
      </c>
      <c r="J998">
        <f t="shared" si="93"/>
        <v>18</v>
      </c>
      <c r="K998">
        <f t="shared" si="94"/>
        <v>5516.4539999999888</v>
      </c>
    </row>
    <row r="999" spans="1:11" x14ac:dyDescent="0.25">
      <c r="A999" s="1">
        <v>42335</v>
      </c>
      <c r="B999">
        <v>6354</v>
      </c>
      <c r="C999">
        <v>6392.13</v>
      </c>
      <c r="D999">
        <v>6344</v>
      </c>
      <c r="E999">
        <v>6372</v>
      </c>
      <c r="F999">
        <f t="shared" si="90"/>
        <v>-17</v>
      </c>
      <c r="G999">
        <f t="shared" si="91"/>
        <v>0</v>
      </c>
      <c r="H999">
        <f t="shared" si="95"/>
        <v>49.357713896726551</v>
      </c>
      <c r="I999">
        <f t="shared" si="92"/>
        <v>0.3652470828357765</v>
      </c>
      <c r="J999">
        <f t="shared" si="93"/>
        <v>17</v>
      </c>
      <c r="K999">
        <f t="shared" si="94"/>
        <v>5533.4539999999888</v>
      </c>
    </row>
    <row r="1000" spans="1:11" x14ac:dyDescent="0.25">
      <c r="A1000" s="1">
        <v>42338</v>
      </c>
      <c r="B1000">
        <v>6369</v>
      </c>
      <c r="C1000">
        <v>6388</v>
      </c>
      <c r="D1000">
        <v>6328</v>
      </c>
      <c r="E1000">
        <v>6352</v>
      </c>
      <c r="F1000">
        <f t="shared" si="90"/>
        <v>34</v>
      </c>
      <c r="G1000">
        <f t="shared" si="91"/>
        <v>1</v>
      </c>
      <c r="H1000">
        <f t="shared" si="95"/>
        <v>41.599443492538349</v>
      </c>
      <c r="I1000">
        <f t="shared" si="92"/>
        <v>0.30783588184478378</v>
      </c>
      <c r="J1000">
        <f t="shared" si="93"/>
        <v>-34</v>
      </c>
      <c r="K1000">
        <f t="shared" si="94"/>
        <v>5499.4539999999888</v>
      </c>
    </row>
    <row r="1001" spans="1:11" x14ac:dyDescent="0.25">
      <c r="A1001" s="1">
        <v>42339</v>
      </c>
      <c r="B1001">
        <v>6384</v>
      </c>
      <c r="C1001">
        <v>6424</v>
      </c>
      <c r="D1001">
        <v>6365</v>
      </c>
      <c r="E1001">
        <v>6418</v>
      </c>
      <c r="F1001">
        <f t="shared" si="90"/>
        <v>-43</v>
      </c>
      <c r="G1001">
        <f t="shared" si="91"/>
        <v>0</v>
      </c>
      <c r="H1001">
        <f t="shared" si="95"/>
        <v>41.5718565190977</v>
      </c>
      <c r="I1001">
        <f t="shared" si="92"/>
        <v>0.30763173824132301</v>
      </c>
      <c r="J1001">
        <f t="shared" si="93"/>
        <v>43</v>
      </c>
      <c r="K1001">
        <f t="shared" si="94"/>
        <v>5542.4539999999888</v>
      </c>
    </row>
    <row r="1002" spans="1:11" x14ac:dyDescent="0.25">
      <c r="A1002" s="1">
        <v>42340</v>
      </c>
      <c r="B1002">
        <v>6424</v>
      </c>
      <c r="C1002">
        <v>6448.28</v>
      </c>
      <c r="D1002">
        <v>6371</v>
      </c>
      <c r="E1002">
        <v>6381</v>
      </c>
      <c r="F1002">
        <f t="shared" si="90"/>
        <v>-187</v>
      </c>
      <c r="G1002">
        <f t="shared" si="91"/>
        <v>0</v>
      </c>
      <c r="H1002">
        <f t="shared" si="95"/>
        <v>41.436011297206484</v>
      </c>
      <c r="I1002">
        <f t="shared" si="92"/>
        <v>0.30662648359932798</v>
      </c>
      <c r="J1002">
        <f t="shared" si="93"/>
        <v>187</v>
      </c>
      <c r="K1002">
        <f t="shared" si="94"/>
        <v>5729.4539999999888</v>
      </c>
    </row>
    <row r="1003" spans="1:11" x14ac:dyDescent="0.25">
      <c r="A1003" s="1">
        <v>42341</v>
      </c>
      <c r="B1003">
        <v>6396</v>
      </c>
      <c r="C1003">
        <v>6445.18</v>
      </c>
      <c r="D1003">
        <v>6196</v>
      </c>
      <c r="E1003">
        <v>6209</v>
      </c>
      <c r="F1003">
        <f t="shared" si="90"/>
        <v>48.510000000000218</v>
      </c>
      <c r="G1003">
        <f t="shared" si="91"/>
        <v>1</v>
      </c>
      <c r="H1003">
        <f t="shared" si="95"/>
        <v>60.32714820045782</v>
      </c>
      <c r="I1003">
        <f t="shared" si="92"/>
        <v>0.44642089668338791</v>
      </c>
      <c r="J1003">
        <f t="shared" si="93"/>
        <v>48.510000000000218</v>
      </c>
      <c r="K1003">
        <f t="shared" si="94"/>
        <v>5777.963999999989</v>
      </c>
    </row>
    <row r="1004" spans="1:11" x14ac:dyDescent="0.25">
      <c r="A1004" s="1">
        <v>42342</v>
      </c>
      <c r="B1004">
        <v>6238.49</v>
      </c>
      <c r="C1004">
        <v>6294.21</v>
      </c>
      <c r="D1004">
        <v>6216.21</v>
      </c>
      <c r="E1004">
        <v>6287</v>
      </c>
      <c r="F1004">
        <f t="shared" si="90"/>
        <v>-47</v>
      </c>
      <c r="G1004">
        <f t="shared" si="91"/>
        <v>0</v>
      </c>
      <c r="H1004">
        <f t="shared" si="95"/>
        <v>61.713640928620222</v>
      </c>
      <c r="I1004">
        <f t="shared" si="92"/>
        <v>0.45668094287178967</v>
      </c>
      <c r="J1004">
        <f t="shared" si="93"/>
        <v>-47</v>
      </c>
      <c r="K1004">
        <f t="shared" si="94"/>
        <v>5730.963999999989</v>
      </c>
    </row>
    <row r="1005" spans="1:11" x14ac:dyDescent="0.25">
      <c r="A1005" s="1">
        <v>42345</v>
      </c>
      <c r="B1005">
        <v>6282</v>
      </c>
      <c r="C1005">
        <v>6288</v>
      </c>
      <c r="D1005">
        <v>6207</v>
      </c>
      <c r="E1005">
        <v>6235</v>
      </c>
      <c r="F1005">
        <f t="shared" si="90"/>
        <v>-87</v>
      </c>
      <c r="G1005">
        <f t="shared" si="91"/>
        <v>0</v>
      </c>
      <c r="H1005">
        <f t="shared" si="95"/>
        <v>67.941490588103349</v>
      </c>
      <c r="I1005">
        <f t="shared" si="92"/>
        <v>0.50276703035196479</v>
      </c>
      <c r="J1005">
        <f t="shared" si="93"/>
        <v>-87</v>
      </c>
      <c r="K1005">
        <f t="shared" si="94"/>
        <v>5643.963999999989</v>
      </c>
    </row>
    <row r="1006" spans="1:11" x14ac:dyDescent="0.25">
      <c r="A1006" s="1">
        <v>42346</v>
      </c>
      <c r="B1006">
        <v>6220</v>
      </c>
      <c r="C1006">
        <v>6229</v>
      </c>
      <c r="D1006">
        <v>6118.91</v>
      </c>
      <c r="E1006">
        <v>6133</v>
      </c>
      <c r="F1006">
        <f t="shared" si="90"/>
        <v>-69</v>
      </c>
      <c r="G1006">
        <f t="shared" si="91"/>
        <v>0</v>
      </c>
      <c r="H1006">
        <f t="shared" si="95"/>
        <v>91.813333145754683</v>
      </c>
      <c r="I1006">
        <f t="shared" si="92"/>
        <v>0.67941866527858463</v>
      </c>
      <c r="J1006">
        <f t="shared" si="93"/>
        <v>-69</v>
      </c>
      <c r="K1006">
        <f t="shared" si="94"/>
        <v>5574.963999999989</v>
      </c>
    </row>
    <row r="1007" spans="1:11" x14ac:dyDescent="0.25">
      <c r="A1007" s="1">
        <v>42347</v>
      </c>
      <c r="B1007">
        <v>6151</v>
      </c>
      <c r="C1007">
        <v>6175</v>
      </c>
      <c r="D1007">
        <v>6048</v>
      </c>
      <c r="E1007">
        <v>6082</v>
      </c>
      <c r="F1007">
        <f t="shared" si="90"/>
        <v>-17</v>
      </c>
      <c r="G1007">
        <f t="shared" si="91"/>
        <v>0</v>
      </c>
      <c r="H1007">
        <f t="shared" si="95"/>
        <v>116.03505758079228</v>
      </c>
      <c r="I1007">
        <f t="shared" si="92"/>
        <v>0.85865942609786294</v>
      </c>
      <c r="J1007">
        <f t="shared" si="93"/>
        <v>-17</v>
      </c>
      <c r="K1007">
        <f t="shared" si="94"/>
        <v>5557.963999999989</v>
      </c>
    </row>
    <row r="1008" spans="1:11" x14ac:dyDescent="0.25">
      <c r="A1008" s="1">
        <v>42348</v>
      </c>
      <c r="B1008">
        <v>6089</v>
      </c>
      <c r="C1008">
        <v>6126</v>
      </c>
      <c r="D1008">
        <v>6066.22</v>
      </c>
      <c r="E1008">
        <v>6072</v>
      </c>
      <c r="F1008">
        <f t="shared" si="90"/>
        <v>-154</v>
      </c>
      <c r="G1008">
        <f t="shared" si="91"/>
        <v>0</v>
      </c>
      <c r="H1008">
        <f t="shared" si="95"/>
        <v>127.96566379740744</v>
      </c>
      <c r="I1008">
        <f t="shared" si="92"/>
        <v>0.94694591210081513</v>
      </c>
      <c r="J1008">
        <f t="shared" si="93"/>
        <v>-154</v>
      </c>
      <c r="K1008">
        <f t="shared" si="94"/>
        <v>5403.963999999989</v>
      </c>
    </row>
    <row r="1009" spans="1:11" x14ac:dyDescent="0.25">
      <c r="A1009" s="1">
        <v>42349</v>
      </c>
      <c r="B1009">
        <v>6077</v>
      </c>
      <c r="C1009">
        <v>6081</v>
      </c>
      <c r="D1009">
        <v>5917</v>
      </c>
      <c r="E1009">
        <v>5923</v>
      </c>
      <c r="F1009">
        <f t="shared" si="90"/>
        <v>-9</v>
      </c>
      <c r="G1009">
        <f t="shared" si="91"/>
        <v>0</v>
      </c>
      <c r="H1009">
        <f t="shared" si="95"/>
        <v>157.38967917595838</v>
      </c>
      <c r="I1009">
        <f t="shared" si="92"/>
        <v>1.1646836259020921</v>
      </c>
      <c r="J1009">
        <f t="shared" si="93"/>
        <v>-9</v>
      </c>
      <c r="K1009">
        <f t="shared" si="94"/>
        <v>5394.963999999989</v>
      </c>
    </row>
    <row r="1010" spans="1:11" x14ac:dyDescent="0.25">
      <c r="A1010" s="1">
        <v>42352</v>
      </c>
      <c r="B1010">
        <v>5953</v>
      </c>
      <c r="C1010">
        <v>6010</v>
      </c>
      <c r="D1010">
        <v>5862.72</v>
      </c>
      <c r="E1010">
        <v>5944</v>
      </c>
      <c r="F1010">
        <f t="shared" si="90"/>
        <v>81</v>
      </c>
      <c r="G1010">
        <f t="shared" si="91"/>
        <v>1</v>
      </c>
      <c r="H1010">
        <f t="shared" si="95"/>
        <v>168.73266166072031</v>
      </c>
      <c r="I1010">
        <f t="shared" si="92"/>
        <v>1.2486216962893304</v>
      </c>
      <c r="J1010">
        <f t="shared" si="93"/>
        <v>81</v>
      </c>
      <c r="K1010">
        <f t="shared" si="94"/>
        <v>5475.963999999989</v>
      </c>
    </row>
    <row r="1011" spans="1:11" x14ac:dyDescent="0.25">
      <c r="A1011" s="1">
        <v>42353</v>
      </c>
      <c r="B1011">
        <v>5933</v>
      </c>
      <c r="C1011">
        <v>6038</v>
      </c>
      <c r="D1011">
        <v>5914.26</v>
      </c>
      <c r="E1011">
        <v>6014</v>
      </c>
      <c r="F1011">
        <f t="shared" si="90"/>
        <v>92</v>
      </c>
      <c r="G1011">
        <f t="shared" si="91"/>
        <v>1</v>
      </c>
      <c r="H1011">
        <f t="shared" si="95"/>
        <v>149.61209101465622</v>
      </c>
      <c r="I1011">
        <f t="shared" si="92"/>
        <v>1.107129473508456</v>
      </c>
      <c r="J1011">
        <f t="shared" si="93"/>
        <v>92</v>
      </c>
      <c r="K1011">
        <f t="shared" si="94"/>
        <v>5567.963999999989</v>
      </c>
    </row>
    <row r="1012" spans="1:11" x14ac:dyDescent="0.25">
      <c r="A1012" s="1">
        <v>42354</v>
      </c>
      <c r="B1012">
        <v>6041</v>
      </c>
      <c r="C1012">
        <v>6151</v>
      </c>
      <c r="D1012">
        <v>6024</v>
      </c>
      <c r="E1012">
        <v>6133</v>
      </c>
      <c r="F1012">
        <f t="shared" si="90"/>
        <v>-28</v>
      </c>
      <c r="G1012">
        <f t="shared" si="91"/>
        <v>0</v>
      </c>
      <c r="H1012">
        <f t="shared" si="95"/>
        <v>120.79348768318046</v>
      </c>
      <c r="I1012">
        <f t="shared" si="92"/>
        <v>0.89387180885553541</v>
      </c>
      <c r="J1012">
        <f t="shared" si="93"/>
        <v>-28</v>
      </c>
      <c r="K1012">
        <f t="shared" si="94"/>
        <v>5539.963999999989</v>
      </c>
    </row>
    <row r="1013" spans="1:11" x14ac:dyDescent="0.25">
      <c r="A1013" s="1">
        <v>42355</v>
      </c>
      <c r="B1013">
        <v>6124</v>
      </c>
      <c r="C1013">
        <v>6168</v>
      </c>
      <c r="D1013">
        <v>6091</v>
      </c>
      <c r="E1013">
        <v>6096</v>
      </c>
      <c r="F1013">
        <f t="shared" si="90"/>
        <v>-85</v>
      </c>
      <c r="G1013">
        <f t="shared" si="91"/>
        <v>0</v>
      </c>
      <c r="H1013">
        <f t="shared" si="95"/>
        <v>114.94003267404752</v>
      </c>
      <c r="I1013">
        <f t="shared" si="92"/>
        <v>0.85055624178795164</v>
      </c>
      <c r="J1013">
        <f t="shared" si="93"/>
        <v>-85</v>
      </c>
      <c r="K1013">
        <f t="shared" si="94"/>
        <v>5454.963999999989</v>
      </c>
    </row>
    <row r="1014" spans="1:11" x14ac:dyDescent="0.25">
      <c r="A1014" s="1">
        <v>42356</v>
      </c>
      <c r="B1014">
        <v>6085</v>
      </c>
      <c r="C1014">
        <v>6106</v>
      </c>
      <c r="D1014">
        <v>6000</v>
      </c>
      <c r="E1014">
        <v>6000</v>
      </c>
      <c r="F1014">
        <f t="shared" si="90"/>
        <v>37.069999999999709</v>
      </c>
      <c r="G1014">
        <f t="shared" si="91"/>
        <v>1</v>
      </c>
      <c r="H1014">
        <f t="shared" si="95"/>
        <v>94.895029725832671</v>
      </c>
      <c r="I1014">
        <f t="shared" si="92"/>
        <v>0.70222321997116177</v>
      </c>
      <c r="J1014">
        <f t="shared" si="93"/>
        <v>37.069999999999709</v>
      </c>
      <c r="K1014">
        <f t="shared" si="94"/>
        <v>5492.0339999999887</v>
      </c>
    </row>
    <row r="1015" spans="1:11" x14ac:dyDescent="0.25">
      <c r="A1015" s="1">
        <v>42359</v>
      </c>
      <c r="B1015">
        <v>6014.93</v>
      </c>
      <c r="C1015">
        <v>6115.43</v>
      </c>
      <c r="D1015">
        <v>6014.93</v>
      </c>
      <c r="E1015">
        <v>6052</v>
      </c>
      <c r="F1015">
        <f t="shared" si="90"/>
        <v>47.630000000000109</v>
      </c>
      <c r="G1015">
        <f t="shared" si="91"/>
        <v>1</v>
      </c>
      <c r="H1015">
        <f t="shared" si="95"/>
        <v>73.2627690804363</v>
      </c>
      <c r="I1015">
        <f t="shared" si="92"/>
        <v>0.54214449119522867</v>
      </c>
      <c r="J1015">
        <f t="shared" si="93"/>
        <v>47.630000000000109</v>
      </c>
      <c r="K1015">
        <f t="shared" si="94"/>
        <v>5539.6639999999888</v>
      </c>
    </row>
    <row r="1016" spans="1:11" x14ac:dyDescent="0.25">
      <c r="A1016" s="1">
        <v>42360</v>
      </c>
      <c r="B1016">
        <v>6076</v>
      </c>
      <c r="C1016">
        <v>6132</v>
      </c>
      <c r="D1016">
        <v>6029</v>
      </c>
      <c r="E1016">
        <v>6123.63</v>
      </c>
      <c r="F1016">
        <f t="shared" si="90"/>
        <v>136</v>
      </c>
      <c r="G1016">
        <f t="shared" si="91"/>
        <v>1</v>
      </c>
      <c r="H1016">
        <f t="shared" si="95"/>
        <v>72.060871806796484</v>
      </c>
      <c r="I1016">
        <f t="shared" si="92"/>
        <v>0.53325045137029403</v>
      </c>
      <c r="J1016">
        <f t="shared" si="93"/>
        <v>136</v>
      </c>
      <c r="K1016">
        <f t="shared" si="94"/>
        <v>5675.6639999999888</v>
      </c>
    </row>
    <row r="1017" spans="1:11" x14ac:dyDescent="0.25">
      <c r="A1017" s="1">
        <v>42361</v>
      </c>
      <c r="B1017">
        <v>6127</v>
      </c>
      <c r="C1017">
        <v>6269</v>
      </c>
      <c r="D1017">
        <v>6127</v>
      </c>
      <c r="E1017">
        <v>6263</v>
      </c>
      <c r="F1017">
        <f t="shared" si="90"/>
        <v>7.5399999999999636</v>
      </c>
      <c r="G1017">
        <f t="shared" si="91"/>
        <v>1</v>
      </c>
      <c r="H1017">
        <f t="shared" si="95"/>
        <v>99.994009381673578</v>
      </c>
      <c r="I1017">
        <f t="shared" si="92"/>
        <v>0.73995566942438451</v>
      </c>
      <c r="J1017">
        <f t="shared" si="93"/>
        <v>7.5399999999999636</v>
      </c>
      <c r="K1017">
        <f t="shared" si="94"/>
        <v>5683.2039999999888</v>
      </c>
    </row>
    <row r="1018" spans="1:11" x14ac:dyDescent="0.25">
      <c r="A1018" s="1">
        <v>42362</v>
      </c>
      <c r="B1018">
        <v>6236.46</v>
      </c>
      <c r="C1018">
        <v>6264</v>
      </c>
      <c r="D1018">
        <v>6235</v>
      </c>
      <c r="E1018">
        <v>6244</v>
      </c>
      <c r="F1018">
        <f t="shared" si="90"/>
        <v>0</v>
      </c>
      <c r="G1018">
        <f t="shared" si="91"/>
        <v>0</v>
      </c>
      <c r="H1018">
        <f t="shared" si="95"/>
        <v>115.48599973349343</v>
      </c>
      <c r="I1018">
        <f t="shared" si="92"/>
        <v>0.85459639802785137</v>
      </c>
      <c r="J1018">
        <f t="shared" si="93"/>
        <v>0</v>
      </c>
      <c r="K1018">
        <f t="shared" si="94"/>
        <v>5683.2039999999888</v>
      </c>
    </row>
    <row r="1019" spans="1:11" x14ac:dyDescent="0.25">
      <c r="A1019" s="1">
        <v>42363</v>
      </c>
      <c r="B1019">
        <v>6244</v>
      </c>
      <c r="C1019">
        <v>6244</v>
      </c>
      <c r="D1019">
        <v>6244</v>
      </c>
      <c r="E1019">
        <v>6244</v>
      </c>
      <c r="F1019">
        <f t="shared" si="90"/>
        <v>0</v>
      </c>
      <c r="G1019">
        <f t="shared" si="91"/>
        <v>0</v>
      </c>
      <c r="H1019">
        <f t="shared" si="95"/>
        <v>111.77815290913416</v>
      </c>
      <c r="I1019">
        <f t="shared" si="92"/>
        <v>0.82715833152759288</v>
      </c>
      <c r="J1019">
        <f t="shared" si="93"/>
        <v>0</v>
      </c>
      <c r="K1019">
        <f t="shared" si="94"/>
        <v>5683.2039999999888</v>
      </c>
    </row>
    <row r="1020" spans="1:11" x14ac:dyDescent="0.25">
      <c r="A1020" s="1">
        <v>42366</v>
      </c>
      <c r="B1020">
        <v>6244</v>
      </c>
      <c r="C1020">
        <v>6244</v>
      </c>
      <c r="D1020">
        <v>6244</v>
      </c>
      <c r="E1020">
        <v>6244</v>
      </c>
      <c r="F1020">
        <f t="shared" si="90"/>
        <v>54</v>
      </c>
      <c r="G1020">
        <f t="shared" si="91"/>
        <v>1</v>
      </c>
      <c r="H1020">
        <f t="shared" si="95"/>
        <v>101.67016344259727</v>
      </c>
      <c r="I1020">
        <f t="shared" si="92"/>
        <v>0.75235920947521984</v>
      </c>
      <c r="J1020">
        <f t="shared" si="93"/>
        <v>54</v>
      </c>
      <c r="K1020">
        <f t="shared" si="94"/>
        <v>5737.2039999999888</v>
      </c>
    </row>
    <row r="1021" spans="1:11" x14ac:dyDescent="0.25">
      <c r="A1021" s="1">
        <v>42367</v>
      </c>
      <c r="B1021">
        <v>6250</v>
      </c>
      <c r="C1021">
        <v>6323.52</v>
      </c>
      <c r="D1021">
        <v>6248.5</v>
      </c>
      <c r="E1021">
        <v>6304</v>
      </c>
      <c r="F1021">
        <f t="shared" si="90"/>
        <v>-46.5</v>
      </c>
      <c r="G1021">
        <f t="shared" si="91"/>
        <v>0</v>
      </c>
      <c r="H1021">
        <f t="shared" si="95"/>
        <v>102.65955560329814</v>
      </c>
      <c r="I1021">
        <f t="shared" si="92"/>
        <v>0.7596807114644063</v>
      </c>
      <c r="J1021">
        <f t="shared" si="93"/>
        <v>-46.5</v>
      </c>
      <c r="K1021">
        <f t="shared" si="94"/>
        <v>5690.7039999999888</v>
      </c>
    </row>
    <row r="1022" spans="1:11" x14ac:dyDescent="0.25">
      <c r="A1022" s="1">
        <v>42368</v>
      </c>
      <c r="B1022">
        <v>6303.5</v>
      </c>
      <c r="C1022">
        <v>6308.38</v>
      </c>
      <c r="D1022">
        <v>6251</v>
      </c>
      <c r="E1022">
        <v>6257</v>
      </c>
      <c r="F1022">
        <f t="shared" si="90"/>
        <v>-12.5</v>
      </c>
      <c r="G1022">
        <f t="shared" si="91"/>
        <v>0</v>
      </c>
      <c r="H1022">
        <f t="shared" si="95"/>
        <v>105.10483402034582</v>
      </c>
      <c r="I1022">
        <f t="shared" si="92"/>
        <v>0.77777577175055912</v>
      </c>
      <c r="J1022">
        <f t="shared" si="93"/>
        <v>-12.5</v>
      </c>
      <c r="K1022">
        <f t="shared" si="94"/>
        <v>5678.2039999999888</v>
      </c>
    </row>
    <row r="1023" spans="1:11" x14ac:dyDescent="0.25">
      <c r="A1023" s="1">
        <v>42369</v>
      </c>
      <c r="B1023">
        <v>6258.5</v>
      </c>
      <c r="C1023">
        <v>6267</v>
      </c>
      <c r="D1023">
        <v>6236</v>
      </c>
      <c r="E1023">
        <v>6246</v>
      </c>
      <c r="F1023">
        <f t="shared" si="90"/>
        <v>0</v>
      </c>
      <c r="G1023">
        <f t="shared" si="91"/>
        <v>0</v>
      </c>
      <c r="H1023">
        <f t="shared" si="95"/>
        <v>102.00453977370047</v>
      </c>
      <c r="I1023">
        <f t="shared" si="92"/>
        <v>0.75483359432538355</v>
      </c>
      <c r="J1023">
        <f t="shared" si="93"/>
        <v>0</v>
      </c>
      <c r="K1023">
        <f t="shared" si="94"/>
        <v>5678.2039999999888</v>
      </c>
    </row>
    <row r="1024" spans="1:11" x14ac:dyDescent="0.25">
      <c r="A1024" s="1">
        <v>42370</v>
      </c>
      <c r="B1024">
        <v>6246</v>
      </c>
      <c r="C1024">
        <v>6246</v>
      </c>
      <c r="D1024">
        <v>6246</v>
      </c>
      <c r="E1024">
        <v>6246</v>
      </c>
      <c r="F1024">
        <f t="shared" si="90"/>
        <v>-36</v>
      </c>
      <c r="G1024">
        <f t="shared" si="91"/>
        <v>0</v>
      </c>
      <c r="H1024">
        <f t="shared" si="95"/>
        <v>75.136423487177268</v>
      </c>
      <c r="I1024">
        <f t="shared" si="92"/>
        <v>0.55600953380511176</v>
      </c>
      <c r="J1024">
        <f t="shared" si="93"/>
        <v>-36</v>
      </c>
      <c r="K1024">
        <f t="shared" si="94"/>
        <v>5642.2039999999888</v>
      </c>
    </row>
    <row r="1025" spans="1:11" x14ac:dyDescent="0.25">
      <c r="A1025" s="1">
        <v>42373</v>
      </c>
      <c r="B1025">
        <v>6171</v>
      </c>
      <c r="C1025">
        <v>6185</v>
      </c>
      <c r="D1025">
        <v>6065</v>
      </c>
      <c r="E1025">
        <v>6135</v>
      </c>
      <c r="F1025">
        <f t="shared" si="90"/>
        <v>3</v>
      </c>
      <c r="G1025">
        <f t="shared" si="91"/>
        <v>1</v>
      </c>
      <c r="H1025">
        <f t="shared" si="95"/>
        <v>56.498949065938859</v>
      </c>
      <c r="I1025">
        <f t="shared" si="92"/>
        <v>0.41809222308794758</v>
      </c>
      <c r="J1025">
        <f t="shared" si="93"/>
        <v>3</v>
      </c>
      <c r="K1025">
        <f t="shared" si="94"/>
        <v>5645.2039999999888</v>
      </c>
    </row>
    <row r="1026" spans="1:11" x14ac:dyDescent="0.25">
      <c r="A1026" s="1">
        <v>42374</v>
      </c>
      <c r="B1026">
        <v>6148</v>
      </c>
      <c r="C1026">
        <v>6168.42</v>
      </c>
      <c r="D1026">
        <v>6076</v>
      </c>
      <c r="E1026">
        <v>6151</v>
      </c>
      <c r="F1026">
        <f t="shared" si="90"/>
        <v>-55</v>
      </c>
      <c r="G1026">
        <f t="shared" si="91"/>
        <v>0</v>
      </c>
      <c r="H1026">
        <f t="shared" si="95"/>
        <v>51.147281887158428</v>
      </c>
      <c r="I1026">
        <f t="shared" si="92"/>
        <v>0.37848988596497241</v>
      </c>
      <c r="J1026">
        <f t="shared" si="93"/>
        <v>55</v>
      </c>
      <c r="K1026">
        <f t="shared" si="94"/>
        <v>5700.2039999999888</v>
      </c>
    </row>
    <row r="1027" spans="1:11" x14ac:dyDescent="0.25">
      <c r="A1027" s="1">
        <v>42375</v>
      </c>
      <c r="B1027">
        <v>6103</v>
      </c>
      <c r="C1027">
        <v>6123.4</v>
      </c>
      <c r="D1027">
        <v>6012</v>
      </c>
      <c r="E1027">
        <v>6048</v>
      </c>
      <c r="F1027">
        <f t="shared" ref="F1027:F1090" si="96">(E1028-B1028)</f>
        <v>-83</v>
      </c>
      <c r="G1027">
        <f t="shared" ref="G1027:G1090" si="97">IF(F1027&gt;0,1,0)</f>
        <v>0</v>
      </c>
      <c r="H1027">
        <f t="shared" si="95"/>
        <v>76.317247213341105</v>
      </c>
      <c r="I1027">
        <f t="shared" ref="I1027:I1090" si="98">0.0074*H1027</f>
        <v>0.56474762937872425</v>
      </c>
      <c r="J1027">
        <f t="shared" ref="J1027:J1090" si="99">IF(I1027&lt;0.392650858031884,-F1027,F1027)</f>
        <v>-83</v>
      </c>
      <c r="K1027">
        <f t="shared" si="94"/>
        <v>5617.2039999999888</v>
      </c>
    </row>
    <row r="1028" spans="1:11" x14ac:dyDescent="0.25">
      <c r="A1028" s="1">
        <v>42376</v>
      </c>
      <c r="B1028">
        <v>5966</v>
      </c>
      <c r="C1028">
        <v>5976</v>
      </c>
      <c r="D1028">
        <v>5876</v>
      </c>
      <c r="E1028">
        <v>5883</v>
      </c>
      <c r="F1028">
        <f t="shared" si="96"/>
        <v>-70</v>
      </c>
      <c r="G1028">
        <f t="shared" si="97"/>
        <v>0</v>
      </c>
      <c r="H1028">
        <f t="shared" si="95"/>
        <v>127.59815393997239</v>
      </c>
      <c r="I1028">
        <f t="shared" si="98"/>
        <v>0.94422633915579579</v>
      </c>
      <c r="J1028">
        <f t="shared" si="99"/>
        <v>-70</v>
      </c>
      <c r="K1028">
        <f t="shared" ref="K1028:K1091" si="100">J1028+K1027</f>
        <v>5547.2039999999888</v>
      </c>
    </row>
    <row r="1029" spans="1:11" x14ac:dyDescent="0.25">
      <c r="A1029" s="1">
        <v>42377</v>
      </c>
      <c r="B1029">
        <v>5957</v>
      </c>
      <c r="C1029">
        <v>6013.34</v>
      </c>
      <c r="D1029">
        <v>5879</v>
      </c>
      <c r="E1029">
        <v>5887</v>
      </c>
      <c r="F1029">
        <f t="shared" si="96"/>
        <v>25</v>
      </c>
      <c r="G1029">
        <f t="shared" si="97"/>
        <v>1</v>
      </c>
      <c r="H1029">
        <f t="shared" si="95"/>
        <v>153.67386100295508</v>
      </c>
      <c r="I1029">
        <f t="shared" si="98"/>
        <v>1.1371865714218676</v>
      </c>
      <c r="J1029">
        <f t="shared" si="99"/>
        <v>25</v>
      </c>
      <c r="K1029">
        <f t="shared" si="100"/>
        <v>5572.2039999999888</v>
      </c>
    </row>
    <row r="1030" spans="1:11" x14ac:dyDescent="0.25">
      <c r="A1030" s="1">
        <v>42380</v>
      </c>
      <c r="B1030">
        <v>5878</v>
      </c>
      <c r="C1030">
        <v>5944</v>
      </c>
      <c r="D1030">
        <v>5843</v>
      </c>
      <c r="E1030">
        <v>5903</v>
      </c>
      <c r="F1030">
        <f t="shared" si="96"/>
        <v>77</v>
      </c>
      <c r="G1030">
        <f t="shared" si="97"/>
        <v>1</v>
      </c>
      <c r="H1030">
        <f t="shared" si="95"/>
        <v>165.44015366423125</v>
      </c>
      <c r="I1030">
        <f t="shared" si="98"/>
        <v>1.2242571371153113</v>
      </c>
      <c r="J1030">
        <f t="shared" si="99"/>
        <v>77</v>
      </c>
      <c r="K1030">
        <f t="shared" si="100"/>
        <v>5649.2039999999888</v>
      </c>
    </row>
    <row r="1031" spans="1:11" x14ac:dyDescent="0.25">
      <c r="A1031" s="1">
        <v>42381</v>
      </c>
      <c r="B1031">
        <v>5870</v>
      </c>
      <c r="C1031">
        <v>5989</v>
      </c>
      <c r="D1031">
        <v>5860</v>
      </c>
      <c r="E1031">
        <v>5947</v>
      </c>
      <c r="F1031">
        <f t="shared" si="96"/>
        <v>-125</v>
      </c>
      <c r="G1031">
        <f t="shared" si="97"/>
        <v>0</v>
      </c>
      <c r="H1031">
        <f t="shared" si="95"/>
        <v>156.22850074312447</v>
      </c>
      <c r="I1031">
        <f t="shared" si="98"/>
        <v>1.1560909054991211</v>
      </c>
      <c r="J1031">
        <f t="shared" si="99"/>
        <v>-125</v>
      </c>
      <c r="K1031">
        <f t="shared" si="100"/>
        <v>5524.2039999999888</v>
      </c>
    </row>
    <row r="1032" spans="1:11" x14ac:dyDescent="0.25">
      <c r="A1032" s="1">
        <v>42382</v>
      </c>
      <c r="B1032">
        <v>5972</v>
      </c>
      <c r="C1032">
        <v>6012</v>
      </c>
      <c r="D1032">
        <v>5836</v>
      </c>
      <c r="E1032">
        <v>5847</v>
      </c>
      <c r="F1032">
        <f t="shared" si="96"/>
        <v>85</v>
      </c>
      <c r="G1032">
        <f t="shared" si="97"/>
        <v>1</v>
      </c>
      <c r="H1032">
        <f t="shared" si="95"/>
        <v>155.58566772039126</v>
      </c>
      <c r="I1032">
        <f t="shared" si="98"/>
        <v>1.1513339411308954</v>
      </c>
      <c r="J1032">
        <f t="shared" si="99"/>
        <v>85</v>
      </c>
      <c r="K1032">
        <f t="shared" si="100"/>
        <v>5609.2039999999888</v>
      </c>
    </row>
    <row r="1033" spans="1:11" x14ac:dyDescent="0.25">
      <c r="A1033" s="1">
        <v>42383</v>
      </c>
      <c r="B1033">
        <v>5888</v>
      </c>
      <c r="C1033">
        <v>6003</v>
      </c>
      <c r="D1033">
        <v>5826.98</v>
      </c>
      <c r="E1033">
        <v>5973</v>
      </c>
      <c r="F1033">
        <f t="shared" si="96"/>
        <v>-124</v>
      </c>
      <c r="G1033">
        <f t="shared" si="97"/>
        <v>0</v>
      </c>
      <c r="H1033">
        <f t="shared" si="95"/>
        <v>136.0637105672682</v>
      </c>
      <c r="I1033">
        <f t="shared" si="98"/>
        <v>1.0068714581977847</v>
      </c>
      <c r="J1033">
        <f t="shared" si="99"/>
        <v>-124</v>
      </c>
      <c r="K1033">
        <f t="shared" si="100"/>
        <v>5485.2039999999888</v>
      </c>
    </row>
    <row r="1034" spans="1:11" x14ac:dyDescent="0.25">
      <c r="A1034" s="1">
        <v>42384</v>
      </c>
      <c r="B1034">
        <v>5913</v>
      </c>
      <c r="C1034">
        <v>5937</v>
      </c>
      <c r="D1034">
        <v>5737</v>
      </c>
      <c r="E1034">
        <v>5789</v>
      </c>
      <c r="F1034">
        <f t="shared" si="96"/>
        <v>-42</v>
      </c>
      <c r="G1034">
        <f t="shared" si="97"/>
        <v>0</v>
      </c>
      <c r="H1034">
        <f t="shared" si="95"/>
        <v>120.90772422710543</v>
      </c>
      <c r="I1034">
        <f t="shared" si="98"/>
        <v>0.89471715928058027</v>
      </c>
      <c r="J1034">
        <f t="shared" si="99"/>
        <v>-42</v>
      </c>
      <c r="K1034">
        <f t="shared" si="100"/>
        <v>5443.2039999999888</v>
      </c>
    </row>
    <row r="1035" spans="1:11" x14ac:dyDescent="0.25">
      <c r="A1035" s="1">
        <v>42387</v>
      </c>
      <c r="B1035">
        <v>5816</v>
      </c>
      <c r="C1035">
        <v>5853</v>
      </c>
      <c r="D1035">
        <v>5765</v>
      </c>
      <c r="E1035">
        <v>5774</v>
      </c>
      <c r="F1035">
        <f t="shared" si="96"/>
        <v>3</v>
      </c>
      <c r="G1035">
        <f t="shared" si="97"/>
        <v>1</v>
      </c>
      <c r="H1035">
        <f t="shared" si="95"/>
        <v>115.39092974175513</v>
      </c>
      <c r="I1035">
        <f t="shared" si="98"/>
        <v>0.853892880088988</v>
      </c>
      <c r="J1035">
        <f t="shared" si="99"/>
        <v>3</v>
      </c>
      <c r="K1035">
        <f t="shared" si="100"/>
        <v>5446.2039999999888</v>
      </c>
    </row>
    <row r="1036" spans="1:11" x14ac:dyDescent="0.25">
      <c r="A1036" s="1">
        <v>42388</v>
      </c>
      <c r="B1036">
        <v>5842</v>
      </c>
      <c r="C1036">
        <v>5916</v>
      </c>
      <c r="D1036">
        <v>5799</v>
      </c>
      <c r="E1036">
        <v>5845</v>
      </c>
      <c r="F1036">
        <f t="shared" si="96"/>
        <v>-33</v>
      </c>
      <c r="G1036">
        <f t="shared" si="97"/>
        <v>0</v>
      </c>
      <c r="H1036">
        <f t="shared" ref="H1036:H1099" si="101">STDEV(E1027:E1036)</f>
        <v>83.571925110450024</v>
      </c>
      <c r="I1036">
        <f t="shared" si="98"/>
        <v>0.61843224581733025</v>
      </c>
      <c r="J1036">
        <f t="shared" si="99"/>
        <v>-33</v>
      </c>
      <c r="K1036">
        <f t="shared" si="100"/>
        <v>5413.2039999999888</v>
      </c>
    </row>
    <row r="1037" spans="1:11" x14ac:dyDescent="0.25">
      <c r="A1037" s="1">
        <v>42389</v>
      </c>
      <c r="B1037">
        <v>5751</v>
      </c>
      <c r="C1037">
        <v>5774</v>
      </c>
      <c r="D1037">
        <v>5600</v>
      </c>
      <c r="E1037">
        <v>5718</v>
      </c>
      <c r="F1037">
        <f t="shared" si="96"/>
        <v>83</v>
      </c>
      <c r="G1037">
        <f t="shared" si="97"/>
        <v>1</v>
      </c>
      <c r="H1037">
        <f t="shared" si="101"/>
        <v>79.109207218039202</v>
      </c>
      <c r="I1037">
        <f t="shared" si="98"/>
        <v>0.58540813341349007</v>
      </c>
      <c r="J1037">
        <f t="shared" si="99"/>
        <v>83</v>
      </c>
      <c r="K1037">
        <f t="shared" si="100"/>
        <v>5496.2039999999888</v>
      </c>
    </row>
    <row r="1038" spans="1:11" x14ac:dyDescent="0.25">
      <c r="A1038" s="1">
        <v>42390</v>
      </c>
      <c r="B1038">
        <v>5690</v>
      </c>
      <c r="C1038">
        <v>5823</v>
      </c>
      <c r="D1038">
        <v>5658</v>
      </c>
      <c r="E1038">
        <v>5773</v>
      </c>
      <c r="F1038">
        <f t="shared" si="96"/>
        <v>96</v>
      </c>
      <c r="G1038">
        <f t="shared" si="97"/>
        <v>1</v>
      </c>
      <c r="H1038">
        <f t="shared" si="101"/>
        <v>82.601049226588728</v>
      </c>
      <c r="I1038">
        <f t="shared" si="98"/>
        <v>0.61124776427675664</v>
      </c>
      <c r="J1038">
        <f t="shared" si="99"/>
        <v>96</v>
      </c>
      <c r="K1038">
        <f t="shared" si="100"/>
        <v>5592.2039999999888</v>
      </c>
    </row>
    <row r="1039" spans="1:11" x14ac:dyDescent="0.25">
      <c r="A1039" s="1">
        <v>42391</v>
      </c>
      <c r="B1039">
        <v>5836</v>
      </c>
      <c r="C1039">
        <v>5943.42</v>
      </c>
      <c r="D1039">
        <v>5829</v>
      </c>
      <c r="E1039">
        <v>5932</v>
      </c>
      <c r="F1039">
        <f t="shared" si="96"/>
        <v>-108</v>
      </c>
      <c r="G1039">
        <f t="shared" si="97"/>
        <v>0</v>
      </c>
      <c r="H1039">
        <f t="shared" si="101"/>
        <v>86.252149731663692</v>
      </c>
      <c r="I1039">
        <f t="shared" si="98"/>
        <v>0.63826590801431138</v>
      </c>
      <c r="J1039">
        <f t="shared" si="99"/>
        <v>-108</v>
      </c>
      <c r="K1039">
        <f t="shared" si="100"/>
        <v>5484.2039999999888</v>
      </c>
    </row>
    <row r="1040" spans="1:11" x14ac:dyDescent="0.25">
      <c r="A1040" s="1">
        <v>42394</v>
      </c>
      <c r="B1040">
        <v>5943</v>
      </c>
      <c r="C1040">
        <v>5943</v>
      </c>
      <c r="D1040">
        <v>5833</v>
      </c>
      <c r="E1040">
        <v>5835</v>
      </c>
      <c r="F1040">
        <f t="shared" si="96"/>
        <v>134</v>
      </c>
      <c r="G1040">
        <f t="shared" si="97"/>
        <v>1</v>
      </c>
      <c r="H1040">
        <f t="shared" si="101"/>
        <v>84.276067513592224</v>
      </c>
      <c r="I1040">
        <f t="shared" si="98"/>
        <v>0.6236428996005825</v>
      </c>
      <c r="J1040">
        <f t="shared" si="99"/>
        <v>134</v>
      </c>
      <c r="K1040">
        <f t="shared" si="100"/>
        <v>5618.2039999999888</v>
      </c>
    </row>
    <row r="1041" spans="1:11" x14ac:dyDescent="0.25">
      <c r="A1041" s="1">
        <v>42395</v>
      </c>
      <c r="B1041">
        <v>5800</v>
      </c>
      <c r="C1041">
        <v>5942</v>
      </c>
      <c r="D1041">
        <v>5770</v>
      </c>
      <c r="E1041">
        <v>5934</v>
      </c>
      <c r="F1041">
        <f t="shared" si="96"/>
        <v>8</v>
      </c>
      <c r="G1041">
        <f t="shared" si="97"/>
        <v>1</v>
      </c>
      <c r="H1041">
        <f t="shared" si="101"/>
        <v>82.581945834291034</v>
      </c>
      <c r="I1041">
        <f t="shared" si="98"/>
        <v>0.61110639917375364</v>
      </c>
      <c r="J1041">
        <f t="shared" si="99"/>
        <v>8</v>
      </c>
      <c r="K1041">
        <f t="shared" si="100"/>
        <v>5626.2039999999888</v>
      </c>
    </row>
    <row r="1042" spans="1:11" x14ac:dyDescent="0.25">
      <c r="A1042" s="1">
        <v>42396</v>
      </c>
      <c r="B1042">
        <v>5922</v>
      </c>
      <c r="C1042">
        <v>6026</v>
      </c>
      <c r="D1042">
        <v>5870</v>
      </c>
      <c r="E1042">
        <v>5930</v>
      </c>
      <c r="F1042">
        <f t="shared" si="96"/>
        <v>6</v>
      </c>
      <c r="G1042">
        <f t="shared" si="97"/>
        <v>1</v>
      </c>
      <c r="H1042">
        <f t="shared" si="101"/>
        <v>87.183140572016555</v>
      </c>
      <c r="I1042">
        <f t="shared" si="98"/>
        <v>0.64515524023292259</v>
      </c>
      <c r="J1042">
        <f t="shared" si="99"/>
        <v>6</v>
      </c>
      <c r="K1042">
        <f t="shared" si="100"/>
        <v>5632.2039999999888</v>
      </c>
    </row>
    <row r="1043" spans="1:11" x14ac:dyDescent="0.25">
      <c r="A1043" s="1">
        <v>42397</v>
      </c>
      <c r="B1043">
        <v>5939</v>
      </c>
      <c r="C1043">
        <v>6021</v>
      </c>
      <c r="D1043">
        <v>5887</v>
      </c>
      <c r="E1043">
        <v>5945</v>
      </c>
      <c r="F1043">
        <f t="shared" si="96"/>
        <v>116</v>
      </c>
      <c r="G1043">
        <f t="shared" si="97"/>
        <v>1</v>
      </c>
      <c r="H1043">
        <f t="shared" si="101"/>
        <v>83.161489484817025</v>
      </c>
      <c r="I1043">
        <f t="shared" si="98"/>
        <v>0.61539502218764597</v>
      </c>
      <c r="J1043">
        <f t="shared" si="99"/>
        <v>116</v>
      </c>
      <c r="K1043">
        <f t="shared" si="100"/>
        <v>5748.2039999999888</v>
      </c>
    </row>
    <row r="1044" spans="1:11" x14ac:dyDescent="0.25">
      <c r="A1044" s="1">
        <v>42398</v>
      </c>
      <c r="B1044">
        <v>6005</v>
      </c>
      <c r="C1044">
        <v>6129</v>
      </c>
      <c r="D1044">
        <v>5975.75</v>
      </c>
      <c r="E1044">
        <v>6121</v>
      </c>
      <c r="F1044">
        <f t="shared" si="96"/>
        <v>-59</v>
      </c>
      <c r="G1044">
        <f t="shared" si="97"/>
        <v>0</v>
      </c>
      <c r="H1044">
        <f t="shared" si="101"/>
        <v>116.71432359969076</v>
      </c>
      <c r="I1044">
        <f t="shared" si="98"/>
        <v>0.86368599463771167</v>
      </c>
      <c r="J1044">
        <f t="shared" si="99"/>
        <v>-59</v>
      </c>
      <c r="K1044">
        <f t="shared" si="100"/>
        <v>5689.2039999999888</v>
      </c>
    </row>
    <row r="1045" spans="1:11" x14ac:dyDescent="0.25">
      <c r="A1045" s="1">
        <v>42401</v>
      </c>
      <c r="B1045">
        <v>6118</v>
      </c>
      <c r="C1045">
        <v>6121</v>
      </c>
      <c r="D1045">
        <v>5991</v>
      </c>
      <c r="E1045">
        <v>6059</v>
      </c>
      <c r="F1045">
        <f t="shared" si="96"/>
        <v>-160</v>
      </c>
      <c r="G1045">
        <f t="shared" si="97"/>
        <v>0</v>
      </c>
      <c r="H1045">
        <f t="shared" si="101"/>
        <v>122.42167564065878</v>
      </c>
      <c r="I1045">
        <f t="shared" si="98"/>
        <v>0.90592039974087502</v>
      </c>
      <c r="J1045">
        <f t="shared" si="99"/>
        <v>-160</v>
      </c>
      <c r="K1045">
        <f t="shared" si="100"/>
        <v>5529.2039999999888</v>
      </c>
    </row>
    <row r="1046" spans="1:11" x14ac:dyDescent="0.25">
      <c r="A1046" s="1">
        <v>42402</v>
      </c>
      <c r="B1046">
        <v>6040</v>
      </c>
      <c r="C1046">
        <v>6042</v>
      </c>
      <c r="D1046">
        <v>5867</v>
      </c>
      <c r="E1046">
        <v>5880</v>
      </c>
      <c r="F1046">
        <f t="shared" si="96"/>
        <v>23.899999999999636</v>
      </c>
      <c r="G1046">
        <f t="shared" si="97"/>
        <v>1</v>
      </c>
      <c r="H1046">
        <f t="shared" si="101"/>
        <v>120.87279815298945</v>
      </c>
      <c r="I1046">
        <f t="shared" si="98"/>
        <v>0.89445870633212199</v>
      </c>
      <c r="J1046">
        <f t="shared" si="99"/>
        <v>23.899999999999636</v>
      </c>
      <c r="K1046">
        <f t="shared" si="100"/>
        <v>5553.1039999999884</v>
      </c>
    </row>
    <row r="1047" spans="1:11" x14ac:dyDescent="0.25">
      <c r="A1047" s="1">
        <v>42403</v>
      </c>
      <c r="B1047">
        <v>5874</v>
      </c>
      <c r="C1047">
        <v>5922</v>
      </c>
      <c r="D1047">
        <v>5789</v>
      </c>
      <c r="E1047">
        <v>5897.9</v>
      </c>
      <c r="F1047">
        <f t="shared" si="96"/>
        <v>-24</v>
      </c>
      <c r="G1047">
        <f t="shared" si="97"/>
        <v>0</v>
      </c>
      <c r="H1047">
        <f t="shared" si="101"/>
        <v>100.31431104284175</v>
      </c>
      <c r="I1047">
        <f t="shared" si="98"/>
        <v>0.74232590171702895</v>
      </c>
      <c r="J1047">
        <f t="shared" si="99"/>
        <v>-24</v>
      </c>
      <c r="K1047">
        <f t="shared" si="100"/>
        <v>5529.1039999999884</v>
      </c>
    </row>
    <row r="1048" spans="1:11" x14ac:dyDescent="0.25">
      <c r="A1048" s="1">
        <v>42404</v>
      </c>
      <c r="B1048">
        <v>5933</v>
      </c>
      <c r="C1048">
        <v>5946</v>
      </c>
      <c r="D1048">
        <v>5830</v>
      </c>
      <c r="E1048">
        <v>5909</v>
      </c>
      <c r="F1048">
        <f t="shared" si="96"/>
        <v>-54</v>
      </c>
      <c r="G1048">
        <f t="shared" si="97"/>
        <v>0</v>
      </c>
      <c r="H1048">
        <f t="shared" si="101"/>
        <v>84.538859572256953</v>
      </c>
      <c r="I1048">
        <f t="shared" si="98"/>
        <v>0.62558756083470146</v>
      </c>
      <c r="J1048">
        <f t="shared" si="99"/>
        <v>-54</v>
      </c>
      <c r="K1048">
        <f t="shared" si="100"/>
        <v>5475.1039999999884</v>
      </c>
    </row>
    <row r="1049" spans="1:11" x14ac:dyDescent="0.25">
      <c r="A1049" s="1">
        <v>42405</v>
      </c>
      <c r="B1049">
        <v>5898</v>
      </c>
      <c r="C1049">
        <v>5945</v>
      </c>
      <c r="D1049">
        <v>5821</v>
      </c>
      <c r="E1049">
        <v>5844</v>
      </c>
      <c r="F1049">
        <f t="shared" si="96"/>
        <v>-165</v>
      </c>
      <c r="G1049">
        <f t="shared" si="97"/>
        <v>0</v>
      </c>
      <c r="H1049">
        <f t="shared" si="101"/>
        <v>90.341333594072864</v>
      </c>
      <c r="I1049">
        <f t="shared" si="98"/>
        <v>0.66852586859613927</v>
      </c>
      <c r="J1049">
        <f t="shared" si="99"/>
        <v>-165</v>
      </c>
      <c r="K1049">
        <f t="shared" si="100"/>
        <v>5310.1039999999884</v>
      </c>
    </row>
    <row r="1050" spans="1:11" x14ac:dyDescent="0.25">
      <c r="A1050" s="1">
        <v>42408</v>
      </c>
      <c r="B1050">
        <v>5879</v>
      </c>
      <c r="C1050">
        <v>5886</v>
      </c>
      <c r="D1050">
        <v>5657.22</v>
      </c>
      <c r="E1050">
        <v>5714</v>
      </c>
      <c r="F1050">
        <f t="shared" si="96"/>
        <v>-25</v>
      </c>
      <c r="G1050">
        <f t="shared" si="97"/>
        <v>0</v>
      </c>
      <c r="H1050">
        <f t="shared" si="101"/>
        <v>111.03027064724286</v>
      </c>
      <c r="I1050">
        <f t="shared" si="98"/>
        <v>0.82162400278959724</v>
      </c>
      <c r="J1050">
        <f t="shared" si="99"/>
        <v>-25</v>
      </c>
      <c r="K1050">
        <f t="shared" si="100"/>
        <v>5285.1039999999884</v>
      </c>
    </row>
    <row r="1051" spans="1:11" x14ac:dyDescent="0.25">
      <c r="A1051" s="1">
        <v>42409</v>
      </c>
      <c r="B1051">
        <v>5677</v>
      </c>
      <c r="C1051">
        <v>5740</v>
      </c>
      <c r="D1051">
        <v>5593.86</v>
      </c>
      <c r="E1051">
        <v>5652</v>
      </c>
      <c r="F1051">
        <f t="shared" si="96"/>
        <v>-16.010000000000218</v>
      </c>
      <c r="G1051">
        <f t="shared" si="97"/>
        <v>0</v>
      </c>
      <c r="H1051">
        <f t="shared" si="101"/>
        <v>140.05437396478078</v>
      </c>
      <c r="I1051">
        <f t="shared" si="98"/>
        <v>1.0364023673393779</v>
      </c>
      <c r="J1051">
        <f t="shared" si="99"/>
        <v>-16.010000000000218</v>
      </c>
      <c r="K1051">
        <f t="shared" si="100"/>
        <v>5269.0939999999882</v>
      </c>
    </row>
    <row r="1052" spans="1:11" x14ac:dyDescent="0.25">
      <c r="A1052" s="1">
        <v>42410</v>
      </c>
      <c r="B1052">
        <v>5643.01</v>
      </c>
      <c r="C1052">
        <v>5713</v>
      </c>
      <c r="D1052">
        <v>5614</v>
      </c>
      <c r="E1052">
        <v>5627</v>
      </c>
      <c r="F1052">
        <f t="shared" si="96"/>
        <v>-56</v>
      </c>
      <c r="G1052">
        <f t="shared" si="97"/>
        <v>0</v>
      </c>
      <c r="H1052">
        <f t="shared" si="101"/>
        <v>162.64149019648502</v>
      </c>
      <c r="I1052">
        <f t="shared" si="98"/>
        <v>1.2035470274539892</v>
      </c>
      <c r="J1052">
        <f t="shared" si="99"/>
        <v>-56</v>
      </c>
      <c r="K1052">
        <f t="shared" si="100"/>
        <v>5213.0939999999882</v>
      </c>
    </row>
    <row r="1053" spans="1:11" x14ac:dyDescent="0.25">
      <c r="A1053" s="1">
        <v>42411</v>
      </c>
      <c r="B1053">
        <v>5621</v>
      </c>
      <c r="C1053">
        <v>5627</v>
      </c>
      <c r="D1053">
        <v>5494</v>
      </c>
      <c r="E1053">
        <v>5565</v>
      </c>
      <c r="F1053">
        <f t="shared" si="96"/>
        <v>162</v>
      </c>
      <c r="G1053">
        <f t="shared" si="97"/>
        <v>1</v>
      </c>
      <c r="H1053">
        <f t="shared" si="101"/>
        <v>184.7360546533591</v>
      </c>
      <c r="I1053">
        <f t="shared" si="98"/>
        <v>1.3670468044348574</v>
      </c>
      <c r="J1053">
        <f t="shared" si="99"/>
        <v>162</v>
      </c>
      <c r="K1053">
        <f t="shared" si="100"/>
        <v>5375.0939999999882</v>
      </c>
    </row>
    <row r="1054" spans="1:11" x14ac:dyDescent="0.25">
      <c r="A1054" s="1">
        <v>42412</v>
      </c>
      <c r="B1054">
        <v>5569</v>
      </c>
      <c r="C1054">
        <v>5732</v>
      </c>
      <c r="D1054">
        <v>5560.57</v>
      </c>
      <c r="E1054">
        <v>5731</v>
      </c>
      <c r="F1054">
        <f t="shared" si="96"/>
        <v>20.470000000000255</v>
      </c>
      <c r="G1054">
        <f t="shared" si="97"/>
        <v>1</v>
      </c>
      <c r="H1054">
        <f t="shared" si="101"/>
        <v>154.42757705654628</v>
      </c>
      <c r="I1054">
        <f t="shared" si="98"/>
        <v>1.1427640702184425</v>
      </c>
      <c r="J1054">
        <f t="shared" si="99"/>
        <v>20.470000000000255</v>
      </c>
      <c r="K1054">
        <f t="shared" si="100"/>
        <v>5395.5639999999885</v>
      </c>
    </row>
    <row r="1055" spans="1:11" x14ac:dyDescent="0.25">
      <c r="A1055" s="1">
        <v>42415</v>
      </c>
      <c r="B1055">
        <v>5789.48</v>
      </c>
      <c r="C1055">
        <v>5845.58</v>
      </c>
      <c r="D1055">
        <v>5789</v>
      </c>
      <c r="E1055">
        <v>5809.95</v>
      </c>
      <c r="F1055">
        <f t="shared" si="96"/>
        <v>47.050000000000182</v>
      </c>
      <c r="G1055">
        <f t="shared" si="97"/>
        <v>1</v>
      </c>
      <c r="H1055">
        <f t="shared" si="101"/>
        <v>122.66227811443177</v>
      </c>
      <c r="I1055">
        <f t="shared" si="98"/>
        <v>0.90770085804679512</v>
      </c>
      <c r="J1055">
        <f t="shared" si="99"/>
        <v>47.050000000000182</v>
      </c>
      <c r="K1055">
        <f t="shared" si="100"/>
        <v>5442.6139999999887</v>
      </c>
    </row>
    <row r="1056" spans="1:11" x14ac:dyDescent="0.25">
      <c r="A1056" s="1">
        <v>42416</v>
      </c>
      <c r="B1056">
        <v>5848.95</v>
      </c>
      <c r="C1056">
        <v>5901</v>
      </c>
      <c r="D1056">
        <v>5810</v>
      </c>
      <c r="E1056">
        <v>5896</v>
      </c>
      <c r="F1056">
        <f t="shared" si="96"/>
        <v>156.11999999999989</v>
      </c>
      <c r="G1056">
        <f t="shared" si="97"/>
        <v>1</v>
      </c>
      <c r="H1056">
        <f t="shared" si="101"/>
        <v>124.44953919382563</v>
      </c>
      <c r="I1056">
        <f t="shared" si="98"/>
        <v>0.92092659003430966</v>
      </c>
      <c r="J1056">
        <f t="shared" si="99"/>
        <v>156.11999999999989</v>
      </c>
      <c r="K1056">
        <f t="shared" si="100"/>
        <v>5598.7339999999886</v>
      </c>
    </row>
    <row r="1057" spans="1:11" x14ac:dyDescent="0.25">
      <c r="A1057" s="1">
        <v>42417</v>
      </c>
      <c r="B1057">
        <v>5877.88</v>
      </c>
      <c r="C1057">
        <v>6054.84</v>
      </c>
      <c r="D1057">
        <v>5864.27</v>
      </c>
      <c r="E1057">
        <v>6034</v>
      </c>
      <c r="F1057">
        <f t="shared" si="96"/>
        <v>-71</v>
      </c>
      <c r="G1057">
        <f t="shared" si="97"/>
        <v>0</v>
      </c>
      <c r="H1057">
        <f t="shared" si="101"/>
        <v>146.19181549138332</v>
      </c>
      <c r="I1057">
        <f t="shared" si="98"/>
        <v>1.0818194346362366</v>
      </c>
      <c r="J1057">
        <f t="shared" si="99"/>
        <v>-71</v>
      </c>
      <c r="K1057">
        <f t="shared" si="100"/>
        <v>5527.7339999999886</v>
      </c>
    </row>
    <row r="1058" spans="1:11" x14ac:dyDescent="0.25">
      <c r="A1058" s="1">
        <v>42418</v>
      </c>
      <c r="B1058">
        <v>6034</v>
      </c>
      <c r="C1058">
        <v>6035</v>
      </c>
      <c r="D1058">
        <v>5948.02</v>
      </c>
      <c r="E1058">
        <v>5963</v>
      </c>
      <c r="F1058">
        <f t="shared" si="96"/>
        <v>-22.0600000000004</v>
      </c>
      <c r="G1058">
        <f t="shared" si="97"/>
        <v>0</v>
      </c>
      <c r="H1058">
        <f t="shared" si="101"/>
        <v>152.42475821423062</v>
      </c>
      <c r="I1058">
        <f t="shared" si="98"/>
        <v>1.1279432107853067</v>
      </c>
      <c r="J1058">
        <f t="shared" si="99"/>
        <v>-22.0600000000004</v>
      </c>
      <c r="K1058">
        <f t="shared" si="100"/>
        <v>5505.6739999999882</v>
      </c>
    </row>
    <row r="1059" spans="1:11" x14ac:dyDescent="0.25">
      <c r="A1059" s="1">
        <v>42419</v>
      </c>
      <c r="B1059">
        <v>5971</v>
      </c>
      <c r="C1059">
        <v>6002</v>
      </c>
      <c r="D1059">
        <v>5915</v>
      </c>
      <c r="E1059">
        <v>5948.94</v>
      </c>
      <c r="F1059">
        <f t="shared" si="96"/>
        <v>61.289999999999964</v>
      </c>
      <c r="G1059">
        <f t="shared" si="97"/>
        <v>1</v>
      </c>
      <c r="H1059">
        <f t="shared" si="101"/>
        <v>160.44685062869465</v>
      </c>
      <c r="I1059">
        <f t="shared" si="98"/>
        <v>1.1873066946523405</v>
      </c>
      <c r="J1059">
        <f t="shared" si="99"/>
        <v>61.289999999999964</v>
      </c>
      <c r="K1059">
        <f t="shared" si="100"/>
        <v>5566.9639999999881</v>
      </c>
    </row>
    <row r="1060" spans="1:11" x14ac:dyDescent="0.25">
      <c r="A1060" s="1">
        <v>42422</v>
      </c>
      <c r="B1060">
        <v>5973.71</v>
      </c>
      <c r="C1060">
        <v>6066</v>
      </c>
      <c r="D1060">
        <v>5973</v>
      </c>
      <c r="E1060">
        <v>6035</v>
      </c>
      <c r="F1060">
        <f t="shared" si="96"/>
        <v>-48.595000000000255</v>
      </c>
      <c r="G1060">
        <f t="shared" si="97"/>
        <v>0</v>
      </c>
      <c r="H1060">
        <f t="shared" si="101"/>
        <v>174.16738082469209</v>
      </c>
      <c r="I1060">
        <f t="shared" si="98"/>
        <v>1.2888386181027216</v>
      </c>
      <c r="J1060">
        <f t="shared" si="99"/>
        <v>-48.595000000000255</v>
      </c>
      <c r="K1060">
        <f t="shared" si="100"/>
        <v>5518.3689999999879</v>
      </c>
    </row>
    <row r="1061" spans="1:11" x14ac:dyDescent="0.25">
      <c r="A1061" s="1">
        <v>42423</v>
      </c>
      <c r="B1061">
        <v>5998.5950000000003</v>
      </c>
      <c r="C1061">
        <v>6024.95</v>
      </c>
      <c r="D1061">
        <v>5950</v>
      </c>
      <c r="E1061">
        <v>5950</v>
      </c>
      <c r="F1061">
        <f t="shared" si="96"/>
        <v>4.6300000000001091</v>
      </c>
      <c r="G1061">
        <f t="shared" si="97"/>
        <v>1</v>
      </c>
      <c r="H1061">
        <f t="shared" si="101"/>
        <v>166.37155368832336</v>
      </c>
      <c r="I1061">
        <f t="shared" si="98"/>
        <v>1.231149497293593</v>
      </c>
      <c r="J1061">
        <f t="shared" si="99"/>
        <v>4.6300000000001091</v>
      </c>
      <c r="K1061">
        <f t="shared" si="100"/>
        <v>5522.998999999988</v>
      </c>
    </row>
    <row r="1062" spans="1:11" x14ac:dyDescent="0.25">
      <c r="A1062" s="1">
        <v>42424</v>
      </c>
      <c r="B1062">
        <v>5943.37</v>
      </c>
      <c r="C1062">
        <v>5963</v>
      </c>
      <c r="D1062">
        <v>5843</v>
      </c>
      <c r="E1062">
        <v>5948</v>
      </c>
      <c r="F1062">
        <f t="shared" si="96"/>
        <v>119.59000000000015</v>
      </c>
      <c r="G1062">
        <f t="shared" si="97"/>
        <v>1</v>
      </c>
      <c r="H1062">
        <f t="shared" si="101"/>
        <v>147.13614515135293</v>
      </c>
      <c r="I1062">
        <f t="shared" si="98"/>
        <v>1.0888074741200118</v>
      </c>
      <c r="J1062">
        <f t="shared" si="99"/>
        <v>119.59000000000015</v>
      </c>
      <c r="K1062">
        <f t="shared" si="100"/>
        <v>5642.5889999999881</v>
      </c>
    </row>
    <row r="1063" spans="1:11" x14ac:dyDescent="0.25">
      <c r="A1063" s="1">
        <v>42425</v>
      </c>
      <c r="B1063">
        <v>5930</v>
      </c>
      <c r="C1063">
        <v>6051.46</v>
      </c>
      <c r="D1063">
        <v>5913</v>
      </c>
      <c r="E1063">
        <v>6049.59</v>
      </c>
      <c r="F1063">
        <f t="shared" si="96"/>
        <v>24.960000000000036</v>
      </c>
      <c r="G1063">
        <f t="shared" si="97"/>
        <v>1</v>
      </c>
      <c r="H1063">
        <f t="shared" si="101"/>
        <v>101.68291190427888</v>
      </c>
      <c r="I1063">
        <f t="shared" si="98"/>
        <v>0.75245354809166376</v>
      </c>
      <c r="J1063">
        <f t="shared" si="99"/>
        <v>24.960000000000036</v>
      </c>
      <c r="K1063">
        <f t="shared" si="100"/>
        <v>5667.5489999999882</v>
      </c>
    </row>
    <row r="1064" spans="1:11" x14ac:dyDescent="0.25">
      <c r="A1064" s="1">
        <v>42426</v>
      </c>
      <c r="B1064">
        <v>6053.04</v>
      </c>
      <c r="C1064">
        <v>6116.95</v>
      </c>
      <c r="D1064">
        <v>6052</v>
      </c>
      <c r="E1064">
        <v>6078</v>
      </c>
      <c r="F1064">
        <f t="shared" si="96"/>
        <v>-4</v>
      </c>
      <c r="G1064">
        <f t="shared" si="97"/>
        <v>0</v>
      </c>
      <c r="H1064">
        <f t="shared" si="101"/>
        <v>80.810147300117436</v>
      </c>
      <c r="I1064">
        <f t="shared" si="98"/>
        <v>0.59799509002086904</v>
      </c>
      <c r="J1064">
        <f t="shared" si="99"/>
        <v>-4</v>
      </c>
      <c r="K1064">
        <f t="shared" si="100"/>
        <v>5663.5489999999882</v>
      </c>
    </row>
    <row r="1065" spans="1:11" x14ac:dyDescent="0.25">
      <c r="A1065" s="1">
        <v>42429</v>
      </c>
      <c r="B1065">
        <v>6049</v>
      </c>
      <c r="C1065">
        <v>6106</v>
      </c>
      <c r="D1065">
        <v>6031.8</v>
      </c>
      <c r="E1065">
        <v>6045</v>
      </c>
      <c r="F1065">
        <f t="shared" si="96"/>
        <v>124</v>
      </c>
      <c r="G1065">
        <f t="shared" si="97"/>
        <v>1</v>
      </c>
      <c r="H1065">
        <f t="shared" si="101"/>
        <v>60.249464368296856</v>
      </c>
      <c r="I1065">
        <f t="shared" si="98"/>
        <v>0.44584603632539677</v>
      </c>
      <c r="J1065">
        <f t="shared" si="99"/>
        <v>124</v>
      </c>
      <c r="K1065">
        <f t="shared" si="100"/>
        <v>5787.5489999999882</v>
      </c>
    </row>
    <row r="1066" spans="1:11" x14ac:dyDescent="0.25">
      <c r="A1066" s="1">
        <v>42430</v>
      </c>
      <c r="B1066">
        <v>6054</v>
      </c>
      <c r="C1066">
        <v>6183.3</v>
      </c>
      <c r="D1066">
        <v>6053.77</v>
      </c>
      <c r="E1066">
        <v>6178</v>
      </c>
      <c r="F1066">
        <f t="shared" si="96"/>
        <v>-51.839999999999236</v>
      </c>
      <c r="G1066">
        <f t="shared" si="97"/>
        <v>0</v>
      </c>
      <c r="H1066">
        <f t="shared" si="101"/>
        <v>73.443016164461412</v>
      </c>
      <c r="I1066">
        <f t="shared" si="98"/>
        <v>0.54347831961701443</v>
      </c>
      <c r="J1066">
        <f t="shared" si="99"/>
        <v>-51.839999999999236</v>
      </c>
      <c r="K1066">
        <f t="shared" si="100"/>
        <v>5735.7089999999889</v>
      </c>
    </row>
    <row r="1067" spans="1:11" x14ac:dyDescent="0.25">
      <c r="A1067" s="1">
        <v>42431</v>
      </c>
      <c r="B1067">
        <v>6204.36</v>
      </c>
      <c r="C1067">
        <v>6205.95</v>
      </c>
      <c r="D1067">
        <v>6094.62</v>
      </c>
      <c r="E1067">
        <v>6152.52</v>
      </c>
      <c r="F1067">
        <f t="shared" si="96"/>
        <v>6.4900000000006912</v>
      </c>
      <c r="G1067">
        <f t="shared" si="97"/>
        <v>1</v>
      </c>
      <c r="H1067">
        <f t="shared" si="101"/>
        <v>84.199341413365374</v>
      </c>
      <c r="I1067">
        <f t="shared" si="98"/>
        <v>0.62307512645890384</v>
      </c>
      <c r="J1067">
        <f t="shared" si="99"/>
        <v>6.4900000000006912</v>
      </c>
      <c r="K1067">
        <f t="shared" si="100"/>
        <v>5742.1989999999896</v>
      </c>
    </row>
    <row r="1068" spans="1:11" x14ac:dyDescent="0.25">
      <c r="A1068" s="1">
        <v>42432</v>
      </c>
      <c r="B1068">
        <v>6147.28</v>
      </c>
      <c r="C1068">
        <v>6172.5</v>
      </c>
      <c r="D1068">
        <v>6105.1</v>
      </c>
      <c r="E1068">
        <v>6153.77</v>
      </c>
      <c r="F1068">
        <f t="shared" si="96"/>
        <v>28.100000000000364</v>
      </c>
      <c r="G1068">
        <f t="shared" si="97"/>
        <v>1</v>
      </c>
      <c r="H1068">
        <f t="shared" si="101"/>
        <v>87.66296301428828</v>
      </c>
      <c r="I1068">
        <f t="shared" si="98"/>
        <v>0.64870592630573332</v>
      </c>
      <c r="J1068">
        <f t="shared" si="99"/>
        <v>28.100000000000364</v>
      </c>
      <c r="K1068">
        <f t="shared" si="100"/>
        <v>5770.29899999999</v>
      </c>
    </row>
    <row r="1069" spans="1:11" x14ac:dyDescent="0.25">
      <c r="A1069" s="1">
        <v>42433</v>
      </c>
      <c r="B1069">
        <v>6155.45</v>
      </c>
      <c r="C1069">
        <v>6219.76</v>
      </c>
      <c r="D1069">
        <v>6149.75</v>
      </c>
      <c r="E1069">
        <v>6183.55</v>
      </c>
      <c r="F1069">
        <f t="shared" si="96"/>
        <v>2.3799999999991996</v>
      </c>
      <c r="G1069">
        <f t="shared" si="97"/>
        <v>1</v>
      </c>
      <c r="H1069">
        <f t="shared" si="101"/>
        <v>87.850844181108187</v>
      </c>
      <c r="I1069">
        <f t="shared" si="98"/>
        <v>0.65009624694020063</v>
      </c>
      <c r="J1069">
        <f t="shared" si="99"/>
        <v>2.3799999999991996</v>
      </c>
      <c r="K1069">
        <f t="shared" si="100"/>
        <v>5772.6789999999892</v>
      </c>
    </row>
    <row r="1070" spans="1:11" x14ac:dyDescent="0.25">
      <c r="A1070" s="1">
        <v>42436</v>
      </c>
      <c r="B1070">
        <v>6175.56</v>
      </c>
      <c r="C1070">
        <v>6214.66</v>
      </c>
      <c r="D1070">
        <v>6124.43</v>
      </c>
      <c r="E1070">
        <v>6177.94</v>
      </c>
      <c r="F1070">
        <f t="shared" si="96"/>
        <v>-23.359999999999673</v>
      </c>
      <c r="G1070">
        <f t="shared" si="97"/>
        <v>0</v>
      </c>
      <c r="H1070">
        <f t="shared" si="101"/>
        <v>91.738505068603715</v>
      </c>
      <c r="I1070">
        <f t="shared" si="98"/>
        <v>0.67886493750766752</v>
      </c>
      <c r="J1070">
        <f t="shared" si="99"/>
        <v>-23.359999999999673</v>
      </c>
      <c r="K1070">
        <f t="shared" si="100"/>
        <v>5749.3189999999895</v>
      </c>
    </row>
    <row r="1071" spans="1:11" x14ac:dyDescent="0.25">
      <c r="A1071" s="1">
        <v>42437</v>
      </c>
      <c r="B1071">
        <v>6140.83</v>
      </c>
      <c r="C1071">
        <v>6175.8</v>
      </c>
      <c r="D1071">
        <v>6099.86</v>
      </c>
      <c r="E1071">
        <v>6117.47</v>
      </c>
      <c r="F1071">
        <f t="shared" si="96"/>
        <v>13.699999999999818</v>
      </c>
      <c r="G1071">
        <f t="shared" si="97"/>
        <v>1</v>
      </c>
      <c r="H1071">
        <f t="shared" si="101"/>
        <v>77.132831920006694</v>
      </c>
      <c r="I1071">
        <f t="shared" si="98"/>
        <v>0.57078295620804953</v>
      </c>
      <c r="J1071">
        <f t="shared" si="99"/>
        <v>13.699999999999818</v>
      </c>
      <c r="K1071">
        <f t="shared" si="100"/>
        <v>5763.0189999999893</v>
      </c>
    </row>
    <row r="1072" spans="1:11" x14ac:dyDescent="0.25">
      <c r="A1072" s="1">
        <v>42438</v>
      </c>
      <c r="B1072">
        <v>6133.5</v>
      </c>
      <c r="C1072">
        <v>6176.09</v>
      </c>
      <c r="D1072">
        <v>6116.89</v>
      </c>
      <c r="E1072">
        <v>6147.2</v>
      </c>
      <c r="F1072">
        <f t="shared" si="96"/>
        <v>-82.100000000000364</v>
      </c>
      <c r="G1072">
        <f t="shared" si="97"/>
        <v>0</v>
      </c>
      <c r="H1072">
        <f t="shared" si="101"/>
        <v>53.083638659509134</v>
      </c>
      <c r="I1072">
        <f t="shared" si="98"/>
        <v>0.39281892608036761</v>
      </c>
      <c r="J1072">
        <f t="shared" si="99"/>
        <v>-82.100000000000364</v>
      </c>
      <c r="K1072">
        <f t="shared" si="100"/>
        <v>5680.918999999989</v>
      </c>
    </row>
    <row r="1073" spans="1:11" x14ac:dyDescent="0.25">
      <c r="A1073" s="1">
        <v>42439</v>
      </c>
      <c r="B1073">
        <v>6146.8</v>
      </c>
      <c r="C1073">
        <v>6204.31</v>
      </c>
      <c r="D1073">
        <v>6006.54</v>
      </c>
      <c r="E1073">
        <v>6064.7</v>
      </c>
      <c r="F1073">
        <f t="shared" si="96"/>
        <v>48.399999999999636</v>
      </c>
      <c r="G1073">
        <f t="shared" si="97"/>
        <v>1</v>
      </c>
      <c r="H1073">
        <f t="shared" si="101"/>
        <v>50.758248426569416</v>
      </c>
      <c r="I1073">
        <f t="shared" si="98"/>
        <v>0.37561103835661369</v>
      </c>
      <c r="J1073">
        <f t="shared" si="99"/>
        <v>-48.399999999999636</v>
      </c>
      <c r="K1073">
        <f t="shared" si="100"/>
        <v>5632.5189999999893</v>
      </c>
    </row>
    <row r="1074" spans="1:11" x14ac:dyDescent="0.25">
      <c r="A1074" s="1">
        <v>42440</v>
      </c>
      <c r="B1074">
        <v>6114.97</v>
      </c>
      <c r="C1074">
        <v>6165.17</v>
      </c>
      <c r="D1074">
        <v>6112.31</v>
      </c>
      <c r="E1074">
        <v>6163.37</v>
      </c>
      <c r="F1074">
        <f t="shared" si="96"/>
        <v>24.8100000000004</v>
      </c>
      <c r="G1074">
        <f t="shared" si="97"/>
        <v>1</v>
      </c>
      <c r="H1074">
        <f t="shared" si="101"/>
        <v>48.189369689913079</v>
      </c>
      <c r="I1074">
        <f t="shared" si="98"/>
        <v>0.35660133570535679</v>
      </c>
      <c r="J1074">
        <f t="shared" si="99"/>
        <v>-24.8100000000004</v>
      </c>
      <c r="K1074">
        <f t="shared" si="100"/>
        <v>5607.7089999999889</v>
      </c>
    </row>
    <row r="1075" spans="1:11" x14ac:dyDescent="0.25">
      <c r="A1075" s="1">
        <v>42442.958333333336</v>
      </c>
      <c r="B1075">
        <v>6145</v>
      </c>
      <c r="C1075">
        <v>6198.57</v>
      </c>
      <c r="D1075">
        <v>6140.8</v>
      </c>
      <c r="E1075">
        <v>6169.81</v>
      </c>
      <c r="F1075">
        <f t="shared" si="96"/>
        <v>9.6999999999998181</v>
      </c>
      <c r="G1075">
        <f t="shared" si="97"/>
        <v>1</v>
      </c>
      <c r="H1075">
        <f t="shared" si="101"/>
        <v>35.927696543041712</v>
      </c>
      <c r="I1075">
        <f t="shared" si="98"/>
        <v>0.26586495441850866</v>
      </c>
      <c r="J1075">
        <f t="shared" si="99"/>
        <v>-9.6999999999998181</v>
      </c>
      <c r="K1075">
        <f t="shared" si="100"/>
        <v>5598.0089999999891</v>
      </c>
    </row>
    <row r="1076" spans="1:11" x14ac:dyDescent="0.25">
      <c r="A1076" s="1">
        <v>42443.958333333336</v>
      </c>
      <c r="B1076">
        <v>6148</v>
      </c>
      <c r="C1076">
        <v>6159.4</v>
      </c>
      <c r="D1076">
        <v>6113.5</v>
      </c>
      <c r="E1076">
        <v>6157.7</v>
      </c>
      <c r="F1076">
        <f t="shared" si="96"/>
        <v>27.630000000000109</v>
      </c>
      <c r="G1076">
        <f t="shared" si="97"/>
        <v>1</v>
      </c>
      <c r="H1076">
        <f t="shared" si="101"/>
        <v>34.777219890804034</v>
      </c>
      <c r="I1076">
        <f t="shared" si="98"/>
        <v>0.25735142719194987</v>
      </c>
      <c r="J1076">
        <f t="shared" si="99"/>
        <v>-27.630000000000109</v>
      </c>
      <c r="K1076">
        <f t="shared" si="100"/>
        <v>5570.378999999989</v>
      </c>
    </row>
    <row r="1077" spans="1:11" x14ac:dyDescent="0.25">
      <c r="A1077" s="1">
        <v>42444.958333333336</v>
      </c>
      <c r="B1077">
        <v>6159</v>
      </c>
      <c r="C1077">
        <v>6192.8</v>
      </c>
      <c r="D1077">
        <v>6133.86</v>
      </c>
      <c r="E1077">
        <v>6186.63</v>
      </c>
      <c r="F1077">
        <f t="shared" si="96"/>
        <v>13.300000000000182</v>
      </c>
      <c r="G1077">
        <f t="shared" si="97"/>
        <v>1</v>
      </c>
      <c r="H1077">
        <f t="shared" si="101"/>
        <v>36.796454901706717</v>
      </c>
      <c r="I1077">
        <f t="shared" si="98"/>
        <v>0.27229376627262974</v>
      </c>
      <c r="J1077">
        <f t="shared" si="99"/>
        <v>-13.300000000000182</v>
      </c>
      <c r="K1077">
        <f t="shared" si="100"/>
        <v>5557.0789999999888</v>
      </c>
    </row>
    <row r="1078" spans="1:11" x14ac:dyDescent="0.25">
      <c r="A1078" s="1">
        <v>42445.958333333336</v>
      </c>
      <c r="B1078">
        <v>6186.5</v>
      </c>
      <c r="C1078">
        <v>6228.1</v>
      </c>
      <c r="D1078">
        <v>6121.8</v>
      </c>
      <c r="E1078">
        <v>6199.8</v>
      </c>
      <c r="F1078">
        <f t="shared" si="96"/>
        <v>-12.850000000000364</v>
      </c>
      <c r="G1078">
        <f t="shared" si="97"/>
        <v>0</v>
      </c>
      <c r="H1078">
        <f t="shared" si="101"/>
        <v>39.771488964388155</v>
      </c>
      <c r="I1078">
        <f t="shared" si="98"/>
        <v>0.29430901833647238</v>
      </c>
      <c r="J1078">
        <f t="shared" si="99"/>
        <v>12.850000000000364</v>
      </c>
      <c r="K1078">
        <f t="shared" si="100"/>
        <v>5569.9289999999892</v>
      </c>
    </row>
    <row r="1079" spans="1:11" x14ac:dyDescent="0.25">
      <c r="A1079" s="1">
        <v>42446.958333333336</v>
      </c>
      <c r="B1079">
        <v>6193.27</v>
      </c>
      <c r="C1079">
        <v>6237</v>
      </c>
      <c r="D1079">
        <v>6169.93</v>
      </c>
      <c r="E1079">
        <v>6180.42</v>
      </c>
      <c r="F1079">
        <f t="shared" si="96"/>
        <v>23.149999999999636</v>
      </c>
      <c r="G1079">
        <f t="shared" si="97"/>
        <v>1</v>
      </c>
      <c r="H1079">
        <f t="shared" si="101"/>
        <v>39.549421459457299</v>
      </c>
      <c r="I1079">
        <f t="shared" si="98"/>
        <v>0.29266571879998404</v>
      </c>
      <c r="J1079">
        <f t="shared" si="99"/>
        <v>-23.149999999999636</v>
      </c>
      <c r="K1079">
        <f t="shared" si="100"/>
        <v>5546.7789999999895</v>
      </c>
    </row>
    <row r="1080" spans="1:11" x14ac:dyDescent="0.25">
      <c r="A1080" s="1">
        <v>42449.958333333336</v>
      </c>
      <c r="B1080">
        <v>6167.35</v>
      </c>
      <c r="C1080">
        <v>6215.23</v>
      </c>
      <c r="D1080">
        <v>6149.8</v>
      </c>
      <c r="E1080">
        <v>6190.5</v>
      </c>
      <c r="F1080">
        <f t="shared" si="96"/>
        <v>1.9399999999995998</v>
      </c>
      <c r="G1080">
        <f t="shared" si="97"/>
        <v>1</v>
      </c>
      <c r="H1080">
        <f t="shared" si="101"/>
        <v>40.493979250693073</v>
      </c>
      <c r="I1080">
        <f t="shared" si="98"/>
        <v>0.29965544645512876</v>
      </c>
      <c r="J1080">
        <f t="shared" si="99"/>
        <v>-1.9399999999995998</v>
      </c>
      <c r="K1080">
        <f t="shared" si="100"/>
        <v>5544.8389999999899</v>
      </c>
    </row>
    <row r="1081" spans="1:11" x14ac:dyDescent="0.25">
      <c r="A1081" s="1">
        <v>42450.958333333336</v>
      </c>
      <c r="B1081">
        <v>6184</v>
      </c>
      <c r="C1081">
        <v>6200.11</v>
      </c>
      <c r="D1081">
        <v>6106.8</v>
      </c>
      <c r="E1081">
        <v>6185.94</v>
      </c>
      <c r="F1081">
        <f t="shared" si="96"/>
        <v>-16.539999999999964</v>
      </c>
      <c r="G1081">
        <f t="shared" si="97"/>
        <v>0</v>
      </c>
      <c r="H1081">
        <f t="shared" si="101"/>
        <v>38.67223438362759</v>
      </c>
      <c r="I1081">
        <f t="shared" si="98"/>
        <v>0.28617453443884416</v>
      </c>
      <c r="J1081">
        <f t="shared" si="99"/>
        <v>16.539999999999964</v>
      </c>
      <c r="K1081">
        <f t="shared" si="100"/>
        <v>5561.3789999999899</v>
      </c>
    </row>
    <row r="1082" spans="1:11" x14ac:dyDescent="0.25">
      <c r="A1082" s="1">
        <v>42451.958333333336</v>
      </c>
      <c r="B1082">
        <v>6186.74</v>
      </c>
      <c r="C1082">
        <v>6217.41</v>
      </c>
      <c r="D1082">
        <v>6162.8</v>
      </c>
      <c r="E1082">
        <v>6170.2</v>
      </c>
      <c r="F1082">
        <f t="shared" si="96"/>
        <v>-9.3299999999999272</v>
      </c>
      <c r="G1082">
        <f t="shared" si="97"/>
        <v>0</v>
      </c>
      <c r="H1082">
        <f t="shared" si="101"/>
        <v>38.203044395847769</v>
      </c>
      <c r="I1082">
        <f t="shared" si="98"/>
        <v>0.28270252852927352</v>
      </c>
      <c r="J1082">
        <f t="shared" si="99"/>
        <v>9.3299999999999272</v>
      </c>
      <c r="K1082">
        <f t="shared" si="100"/>
        <v>5570.7089999999898</v>
      </c>
    </row>
    <row r="1083" spans="1:11" x14ac:dyDescent="0.25">
      <c r="A1083" s="1">
        <v>42452.958333333336</v>
      </c>
      <c r="B1083">
        <v>6155.4</v>
      </c>
      <c r="C1083">
        <v>6158.5</v>
      </c>
      <c r="D1083">
        <v>6088.3</v>
      </c>
      <c r="E1083">
        <v>6146.07</v>
      </c>
      <c r="F1083">
        <f t="shared" si="96"/>
        <v>0</v>
      </c>
      <c r="G1083">
        <f t="shared" si="97"/>
        <v>0</v>
      </c>
      <c r="H1083">
        <f t="shared" si="101"/>
        <v>16.53634193056153</v>
      </c>
      <c r="I1083">
        <f t="shared" si="98"/>
        <v>0.12236893028615532</v>
      </c>
      <c r="J1083">
        <f t="shared" si="99"/>
        <v>0</v>
      </c>
      <c r="K1083">
        <f t="shared" si="100"/>
        <v>5570.7089999999898</v>
      </c>
    </row>
    <row r="1084" spans="1:11" x14ac:dyDescent="0.25">
      <c r="A1084" s="1">
        <v>42453.958333333336</v>
      </c>
      <c r="B1084">
        <v>6145.2</v>
      </c>
      <c r="C1084">
        <v>6145.2</v>
      </c>
      <c r="D1084">
        <v>6145.2</v>
      </c>
      <c r="E1084">
        <v>6145.2</v>
      </c>
      <c r="F1084">
        <f t="shared" si="96"/>
        <v>0</v>
      </c>
      <c r="G1084">
        <f t="shared" si="97"/>
        <v>0</v>
      </c>
      <c r="H1084">
        <f t="shared" si="101"/>
        <v>18.804321636853214</v>
      </c>
      <c r="I1084">
        <f t="shared" si="98"/>
        <v>0.13915198011271379</v>
      </c>
      <c r="J1084">
        <f t="shared" si="99"/>
        <v>0</v>
      </c>
      <c r="K1084">
        <f t="shared" si="100"/>
        <v>5570.7089999999898</v>
      </c>
    </row>
    <row r="1085" spans="1:11" x14ac:dyDescent="0.25">
      <c r="A1085" s="1">
        <v>42456.958333333336</v>
      </c>
      <c r="B1085">
        <v>6145.2</v>
      </c>
      <c r="C1085">
        <v>6145.2</v>
      </c>
      <c r="D1085">
        <v>6145.2</v>
      </c>
      <c r="E1085">
        <v>6145.2</v>
      </c>
      <c r="F1085">
        <f t="shared" si="96"/>
        <v>1.6199999999998909</v>
      </c>
      <c r="G1085">
        <f t="shared" si="97"/>
        <v>1</v>
      </c>
      <c r="H1085">
        <f t="shared" si="101"/>
        <v>20.805165597888429</v>
      </c>
      <c r="I1085">
        <f t="shared" si="98"/>
        <v>0.15395822542437437</v>
      </c>
      <c r="J1085">
        <f t="shared" si="99"/>
        <v>-1.6199999999998909</v>
      </c>
      <c r="K1085">
        <f t="shared" si="100"/>
        <v>5569.0889999999899</v>
      </c>
    </row>
    <row r="1086" spans="1:11" x14ac:dyDescent="0.25">
      <c r="A1086" s="1">
        <v>42457.958333333336</v>
      </c>
      <c r="B1086">
        <v>6142.42</v>
      </c>
      <c r="C1086">
        <v>6159.28</v>
      </c>
      <c r="D1086">
        <v>6066.75</v>
      </c>
      <c r="E1086">
        <v>6144.04</v>
      </c>
      <c r="F1086">
        <f t="shared" si="96"/>
        <v>53.199999999999818</v>
      </c>
      <c r="G1086">
        <f t="shared" si="97"/>
        <v>1</v>
      </c>
      <c r="H1086">
        <f t="shared" si="101"/>
        <v>22.162514398065227</v>
      </c>
      <c r="I1086">
        <f t="shared" si="98"/>
        <v>0.16400260654568269</v>
      </c>
      <c r="J1086">
        <f t="shared" si="99"/>
        <v>-53.199999999999818</v>
      </c>
      <c r="K1086">
        <f t="shared" si="100"/>
        <v>5515.8889999999901</v>
      </c>
    </row>
    <row r="1087" spans="1:11" x14ac:dyDescent="0.25">
      <c r="A1087" s="1">
        <v>42458.958333333336</v>
      </c>
      <c r="B1087">
        <v>6144.8</v>
      </c>
      <c r="C1087">
        <v>6221.36</v>
      </c>
      <c r="D1087">
        <v>6143.3</v>
      </c>
      <c r="E1087">
        <v>6198</v>
      </c>
      <c r="F1087">
        <f t="shared" si="96"/>
        <v>-34</v>
      </c>
      <c r="G1087">
        <f t="shared" si="97"/>
        <v>0</v>
      </c>
      <c r="H1087">
        <f t="shared" si="101"/>
        <v>23.401692270242229</v>
      </c>
      <c r="I1087">
        <f t="shared" si="98"/>
        <v>0.17317252279979251</v>
      </c>
      <c r="J1087">
        <f t="shared" si="99"/>
        <v>34</v>
      </c>
      <c r="K1087">
        <f t="shared" si="100"/>
        <v>5549.8889999999901</v>
      </c>
    </row>
    <row r="1088" spans="1:11" x14ac:dyDescent="0.25">
      <c r="A1088" s="1">
        <v>42459.958333333336</v>
      </c>
      <c r="B1088">
        <v>6186</v>
      </c>
      <c r="C1088">
        <v>6194.5</v>
      </c>
      <c r="D1088">
        <v>6147.3</v>
      </c>
      <c r="E1088">
        <v>6152</v>
      </c>
      <c r="F1088">
        <f t="shared" si="96"/>
        <v>20.430000000000291</v>
      </c>
      <c r="G1088">
        <f t="shared" si="97"/>
        <v>1</v>
      </c>
      <c r="H1088">
        <f t="shared" si="101"/>
        <v>21.570468521156965</v>
      </c>
      <c r="I1088">
        <f t="shared" si="98"/>
        <v>0.15962146705656155</v>
      </c>
      <c r="J1088">
        <f t="shared" si="99"/>
        <v>-20.430000000000291</v>
      </c>
      <c r="K1088">
        <f t="shared" si="100"/>
        <v>5529.4589999999898</v>
      </c>
    </row>
    <row r="1089" spans="1:11" x14ac:dyDescent="0.25">
      <c r="A1089" s="1">
        <v>42460.958333333336</v>
      </c>
      <c r="B1089">
        <v>6131.57</v>
      </c>
      <c r="C1089">
        <v>6163.3</v>
      </c>
      <c r="D1089">
        <v>6074.3</v>
      </c>
      <c r="E1089">
        <v>6152</v>
      </c>
      <c r="F1089">
        <f t="shared" si="96"/>
        <v>9.8100000000004002</v>
      </c>
      <c r="G1089">
        <f t="shared" si="97"/>
        <v>1</v>
      </c>
      <c r="H1089">
        <f t="shared" si="101"/>
        <v>21.294359842716837</v>
      </c>
      <c r="I1089">
        <f t="shared" si="98"/>
        <v>0.1575782628361046</v>
      </c>
      <c r="J1089">
        <f t="shared" si="99"/>
        <v>-9.8100000000004002</v>
      </c>
      <c r="K1089">
        <f t="shared" si="100"/>
        <v>5519.6489999999894</v>
      </c>
    </row>
    <row r="1090" spans="1:11" x14ac:dyDescent="0.25">
      <c r="A1090" s="1">
        <v>42463.958333333336</v>
      </c>
      <c r="B1090">
        <v>6152.19</v>
      </c>
      <c r="C1090">
        <v>6203.96</v>
      </c>
      <c r="D1090">
        <v>6127.3</v>
      </c>
      <c r="E1090">
        <v>6162</v>
      </c>
      <c r="F1090">
        <f t="shared" si="96"/>
        <v>-61.050000000000182</v>
      </c>
      <c r="G1090">
        <f t="shared" si="97"/>
        <v>0</v>
      </c>
      <c r="H1090">
        <f t="shared" si="101"/>
        <v>18.972869079586005</v>
      </c>
      <c r="I1090">
        <f t="shared" si="98"/>
        <v>0.14039923118893644</v>
      </c>
      <c r="J1090">
        <f t="shared" si="99"/>
        <v>61.050000000000182</v>
      </c>
      <c r="K1090">
        <f t="shared" si="100"/>
        <v>5580.6989999999896</v>
      </c>
    </row>
    <row r="1091" spans="1:11" x14ac:dyDescent="0.25">
      <c r="A1091" s="1">
        <v>42464.958333333336</v>
      </c>
      <c r="B1091">
        <v>6136.05</v>
      </c>
      <c r="C1091">
        <v>6136.3</v>
      </c>
      <c r="D1091">
        <v>6060.3</v>
      </c>
      <c r="E1091">
        <v>6075</v>
      </c>
      <c r="F1091">
        <f t="shared" ref="F1091:F1154" si="102">(E1092-B1092)</f>
        <v>77</v>
      </c>
      <c r="G1091">
        <f t="shared" ref="G1091:G1154" si="103">IF(F1091&gt;0,1,0)</f>
        <v>1</v>
      </c>
      <c r="H1091">
        <f t="shared" si="101"/>
        <v>30.867995093804048</v>
      </c>
      <c r="I1091">
        <f t="shared" ref="I1091:I1154" si="104">0.0074*H1091</f>
        <v>0.22842316369414997</v>
      </c>
      <c r="J1091">
        <f t="shared" ref="J1091:J1154" si="105">IF(I1091&lt;0.392650858031884,-F1091,F1091)</f>
        <v>-77</v>
      </c>
      <c r="K1091">
        <f t="shared" si="100"/>
        <v>5503.6989999999896</v>
      </c>
    </row>
    <row r="1092" spans="1:11" x14ac:dyDescent="0.25">
      <c r="A1092" s="1">
        <v>42465.958333333336</v>
      </c>
      <c r="B1092">
        <v>6108.2</v>
      </c>
      <c r="C1092">
        <v>6188</v>
      </c>
      <c r="D1092">
        <v>6093.8</v>
      </c>
      <c r="E1092">
        <v>6185.2</v>
      </c>
      <c r="F1092">
        <f t="shared" si="102"/>
        <v>-53.949999999999818</v>
      </c>
      <c r="G1092">
        <f t="shared" si="103"/>
        <v>0</v>
      </c>
      <c r="H1092">
        <f t="shared" si="101"/>
        <v>32.343414390636681</v>
      </c>
      <c r="I1092">
        <f t="shared" si="104"/>
        <v>0.23934126649071144</v>
      </c>
      <c r="J1092">
        <f t="shared" si="105"/>
        <v>53.949999999999818</v>
      </c>
      <c r="K1092">
        <f t="shared" ref="K1092:K1155" si="106">J1092+K1091</f>
        <v>5557.6489999999894</v>
      </c>
    </row>
    <row r="1093" spans="1:11" x14ac:dyDescent="0.25">
      <c r="A1093" s="1">
        <v>42466.958333333336</v>
      </c>
      <c r="B1093">
        <v>6174.45</v>
      </c>
      <c r="C1093">
        <v>6203.3</v>
      </c>
      <c r="D1093">
        <v>6106</v>
      </c>
      <c r="E1093">
        <v>6120.5</v>
      </c>
      <c r="F1093">
        <f t="shared" si="102"/>
        <v>45.215000000000146</v>
      </c>
      <c r="G1093">
        <f t="shared" si="103"/>
        <v>1</v>
      </c>
      <c r="H1093">
        <f t="shared" si="101"/>
        <v>33.711814018893186</v>
      </c>
      <c r="I1093">
        <f t="shared" si="104"/>
        <v>0.2494674237398096</v>
      </c>
      <c r="J1093">
        <f t="shared" si="105"/>
        <v>-45.215000000000146</v>
      </c>
      <c r="K1093">
        <f t="shared" si="106"/>
        <v>5512.4339999999893</v>
      </c>
    </row>
    <row r="1094" spans="1:11" x14ac:dyDescent="0.25">
      <c r="A1094" s="1">
        <v>42467.958333333336</v>
      </c>
      <c r="B1094">
        <v>6151.9849999999997</v>
      </c>
      <c r="C1094">
        <v>6216.5</v>
      </c>
      <c r="D1094">
        <v>6149.5</v>
      </c>
      <c r="E1094">
        <v>6197.2</v>
      </c>
      <c r="F1094">
        <f t="shared" si="102"/>
        <v>-22.149999999999636</v>
      </c>
      <c r="G1094">
        <f t="shared" si="103"/>
        <v>0</v>
      </c>
      <c r="H1094">
        <f t="shared" si="101"/>
        <v>37.08806582536576</v>
      </c>
      <c r="I1094">
        <f t="shared" si="104"/>
        <v>0.27445168710770662</v>
      </c>
      <c r="J1094">
        <f t="shared" si="105"/>
        <v>22.149999999999636</v>
      </c>
      <c r="K1094">
        <f t="shared" si="106"/>
        <v>5534.5839999999889</v>
      </c>
    </row>
    <row r="1095" spans="1:11" x14ac:dyDescent="0.25">
      <c r="A1095" s="1">
        <v>42470.958333333336</v>
      </c>
      <c r="B1095">
        <v>6196.65</v>
      </c>
      <c r="C1095">
        <v>6230.3</v>
      </c>
      <c r="D1095">
        <v>6162.8</v>
      </c>
      <c r="E1095">
        <v>6174.5</v>
      </c>
      <c r="F1095">
        <f t="shared" si="102"/>
        <v>60.039999999999964</v>
      </c>
      <c r="G1095">
        <f t="shared" si="103"/>
        <v>1</v>
      </c>
      <c r="H1095">
        <f t="shared" si="101"/>
        <v>37.547898654030305</v>
      </c>
      <c r="I1095">
        <f t="shared" si="104"/>
        <v>0.27785445003982429</v>
      </c>
      <c r="J1095">
        <f t="shared" si="105"/>
        <v>-60.039999999999964</v>
      </c>
      <c r="K1095">
        <f t="shared" si="106"/>
        <v>5474.543999999989</v>
      </c>
    </row>
    <row r="1096" spans="1:11" x14ac:dyDescent="0.25">
      <c r="A1096" s="1">
        <v>42471.958333333336</v>
      </c>
      <c r="B1096">
        <v>6193.96</v>
      </c>
      <c r="C1096">
        <v>6262.8</v>
      </c>
      <c r="D1096">
        <v>6175</v>
      </c>
      <c r="E1096">
        <v>6254</v>
      </c>
      <c r="F1096">
        <f t="shared" si="102"/>
        <v>86.630000000000109</v>
      </c>
      <c r="G1096">
        <f t="shared" si="103"/>
        <v>1</v>
      </c>
      <c r="H1096">
        <f t="shared" si="101"/>
        <v>48.224894447208925</v>
      </c>
      <c r="I1096">
        <f t="shared" si="104"/>
        <v>0.35686421890934605</v>
      </c>
      <c r="J1096">
        <f t="shared" si="105"/>
        <v>-86.630000000000109</v>
      </c>
      <c r="K1096">
        <f t="shared" si="106"/>
        <v>5387.9139999999888</v>
      </c>
    </row>
    <row r="1097" spans="1:11" x14ac:dyDescent="0.25">
      <c r="A1097" s="1">
        <v>42472.958333333336</v>
      </c>
      <c r="B1097">
        <v>6278.57</v>
      </c>
      <c r="C1097">
        <v>6374.7929999999997</v>
      </c>
      <c r="D1097">
        <v>6278.3</v>
      </c>
      <c r="E1097">
        <v>6365.2</v>
      </c>
      <c r="F1097">
        <f t="shared" si="102"/>
        <v>-6.3350000000000364</v>
      </c>
      <c r="G1097">
        <f t="shared" si="103"/>
        <v>0</v>
      </c>
      <c r="H1097">
        <f t="shared" si="101"/>
        <v>79.193184330751819</v>
      </c>
      <c r="I1097">
        <f t="shared" si="104"/>
        <v>0.58602956404756346</v>
      </c>
      <c r="J1097">
        <f t="shared" si="105"/>
        <v>-6.3350000000000364</v>
      </c>
      <c r="K1097">
        <f t="shared" si="106"/>
        <v>5381.5789999999888</v>
      </c>
    </row>
    <row r="1098" spans="1:11" x14ac:dyDescent="0.25">
      <c r="A1098" s="1">
        <v>42473.958333333336</v>
      </c>
      <c r="B1098">
        <v>6366.0349999999999</v>
      </c>
      <c r="C1098">
        <v>6377.66</v>
      </c>
      <c r="D1098">
        <v>6336.04</v>
      </c>
      <c r="E1098">
        <v>6359.7</v>
      </c>
      <c r="F1098">
        <f t="shared" si="102"/>
        <v>-31.860000000000582</v>
      </c>
      <c r="G1098">
        <f t="shared" si="103"/>
        <v>0</v>
      </c>
      <c r="H1098">
        <f t="shared" si="101"/>
        <v>95.496539204308277</v>
      </c>
      <c r="I1098">
        <f t="shared" si="104"/>
        <v>0.70667439011188127</v>
      </c>
      <c r="J1098">
        <f t="shared" si="105"/>
        <v>-31.860000000000582</v>
      </c>
      <c r="K1098">
        <f t="shared" si="106"/>
        <v>5349.7189999999882</v>
      </c>
    </row>
    <row r="1099" spans="1:11" x14ac:dyDescent="0.25">
      <c r="A1099" s="1">
        <v>42474.958333333336</v>
      </c>
      <c r="B1099">
        <v>6363.06</v>
      </c>
      <c r="C1099">
        <v>6373.3</v>
      </c>
      <c r="D1099">
        <v>6326.37</v>
      </c>
      <c r="E1099">
        <v>6331.2</v>
      </c>
      <c r="F1099">
        <f t="shared" si="102"/>
        <v>71.789999999999964</v>
      </c>
      <c r="G1099">
        <f t="shared" si="103"/>
        <v>1</v>
      </c>
      <c r="H1099">
        <f t="shared" si="101"/>
        <v>101.18790276839744</v>
      </c>
      <c r="I1099">
        <f t="shared" si="104"/>
        <v>0.74879048048614105</v>
      </c>
      <c r="J1099">
        <f t="shared" si="105"/>
        <v>71.789999999999964</v>
      </c>
      <c r="K1099">
        <f t="shared" si="106"/>
        <v>5421.5089999999882</v>
      </c>
    </row>
    <row r="1100" spans="1:11" x14ac:dyDescent="0.25">
      <c r="A1100" s="1">
        <v>42477.958333333336</v>
      </c>
      <c r="B1100">
        <v>6278.91</v>
      </c>
      <c r="C1100">
        <v>6357.05</v>
      </c>
      <c r="D1100">
        <v>6259.16</v>
      </c>
      <c r="E1100">
        <v>6350.7</v>
      </c>
      <c r="F1100">
        <f t="shared" si="102"/>
        <v>56.119999999999891</v>
      </c>
      <c r="G1100">
        <f t="shared" si="103"/>
        <v>1</v>
      </c>
      <c r="H1100">
        <f t="shared" ref="H1100:H1163" si="107">STDEV(E1091:E1100)</f>
        <v>106.13618924130758</v>
      </c>
      <c r="I1100">
        <f t="shared" si="104"/>
        <v>0.78540780038567615</v>
      </c>
      <c r="J1100">
        <f t="shared" si="105"/>
        <v>56.119999999999891</v>
      </c>
      <c r="K1100">
        <f t="shared" si="106"/>
        <v>5477.6289999999881</v>
      </c>
    </row>
    <row r="1101" spans="1:11" x14ac:dyDescent="0.25">
      <c r="A1101" s="1">
        <v>42478.958333333336</v>
      </c>
      <c r="B1101">
        <v>6352.08</v>
      </c>
      <c r="C1101">
        <v>6417.02</v>
      </c>
      <c r="D1101">
        <v>6352.08</v>
      </c>
      <c r="E1101">
        <v>6408.2</v>
      </c>
      <c r="F1101">
        <f t="shared" si="102"/>
        <v>34.119999999999891</v>
      </c>
      <c r="G1101">
        <f t="shared" si="103"/>
        <v>1</v>
      </c>
      <c r="H1101">
        <f t="shared" si="107"/>
        <v>100.25987565654893</v>
      </c>
      <c r="I1101">
        <f t="shared" si="104"/>
        <v>0.74192307985846206</v>
      </c>
      <c r="J1101">
        <f t="shared" si="105"/>
        <v>34.119999999999891</v>
      </c>
      <c r="K1101">
        <f t="shared" si="106"/>
        <v>5511.748999999988</v>
      </c>
    </row>
    <row r="1102" spans="1:11" x14ac:dyDescent="0.25">
      <c r="A1102" s="1">
        <v>42479.958333333336</v>
      </c>
      <c r="B1102">
        <v>6378.18</v>
      </c>
      <c r="C1102">
        <v>6432</v>
      </c>
      <c r="D1102">
        <v>6365.5</v>
      </c>
      <c r="E1102">
        <v>6412.3</v>
      </c>
      <c r="F1102">
        <f t="shared" si="102"/>
        <v>-71.300000000000182</v>
      </c>
      <c r="G1102">
        <f t="shared" si="103"/>
        <v>0</v>
      </c>
      <c r="H1102">
        <f t="shared" si="107"/>
        <v>103.42023496395662</v>
      </c>
      <c r="I1102">
        <f t="shared" si="104"/>
        <v>0.76530973873327901</v>
      </c>
      <c r="J1102">
        <f t="shared" si="105"/>
        <v>-71.300000000000182</v>
      </c>
      <c r="K1102">
        <f t="shared" si="106"/>
        <v>5440.4489999999878</v>
      </c>
    </row>
    <row r="1103" spans="1:11" x14ac:dyDescent="0.25">
      <c r="A1103" s="1">
        <v>42480.958333333336</v>
      </c>
      <c r="B1103">
        <v>6428.8</v>
      </c>
      <c r="C1103">
        <v>6433.06</v>
      </c>
      <c r="D1103">
        <v>6346.94</v>
      </c>
      <c r="E1103">
        <v>6357.5</v>
      </c>
      <c r="F1103">
        <f t="shared" si="102"/>
        <v>-37.4350000000004</v>
      </c>
      <c r="G1103">
        <f t="shared" si="103"/>
        <v>0</v>
      </c>
      <c r="H1103">
        <f t="shared" si="107"/>
        <v>83.657306913383252</v>
      </c>
      <c r="I1103">
        <f t="shared" si="104"/>
        <v>0.61906407115903606</v>
      </c>
      <c r="J1103">
        <f t="shared" si="105"/>
        <v>-37.4350000000004</v>
      </c>
      <c r="K1103">
        <f t="shared" si="106"/>
        <v>5403.0139999999874</v>
      </c>
    </row>
    <row r="1104" spans="1:11" x14ac:dyDescent="0.25">
      <c r="A1104" s="1">
        <v>42481.958333333336</v>
      </c>
      <c r="B1104">
        <v>6360.3950000000004</v>
      </c>
      <c r="C1104">
        <v>6369.9769999999999</v>
      </c>
      <c r="D1104">
        <v>6287.38</v>
      </c>
      <c r="E1104">
        <v>6322.96</v>
      </c>
      <c r="F1104">
        <f t="shared" si="102"/>
        <v>-30.979999999999563</v>
      </c>
      <c r="G1104">
        <f t="shared" si="103"/>
        <v>0</v>
      </c>
      <c r="H1104">
        <f t="shared" si="107"/>
        <v>71.546544943367678</v>
      </c>
      <c r="I1104">
        <f t="shared" si="104"/>
        <v>0.52944443258092089</v>
      </c>
      <c r="J1104">
        <f t="shared" si="105"/>
        <v>-30.979999999999563</v>
      </c>
      <c r="K1104">
        <f t="shared" si="106"/>
        <v>5372.0339999999878</v>
      </c>
    </row>
    <row r="1105" spans="1:11" x14ac:dyDescent="0.25">
      <c r="A1105" s="1">
        <v>42484.958333333336</v>
      </c>
      <c r="B1105">
        <v>6306.4</v>
      </c>
      <c r="C1105">
        <v>6324.28</v>
      </c>
      <c r="D1105">
        <v>6248</v>
      </c>
      <c r="E1105">
        <v>6275.42</v>
      </c>
      <c r="F1105">
        <f t="shared" si="102"/>
        <v>16.159999999999854</v>
      </c>
      <c r="G1105">
        <f t="shared" si="103"/>
        <v>1</v>
      </c>
      <c r="H1105">
        <f t="shared" si="107"/>
        <v>50.682610166933301</v>
      </c>
      <c r="I1105">
        <f t="shared" si="104"/>
        <v>0.37505131523530644</v>
      </c>
      <c r="J1105">
        <f t="shared" si="105"/>
        <v>-16.159999999999854</v>
      </c>
      <c r="K1105">
        <f t="shared" si="106"/>
        <v>5355.873999999988</v>
      </c>
    </row>
    <row r="1106" spans="1:11" x14ac:dyDescent="0.25">
      <c r="A1106" s="1">
        <v>42485.958333333336</v>
      </c>
      <c r="B1106">
        <v>6273.54</v>
      </c>
      <c r="C1106">
        <v>6298</v>
      </c>
      <c r="D1106">
        <v>6265.8</v>
      </c>
      <c r="E1106">
        <v>6289.7</v>
      </c>
      <c r="F1106">
        <f t="shared" si="102"/>
        <v>49.840000000000146</v>
      </c>
      <c r="G1106">
        <f t="shared" si="103"/>
        <v>1</v>
      </c>
      <c r="H1106">
        <f t="shared" si="107"/>
        <v>44.546752668778602</v>
      </c>
      <c r="I1106">
        <f t="shared" si="104"/>
        <v>0.32964596974896165</v>
      </c>
      <c r="J1106">
        <f t="shared" si="105"/>
        <v>-49.840000000000146</v>
      </c>
      <c r="K1106">
        <f t="shared" si="106"/>
        <v>5306.0339999999878</v>
      </c>
    </row>
    <row r="1107" spans="1:11" x14ac:dyDescent="0.25">
      <c r="A1107" s="1">
        <v>42486.958333333336</v>
      </c>
      <c r="B1107">
        <v>6274.96</v>
      </c>
      <c r="C1107">
        <v>6344.3</v>
      </c>
      <c r="D1107">
        <v>6253.5</v>
      </c>
      <c r="E1107">
        <v>6324.8</v>
      </c>
      <c r="F1107">
        <f t="shared" si="102"/>
        <v>-22.850000000000364</v>
      </c>
      <c r="G1107">
        <f t="shared" si="103"/>
        <v>0</v>
      </c>
      <c r="H1107">
        <f t="shared" si="107"/>
        <v>44.573750322109731</v>
      </c>
      <c r="I1107">
        <f t="shared" si="104"/>
        <v>0.32984575238361202</v>
      </c>
      <c r="J1107">
        <f t="shared" si="105"/>
        <v>22.850000000000364</v>
      </c>
      <c r="K1107">
        <f t="shared" si="106"/>
        <v>5328.8839999999882</v>
      </c>
    </row>
    <row r="1108" spans="1:11" x14ac:dyDescent="0.25">
      <c r="A1108" s="1">
        <v>42487.958333333336</v>
      </c>
      <c r="B1108">
        <v>6288.55</v>
      </c>
      <c r="C1108">
        <v>6323.8</v>
      </c>
      <c r="D1108">
        <v>6221.86</v>
      </c>
      <c r="E1108">
        <v>6265.7</v>
      </c>
      <c r="F1108">
        <f t="shared" si="102"/>
        <v>-12.840000000000146</v>
      </c>
      <c r="G1108">
        <f t="shared" si="103"/>
        <v>0</v>
      </c>
      <c r="H1108">
        <f t="shared" si="107"/>
        <v>50.266840141168416</v>
      </c>
      <c r="I1108">
        <f t="shared" si="104"/>
        <v>0.37197461704464629</v>
      </c>
      <c r="J1108">
        <f t="shared" si="105"/>
        <v>12.840000000000146</v>
      </c>
      <c r="K1108">
        <f t="shared" si="106"/>
        <v>5341.7239999999883</v>
      </c>
    </row>
    <row r="1109" spans="1:11" x14ac:dyDescent="0.25">
      <c r="A1109" s="1">
        <v>42488.958333333336</v>
      </c>
      <c r="B1109">
        <v>6267.84</v>
      </c>
      <c r="C1109">
        <v>6293.8</v>
      </c>
      <c r="D1109">
        <v>6231.41</v>
      </c>
      <c r="E1109">
        <v>6255</v>
      </c>
      <c r="F1109">
        <f t="shared" si="102"/>
        <v>23.360000000000582</v>
      </c>
      <c r="G1109">
        <f t="shared" si="103"/>
        <v>1</v>
      </c>
      <c r="H1109">
        <f t="shared" si="107"/>
        <v>56.144801045550487</v>
      </c>
      <c r="I1109">
        <f t="shared" si="104"/>
        <v>0.41547152773707363</v>
      </c>
      <c r="J1109">
        <f t="shared" si="105"/>
        <v>23.360000000000582</v>
      </c>
      <c r="K1109">
        <f t="shared" si="106"/>
        <v>5365.0839999999889</v>
      </c>
    </row>
    <row r="1110" spans="1:11" x14ac:dyDescent="0.25">
      <c r="A1110" s="1">
        <v>42491.958333333336</v>
      </c>
      <c r="B1110">
        <v>6257.94</v>
      </c>
      <c r="C1110">
        <v>6293.29</v>
      </c>
      <c r="D1110">
        <v>6236.5</v>
      </c>
      <c r="E1110">
        <v>6281.3</v>
      </c>
      <c r="F1110">
        <f t="shared" si="102"/>
        <v>-81.579999999999927</v>
      </c>
      <c r="G1110">
        <f t="shared" si="103"/>
        <v>0</v>
      </c>
      <c r="H1110">
        <f t="shared" si="107"/>
        <v>57.065419145242629</v>
      </c>
      <c r="I1110">
        <f t="shared" si="104"/>
        <v>0.42228410167479546</v>
      </c>
      <c r="J1110">
        <f t="shared" si="105"/>
        <v>-81.579999999999927</v>
      </c>
      <c r="K1110">
        <f t="shared" si="106"/>
        <v>5283.503999999989</v>
      </c>
    </row>
    <row r="1111" spans="1:11" x14ac:dyDescent="0.25">
      <c r="A1111" s="1">
        <v>42492.958333333336</v>
      </c>
      <c r="B1111">
        <v>6270.58</v>
      </c>
      <c r="C1111">
        <v>6283.8029999999999</v>
      </c>
      <c r="D1111">
        <v>6158</v>
      </c>
      <c r="E1111">
        <v>6189</v>
      </c>
      <c r="F1111">
        <f t="shared" si="102"/>
        <v>-71.25</v>
      </c>
      <c r="G1111">
        <f t="shared" si="103"/>
        <v>0</v>
      </c>
      <c r="H1111">
        <f t="shared" si="107"/>
        <v>61.07637637508563</v>
      </c>
      <c r="I1111">
        <f t="shared" si="104"/>
        <v>0.45196518517563367</v>
      </c>
      <c r="J1111">
        <f t="shared" si="105"/>
        <v>-71.25</v>
      </c>
      <c r="K1111">
        <f t="shared" si="106"/>
        <v>5212.253999999989</v>
      </c>
    </row>
    <row r="1112" spans="1:11" x14ac:dyDescent="0.25">
      <c r="A1112" s="1">
        <v>42493.958333333336</v>
      </c>
      <c r="B1112">
        <v>6188.25</v>
      </c>
      <c r="C1112">
        <v>6196.69</v>
      </c>
      <c r="D1112">
        <v>6098.13</v>
      </c>
      <c r="E1112">
        <v>6117</v>
      </c>
      <c r="F1112">
        <f t="shared" si="102"/>
        <v>-22.300000000000182</v>
      </c>
      <c r="G1112">
        <f t="shared" si="103"/>
        <v>0</v>
      </c>
      <c r="H1112">
        <f t="shared" si="107"/>
        <v>70.060256256073387</v>
      </c>
      <c r="I1112">
        <f t="shared" si="104"/>
        <v>0.51844589629494309</v>
      </c>
      <c r="J1112">
        <f t="shared" si="105"/>
        <v>-22.300000000000182</v>
      </c>
      <c r="K1112">
        <f t="shared" si="106"/>
        <v>5189.9539999999888</v>
      </c>
    </row>
    <row r="1113" spans="1:11" x14ac:dyDescent="0.25">
      <c r="A1113" s="1">
        <v>42494.958333333336</v>
      </c>
      <c r="B1113">
        <v>6137.3</v>
      </c>
      <c r="C1113">
        <v>6154</v>
      </c>
      <c r="D1113">
        <v>6099.67</v>
      </c>
      <c r="E1113">
        <v>6115</v>
      </c>
      <c r="F1113">
        <f t="shared" si="102"/>
        <v>49.699999999999818</v>
      </c>
      <c r="G1113">
        <f t="shared" si="103"/>
        <v>1</v>
      </c>
      <c r="H1113">
        <f t="shared" si="107"/>
        <v>77.183411113471237</v>
      </c>
      <c r="I1113">
        <f t="shared" si="104"/>
        <v>0.57115724223968722</v>
      </c>
      <c r="J1113">
        <f t="shared" si="105"/>
        <v>49.699999999999818</v>
      </c>
      <c r="K1113">
        <f t="shared" si="106"/>
        <v>5239.6539999999886</v>
      </c>
    </row>
    <row r="1114" spans="1:11" x14ac:dyDescent="0.25">
      <c r="A1114" s="1">
        <v>42495.958333333336</v>
      </c>
      <c r="B1114">
        <v>6106.8</v>
      </c>
      <c r="C1114">
        <v>6158.95</v>
      </c>
      <c r="D1114">
        <v>6052.3</v>
      </c>
      <c r="E1114">
        <v>6156.5</v>
      </c>
      <c r="F1114">
        <f t="shared" si="102"/>
        <v>-42.800000000000182</v>
      </c>
      <c r="G1114">
        <f t="shared" si="103"/>
        <v>0</v>
      </c>
      <c r="H1114">
        <f t="shared" si="107"/>
        <v>76.105936956324271</v>
      </c>
      <c r="I1114">
        <f t="shared" si="104"/>
        <v>0.56318393347679963</v>
      </c>
      <c r="J1114">
        <f t="shared" si="105"/>
        <v>-42.800000000000182</v>
      </c>
      <c r="K1114">
        <f t="shared" si="106"/>
        <v>5196.8539999999884</v>
      </c>
    </row>
    <row r="1115" spans="1:11" x14ac:dyDescent="0.25">
      <c r="A1115" s="1">
        <v>42498.958333333336</v>
      </c>
      <c r="B1115">
        <v>6163.8</v>
      </c>
      <c r="C1115">
        <v>6179.3</v>
      </c>
      <c r="D1115">
        <v>6106.24</v>
      </c>
      <c r="E1115">
        <v>6121</v>
      </c>
      <c r="F1115">
        <f t="shared" si="102"/>
        <v>26.520000000000437</v>
      </c>
      <c r="G1115">
        <f t="shared" si="103"/>
        <v>1</v>
      </c>
      <c r="H1115">
        <f t="shared" si="107"/>
        <v>80.703889483579289</v>
      </c>
      <c r="I1115">
        <f t="shared" si="104"/>
        <v>0.59720878217848672</v>
      </c>
      <c r="J1115">
        <f t="shared" si="105"/>
        <v>26.520000000000437</v>
      </c>
      <c r="K1115">
        <f t="shared" si="106"/>
        <v>5223.3739999999889</v>
      </c>
    </row>
    <row r="1116" spans="1:11" x14ac:dyDescent="0.25">
      <c r="A1116" s="1">
        <v>42499.958333333336</v>
      </c>
      <c r="B1116">
        <v>6140.48</v>
      </c>
      <c r="C1116">
        <v>6182.3</v>
      </c>
      <c r="D1116">
        <v>6113.6</v>
      </c>
      <c r="E1116">
        <v>6167</v>
      </c>
      <c r="F1116">
        <f t="shared" si="102"/>
        <v>-9.8800000000001091</v>
      </c>
      <c r="G1116">
        <f t="shared" si="103"/>
        <v>0</v>
      </c>
      <c r="H1116">
        <f t="shared" si="107"/>
        <v>76.722835221623882</v>
      </c>
      <c r="I1116">
        <f t="shared" si="104"/>
        <v>0.56774898064001678</v>
      </c>
      <c r="J1116">
        <f t="shared" si="105"/>
        <v>-9.8800000000001091</v>
      </c>
      <c r="K1116">
        <f t="shared" si="106"/>
        <v>5213.4939999999888</v>
      </c>
    </row>
    <row r="1117" spans="1:11" x14ac:dyDescent="0.25">
      <c r="A1117" s="1">
        <v>42500.958333333336</v>
      </c>
      <c r="B1117">
        <v>6149.88</v>
      </c>
      <c r="C1117">
        <v>6173.88</v>
      </c>
      <c r="D1117">
        <v>6130.5</v>
      </c>
      <c r="E1117">
        <v>6140</v>
      </c>
      <c r="F1117">
        <f t="shared" si="102"/>
        <v>-24.710000000000036</v>
      </c>
      <c r="G1117">
        <f t="shared" si="103"/>
        <v>0</v>
      </c>
      <c r="H1117">
        <f t="shared" si="107"/>
        <v>64.379780297164046</v>
      </c>
      <c r="I1117">
        <f t="shared" si="104"/>
        <v>0.47641037419901394</v>
      </c>
      <c r="J1117">
        <f t="shared" si="105"/>
        <v>-24.710000000000036</v>
      </c>
      <c r="K1117">
        <f t="shared" si="106"/>
        <v>5188.7839999999887</v>
      </c>
    </row>
    <row r="1118" spans="1:11" x14ac:dyDescent="0.25">
      <c r="A1118" s="1">
        <v>42501.958333333336</v>
      </c>
      <c r="B1118">
        <v>6144.51</v>
      </c>
      <c r="C1118">
        <v>6195.87</v>
      </c>
      <c r="D1118">
        <v>6088.2</v>
      </c>
      <c r="E1118">
        <v>6119.8</v>
      </c>
      <c r="F1118">
        <f t="shared" si="102"/>
        <v>6.9350000000004002</v>
      </c>
      <c r="G1118">
        <f t="shared" si="103"/>
        <v>1</v>
      </c>
      <c r="H1118">
        <f t="shared" si="107"/>
        <v>59.322587041811786</v>
      </c>
      <c r="I1118">
        <f t="shared" si="104"/>
        <v>0.43898714410940726</v>
      </c>
      <c r="J1118">
        <f t="shared" si="105"/>
        <v>6.9350000000004002</v>
      </c>
      <c r="K1118">
        <f t="shared" si="106"/>
        <v>5195.7189999999891</v>
      </c>
    </row>
    <row r="1119" spans="1:11" x14ac:dyDescent="0.25">
      <c r="A1119" s="1">
        <v>42502.958333333336</v>
      </c>
      <c r="B1119">
        <v>6092.0649999999996</v>
      </c>
      <c r="C1119">
        <v>6143.9750000000004</v>
      </c>
      <c r="D1119">
        <v>6059</v>
      </c>
      <c r="E1119">
        <v>6099</v>
      </c>
      <c r="F1119">
        <f t="shared" si="102"/>
        <v>52.699999999999818</v>
      </c>
      <c r="G1119">
        <f t="shared" si="103"/>
        <v>1</v>
      </c>
      <c r="H1119">
        <f t="shared" si="107"/>
        <v>53.600211442369051</v>
      </c>
      <c r="I1119">
        <f t="shared" si="104"/>
        <v>0.39664156467353101</v>
      </c>
      <c r="J1119">
        <f t="shared" si="105"/>
        <v>52.699999999999818</v>
      </c>
      <c r="K1119">
        <f t="shared" si="106"/>
        <v>5248.418999999989</v>
      </c>
    </row>
    <row r="1120" spans="1:11" x14ac:dyDescent="0.25">
      <c r="A1120" s="1">
        <v>42505.958333333336</v>
      </c>
      <c r="B1120">
        <v>6121</v>
      </c>
      <c r="C1120">
        <v>6178.6750000000002</v>
      </c>
      <c r="D1120">
        <v>6089.4</v>
      </c>
      <c r="E1120">
        <v>6173.7</v>
      </c>
      <c r="F1120">
        <f t="shared" si="102"/>
        <v>-37.300000000000182</v>
      </c>
      <c r="G1120">
        <f t="shared" si="103"/>
        <v>0</v>
      </c>
      <c r="H1120">
        <f t="shared" si="107"/>
        <v>30.076901436151928</v>
      </c>
      <c r="I1120">
        <f t="shared" si="104"/>
        <v>0.22256907062752429</v>
      </c>
      <c r="J1120">
        <f t="shared" si="105"/>
        <v>37.300000000000182</v>
      </c>
      <c r="K1120">
        <f t="shared" si="106"/>
        <v>5285.7189999999891</v>
      </c>
    </row>
    <row r="1121" spans="1:11" x14ac:dyDescent="0.25">
      <c r="A1121" s="1">
        <v>42506.958333333336</v>
      </c>
      <c r="B1121">
        <v>6173.8</v>
      </c>
      <c r="C1121">
        <v>6217.05</v>
      </c>
      <c r="D1121">
        <v>6129.3</v>
      </c>
      <c r="E1121">
        <v>6136.5</v>
      </c>
      <c r="F1121">
        <f t="shared" si="102"/>
        <v>-5</v>
      </c>
      <c r="G1121">
        <f t="shared" si="103"/>
        <v>0</v>
      </c>
      <c r="H1121">
        <f t="shared" si="107"/>
        <v>24.622042969664353</v>
      </c>
      <c r="I1121">
        <f t="shared" si="104"/>
        <v>0.18220311797551622</v>
      </c>
      <c r="J1121">
        <f t="shared" si="105"/>
        <v>5</v>
      </c>
      <c r="K1121">
        <f t="shared" si="106"/>
        <v>5290.7189999999891</v>
      </c>
    </row>
    <row r="1122" spans="1:11" x14ac:dyDescent="0.25">
      <c r="A1122" s="1">
        <v>42507.958333333336</v>
      </c>
      <c r="B1122">
        <v>6145.5</v>
      </c>
      <c r="C1122">
        <v>6172.8</v>
      </c>
      <c r="D1122">
        <v>6111.8</v>
      </c>
      <c r="E1122">
        <v>6140.5</v>
      </c>
      <c r="F1122">
        <f t="shared" si="102"/>
        <v>-25.5</v>
      </c>
      <c r="G1122">
        <f t="shared" si="103"/>
        <v>0</v>
      </c>
      <c r="H1122">
        <f t="shared" si="107"/>
        <v>23.870902789798251</v>
      </c>
      <c r="I1122">
        <f t="shared" si="104"/>
        <v>0.17664468064450706</v>
      </c>
      <c r="J1122">
        <f t="shared" si="105"/>
        <v>25.5</v>
      </c>
      <c r="K1122">
        <f t="shared" si="106"/>
        <v>5316.2189999999891</v>
      </c>
    </row>
    <row r="1123" spans="1:11" x14ac:dyDescent="0.25">
      <c r="A1123" s="1">
        <v>42508.958333333336</v>
      </c>
      <c r="B1123">
        <v>6109.8</v>
      </c>
      <c r="C1123">
        <v>6121.8</v>
      </c>
      <c r="D1123">
        <v>6048.5</v>
      </c>
      <c r="E1123">
        <v>6084.3</v>
      </c>
      <c r="F1123">
        <f t="shared" si="102"/>
        <v>33.899999999999636</v>
      </c>
      <c r="G1123">
        <f t="shared" si="103"/>
        <v>1</v>
      </c>
      <c r="H1123">
        <f t="shared" si="107"/>
        <v>28.52149481823599</v>
      </c>
      <c r="I1123">
        <f t="shared" si="104"/>
        <v>0.21105906165494634</v>
      </c>
      <c r="J1123">
        <f t="shared" si="105"/>
        <v>-33.899999999999636</v>
      </c>
      <c r="K1123">
        <f t="shared" si="106"/>
        <v>5282.3189999999895</v>
      </c>
    </row>
    <row r="1124" spans="1:11" x14ac:dyDescent="0.25">
      <c r="A1124" s="1">
        <v>42509.958333333336</v>
      </c>
      <c r="B1124">
        <v>6115.3</v>
      </c>
      <c r="C1124">
        <v>6159.1750000000002</v>
      </c>
      <c r="D1124">
        <v>6106.2</v>
      </c>
      <c r="E1124">
        <v>6149.2</v>
      </c>
      <c r="F1124">
        <f t="shared" si="102"/>
        <v>-22.5</v>
      </c>
      <c r="G1124">
        <f t="shared" si="103"/>
        <v>0</v>
      </c>
      <c r="H1124">
        <f t="shared" si="107"/>
        <v>27.964779435727436</v>
      </c>
      <c r="I1124">
        <f t="shared" si="104"/>
        <v>0.20693936782438305</v>
      </c>
      <c r="J1124">
        <f t="shared" si="105"/>
        <v>22.5</v>
      </c>
      <c r="K1124">
        <f t="shared" si="106"/>
        <v>5304.8189999999895</v>
      </c>
    </row>
    <row r="1125" spans="1:11" x14ac:dyDescent="0.25">
      <c r="A1125" s="1">
        <v>42512.958333333336</v>
      </c>
      <c r="B1125">
        <v>6157</v>
      </c>
      <c r="C1125">
        <v>6173.9</v>
      </c>
      <c r="D1125">
        <v>6120.02</v>
      </c>
      <c r="E1125">
        <v>6134.5</v>
      </c>
      <c r="F1125">
        <f t="shared" si="102"/>
        <v>112.94999999999982</v>
      </c>
      <c r="G1125">
        <f t="shared" si="103"/>
        <v>1</v>
      </c>
      <c r="H1125">
        <f t="shared" si="107"/>
        <v>27.639715788858684</v>
      </c>
      <c r="I1125">
        <f t="shared" si="104"/>
        <v>0.20453389683755427</v>
      </c>
      <c r="J1125">
        <f t="shared" si="105"/>
        <v>-112.94999999999982</v>
      </c>
      <c r="K1125">
        <f t="shared" si="106"/>
        <v>5191.8689999999897</v>
      </c>
    </row>
    <row r="1126" spans="1:11" x14ac:dyDescent="0.25">
      <c r="A1126" s="1">
        <v>42513.958333333336</v>
      </c>
      <c r="B1126">
        <v>6124.35</v>
      </c>
      <c r="C1126">
        <v>6242.54</v>
      </c>
      <c r="D1126">
        <v>6107.8</v>
      </c>
      <c r="E1126">
        <v>6237.3</v>
      </c>
      <c r="F1126">
        <f t="shared" si="102"/>
        <v>4</v>
      </c>
      <c r="G1126">
        <f t="shared" si="103"/>
        <v>1</v>
      </c>
      <c r="H1126">
        <f t="shared" si="107"/>
        <v>42.031728756050725</v>
      </c>
      <c r="I1126">
        <f t="shared" si="104"/>
        <v>0.31103479279477536</v>
      </c>
      <c r="J1126">
        <f t="shared" si="105"/>
        <v>-4</v>
      </c>
      <c r="K1126">
        <f t="shared" si="106"/>
        <v>5187.8689999999897</v>
      </c>
    </row>
    <row r="1127" spans="1:11" x14ac:dyDescent="0.25">
      <c r="A1127" s="1">
        <v>42514.958333333336</v>
      </c>
      <c r="B1127">
        <v>6265.5</v>
      </c>
      <c r="C1127">
        <v>6278</v>
      </c>
      <c r="D1127">
        <v>6243.68</v>
      </c>
      <c r="E1127">
        <v>6269.5</v>
      </c>
      <c r="F1127">
        <f t="shared" si="102"/>
        <v>-3.1799999999993815</v>
      </c>
      <c r="G1127">
        <f t="shared" si="103"/>
        <v>0</v>
      </c>
      <c r="H1127">
        <f t="shared" si="107"/>
        <v>58.318951560458537</v>
      </c>
      <c r="I1127">
        <f t="shared" si="104"/>
        <v>0.4315602415473932</v>
      </c>
      <c r="J1127">
        <f t="shared" si="105"/>
        <v>-3.1799999999993815</v>
      </c>
      <c r="K1127">
        <f t="shared" si="106"/>
        <v>5184.6889999999903</v>
      </c>
    </row>
    <row r="1128" spans="1:11" x14ac:dyDescent="0.25">
      <c r="A1128" s="1">
        <v>42515.958333333336</v>
      </c>
      <c r="B1128">
        <v>6258.98</v>
      </c>
      <c r="C1128">
        <v>6282.05</v>
      </c>
      <c r="D1128">
        <v>6243.5</v>
      </c>
      <c r="E1128">
        <v>6255.8</v>
      </c>
      <c r="F1128">
        <f t="shared" si="102"/>
        <v>-11.090000000000146</v>
      </c>
      <c r="G1128">
        <f t="shared" si="103"/>
        <v>0</v>
      </c>
      <c r="H1128">
        <f t="shared" si="107"/>
        <v>64.839066584548846</v>
      </c>
      <c r="I1128">
        <f t="shared" si="104"/>
        <v>0.47980909272566147</v>
      </c>
      <c r="J1128">
        <f t="shared" si="105"/>
        <v>-11.090000000000146</v>
      </c>
      <c r="K1128">
        <f t="shared" si="106"/>
        <v>5173.5989999999902</v>
      </c>
    </row>
    <row r="1129" spans="1:11" x14ac:dyDescent="0.25">
      <c r="A1129" s="1">
        <v>42516.958333333336</v>
      </c>
      <c r="B1129">
        <v>6274.3</v>
      </c>
      <c r="C1129">
        <v>6277.3</v>
      </c>
      <c r="D1129">
        <v>6249.27</v>
      </c>
      <c r="E1129">
        <v>6263.21</v>
      </c>
      <c r="F1129">
        <f t="shared" si="102"/>
        <v>0</v>
      </c>
      <c r="G1129">
        <f t="shared" si="103"/>
        <v>0</v>
      </c>
      <c r="H1129">
        <f t="shared" si="107"/>
        <v>66.193772860863277</v>
      </c>
      <c r="I1129">
        <f t="shared" si="104"/>
        <v>0.48983391917038827</v>
      </c>
      <c r="J1129">
        <f t="shared" si="105"/>
        <v>0</v>
      </c>
      <c r="K1129">
        <f t="shared" si="106"/>
        <v>5173.5989999999902</v>
      </c>
    </row>
    <row r="1130" spans="1:11" x14ac:dyDescent="0.25">
      <c r="A1130" s="1">
        <v>42519.958333333336</v>
      </c>
      <c r="B1130">
        <v>6263.21</v>
      </c>
      <c r="C1130">
        <v>6263.21</v>
      </c>
      <c r="D1130">
        <v>6263.21</v>
      </c>
      <c r="E1130">
        <v>6263.21</v>
      </c>
      <c r="F1130">
        <f t="shared" si="102"/>
        <v>-51.627000000000407</v>
      </c>
      <c r="G1130">
        <f t="shared" si="103"/>
        <v>0</v>
      </c>
      <c r="H1130">
        <f t="shared" si="107"/>
        <v>70.490923103616694</v>
      </c>
      <c r="I1130">
        <f t="shared" si="104"/>
        <v>0.52163283096676361</v>
      </c>
      <c r="J1130">
        <f t="shared" si="105"/>
        <v>-51.627000000000407</v>
      </c>
      <c r="K1130">
        <f t="shared" si="106"/>
        <v>5121.9719999999897</v>
      </c>
    </row>
    <row r="1131" spans="1:11" x14ac:dyDescent="0.25">
      <c r="A1131" s="1">
        <v>42520.958333333336</v>
      </c>
      <c r="B1131">
        <v>6274.8770000000004</v>
      </c>
      <c r="C1131">
        <v>6291.3</v>
      </c>
      <c r="D1131">
        <v>6206.7</v>
      </c>
      <c r="E1131">
        <v>6223.25</v>
      </c>
      <c r="F1131">
        <f t="shared" si="102"/>
        <v>-15.976999999999862</v>
      </c>
      <c r="G1131">
        <f t="shared" si="103"/>
        <v>0</v>
      </c>
      <c r="H1131">
        <f t="shared" si="107"/>
        <v>68.004282062888436</v>
      </c>
      <c r="I1131">
        <f t="shared" si="104"/>
        <v>0.50323168726537448</v>
      </c>
      <c r="J1131">
        <f t="shared" si="105"/>
        <v>-15.976999999999862</v>
      </c>
      <c r="K1131">
        <f t="shared" si="106"/>
        <v>5105.9949999999899</v>
      </c>
    </row>
    <row r="1132" spans="1:11" x14ac:dyDescent="0.25">
      <c r="A1132" s="1">
        <v>42521.958333333336</v>
      </c>
      <c r="B1132">
        <v>6221.277</v>
      </c>
      <c r="C1132">
        <v>6228</v>
      </c>
      <c r="D1132">
        <v>6149.59</v>
      </c>
      <c r="E1132">
        <v>6205.3</v>
      </c>
      <c r="F1132">
        <f t="shared" si="102"/>
        <v>37.800000000000182</v>
      </c>
      <c r="G1132">
        <f t="shared" si="103"/>
        <v>1</v>
      </c>
      <c r="H1132">
        <f t="shared" si="107"/>
        <v>64.480831096449819</v>
      </c>
      <c r="I1132">
        <f t="shared" si="104"/>
        <v>0.4771581501137287</v>
      </c>
      <c r="J1132">
        <f t="shared" si="105"/>
        <v>37.800000000000182</v>
      </c>
      <c r="K1132">
        <f t="shared" si="106"/>
        <v>5143.7949999999901</v>
      </c>
    </row>
    <row r="1133" spans="1:11" x14ac:dyDescent="0.25">
      <c r="A1133" s="1">
        <v>42522.958333333336</v>
      </c>
      <c r="B1133">
        <v>6182</v>
      </c>
      <c r="C1133">
        <v>6221.43</v>
      </c>
      <c r="D1133">
        <v>6172</v>
      </c>
      <c r="E1133">
        <v>6219.8</v>
      </c>
      <c r="F1133">
        <f t="shared" si="102"/>
        <v>14.650000000000546</v>
      </c>
      <c r="G1133">
        <f t="shared" si="103"/>
        <v>1</v>
      </c>
      <c r="H1133">
        <f t="shared" si="107"/>
        <v>47.458257927947173</v>
      </c>
      <c r="I1133">
        <f t="shared" si="104"/>
        <v>0.35119110866680908</v>
      </c>
      <c r="J1133">
        <f t="shared" si="105"/>
        <v>-14.650000000000546</v>
      </c>
      <c r="K1133">
        <f t="shared" si="106"/>
        <v>5129.1449999999895</v>
      </c>
    </row>
    <row r="1134" spans="1:11" x14ac:dyDescent="0.25">
      <c r="A1134" s="1">
        <v>42523.958333333336</v>
      </c>
      <c r="B1134">
        <v>6219.65</v>
      </c>
      <c r="C1134">
        <v>6252.8</v>
      </c>
      <c r="D1134">
        <v>6167.3</v>
      </c>
      <c r="E1134">
        <v>6234.3</v>
      </c>
      <c r="F1134">
        <f t="shared" si="102"/>
        <v>34.976999999999862</v>
      </c>
      <c r="G1134">
        <f t="shared" si="103"/>
        <v>1</v>
      </c>
      <c r="H1134">
        <f t="shared" si="107"/>
        <v>39.971675818981851</v>
      </c>
      <c r="I1134">
        <f t="shared" si="104"/>
        <v>0.29579040106046572</v>
      </c>
      <c r="J1134">
        <f t="shared" si="105"/>
        <v>-34.976999999999862</v>
      </c>
      <c r="K1134">
        <f t="shared" si="106"/>
        <v>5094.1679999999897</v>
      </c>
    </row>
    <row r="1135" spans="1:11" x14ac:dyDescent="0.25">
      <c r="A1135" s="1">
        <v>42526.958333333336</v>
      </c>
      <c r="B1135">
        <v>6236.723</v>
      </c>
      <c r="C1135">
        <v>6303.1</v>
      </c>
      <c r="D1135">
        <v>6227.8</v>
      </c>
      <c r="E1135">
        <v>6271.7</v>
      </c>
      <c r="F1135">
        <f t="shared" si="102"/>
        <v>-11.936999999999898</v>
      </c>
      <c r="G1135">
        <f t="shared" si="103"/>
        <v>0</v>
      </c>
      <c r="H1135">
        <f t="shared" si="107"/>
        <v>23.443940249975917</v>
      </c>
      <c r="I1135">
        <f t="shared" si="104"/>
        <v>0.1734851578498218</v>
      </c>
      <c r="J1135">
        <f t="shared" si="105"/>
        <v>11.936999999999898</v>
      </c>
      <c r="K1135">
        <f t="shared" si="106"/>
        <v>5106.1049999999896</v>
      </c>
    </row>
    <row r="1136" spans="1:11" x14ac:dyDescent="0.25">
      <c r="A1136" s="1">
        <v>42527.958333333336</v>
      </c>
      <c r="B1136">
        <v>6279.4369999999999</v>
      </c>
      <c r="C1136">
        <v>6323.3</v>
      </c>
      <c r="D1136">
        <v>6262.8</v>
      </c>
      <c r="E1136">
        <v>6267.5</v>
      </c>
      <c r="F1136">
        <f t="shared" si="102"/>
        <v>32.090000000000146</v>
      </c>
      <c r="G1136">
        <f t="shared" si="103"/>
        <v>1</v>
      </c>
      <c r="H1136">
        <f t="shared" si="107"/>
        <v>24.363830683116149</v>
      </c>
      <c r="I1136">
        <f t="shared" si="104"/>
        <v>0.1802923470550595</v>
      </c>
      <c r="J1136">
        <f t="shared" si="105"/>
        <v>-32.090000000000146</v>
      </c>
      <c r="K1136">
        <f t="shared" si="106"/>
        <v>5074.0149999999894</v>
      </c>
    </row>
    <row r="1137" spans="1:11" x14ac:dyDescent="0.25">
      <c r="A1137" s="1">
        <v>42528.958333333336</v>
      </c>
      <c r="B1137">
        <v>6266.61</v>
      </c>
      <c r="C1137">
        <v>6307.8329999999996</v>
      </c>
      <c r="D1137">
        <v>6260.4</v>
      </c>
      <c r="E1137">
        <v>6298.7</v>
      </c>
      <c r="F1137">
        <f t="shared" si="102"/>
        <v>-53.800000000000182</v>
      </c>
      <c r="G1137">
        <f t="shared" si="103"/>
        <v>0</v>
      </c>
      <c r="H1137">
        <f t="shared" si="107"/>
        <v>28.680022876947223</v>
      </c>
      <c r="I1137">
        <f t="shared" si="104"/>
        <v>0.21223216928940947</v>
      </c>
      <c r="J1137">
        <f t="shared" si="105"/>
        <v>53.800000000000182</v>
      </c>
      <c r="K1137">
        <f t="shared" si="106"/>
        <v>5127.8149999999896</v>
      </c>
    </row>
    <row r="1138" spans="1:11" x14ac:dyDescent="0.25">
      <c r="A1138" s="1">
        <v>42529.958333333336</v>
      </c>
      <c r="B1138">
        <v>6281.8</v>
      </c>
      <c r="C1138">
        <v>6284.8</v>
      </c>
      <c r="D1138">
        <v>6217.02</v>
      </c>
      <c r="E1138">
        <v>6228</v>
      </c>
      <c r="F1138">
        <f t="shared" si="102"/>
        <v>-130.48999999999978</v>
      </c>
      <c r="G1138">
        <f t="shared" si="103"/>
        <v>0</v>
      </c>
      <c r="H1138">
        <f t="shared" si="107"/>
        <v>29.422913614316812</v>
      </c>
      <c r="I1138">
        <f t="shared" si="104"/>
        <v>0.21772956074594441</v>
      </c>
      <c r="J1138">
        <f t="shared" si="105"/>
        <v>130.48999999999978</v>
      </c>
      <c r="K1138">
        <f t="shared" si="106"/>
        <v>5258.3049999999894</v>
      </c>
    </row>
    <row r="1139" spans="1:11" x14ac:dyDescent="0.25">
      <c r="A1139" s="1">
        <v>42530.958333333336</v>
      </c>
      <c r="B1139">
        <v>6221</v>
      </c>
      <c r="C1139">
        <v>6226</v>
      </c>
      <c r="D1139">
        <v>6076.88</v>
      </c>
      <c r="E1139">
        <v>6090.51</v>
      </c>
      <c r="F1139">
        <f t="shared" si="102"/>
        <v>-30.800000000000182</v>
      </c>
      <c r="G1139">
        <f t="shared" si="103"/>
        <v>0</v>
      </c>
      <c r="H1139">
        <f t="shared" si="107"/>
        <v>56.966716803176581</v>
      </c>
      <c r="I1139">
        <f t="shared" si="104"/>
        <v>0.4215537043435067</v>
      </c>
      <c r="J1139">
        <f t="shared" si="105"/>
        <v>-30.800000000000182</v>
      </c>
      <c r="K1139">
        <f t="shared" si="106"/>
        <v>5227.5049999999892</v>
      </c>
    </row>
    <row r="1140" spans="1:11" x14ac:dyDescent="0.25">
      <c r="A1140" s="1">
        <v>42533.958333333336</v>
      </c>
      <c r="B1140">
        <v>6066.3</v>
      </c>
      <c r="C1140">
        <v>6103</v>
      </c>
      <c r="D1140">
        <v>6015.5</v>
      </c>
      <c r="E1140">
        <v>6035.5</v>
      </c>
      <c r="F1140">
        <f t="shared" si="102"/>
        <v>-106</v>
      </c>
      <c r="G1140">
        <f t="shared" si="103"/>
        <v>0</v>
      </c>
      <c r="H1140">
        <f t="shared" si="107"/>
        <v>82.227599610944296</v>
      </c>
      <c r="I1140">
        <f t="shared" si="104"/>
        <v>0.60848423712098787</v>
      </c>
      <c r="J1140">
        <f t="shared" si="105"/>
        <v>-106</v>
      </c>
      <c r="K1140">
        <f t="shared" si="106"/>
        <v>5121.5049999999892</v>
      </c>
    </row>
    <row r="1141" spans="1:11" x14ac:dyDescent="0.25">
      <c r="A1141" s="1">
        <v>42534.958333333336</v>
      </c>
      <c r="B1141">
        <v>6041.5</v>
      </c>
      <c r="C1141">
        <v>6042.8</v>
      </c>
      <c r="D1141">
        <v>5905.8</v>
      </c>
      <c r="E1141">
        <v>5935.5</v>
      </c>
      <c r="F1141">
        <f t="shared" si="102"/>
        <v>12.199999999999818</v>
      </c>
      <c r="G1141">
        <f t="shared" si="103"/>
        <v>1</v>
      </c>
      <c r="H1141">
        <f t="shared" si="107"/>
        <v>118.45440402206333</v>
      </c>
      <c r="I1141">
        <f t="shared" si="104"/>
        <v>0.87656258976326873</v>
      </c>
      <c r="J1141">
        <f t="shared" si="105"/>
        <v>12.199999999999818</v>
      </c>
      <c r="K1141">
        <f t="shared" si="106"/>
        <v>5133.704999999989</v>
      </c>
    </row>
    <row r="1142" spans="1:11" x14ac:dyDescent="0.25">
      <c r="A1142" s="1">
        <v>42535.958333333336</v>
      </c>
      <c r="B1142">
        <v>5938.8</v>
      </c>
      <c r="C1142">
        <v>6008.31</v>
      </c>
      <c r="D1142">
        <v>5932.95</v>
      </c>
      <c r="E1142">
        <v>5951</v>
      </c>
      <c r="F1142">
        <f t="shared" si="102"/>
        <v>70.869999999999891</v>
      </c>
      <c r="G1142">
        <f t="shared" si="103"/>
        <v>1</v>
      </c>
      <c r="H1142">
        <f t="shared" si="107"/>
        <v>137.81881426552599</v>
      </c>
      <c r="I1142">
        <f t="shared" si="104"/>
        <v>1.0198592255648924</v>
      </c>
      <c r="J1142">
        <f t="shared" si="105"/>
        <v>70.869999999999891</v>
      </c>
      <c r="K1142">
        <f t="shared" si="106"/>
        <v>5204.5749999999889</v>
      </c>
    </row>
    <row r="1143" spans="1:11" x14ac:dyDescent="0.25">
      <c r="A1143" s="1">
        <v>42536.958333333336</v>
      </c>
      <c r="B1143">
        <v>5916.43</v>
      </c>
      <c r="C1143">
        <v>5995</v>
      </c>
      <c r="D1143">
        <v>5893.59</v>
      </c>
      <c r="E1143">
        <v>5987.3</v>
      </c>
      <c r="F1143">
        <f t="shared" si="102"/>
        <v>47.800000000000182</v>
      </c>
      <c r="G1143">
        <f t="shared" si="103"/>
        <v>1</v>
      </c>
      <c r="H1143">
        <f t="shared" si="107"/>
        <v>144.78012835177188</v>
      </c>
      <c r="I1143">
        <f t="shared" si="104"/>
        <v>1.0713729498031119</v>
      </c>
      <c r="J1143">
        <f t="shared" si="105"/>
        <v>47.800000000000182</v>
      </c>
      <c r="K1143">
        <f t="shared" si="106"/>
        <v>5252.3749999999891</v>
      </c>
    </row>
    <row r="1144" spans="1:11" x14ac:dyDescent="0.25">
      <c r="A1144" s="1">
        <v>42537.958333333336</v>
      </c>
      <c r="B1144">
        <v>6004.5</v>
      </c>
      <c r="C1144">
        <v>6057.2</v>
      </c>
      <c r="D1144">
        <v>5969.4</v>
      </c>
      <c r="E1144">
        <v>6052.3</v>
      </c>
      <c r="F1144">
        <f t="shared" si="102"/>
        <v>-21.599999999999454</v>
      </c>
      <c r="G1144">
        <f t="shared" si="103"/>
        <v>0</v>
      </c>
      <c r="H1144">
        <f t="shared" si="107"/>
        <v>141.61698504926738</v>
      </c>
      <c r="I1144">
        <f t="shared" si="104"/>
        <v>1.0479656893645788</v>
      </c>
      <c r="J1144">
        <f t="shared" si="105"/>
        <v>-21.599999999999454</v>
      </c>
      <c r="K1144">
        <f t="shared" si="106"/>
        <v>5230.7749999999896</v>
      </c>
    </row>
    <row r="1145" spans="1:11" x14ac:dyDescent="0.25">
      <c r="A1145" s="1">
        <v>42540.958333333336</v>
      </c>
      <c r="B1145">
        <v>6177.4</v>
      </c>
      <c r="C1145">
        <v>6238.72</v>
      </c>
      <c r="D1145">
        <v>6127.59</v>
      </c>
      <c r="E1145">
        <v>6155.8</v>
      </c>
      <c r="F1145">
        <f t="shared" si="102"/>
        <v>56.029999999999745</v>
      </c>
      <c r="G1145">
        <f t="shared" si="103"/>
        <v>1</v>
      </c>
      <c r="H1145">
        <f t="shared" si="107"/>
        <v>131.45479784574869</v>
      </c>
      <c r="I1145">
        <f t="shared" si="104"/>
        <v>0.97276550405854034</v>
      </c>
      <c r="J1145">
        <f t="shared" si="105"/>
        <v>56.029999999999745</v>
      </c>
      <c r="K1145">
        <f t="shared" si="106"/>
        <v>5286.8049999999894</v>
      </c>
    </row>
    <row r="1146" spans="1:11" x14ac:dyDescent="0.25">
      <c r="A1146" s="1">
        <v>42541.958333333336</v>
      </c>
      <c r="B1146">
        <v>6188.95</v>
      </c>
      <c r="C1146">
        <v>6282.3</v>
      </c>
      <c r="D1146">
        <v>6152.55</v>
      </c>
      <c r="E1146">
        <v>6244.98</v>
      </c>
      <c r="F1146">
        <f t="shared" si="102"/>
        <v>-5.8499999999994543</v>
      </c>
      <c r="G1146">
        <f t="shared" si="103"/>
        <v>0</v>
      </c>
      <c r="H1146">
        <f t="shared" si="107"/>
        <v>128.42854203797523</v>
      </c>
      <c r="I1146">
        <f t="shared" si="104"/>
        <v>0.95037121108101674</v>
      </c>
      <c r="J1146">
        <f t="shared" si="105"/>
        <v>-5.8499999999994543</v>
      </c>
      <c r="K1146">
        <f t="shared" si="106"/>
        <v>5280.9549999999899</v>
      </c>
    </row>
    <row r="1147" spans="1:11" x14ac:dyDescent="0.25">
      <c r="A1147" s="1">
        <v>42542.958333333336</v>
      </c>
      <c r="B1147">
        <v>6260.65</v>
      </c>
      <c r="C1147">
        <v>6318.3</v>
      </c>
      <c r="D1147">
        <v>6219.34</v>
      </c>
      <c r="E1147">
        <v>6254.8</v>
      </c>
      <c r="F1147">
        <f t="shared" si="102"/>
        <v>44.75</v>
      </c>
      <c r="G1147">
        <f t="shared" si="103"/>
        <v>1</v>
      </c>
      <c r="H1147">
        <f t="shared" si="107"/>
        <v>121.36008994814649</v>
      </c>
      <c r="I1147">
        <f t="shared" si="104"/>
        <v>0.89806466561628406</v>
      </c>
      <c r="J1147">
        <f t="shared" si="105"/>
        <v>44.75</v>
      </c>
      <c r="K1147">
        <f t="shared" si="106"/>
        <v>5325.7049999999899</v>
      </c>
    </row>
    <row r="1148" spans="1:11" x14ac:dyDescent="0.25">
      <c r="A1148" s="1">
        <v>42543.958333333336</v>
      </c>
      <c r="B1148">
        <v>6317.3</v>
      </c>
      <c r="C1148">
        <v>6383.01</v>
      </c>
      <c r="D1148">
        <v>6271.01</v>
      </c>
      <c r="E1148">
        <v>6362.05</v>
      </c>
      <c r="F1148">
        <f t="shared" si="102"/>
        <v>263.15499999999975</v>
      </c>
      <c r="G1148">
        <f t="shared" si="103"/>
        <v>1</v>
      </c>
      <c r="H1148">
        <f t="shared" si="107"/>
        <v>143.28210566726204</v>
      </c>
      <c r="I1148">
        <f t="shared" si="104"/>
        <v>1.0602875819377391</v>
      </c>
      <c r="J1148">
        <f t="shared" si="105"/>
        <v>263.15499999999975</v>
      </c>
      <c r="K1148">
        <f t="shared" si="106"/>
        <v>5588.8599999999897</v>
      </c>
    </row>
    <row r="1149" spans="1:11" x14ac:dyDescent="0.25">
      <c r="A1149" s="1">
        <v>42544.958333333336</v>
      </c>
      <c r="B1149">
        <v>5791.93</v>
      </c>
      <c r="C1149">
        <v>6231</v>
      </c>
      <c r="D1149">
        <v>5725.68</v>
      </c>
      <c r="E1149">
        <v>6055.085</v>
      </c>
      <c r="F1149">
        <f t="shared" si="102"/>
        <v>0.27999999999974534</v>
      </c>
      <c r="G1149">
        <f t="shared" si="103"/>
        <v>1</v>
      </c>
      <c r="H1149">
        <f t="shared" si="107"/>
        <v>144.16956382541744</v>
      </c>
      <c r="I1149">
        <f t="shared" si="104"/>
        <v>1.066854772308089</v>
      </c>
      <c r="J1149">
        <f t="shared" si="105"/>
        <v>0.27999999999974534</v>
      </c>
      <c r="K1149">
        <f t="shared" si="106"/>
        <v>5589.1399999999894</v>
      </c>
    </row>
    <row r="1150" spans="1:11" x14ac:dyDescent="0.25">
      <c r="A1150" s="1">
        <v>42547.958333333336</v>
      </c>
      <c r="B1150">
        <v>6007.96</v>
      </c>
      <c r="C1150">
        <v>6127.8</v>
      </c>
      <c r="D1150">
        <v>5956.8</v>
      </c>
      <c r="E1150">
        <v>6008.24</v>
      </c>
      <c r="F1150">
        <f t="shared" si="102"/>
        <v>161.59000000000015</v>
      </c>
      <c r="G1150">
        <f t="shared" si="103"/>
        <v>1</v>
      </c>
      <c r="H1150">
        <f t="shared" si="107"/>
        <v>145.84473876256976</v>
      </c>
      <c r="I1150">
        <f t="shared" si="104"/>
        <v>1.0792510668430162</v>
      </c>
      <c r="J1150">
        <f t="shared" si="105"/>
        <v>161.59000000000015</v>
      </c>
      <c r="K1150">
        <f t="shared" si="106"/>
        <v>5750.7299999999896</v>
      </c>
    </row>
    <row r="1151" spans="1:11" x14ac:dyDescent="0.25">
      <c r="A1151" s="1">
        <v>42548.958333333336</v>
      </c>
      <c r="B1151">
        <v>6040.51</v>
      </c>
      <c r="C1151">
        <v>6203.82</v>
      </c>
      <c r="D1151">
        <v>6039.8</v>
      </c>
      <c r="E1151">
        <v>6202.1</v>
      </c>
      <c r="F1151">
        <f t="shared" si="102"/>
        <v>139.80999999999949</v>
      </c>
      <c r="G1151">
        <f t="shared" si="103"/>
        <v>1</v>
      </c>
      <c r="H1151">
        <f t="shared" si="107"/>
        <v>136.34784838073375</v>
      </c>
      <c r="I1151">
        <f t="shared" si="104"/>
        <v>1.0089740780174299</v>
      </c>
      <c r="J1151">
        <f t="shared" si="105"/>
        <v>139.80999999999949</v>
      </c>
      <c r="K1151">
        <f t="shared" si="106"/>
        <v>5890.539999999989</v>
      </c>
    </row>
    <row r="1152" spans="1:11" x14ac:dyDescent="0.25">
      <c r="A1152" s="1">
        <v>42549.958333333336</v>
      </c>
      <c r="B1152">
        <v>6205.8</v>
      </c>
      <c r="C1152">
        <v>6377.99</v>
      </c>
      <c r="D1152">
        <v>6201.33</v>
      </c>
      <c r="E1152">
        <v>6345.61</v>
      </c>
      <c r="F1152">
        <f t="shared" si="102"/>
        <v>204.89999999999964</v>
      </c>
      <c r="G1152">
        <f t="shared" si="103"/>
        <v>1</v>
      </c>
      <c r="H1152">
        <f t="shared" si="107"/>
        <v>136.7360753838901</v>
      </c>
      <c r="I1152">
        <f t="shared" si="104"/>
        <v>1.0118469578407867</v>
      </c>
      <c r="J1152">
        <f t="shared" si="105"/>
        <v>204.89999999999964</v>
      </c>
      <c r="K1152">
        <f t="shared" si="106"/>
        <v>6095.4399999999887</v>
      </c>
    </row>
    <row r="1153" spans="1:11" x14ac:dyDescent="0.25">
      <c r="A1153" s="1">
        <v>42550.958333333336</v>
      </c>
      <c r="B1153">
        <v>6355.6</v>
      </c>
      <c r="C1153">
        <v>6583.5</v>
      </c>
      <c r="D1153">
        <v>6308.02</v>
      </c>
      <c r="E1153">
        <v>6560.5</v>
      </c>
      <c r="F1153">
        <f t="shared" si="102"/>
        <v>41.949999999999818</v>
      </c>
      <c r="G1153">
        <f t="shared" si="103"/>
        <v>1</v>
      </c>
      <c r="H1153">
        <f t="shared" si="107"/>
        <v>169.36614682151406</v>
      </c>
      <c r="I1153">
        <f t="shared" si="104"/>
        <v>1.253309486479204</v>
      </c>
      <c r="J1153">
        <f t="shared" si="105"/>
        <v>41.949999999999818</v>
      </c>
      <c r="K1153">
        <f t="shared" si="106"/>
        <v>6137.3899999999885</v>
      </c>
    </row>
    <row r="1154" spans="1:11" x14ac:dyDescent="0.25">
      <c r="A1154" s="1">
        <v>42551.958333333336</v>
      </c>
      <c r="B1154">
        <v>6542.8</v>
      </c>
      <c r="C1154">
        <v>6615.3</v>
      </c>
      <c r="D1154">
        <v>6498.68</v>
      </c>
      <c r="E1154">
        <v>6584.75</v>
      </c>
      <c r="F1154">
        <f t="shared" si="102"/>
        <v>-54.670000000000073</v>
      </c>
      <c r="G1154">
        <f t="shared" si="103"/>
        <v>0</v>
      </c>
      <c r="H1154">
        <f t="shared" si="107"/>
        <v>191.57748348398241</v>
      </c>
      <c r="I1154">
        <f t="shared" si="104"/>
        <v>1.4176733777814698</v>
      </c>
      <c r="J1154">
        <f t="shared" si="105"/>
        <v>-54.670000000000073</v>
      </c>
      <c r="K1154">
        <f t="shared" si="106"/>
        <v>6082.7199999999884</v>
      </c>
    </row>
    <row r="1155" spans="1:11" x14ac:dyDescent="0.25">
      <c r="A1155" s="1">
        <v>42554.958333333336</v>
      </c>
      <c r="B1155">
        <v>6603.67</v>
      </c>
      <c r="C1155">
        <v>6627.53</v>
      </c>
      <c r="D1155">
        <v>6512.88</v>
      </c>
      <c r="E1155">
        <v>6549</v>
      </c>
      <c r="F1155">
        <f t="shared" ref="F1155:F1218" si="108">(E1156-B1156)</f>
        <v>27.340000000000146</v>
      </c>
      <c r="G1155">
        <f t="shared" ref="G1155:G1218" si="109">IF(F1155&gt;0,1,0)</f>
        <v>1</v>
      </c>
      <c r="H1155">
        <f t="shared" si="107"/>
        <v>203.80912911689921</v>
      </c>
      <c r="I1155">
        <f t="shared" ref="I1155:I1218" si="110">0.0074*H1155</f>
        <v>1.5081875554650543</v>
      </c>
      <c r="J1155">
        <f t="shared" ref="J1155:J1218" si="111">IF(I1155&lt;0.392650858031884,-F1155,F1155)</f>
        <v>27.340000000000146</v>
      </c>
      <c r="K1155">
        <f t="shared" si="106"/>
        <v>6110.0599999999886</v>
      </c>
    </row>
    <row r="1156" spans="1:11" x14ac:dyDescent="0.25">
      <c r="A1156" s="1">
        <v>42555.958333333336</v>
      </c>
      <c r="B1156">
        <v>6521.38</v>
      </c>
      <c r="C1156">
        <v>6563.3</v>
      </c>
      <c r="D1156">
        <v>6471.3</v>
      </c>
      <c r="E1156">
        <v>6548.72</v>
      </c>
      <c r="F1156">
        <f t="shared" si="108"/>
        <v>-2.8299999999999272</v>
      </c>
      <c r="G1156">
        <f t="shared" si="109"/>
        <v>0</v>
      </c>
      <c r="H1156">
        <f t="shared" si="107"/>
        <v>214.29475734306297</v>
      </c>
      <c r="I1156">
        <f t="shared" si="110"/>
        <v>1.5857812043386661</v>
      </c>
      <c r="J1156">
        <f t="shared" si="111"/>
        <v>-2.8299999999999272</v>
      </c>
      <c r="K1156">
        <f t="shared" ref="K1156:K1219" si="112">J1156+K1155</f>
        <v>6107.2299999999886</v>
      </c>
    </row>
    <row r="1157" spans="1:11" x14ac:dyDescent="0.25">
      <c r="A1157" s="1">
        <v>42556.958333333336</v>
      </c>
      <c r="B1157">
        <v>6545.83</v>
      </c>
      <c r="C1157">
        <v>6579.8</v>
      </c>
      <c r="D1157">
        <v>6429.45</v>
      </c>
      <c r="E1157">
        <v>6543</v>
      </c>
      <c r="F1157">
        <f t="shared" si="108"/>
        <v>0.27999999999974534</v>
      </c>
      <c r="G1157">
        <f t="shared" si="109"/>
        <v>1</v>
      </c>
      <c r="H1157">
        <f t="shared" si="107"/>
        <v>219.81308752425196</v>
      </c>
      <c r="I1157">
        <f t="shared" si="110"/>
        <v>1.6266168476794645</v>
      </c>
      <c r="J1157">
        <f t="shared" si="111"/>
        <v>0.27999999999974534</v>
      </c>
      <c r="K1157">
        <f t="shared" si="112"/>
        <v>6107.5099999999884</v>
      </c>
    </row>
    <row r="1158" spans="1:11" x14ac:dyDescent="0.25">
      <c r="A1158" s="1">
        <v>42557.958333333336</v>
      </c>
      <c r="B1158">
        <v>6532.02</v>
      </c>
      <c r="C1158">
        <v>6579.3</v>
      </c>
      <c r="D1158">
        <v>6503.05</v>
      </c>
      <c r="E1158">
        <v>6532.3</v>
      </c>
      <c r="F1158">
        <f t="shared" si="108"/>
        <v>71.449999999999818</v>
      </c>
      <c r="G1158">
        <f t="shared" si="109"/>
        <v>1</v>
      </c>
      <c r="H1158">
        <f t="shared" si="107"/>
        <v>225.14906161684186</v>
      </c>
      <c r="I1158">
        <f t="shared" si="110"/>
        <v>1.6661030559646299</v>
      </c>
      <c r="J1158">
        <f t="shared" si="111"/>
        <v>71.449999999999818</v>
      </c>
      <c r="K1158">
        <f t="shared" si="112"/>
        <v>6178.9599999999882</v>
      </c>
    </row>
    <row r="1159" spans="1:11" x14ac:dyDescent="0.25">
      <c r="A1159" s="1">
        <v>42558.958333333336</v>
      </c>
      <c r="B1159">
        <v>6523.05</v>
      </c>
      <c r="C1159">
        <v>6606.23</v>
      </c>
      <c r="D1159">
        <v>6512.46</v>
      </c>
      <c r="E1159">
        <v>6594.5</v>
      </c>
      <c r="F1159">
        <f t="shared" si="108"/>
        <v>40.640000000000327</v>
      </c>
      <c r="G1159">
        <f t="shared" si="109"/>
        <v>1</v>
      </c>
      <c r="H1159">
        <f t="shared" si="107"/>
        <v>198.22061972570984</v>
      </c>
      <c r="I1159">
        <f t="shared" si="110"/>
        <v>1.4668325859702529</v>
      </c>
      <c r="J1159">
        <f t="shared" si="111"/>
        <v>40.640000000000327</v>
      </c>
      <c r="K1159">
        <f t="shared" si="112"/>
        <v>6219.5999999999885</v>
      </c>
    </row>
    <row r="1160" spans="1:11" x14ac:dyDescent="0.25">
      <c r="A1160" s="1">
        <v>42561.958333333336</v>
      </c>
      <c r="B1160">
        <v>6626.16</v>
      </c>
      <c r="C1160">
        <v>6695.5</v>
      </c>
      <c r="D1160">
        <v>6600</v>
      </c>
      <c r="E1160">
        <v>6666.8</v>
      </c>
      <c r="F1160">
        <f t="shared" si="108"/>
        <v>-2.2600000000002183</v>
      </c>
      <c r="G1160">
        <f t="shared" si="109"/>
        <v>0</v>
      </c>
      <c r="H1160">
        <f t="shared" si="107"/>
        <v>135.90147295416304</v>
      </c>
      <c r="I1160">
        <f t="shared" si="110"/>
        <v>1.0056708998608066</v>
      </c>
      <c r="J1160">
        <f t="shared" si="111"/>
        <v>-2.2600000000002183</v>
      </c>
      <c r="K1160">
        <f t="shared" si="112"/>
        <v>6217.3399999999883</v>
      </c>
    </row>
    <row r="1161" spans="1:11" x14ac:dyDescent="0.25">
      <c r="A1161" s="1">
        <v>42562.958333333336</v>
      </c>
      <c r="B1161">
        <v>6668.76</v>
      </c>
      <c r="C1161">
        <v>6703.31</v>
      </c>
      <c r="D1161">
        <v>6663.8</v>
      </c>
      <c r="E1161">
        <v>6666.5</v>
      </c>
      <c r="F1161">
        <f t="shared" si="108"/>
        <v>30.140000000000327</v>
      </c>
      <c r="G1161">
        <f t="shared" si="109"/>
        <v>1</v>
      </c>
      <c r="H1161">
        <f t="shared" si="107"/>
        <v>89.32601385437016</v>
      </c>
      <c r="I1161">
        <f t="shared" si="110"/>
        <v>0.66101250252233923</v>
      </c>
      <c r="J1161">
        <f t="shared" si="111"/>
        <v>30.140000000000327</v>
      </c>
      <c r="K1161">
        <f t="shared" si="112"/>
        <v>6247.4799999999886</v>
      </c>
    </row>
    <row r="1162" spans="1:11" x14ac:dyDescent="0.25">
      <c r="A1162" s="1">
        <v>42563.958333333336</v>
      </c>
      <c r="B1162">
        <v>6651.36</v>
      </c>
      <c r="C1162">
        <v>6717.5</v>
      </c>
      <c r="D1162">
        <v>6649.5</v>
      </c>
      <c r="E1162">
        <v>6681.5</v>
      </c>
      <c r="F1162">
        <f t="shared" si="108"/>
        <v>-29.949999999999818</v>
      </c>
      <c r="G1162">
        <f t="shared" si="109"/>
        <v>0</v>
      </c>
      <c r="H1162">
        <f t="shared" si="107"/>
        <v>57.627270174612434</v>
      </c>
      <c r="I1162">
        <f t="shared" si="110"/>
        <v>0.42644179929213205</v>
      </c>
      <c r="J1162">
        <f t="shared" si="111"/>
        <v>-29.949999999999818</v>
      </c>
      <c r="K1162">
        <f t="shared" si="112"/>
        <v>6217.5299999999888</v>
      </c>
    </row>
    <row r="1163" spans="1:11" x14ac:dyDescent="0.25">
      <c r="A1163" s="1">
        <v>42564.958333333336</v>
      </c>
      <c r="B1163">
        <v>6691</v>
      </c>
      <c r="C1163">
        <v>6743.3</v>
      </c>
      <c r="D1163">
        <v>6645.5</v>
      </c>
      <c r="E1163">
        <v>6661.05</v>
      </c>
      <c r="F1163">
        <f t="shared" si="108"/>
        <v>30</v>
      </c>
      <c r="G1163">
        <f t="shared" si="109"/>
        <v>1</v>
      </c>
      <c r="H1163">
        <f t="shared" si="107"/>
        <v>60.092992714070519</v>
      </c>
      <c r="I1163">
        <f t="shared" si="110"/>
        <v>0.44468814608412188</v>
      </c>
      <c r="J1163">
        <f t="shared" si="111"/>
        <v>30</v>
      </c>
      <c r="K1163">
        <f t="shared" si="112"/>
        <v>6247.5299999999888</v>
      </c>
    </row>
    <row r="1164" spans="1:11" x14ac:dyDescent="0.25">
      <c r="A1164" s="1">
        <v>42565.958333333336</v>
      </c>
      <c r="B1164">
        <v>6636</v>
      </c>
      <c r="C1164">
        <v>6677.73</v>
      </c>
      <c r="D1164">
        <v>6609</v>
      </c>
      <c r="E1164">
        <v>6666</v>
      </c>
      <c r="F1164">
        <f t="shared" si="108"/>
        <v>6.8699999999998909</v>
      </c>
      <c r="G1164">
        <f t="shared" si="109"/>
        <v>1</v>
      </c>
      <c r="H1164">
        <f t="shared" ref="H1164:H1227" si="113">STDEV(E1155:E1164)</f>
        <v>62.810863541977248</v>
      </c>
      <c r="I1164">
        <f t="shared" si="110"/>
        <v>0.46480039021063163</v>
      </c>
      <c r="J1164">
        <f t="shared" si="111"/>
        <v>6.8699999999998909</v>
      </c>
      <c r="K1164">
        <f t="shared" si="112"/>
        <v>6254.3999999999887</v>
      </c>
    </row>
    <row r="1165" spans="1:11" x14ac:dyDescent="0.25">
      <c r="A1165" s="1">
        <v>42568.958333333336</v>
      </c>
      <c r="B1165">
        <v>6687.63</v>
      </c>
      <c r="C1165">
        <v>6715.06</v>
      </c>
      <c r="D1165">
        <v>6676.8</v>
      </c>
      <c r="E1165">
        <v>6694.5</v>
      </c>
      <c r="F1165">
        <f t="shared" si="108"/>
        <v>22</v>
      </c>
      <c r="G1165">
        <f t="shared" si="109"/>
        <v>1</v>
      </c>
      <c r="H1165">
        <f t="shared" si="113"/>
        <v>63.714989698046857</v>
      </c>
      <c r="I1165">
        <f t="shared" si="110"/>
        <v>0.47149092376554674</v>
      </c>
      <c r="J1165">
        <f t="shared" si="111"/>
        <v>22</v>
      </c>
      <c r="K1165">
        <f t="shared" si="112"/>
        <v>6276.3999999999887</v>
      </c>
    </row>
    <row r="1166" spans="1:11" x14ac:dyDescent="0.25">
      <c r="A1166" s="1">
        <v>42569.958333333336</v>
      </c>
      <c r="B1166">
        <v>6681.3</v>
      </c>
      <c r="C1166">
        <v>6710.3</v>
      </c>
      <c r="D1166">
        <v>6658.3</v>
      </c>
      <c r="E1166">
        <v>6703.3</v>
      </c>
      <c r="F1166">
        <f t="shared" si="108"/>
        <v>-14.699999999999818</v>
      </c>
      <c r="G1166">
        <f t="shared" si="109"/>
        <v>0</v>
      </c>
      <c r="H1166">
        <f t="shared" si="113"/>
        <v>61.741929072191731</v>
      </c>
      <c r="I1166">
        <f t="shared" si="110"/>
        <v>0.45689027513421882</v>
      </c>
      <c r="J1166">
        <f t="shared" si="111"/>
        <v>-14.699999999999818</v>
      </c>
      <c r="K1166">
        <f t="shared" si="112"/>
        <v>6261.6999999999889</v>
      </c>
    </row>
    <row r="1167" spans="1:11" x14ac:dyDescent="0.25">
      <c r="A1167" s="1">
        <v>42570.958333333336</v>
      </c>
      <c r="B1167">
        <v>6714</v>
      </c>
      <c r="C1167">
        <v>6736.8</v>
      </c>
      <c r="D1167">
        <v>6691</v>
      </c>
      <c r="E1167">
        <v>6699.3</v>
      </c>
      <c r="F1167">
        <f t="shared" si="108"/>
        <v>-23.800000000000182</v>
      </c>
      <c r="G1167">
        <f t="shared" si="109"/>
        <v>0</v>
      </c>
      <c r="H1167">
        <f t="shared" si="113"/>
        <v>53.414216012427083</v>
      </c>
      <c r="I1167">
        <f t="shared" si="110"/>
        <v>0.39526519849196046</v>
      </c>
      <c r="J1167">
        <f t="shared" si="111"/>
        <v>-23.800000000000182</v>
      </c>
      <c r="K1167">
        <f t="shared" si="112"/>
        <v>6237.8999999999887</v>
      </c>
    </row>
    <row r="1168" spans="1:11" x14ac:dyDescent="0.25">
      <c r="A1168" s="1">
        <v>42571.958333333336</v>
      </c>
      <c r="B1168">
        <v>6707.3</v>
      </c>
      <c r="C1168">
        <v>6732</v>
      </c>
      <c r="D1168">
        <v>6675.81</v>
      </c>
      <c r="E1168">
        <v>6683.5</v>
      </c>
      <c r="F1168">
        <f t="shared" si="108"/>
        <v>52.079999999999927</v>
      </c>
      <c r="G1168">
        <f t="shared" si="109"/>
        <v>1</v>
      </c>
      <c r="H1168">
        <f t="shared" si="113"/>
        <v>31.041624832186603</v>
      </c>
      <c r="I1168">
        <f t="shared" si="110"/>
        <v>0.22970802375818086</v>
      </c>
      <c r="J1168">
        <f t="shared" si="111"/>
        <v>-52.079999999999927</v>
      </c>
      <c r="K1168">
        <f t="shared" si="112"/>
        <v>6185.8199999999888</v>
      </c>
    </row>
    <row r="1169" spans="1:11" x14ac:dyDescent="0.25">
      <c r="A1169" s="1">
        <v>42572.958333333336</v>
      </c>
      <c r="B1169">
        <v>6679.95</v>
      </c>
      <c r="C1169">
        <v>6738</v>
      </c>
      <c r="D1169">
        <v>6662.2969999999996</v>
      </c>
      <c r="E1169">
        <v>6732.03</v>
      </c>
      <c r="F1169">
        <f t="shared" si="108"/>
        <v>-21.239999999999782</v>
      </c>
      <c r="G1169">
        <f t="shared" si="109"/>
        <v>0</v>
      </c>
      <c r="H1169">
        <f t="shared" si="113"/>
        <v>22.266158577037366</v>
      </c>
      <c r="I1169">
        <f t="shared" si="110"/>
        <v>0.16476957347007651</v>
      </c>
      <c r="J1169">
        <f t="shared" si="111"/>
        <v>21.239999999999782</v>
      </c>
      <c r="K1169">
        <f t="shared" si="112"/>
        <v>6207.0599999999886</v>
      </c>
    </row>
    <row r="1170" spans="1:11" x14ac:dyDescent="0.25">
      <c r="A1170" s="1">
        <v>42575.958333333336</v>
      </c>
      <c r="B1170">
        <v>6730.74</v>
      </c>
      <c r="C1170">
        <v>6756.3</v>
      </c>
      <c r="D1170">
        <v>6690.5</v>
      </c>
      <c r="E1170">
        <v>6709.5</v>
      </c>
      <c r="F1170">
        <f t="shared" si="108"/>
        <v>5.8100000000004002</v>
      </c>
      <c r="G1170">
        <f t="shared" si="109"/>
        <v>1</v>
      </c>
      <c r="H1170">
        <f t="shared" si="113"/>
        <v>22.38664820328794</v>
      </c>
      <c r="I1170">
        <f t="shared" si="110"/>
        <v>0.16566119670433077</v>
      </c>
      <c r="J1170">
        <f t="shared" si="111"/>
        <v>-5.8100000000004002</v>
      </c>
      <c r="K1170">
        <f t="shared" si="112"/>
        <v>6201.2499999999882</v>
      </c>
    </row>
    <row r="1171" spans="1:11" x14ac:dyDescent="0.25">
      <c r="A1171" s="1">
        <v>42576.958333333336</v>
      </c>
      <c r="B1171">
        <v>6727.49</v>
      </c>
      <c r="C1171">
        <v>6745.5</v>
      </c>
      <c r="D1171">
        <v>6706.8</v>
      </c>
      <c r="E1171">
        <v>6733.3</v>
      </c>
      <c r="F1171">
        <f t="shared" si="108"/>
        <v>-6</v>
      </c>
      <c r="G1171">
        <f t="shared" si="109"/>
        <v>0</v>
      </c>
      <c r="H1171">
        <f t="shared" si="113"/>
        <v>24.550513368698937</v>
      </c>
      <c r="I1171">
        <f t="shared" si="110"/>
        <v>0.18167379892837213</v>
      </c>
      <c r="J1171">
        <f t="shared" si="111"/>
        <v>6</v>
      </c>
      <c r="K1171">
        <f t="shared" si="112"/>
        <v>6207.2499999999882</v>
      </c>
    </row>
    <row r="1172" spans="1:11" x14ac:dyDescent="0.25">
      <c r="A1172" s="1">
        <v>42577.958333333336</v>
      </c>
      <c r="B1172">
        <v>6740.8</v>
      </c>
      <c r="C1172">
        <v>6779.3</v>
      </c>
      <c r="D1172">
        <v>6728.97</v>
      </c>
      <c r="E1172">
        <v>6734.8</v>
      </c>
      <c r="F1172">
        <f t="shared" si="108"/>
        <v>-14.019999999999527</v>
      </c>
      <c r="G1172">
        <f t="shared" si="109"/>
        <v>0</v>
      </c>
      <c r="H1172">
        <f t="shared" si="113"/>
        <v>26.652545344363126</v>
      </c>
      <c r="I1172">
        <f t="shared" si="110"/>
        <v>0.19722883554828716</v>
      </c>
      <c r="J1172">
        <f t="shared" si="111"/>
        <v>14.019999999999527</v>
      </c>
      <c r="K1172">
        <f t="shared" si="112"/>
        <v>6221.2699999999877</v>
      </c>
    </row>
    <row r="1173" spans="1:11" x14ac:dyDescent="0.25">
      <c r="A1173" s="1">
        <v>42578.958333333336</v>
      </c>
      <c r="B1173">
        <v>6747.32</v>
      </c>
      <c r="C1173">
        <v>6762.3</v>
      </c>
      <c r="D1173">
        <v>6709.59</v>
      </c>
      <c r="E1173">
        <v>6733.3</v>
      </c>
      <c r="F1173">
        <f t="shared" si="108"/>
        <v>-8.0749999999998181</v>
      </c>
      <c r="G1173">
        <f t="shared" si="109"/>
        <v>0</v>
      </c>
      <c r="H1173">
        <f t="shared" si="113"/>
        <v>24.067748844552234</v>
      </c>
      <c r="I1173">
        <f t="shared" si="110"/>
        <v>0.17810134144968653</v>
      </c>
      <c r="J1173">
        <f t="shared" si="111"/>
        <v>8.0749999999998181</v>
      </c>
      <c r="K1173">
        <f t="shared" si="112"/>
        <v>6229.3449999999875</v>
      </c>
    </row>
    <row r="1174" spans="1:11" x14ac:dyDescent="0.25">
      <c r="A1174" s="1">
        <v>42579.958333333336</v>
      </c>
      <c r="B1174">
        <v>6736.8249999999998</v>
      </c>
      <c r="C1174">
        <v>6742</v>
      </c>
      <c r="D1174">
        <v>6689.3</v>
      </c>
      <c r="E1174">
        <v>6728.75</v>
      </c>
      <c r="F1174">
        <f t="shared" si="108"/>
        <v>-83.230000000000473</v>
      </c>
      <c r="G1174">
        <f t="shared" si="109"/>
        <v>0</v>
      </c>
      <c r="H1174">
        <f t="shared" si="113"/>
        <v>19.34055485817877</v>
      </c>
      <c r="I1174">
        <f t="shared" si="110"/>
        <v>0.14312010595052291</v>
      </c>
      <c r="J1174">
        <f t="shared" si="111"/>
        <v>83.230000000000473</v>
      </c>
      <c r="K1174">
        <f t="shared" si="112"/>
        <v>6312.574999999988</v>
      </c>
    </row>
    <row r="1175" spans="1:11" x14ac:dyDescent="0.25">
      <c r="A1175" s="1">
        <v>42582.958333333336</v>
      </c>
      <c r="B1175">
        <v>6755.13</v>
      </c>
      <c r="C1175">
        <v>6769.5</v>
      </c>
      <c r="D1175">
        <v>6663.8</v>
      </c>
      <c r="E1175">
        <v>6671.9</v>
      </c>
      <c r="F1175">
        <f t="shared" si="108"/>
        <v>-16.550000000000182</v>
      </c>
      <c r="G1175">
        <f t="shared" si="109"/>
        <v>0</v>
      </c>
      <c r="H1175">
        <f t="shared" si="113"/>
        <v>23.005079535712291</v>
      </c>
      <c r="I1175">
        <f t="shared" si="110"/>
        <v>0.17023758856427096</v>
      </c>
      <c r="J1175">
        <f t="shared" si="111"/>
        <v>16.550000000000182</v>
      </c>
      <c r="K1175">
        <f t="shared" si="112"/>
        <v>6329.1249999999882</v>
      </c>
    </row>
    <row r="1176" spans="1:11" x14ac:dyDescent="0.25">
      <c r="A1176" s="1">
        <v>42583.958333333336</v>
      </c>
      <c r="B1176">
        <v>6673.8</v>
      </c>
      <c r="C1176">
        <v>6688.5</v>
      </c>
      <c r="D1176">
        <v>6629</v>
      </c>
      <c r="E1176">
        <v>6657.25</v>
      </c>
      <c r="F1176">
        <f t="shared" si="108"/>
        <v>-2.1999999999998181</v>
      </c>
      <c r="G1176">
        <f t="shared" si="109"/>
        <v>0</v>
      </c>
      <c r="H1176">
        <f t="shared" si="113"/>
        <v>28.986717667081855</v>
      </c>
      <c r="I1176">
        <f t="shared" si="110"/>
        <v>0.21450171073640573</v>
      </c>
      <c r="J1176">
        <f t="shared" si="111"/>
        <v>2.1999999999998181</v>
      </c>
      <c r="K1176">
        <f t="shared" si="112"/>
        <v>6331.324999999988</v>
      </c>
    </row>
    <row r="1177" spans="1:11" x14ac:dyDescent="0.25">
      <c r="A1177" s="1">
        <v>42584.958333333336</v>
      </c>
      <c r="B1177">
        <v>6646</v>
      </c>
      <c r="C1177">
        <v>6675.5</v>
      </c>
      <c r="D1177">
        <v>6617.3</v>
      </c>
      <c r="E1177">
        <v>6643.8</v>
      </c>
      <c r="F1177">
        <f t="shared" si="108"/>
        <v>113.69999999999982</v>
      </c>
      <c r="G1177">
        <f t="shared" si="109"/>
        <v>1</v>
      </c>
      <c r="H1177">
        <f t="shared" si="113"/>
        <v>35.496926643177339</v>
      </c>
      <c r="I1177">
        <f t="shared" si="110"/>
        <v>0.26267725715951235</v>
      </c>
      <c r="J1177">
        <f t="shared" si="111"/>
        <v>-113.69999999999982</v>
      </c>
      <c r="K1177">
        <f t="shared" si="112"/>
        <v>6217.6249999999882</v>
      </c>
    </row>
    <row r="1178" spans="1:11" x14ac:dyDescent="0.25">
      <c r="A1178" s="1">
        <v>42585.958333333336</v>
      </c>
      <c r="B1178">
        <v>6644.8</v>
      </c>
      <c r="C1178">
        <v>6760.7749999999996</v>
      </c>
      <c r="D1178">
        <v>6613.3</v>
      </c>
      <c r="E1178">
        <v>6758.5</v>
      </c>
      <c r="F1178">
        <f t="shared" si="108"/>
        <v>28.420000000000073</v>
      </c>
      <c r="G1178">
        <f t="shared" si="109"/>
        <v>1</v>
      </c>
      <c r="H1178">
        <f t="shared" si="113"/>
        <v>38.738204240488223</v>
      </c>
      <c r="I1178">
        <f t="shared" si="110"/>
        <v>0.28666271137961286</v>
      </c>
      <c r="J1178">
        <f t="shared" si="111"/>
        <v>-28.420000000000073</v>
      </c>
      <c r="K1178">
        <f t="shared" si="112"/>
        <v>6189.2049999999881</v>
      </c>
    </row>
    <row r="1179" spans="1:11" x14ac:dyDescent="0.25">
      <c r="A1179" s="1">
        <v>42586.958333333336</v>
      </c>
      <c r="B1179">
        <v>6764.38</v>
      </c>
      <c r="C1179">
        <v>6803.3</v>
      </c>
      <c r="D1179">
        <v>6735.8</v>
      </c>
      <c r="E1179">
        <v>6792.8</v>
      </c>
      <c r="F1179">
        <f t="shared" si="108"/>
        <v>16.789999999999964</v>
      </c>
      <c r="G1179">
        <f t="shared" si="109"/>
        <v>1</v>
      </c>
      <c r="H1179">
        <f t="shared" si="113"/>
        <v>46.510469550175301</v>
      </c>
      <c r="I1179">
        <f t="shared" si="110"/>
        <v>0.34417747467129722</v>
      </c>
      <c r="J1179">
        <f t="shared" si="111"/>
        <v>-16.789999999999964</v>
      </c>
      <c r="K1179">
        <f t="shared" si="112"/>
        <v>6172.4149999999881</v>
      </c>
    </row>
    <row r="1180" spans="1:11" x14ac:dyDescent="0.25">
      <c r="A1180" s="1">
        <v>42589.958333333336</v>
      </c>
      <c r="B1180">
        <v>6796.71</v>
      </c>
      <c r="C1180">
        <v>6830.21</v>
      </c>
      <c r="D1180">
        <v>6779.5</v>
      </c>
      <c r="E1180">
        <v>6813.5</v>
      </c>
      <c r="F1180">
        <f t="shared" si="108"/>
        <v>22.199999999999818</v>
      </c>
      <c r="G1180">
        <f t="shared" si="109"/>
        <v>1</v>
      </c>
      <c r="H1180">
        <f t="shared" si="113"/>
        <v>55.548071273647537</v>
      </c>
      <c r="I1180">
        <f t="shared" si="110"/>
        <v>0.4110557274249918</v>
      </c>
      <c r="J1180">
        <f t="shared" si="111"/>
        <v>22.199999999999818</v>
      </c>
      <c r="K1180">
        <f t="shared" si="112"/>
        <v>6194.614999999988</v>
      </c>
    </row>
    <row r="1181" spans="1:11" x14ac:dyDescent="0.25">
      <c r="A1181" s="1">
        <v>42590.958333333336</v>
      </c>
      <c r="B1181">
        <v>6814.3</v>
      </c>
      <c r="C1181">
        <v>6863.75</v>
      </c>
      <c r="D1181">
        <v>6807.75</v>
      </c>
      <c r="E1181">
        <v>6836.5</v>
      </c>
      <c r="F1181">
        <f t="shared" si="108"/>
        <v>10.300000000000182</v>
      </c>
      <c r="G1181">
        <f t="shared" si="109"/>
        <v>1</v>
      </c>
      <c r="H1181">
        <f t="shared" si="113"/>
        <v>65.573685440290944</v>
      </c>
      <c r="I1181">
        <f t="shared" si="110"/>
        <v>0.485245272258153</v>
      </c>
      <c r="J1181">
        <f t="shared" si="111"/>
        <v>10.300000000000182</v>
      </c>
      <c r="K1181">
        <f t="shared" si="112"/>
        <v>6204.9149999999881</v>
      </c>
    </row>
    <row r="1182" spans="1:11" x14ac:dyDescent="0.25">
      <c r="A1182" s="1">
        <v>42591.958333333336</v>
      </c>
      <c r="B1182">
        <v>6836</v>
      </c>
      <c r="C1182">
        <v>6865.69</v>
      </c>
      <c r="D1182">
        <v>6816</v>
      </c>
      <c r="E1182">
        <v>6846.3</v>
      </c>
      <c r="F1182">
        <f t="shared" si="108"/>
        <v>79.300000000000182</v>
      </c>
      <c r="G1182">
        <f t="shared" si="109"/>
        <v>1</v>
      </c>
      <c r="H1182">
        <f t="shared" si="113"/>
        <v>74.066838433644264</v>
      </c>
      <c r="I1182">
        <f t="shared" si="110"/>
        <v>0.54809460440896762</v>
      </c>
      <c r="J1182">
        <f t="shared" si="111"/>
        <v>79.300000000000182</v>
      </c>
      <c r="K1182">
        <f t="shared" si="112"/>
        <v>6284.2149999999883</v>
      </c>
    </row>
    <row r="1183" spans="1:11" x14ac:dyDescent="0.25">
      <c r="A1183" s="1">
        <v>42592.958333333336</v>
      </c>
      <c r="B1183">
        <v>6824</v>
      </c>
      <c r="C1183">
        <v>6917.8</v>
      </c>
      <c r="D1183">
        <v>6813.3</v>
      </c>
      <c r="E1183">
        <v>6903.3</v>
      </c>
      <c r="F1183">
        <f t="shared" si="108"/>
        <v>-1.9099999999998545</v>
      </c>
      <c r="G1183">
        <f t="shared" si="109"/>
        <v>0</v>
      </c>
      <c r="H1183">
        <f t="shared" si="113"/>
        <v>88.3783966815421</v>
      </c>
      <c r="I1183">
        <f t="shared" si="110"/>
        <v>0.65400013544341151</v>
      </c>
      <c r="J1183">
        <f t="shared" si="111"/>
        <v>-1.9099999999998545</v>
      </c>
      <c r="K1183">
        <f t="shared" si="112"/>
        <v>6282.3049999999885</v>
      </c>
    </row>
    <row r="1184" spans="1:11" x14ac:dyDescent="0.25">
      <c r="A1184" s="1">
        <v>42593.958333333336</v>
      </c>
      <c r="B1184">
        <v>6910.71</v>
      </c>
      <c r="C1184">
        <v>6931.68</v>
      </c>
      <c r="D1184">
        <v>6895.8</v>
      </c>
      <c r="E1184">
        <v>6908.8</v>
      </c>
      <c r="F1184">
        <f t="shared" si="108"/>
        <v>13.710000000000036</v>
      </c>
      <c r="G1184">
        <f t="shared" si="109"/>
        <v>1</v>
      </c>
      <c r="H1184">
        <f t="shared" si="113"/>
        <v>97.937406456028583</v>
      </c>
      <c r="I1184">
        <f t="shared" si="110"/>
        <v>0.72473680777461158</v>
      </c>
      <c r="J1184">
        <f t="shared" si="111"/>
        <v>13.710000000000036</v>
      </c>
      <c r="K1184">
        <f t="shared" si="112"/>
        <v>6296.0149999999885</v>
      </c>
    </row>
    <row r="1185" spans="1:11" x14ac:dyDescent="0.25">
      <c r="A1185" s="1">
        <v>42596.958333333336</v>
      </c>
      <c r="B1185">
        <v>6924.29</v>
      </c>
      <c r="C1185">
        <v>6956</v>
      </c>
      <c r="D1185">
        <v>6909.75</v>
      </c>
      <c r="E1185">
        <v>6938</v>
      </c>
      <c r="F1185">
        <f t="shared" si="108"/>
        <v>-27.5</v>
      </c>
      <c r="G1185">
        <f t="shared" si="109"/>
        <v>0</v>
      </c>
      <c r="H1185">
        <f t="shared" si="113"/>
        <v>100.43541664505936</v>
      </c>
      <c r="I1185">
        <f t="shared" si="110"/>
        <v>0.7432220831734393</v>
      </c>
      <c r="J1185">
        <f t="shared" si="111"/>
        <v>-27.5</v>
      </c>
      <c r="K1185">
        <f t="shared" si="112"/>
        <v>6268.5149999999885</v>
      </c>
    </row>
    <row r="1186" spans="1:11" x14ac:dyDescent="0.25">
      <c r="A1186" s="1">
        <v>42597.958333333336</v>
      </c>
      <c r="B1186">
        <v>6921</v>
      </c>
      <c r="C1186">
        <v>6940.8</v>
      </c>
      <c r="D1186">
        <v>6888.3</v>
      </c>
      <c r="E1186">
        <v>6893.5</v>
      </c>
      <c r="F1186">
        <f t="shared" si="108"/>
        <v>-5.3000000000001819</v>
      </c>
      <c r="G1186">
        <f t="shared" si="109"/>
        <v>0</v>
      </c>
      <c r="H1186">
        <f t="shared" si="113"/>
        <v>87.497809496390602</v>
      </c>
      <c r="I1186">
        <f t="shared" si="110"/>
        <v>0.6474837902732905</v>
      </c>
      <c r="J1186">
        <f t="shared" si="111"/>
        <v>-5.3000000000001819</v>
      </c>
      <c r="K1186">
        <f t="shared" si="112"/>
        <v>6263.2149999999883</v>
      </c>
    </row>
    <row r="1187" spans="1:11" x14ac:dyDescent="0.25">
      <c r="A1187" s="1">
        <v>42598.958333333336</v>
      </c>
      <c r="B1187">
        <v>6900.8</v>
      </c>
      <c r="C1187">
        <v>6919.8</v>
      </c>
      <c r="D1187">
        <v>6848</v>
      </c>
      <c r="E1187">
        <v>6895.5</v>
      </c>
      <c r="F1187">
        <f t="shared" si="108"/>
        <v>-14.300000000000182</v>
      </c>
      <c r="G1187">
        <f t="shared" si="109"/>
        <v>0</v>
      </c>
      <c r="H1187">
        <f t="shared" si="113"/>
        <v>58.142947408377346</v>
      </c>
      <c r="I1187">
        <f t="shared" si="110"/>
        <v>0.43025781082199238</v>
      </c>
      <c r="J1187">
        <f t="shared" si="111"/>
        <v>-14.300000000000182</v>
      </c>
      <c r="K1187">
        <f t="shared" si="112"/>
        <v>6248.9149999999881</v>
      </c>
    </row>
    <row r="1188" spans="1:11" x14ac:dyDescent="0.25">
      <c r="A1188" s="1">
        <v>42599.958333333336</v>
      </c>
      <c r="B1188">
        <v>6889.8</v>
      </c>
      <c r="C1188">
        <v>6895</v>
      </c>
      <c r="D1188">
        <v>6848.8</v>
      </c>
      <c r="E1188">
        <v>6875.5</v>
      </c>
      <c r="F1188">
        <f t="shared" si="108"/>
        <v>-2</v>
      </c>
      <c r="G1188">
        <f t="shared" si="109"/>
        <v>0</v>
      </c>
      <c r="H1188">
        <f t="shared" si="113"/>
        <v>46.315033556431025</v>
      </c>
      <c r="I1188">
        <f t="shared" si="110"/>
        <v>0.34273124831758961</v>
      </c>
      <c r="J1188">
        <f t="shared" si="111"/>
        <v>2</v>
      </c>
      <c r="K1188">
        <f t="shared" si="112"/>
        <v>6250.9149999999881</v>
      </c>
    </row>
    <row r="1189" spans="1:11" x14ac:dyDescent="0.25">
      <c r="A1189" s="1">
        <v>42600.958333333336</v>
      </c>
      <c r="B1189">
        <v>6862</v>
      </c>
      <c r="C1189">
        <v>6873.3</v>
      </c>
      <c r="D1189">
        <v>6839.8</v>
      </c>
      <c r="E1189">
        <v>6860</v>
      </c>
      <c r="F1189">
        <f t="shared" si="108"/>
        <v>0.1999999999998181</v>
      </c>
      <c r="G1189">
        <f t="shared" si="109"/>
        <v>1</v>
      </c>
      <c r="H1189">
        <f t="shared" si="113"/>
        <v>37.924763238109584</v>
      </c>
      <c r="I1189">
        <f t="shared" si="110"/>
        <v>0.28064324796201096</v>
      </c>
      <c r="J1189">
        <f t="shared" si="111"/>
        <v>-0.1999999999998181</v>
      </c>
      <c r="K1189">
        <f t="shared" si="112"/>
        <v>6250.7149999999883</v>
      </c>
    </row>
    <row r="1190" spans="1:11" x14ac:dyDescent="0.25">
      <c r="A1190" s="1">
        <v>42603.958333333336</v>
      </c>
      <c r="B1190">
        <v>6841.3</v>
      </c>
      <c r="C1190">
        <v>6885.3</v>
      </c>
      <c r="D1190">
        <v>6810.8</v>
      </c>
      <c r="E1190">
        <v>6841.5</v>
      </c>
      <c r="F1190">
        <f t="shared" si="108"/>
        <v>14.300000000000182</v>
      </c>
      <c r="G1190">
        <f t="shared" si="109"/>
        <v>1</v>
      </c>
      <c r="H1190">
        <f t="shared" si="113"/>
        <v>33.481585320225747</v>
      </c>
      <c r="I1190">
        <f t="shared" si="110"/>
        <v>0.24776373136967053</v>
      </c>
      <c r="J1190">
        <f t="shared" si="111"/>
        <v>-14.300000000000182</v>
      </c>
      <c r="K1190">
        <f t="shared" si="112"/>
        <v>6236.4149999999881</v>
      </c>
    </row>
    <row r="1191" spans="1:11" x14ac:dyDescent="0.25">
      <c r="A1191" s="1">
        <v>42604.958333333336</v>
      </c>
      <c r="B1191">
        <v>6841.5</v>
      </c>
      <c r="C1191">
        <v>6884.3</v>
      </c>
      <c r="D1191">
        <v>6841.3</v>
      </c>
      <c r="E1191">
        <v>6855.8</v>
      </c>
      <c r="F1191">
        <f t="shared" si="108"/>
        <v>-25</v>
      </c>
      <c r="G1191">
        <f t="shared" si="109"/>
        <v>0</v>
      </c>
      <c r="H1191">
        <f t="shared" si="113"/>
        <v>31.179651484047511</v>
      </c>
      <c r="I1191">
        <f t="shared" si="110"/>
        <v>0.23072942098195159</v>
      </c>
      <c r="J1191">
        <f t="shared" si="111"/>
        <v>25</v>
      </c>
      <c r="K1191">
        <f t="shared" si="112"/>
        <v>6261.4149999999881</v>
      </c>
    </row>
    <row r="1192" spans="1:11" x14ac:dyDescent="0.25">
      <c r="A1192" s="1">
        <v>42605.958333333336</v>
      </c>
      <c r="B1192">
        <v>6845</v>
      </c>
      <c r="C1192">
        <v>6865.8</v>
      </c>
      <c r="D1192">
        <v>6810.83</v>
      </c>
      <c r="E1192">
        <v>6820</v>
      </c>
      <c r="F1192">
        <f t="shared" si="108"/>
        <v>-13.829999999999927</v>
      </c>
      <c r="G1192">
        <f t="shared" si="109"/>
        <v>0</v>
      </c>
      <c r="H1192">
        <f t="shared" si="113"/>
        <v>35.340265043337389</v>
      </c>
      <c r="I1192">
        <f t="shared" si="110"/>
        <v>0.26151796132069671</v>
      </c>
      <c r="J1192">
        <f t="shared" si="111"/>
        <v>13.829999999999927</v>
      </c>
      <c r="K1192">
        <f t="shared" si="112"/>
        <v>6275.2449999999881</v>
      </c>
    </row>
    <row r="1193" spans="1:11" x14ac:dyDescent="0.25">
      <c r="A1193" s="1">
        <v>42606.958333333336</v>
      </c>
      <c r="B1193">
        <v>6821.3</v>
      </c>
      <c r="C1193">
        <v>6826.8</v>
      </c>
      <c r="D1193">
        <v>6777.5</v>
      </c>
      <c r="E1193">
        <v>6807.47</v>
      </c>
      <c r="F1193">
        <f t="shared" si="108"/>
        <v>-11.300000000000182</v>
      </c>
      <c r="G1193">
        <f t="shared" si="109"/>
        <v>0</v>
      </c>
      <c r="H1193">
        <f t="shared" si="113"/>
        <v>40.667399460610788</v>
      </c>
      <c r="I1193">
        <f t="shared" si="110"/>
        <v>0.30093875600851983</v>
      </c>
      <c r="J1193">
        <f t="shared" si="111"/>
        <v>11.300000000000182</v>
      </c>
      <c r="K1193">
        <f t="shared" si="112"/>
        <v>6286.5449999999882</v>
      </c>
    </row>
    <row r="1194" spans="1:11" x14ac:dyDescent="0.25">
      <c r="A1194" s="1">
        <v>42607.958333333336</v>
      </c>
      <c r="B1194">
        <v>6808.77</v>
      </c>
      <c r="C1194">
        <v>6857.46</v>
      </c>
      <c r="D1194">
        <v>6768.7690000000002</v>
      </c>
      <c r="E1194">
        <v>6797.47</v>
      </c>
      <c r="F1194">
        <f t="shared" si="108"/>
        <v>20.800000000000182</v>
      </c>
      <c r="G1194">
        <f t="shared" si="109"/>
        <v>1</v>
      </c>
      <c r="H1194">
        <f t="shared" si="113"/>
        <v>43.85931427745858</v>
      </c>
      <c r="I1194">
        <f t="shared" si="110"/>
        <v>0.3245589256531935</v>
      </c>
      <c r="J1194">
        <f t="shared" si="111"/>
        <v>-20.800000000000182</v>
      </c>
      <c r="K1194">
        <f t="shared" si="112"/>
        <v>6265.7449999999881</v>
      </c>
    </row>
    <row r="1195" spans="1:11" x14ac:dyDescent="0.25">
      <c r="A1195" s="1">
        <v>42610.958333333336</v>
      </c>
      <c r="B1195">
        <v>6794.86</v>
      </c>
      <c r="C1195">
        <v>6829.67</v>
      </c>
      <c r="D1195">
        <v>6782.759</v>
      </c>
      <c r="E1195">
        <v>6815.66</v>
      </c>
      <c r="F1195">
        <f t="shared" si="108"/>
        <v>2.0100000000002183</v>
      </c>
      <c r="G1195">
        <f t="shared" si="109"/>
        <v>1</v>
      </c>
      <c r="H1195">
        <f t="shared" si="113"/>
        <v>35.472526771510822</v>
      </c>
      <c r="I1195">
        <f t="shared" si="110"/>
        <v>0.26249669810918008</v>
      </c>
      <c r="J1195">
        <f t="shared" si="111"/>
        <v>-2.0100000000002183</v>
      </c>
      <c r="K1195">
        <f t="shared" si="112"/>
        <v>6263.7349999999878</v>
      </c>
    </row>
    <row r="1196" spans="1:11" x14ac:dyDescent="0.25">
      <c r="A1196" s="1">
        <v>42611.958333333336</v>
      </c>
      <c r="B1196">
        <v>6823.4589999999998</v>
      </c>
      <c r="C1196">
        <v>6851.47</v>
      </c>
      <c r="D1196">
        <v>6806.27</v>
      </c>
      <c r="E1196">
        <v>6825.4690000000001</v>
      </c>
      <c r="F1196">
        <f t="shared" si="108"/>
        <v>-28.5</v>
      </c>
      <c r="G1196">
        <f t="shared" si="109"/>
        <v>0</v>
      </c>
      <c r="H1196">
        <f t="shared" si="113"/>
        <v>31.727672017586674</v>
      </c>
      <c r="I1196">
        <f t="shared" si="110"/>
        <v>0.23478477293014138</v>
      </c>
      <c r="J1196">
        <f t="shared" si="111"/>
        <v>28.5</v>
      </c>
      <c r="K1196">
        <f t="shared" si="112"/>
        <v>6292.2349999999878</v>
      </c>
    </row>
    <row r="1197" spans="1:11" x14ac:dyDescent="0.25">
      <c r="A1197" s="1">
        <v>42612.958333333336</v>
      </c>
      <c r="B1197">
        <v>6812.9690000000001</v>
      </c>
      <c r="C1197">
        <v>6831.27</v>
      </c>
      <c r="D1197">
        <v>6761.27</v>
      </c>
      <c r="E1197">
        <v>6784.4690000000001</v>
      </c>
      <c r="F1197">
        <f t="shared" si="108"/>
        <v>-32.801000000000386</v>
      </c>
      <c r="G1197">
        <f t="shared" si="109"/>
        <v>0</v>
      </c>
      <c r="H1197">
        <f t="shared" si="113"/>
        <v>29.260168408416362</v>
      </c>
      <c r="I1197">
        <f t="shared" si="110"/>
        <v>0.21652524622228109</v>
      </c>
      <c r="J1197">
        <f t="shared" si="111"/>
        <v>32.801000000000386</v>
      </c>
      <c r="K1197">
        <f t="shared" si="112"/>
        <v>6325.0359999999882</v>
      </c>
    </row>
    <row r="1198" spans="1:11" x14ac:dyDescent="0.25">
      <c r="A1198" s="1">
        <v>42613.958333333336</v>
      </c>
      <c r="B1198">
        <v>6801.27</v>
      </c>
      <c r="C1198">
        <v>6826.77</v>
      </c>
      <c r="D1198">
        <v>6720.759</v>
      </c>
      <c r="E1198">
        <v>6768.4690000000001</v>
      </c>
      <c r="F1198">
        <f t="shared" si="108"/>
        <v>142.3110000000006</v>
      </c>
      <c r="G1198">
        <f t="shared" si="109"/>
        <v>1</v>
      </c>
      <c r="H1198">
        <f t="shared" si="113"/>
        <v>29.662916351153921</v>
      </c>
      <c r="I1198">
        <f t="shared" si="110"/>
        <v>0.21950558099853903</v>
      </c>
      <c r="J1198">
        <f t="shared" si="111"/>
        <v>-142.3110000000006</v>
      </c>
      <c r="K1198">
        <f t="shared" si="112"/>
        <v>6182.7249999999876</v>
      </c>
    </row>
    <row r="1199" spans="1:11" x14ac:dyDescent="0.25">
      <c r="A1199" s="1">
        <v>42614.958333333336</v>
      </c>
      <c r="B1199">
        <v>6758.4589999999998</v>
      </c>
      <c r="C1199">
        <v>6929.47</v>
      </c>
      <c r="D1199">
        <v>6752.7690000000002</v>
      </c>
      <c r="E1199">
        <v>6900.77</v>
      </c>
      <c r="F1199">
        <f t="shared" si="108"/>
        <v>-34.998999999999796</v>
      </c>
      <c r="G1199">
        <f t="shared" si="109"/>
        <v>0</v>
      </c>
      <c r="H1199">
        <f t="shared" si="113"/>
        <v>37.814993778335619</v>
      </c>
      <c r="I1199">
        <f t="shared" si="110"/>
        <v>0.2798309539596836</v>
      </c>
      <c r="J1199">
        <f t="shared" si="111"/>
        <v>34.998999999999796</v>
      </c>
      <c r="K1199">
        <f t="shared" si="112"/>
        <v>6217.7239999999874</v>
      </c>
    </row>
    <row r="1200" spans="1:11" x14ac:dyDescent="0.25">
      <c r="A1200" s="1">
        <v>42617.958333333336</v>
      </c>
      <c r="B1200">
        <v>6918.7690000000002</v>
      </c>
      <c r="C1200">
        <v>6922.8580000000002</v>
      </c>
      <c r="D1200">
        <v>6865.9589999999998</v>
      </c>
      <c r="E1200">
        <v>6883.77</v>
      </c>
      <c r="F1200">
        <f t="shared" si="108"/>
        <v>-56.708999999999833</v>
      </c>
      <c r="G1200">
        <f t="shared" si="109"/>
        <v>0</v>
      </c>
      <c r="H1200">
        <f t="shared" si="113"/>
        <v>42.362303003837027</v>
      </c>
      <c r="I1200">
        <f t="shared" si="110"/>
        <v>0.31348104222839401</v>
      </c>
      <c r="J1200">
        <f t="shared" si="111"/>
        <v>56.708999999999833</v>
      </c>
      <c r="K1200">
        <f t="shared" si="112"/>
        <v>6274.4329999999873</v>
      </c>
    </row>
    <row r="1201" spans="1:11" x14ac:dyDescent="0.25">
      <c r="A1201" s="1">
        <v>42618.958333333336</v>
      </c>
      <c r="B1201">
        <v>6892.4790000000003</v>
      </c>
      <c r="C1201">
        <v>6896.4690000000001</v>
      </c>
      <c r="D1201">
        <v>6816.7690000000002</v>
      </c>
      <c r="E1201">
        <v>6835.77</v>
      </c>
      <c r="F1201">
        <f t="shared" si="108"/>
        <v>-7.420999999999367</v>
      </c>
      <c r="G1201">
        <f t="shared" si="109"/>
        <v>0</v>
      </c>
      <c r="H1201">
        <f t="shared" si="113"/>
        <v>41.252285235150708</v>
      </c>
      <c r="I1201">
        <f t="shared" si="110"/>
        <v>0.30526691074011525</v>
      </c>
      <c r="J1201">
        <f t="shared" si="111"/>
        <v>7.420999999999367</v>
      </c>
      <c r="K1201">
        <f t="shared" si="112"/>
        <v>6281.8539999999866</v>
      </c>
    </row>
    <row r="1202" spans="1:11" x14ac:dyDescent="0.25">
      <c r="A1202" s="1">
        <v>42619.958333333336</v>
      </c>
      <c r="B1202">
        <v>6845.69</v>
      </c>
      <c r="C1202">
        <v>6855.27</v>
      </c>
      <c r="D1202">
        <v>6812.6989999999996</v>
      </c>
      <c r="E1202">
        <v>6838.2690000000002</v>
      </c>
      <c r="F1202">
        <f t="shared" si="108"/>
        <v>20.501000000000204</v>
      </c>
      <c r="G1202">
        <f t="shared" si="109"/>
        <v>1</v>
      </c>
      <c r="H1202">
        <f t="shared" si="113"/>
        <v>41.462812795725092</v>
      </c>
      <c r="I1202">
        <f t="shared" si="110"/>
        <v>0.3068248146883657</v>
      </c>
      <c r="J1202">
        <f t="shared" si="111"/>
        <v>-20.501000000000204</v>
      </c>
      <c r="K1202">
        <f t="shared" si="112"/>
        <v>6261.3529999999864</v>
      </c>
    </row>
    <row r="1203" spans="1:11" x14ac:dyDescent="0.25">
      <c r="A1203" s="1">
        <v>42620.958333333336</v>
      </c>
      <c r="B1203">
        <v>6840.2690000000002</v>
      </c>
      <c r="C1203">
        <v>6888.47</v>
      </c>
      <c r="D1203">
        <v>6818.2690000000002</v>
      </c>
      <c r="E1203">
        <v>6860.77</v>
      </c>
      <c r="F1203">
        <f t="shared" si="108"/>
        <v>-116.79100000000017</v>
      </c>
      <c r="G1203">
        <f t="shared" si="109"/>
        <v>0</v>
      </c>
      <c r="H1203">
        <f t="shared" si="113"/>
        <v>42.268611738105136</v>
      </c>
      <c r="I1203">
        <f t="shared" si="110"/>
        <v>0.31278772686197803</v>
      </c>
      <c r="J1203">
        <f t="shared" si="111"/>
        <v>116.79100000000017</v>
      </c>
      <c r="K1203">
        <f t="shared" si="112"/>
        <v>6378.1439999999866</v>
      </c>
    </row>
    <row r="1204" spans="1:11" x14ac:dyDescent="0.25">
      <c r="A1204" s="1">
        <v>42621.958333333336</v>
      </c>
      <c r="B1204">
        <v>6848.26</v>
      </c>
      <c r="C1204">
        <v>6859.7690000000002</v>
      </c>
      <c r="D1204">
        <v>6731.2690000000002</v>
      </c>
      <c r="E1204">
        <v>6731.4690000000001</v>
      </c>
      <c r="F1204">
        <f t="shared" si="108"/>
        <v>81.680999999999585</v>
      </c>
      <c r="G1204">
        <f t="shared" si="109"/>
        <v>1</v>
      </c>
      <c r="H1204">
        <f t="shared" si="113"/>
        <v>52.108818919321934</v>
      </c>
      <c r="I1204">
        <f t="shared" si="110"/>
        <v>0.38560526000298234</v>
      </c>
      <c r="J1204">
        <f t="shared" si="111"/>
        <v>-81.680999999999585</v>
      </c>
      <c r="K1204">
        <f t="shared" si="112"/>
        <v>6296.462999999987</v>
      </c>
    </row>
    <row r="1205" spans="1:11" x14ac:dyDescent="0.25">
      <c r="A1205" s="1">
        <v>42624.958333333336</v>
      </c>
      <c r="B1205">
        <v>6682.4690000000001</v>
      </c>
      <c r="C1205">
        <v>6765.47</v>
      </c>
      <c r="D1205">
        <v>6654.4690000000001</v>
      </c>
      <c r="E1205">
        <v>6764.15</v>
      </c>
      <c r="F1205">
        <f t="shared" si="108"/>
        <v>-69.001000000000204</v>
      </c>
      <c r="G1205">
        <f t="shared" si="109"/>
        <v>0</v>
      </c>
      <c r="H1205">
        <f t="shared" si="113"/>
        <v>55.51318686432402</v>
      </c>
      <c r="I1205">
        <f t="shared" si="110"/>
        <v>0.41079758279599776</v>
      </c>
      <c r="J1205">
        <f t="shared" si="111"/>
        <v>-69.001000000000204</v>
      </c>
      <c r="K1205">
        <f t="shared" si="112"/>
        <v>6227.4619999999868</v>
      </c>
    </row>
    <row r="1206" spans="1:11" x14ac:dyDescent="0.25">
      <c r="A1206" s="1">
        <v>42625.958333333336</v>
      </c>
      <c r="B1206">
        <v>6734.27</v>
      </c>
      <c r="C1206">
        <v>6738.9690000000001</v>
      </c>
      <c r="D1206">
        <v>6646.47</v>
      </c>
      <c r="E1206">
        <v>6665.2690000000002</v>
      </c>
      <c r="F1206">
        <f t="shared" si="108"/>
        <v>-17.5</v>
      </c>
      <c r="G1206">
        <f t="shared" si="109"/>
        <v>0</v>
      </c>
      <c r="H1206">
        <f t="shared" si="113"/>
        <v>73.68742440765152</v>
      </c>
      <c r="I1206">
        <f t="shared" si="110"/>
        <v>0.54528694061662131</v>
      </c>
      <c r="J1206">
        <f t="shared" si="111"/>
        <v>-17.5</v>
      </c>
      <c r="K1206">
        <f t="shared" si="112"/>
        <v>6209.9619999999868</v>
      </c>
    </row>
    <row r="1207" spans="1:11" x14ac:dyDescent="0.25">
      <c r="A1207" s="1">
        <v>42626.958333333336</v>
      </c>
      <c r="B1207">
        <v>6682.4690000000001</v>
      </c>
      <c r="C1207">
        <v>6720.47</v>
      </c>
      <c r="D1207">
        <v>6653.7690000000002</v>
      </c>
      <c r="E1207">
        <v>6664.9690000000001</v>
      </c>
      <c r="F1207">
        <f t="shared" si="108"/>
        <v>84.701000000000022</v>
      </c>
      <c r="G1207">
        <f t="shared" si="109"/>
        <v>1</v>
      </c>
      <c r="H1207">
        <f t="shared" si="113"/>
        <v>85.781081275082144</v>
      </c>
      <c r="I1207">
        <f t="shared" si="110"/>
        <v>0.63478000143560787</v>
      </c>
      <c r="J1207">
        <f t="shared" si="111"/>
        <v>84.701000000000022</v>
      </c>
      <c r="K1207">
        <f t="shared" si="112"/>
        <v>6294.6629999999868</v>
      </c>
    </row>
    <row r="1208" spans="1:11" x14ac:dyDescent="0.25">
      <c r="A1208" s="1">
        <v>42627.958333333336</v>
      </c>
      <c r="B1208">
        <v>6655.7690000000002</v>
      </c>
      <c r="C1208">
        <v>6750.77</v>
      </c>
      <c r="D1208">
        <v>6651.66</v>
      </c>
      <c r="E1208">
        <v>6740.47</v>
      </c>
      <c r="F1208">
        <f t="shared" si="108"/>
        <v>15.510000000000218</v>
      </c>
      <c r="G1208">
        <f t="shared" si="109"/>
        <v>1</v>
      </c>
      <c r="H1208">
        <f t="shared" si="113"/>
        <v>87.058961467629786</v>
      </c>
      <c r="I1208">
        <f t="shared" si="110"/>
        <v>0.6442363148604604</v>
      </c>
      <c r="J1208">
        <f t="shared" si="111"/>
        <v>15.510000000000218</v>
      </c>
      <c r="K1208">
        <f t="shared" si="112"/>
        <v>6310.172999999987</v>
      </c>
    </row>
    <row r="1209" spans="1:11" x14ac:dyDescent="0.25">
      <c r="A1209" s="1">
        <v>42628.958333333336</v>
      </c>
      <c r="B1209">
        <v>6725.4589999999998</v>
      </c>
      <c r="C1209">
        <v>6748.27</v>
      </c>
      <c r="D1209">
        <v>6691.27</v>
      </c>
      <c r="E1209">
        <v>6740.9690000000001</v>
      </c>
      <c r="F1209">
        <f t="shared" si="108"/>
        <v>30.701000000000022</v>
      </c>
      <c r="G1209">
        <f t="shared" si="109"/>
        <v>1</v>
      </c>
      <c r="H1209">
        <f t="shared" si="113"/>
        <v>78.412001024857432</v>
      </c>
      <c r="I1209">
        <f t="shared" si="110"/>
        <v>0.58024880758394504</v>
      </c>
      <c r="J1209">
        <f t="shared" si="111"/>
        <v>30.701000000000022</v>
      </c>
      <c r="K1209">
        <f t="shared" si="112"/>
        <v>6340.8739999999871</v>
      </c>
    </row>
    <row r="1210" spans="1:11" x14ac:dyDescent="0.25">
      <c r="A1210" s="1">
        <v>42631.958333333336</v>
      </c>
      <c r="B1210">
        <v>6758.2690000000002</v>
      </c>
      <c r="C1210">
        <v>6817.77</v>
      </c>
      <c r="D1210">
        <v>6757.96</v>
      </c>
      <c r="E1210">
        <v>6788.97</v>
      </c>
      <c r="F1210">
        <f t="shared" si="108"/>
        <v>23.8100000000004</v>
      </c>
      <c r="G1210">
        <f t="shared" si="109"/>
        <v>1</v>
      </c>
      <c r="H1210">
        <f t="shared" si="113"/>
        <v>68.592282642113389</v>
      </c>
      <c r="I1210">
        <f t="shared" si="110"/>
        <v>0.50758289155163905</v>
      </c>
      <c r="J1210">
        <f t="shared" si="111"/>
        <v>23.8100000000004</v>
      </c>
      <c r="K1210">
        <f t="shared" si="112"/>
        <v>6364.6839999999875</v>
      </c>
    </row>
    <row r="1211" spans="1:11" x14ac:dyDescent="0.25">
      <c r="A1211" s="1">
        <v>42632.958333333336</v>
      </c>
      <c r="B1211">
        <v>6798.46</v>
      </c>
      <c r="C1211">
        <v>6869.7690000000002</v>
      </c>
      <c r="D1211">
        <v>6794.69</v>
      </c>
      <c r="E1211">
        <v>6822.27</v>
      </c>
      <c r="F1211">
        <f t="shared" si="108"/>
        <v>17.5</v>
      </c>
      <c r="G1211">
        <f t="shared" si="109"/>
        <v>1</v>
      </c>
      <c r="H1211">
        <f t="shared" si="113"/>
        <v>67.12033028863587</v>
      </c>
      <c r="I1211">
        <f t="shared" si="110"/>
        <v>0.49669044413590546</v>
      </c>
      <c r="J1211">
        <f t="shared" si="111"/>
        <v>17.5</v>
      </c>
      <c r="K1211">
        <f t="shared" si="112"/>
        <v>6382.1839999999875</v>
      </c>
    </row>
    <row r="1212" spans="1:11" x14ac:dyDescent="0.25">
      <c r="A1212" s="1">
        <v>42633.958333333336</v>
      </c>
      <c r="B1212">
        <v>6848.27</v>
      </c>
      <c r="C1212">
        <v>6880.2690000000002</v>
      </c>
      <c r="D1212">
        <v>6817.47</v>
      </c>
      <c r="E1212">
        <v>6865.77</v>
      </c>
      <c r="F1212">
        <f t="shared" si="108"/>
        <v>38.009000000000015</v>
      </c>
      <c r="G1212">
        <f t="shared" si="109"/>
        <v>1</v>
      </c>
      <c r="H1212">
        <f t="shared" si="113"/>
        <v>71.051787581234763</v>
      </c>
      <c r="I1212">
        <f t="shared" si="110"/>
        <v>0.52578322810113731</v>
      </c>
      <c r="J1212">
        <f t="shared" si="111"/>
        <v>38.009000000000015</v>
      </c>
      <c r="K1212">
        <f t="shared" si="112"/>
        <v>6420.1929999999875</v>
      </c>
    </row>
    <row r="1213" spans="1:11" x14ac:dyDescent="0.25">
      <c r="A1213" s="1">
        <v>42634.958333333336</v>
      </c>
      <c r="B1213">
        <v>6870.76</v>
      </c>
      <c r="C1213">
        <v>6938.9690000000001</v>
      </c>
      <c r="D1213">
        <v>6861.47</v>
      </c>
      <c r="E1213">
        <v>6908.7690000000002</v>
      </c>
      <c r="F1213">
        <f t="shared" si="108"/>
        <v>-10.190999999999804</v>
      </c>
      <c r="G1213">
        <f t="shared" si="109"/>
        <v>0</v>
      </c>
      <c r="H1213">
        <f t="shared" si="113"/>
        <v>79.407332534708601</v>
      </c>
      <c r="I1213">
        <f t="shared" si="110"/>
        <v>0.58761426075684364</v>
      </c>
      <c r="J1213">
        <f t="shared" si="111"/>
        <v>-10.190999999999804</v>
      </c>
      <c r="K1213">
        <f t="shared" si="112"/>
        <v>6410.0019999999877</v>
      </c>
    </row>
    <row r="1214" spans="1:11" x14ac:dyDescent="0.25">
      <c r="A1214" s="1">
        <v>42635.958333333336</v>
      </c>
      <c r="B1214">
        <v>6902.46</v>
      </c>
      <c r="C1214">
        <v>6921.7690000000002</v>
      </c>
      <c r="D1214">
        <v>6882.26</v>
      </c>
      <c r="E1214">
        <v>6892.2690000000002</v>
      </c>
      <c r="F1214">
        <f t="shared" si="108"/>
        <v>-61.277000000000044</v>
      </c>
      <c r="G1214">
        <f t="shared" si="109"/>
        <v>0</v>
      </c>
      <c r="H1214">
        <f t="shared" si="113"/>
        <v>86.827948996532569</v>
      </c>
      <c r="I1214">
        <f t="shared" si="110"/>
        <v>0.64252682257434102</v>
      </c>
      <c r="J1214">
        <f t="shared" si="111"/>
        <v>-61.277000000000044</v>
      </c>
      <c r="K1214">
        <f t="shared" si="112"/>
        <v>6348.7249999999876</v>
      </c>
    </row>
    <row r="1215" spans="1:11" x14ac:dyDescent="0.25">
      <c r="A1215" s="1">
        <v>42638.958333333336</v>
      </c>
      <c r="B1215">
        <v>6880.2470000000003</v>
      </c>
      <c r="C1215">
        <v>6882.97</v>
      </c>
      <c r="D1215">
        <v>6803.27</v>
      </c>
      <c r="E1215">
        <v>6818.97</v>
      </c>
      <c r="F1215">
        <f t="shared" si="108"/>
        <v>-40.199999999999818</v>
      </c>
      <c r="G1215">
        <f t="shared" si="109"/>
        <v>0</v>
      </c>
      <c r="H1215">
        <f t="shared" si="113"/>
        <v>87.06834110341147</v>
      </c>
      <c r="I1215">
        <f t="shared" si="110"/>
        <v>0.6443057241652449</v>
      </c>
      <c r="J1215">
        <f t="shared" si="111"/>
        <v>-40.199999999999818</v>
      </c>
      <c r="K1215">
        <f t="shared" si="112"/>
        <v>6308.5249999999878</v>
      </c>
    </row>
    <row r="1216" spans="1:11" x14ac:dyDescent="0.25">
      <c r="A1216" s="1">
        <v>42639.958333333336</v>
      </c>
      <c r="B1216">
        <v>6862.4690000000001</v>
      </c>
      <c r="C1216">
        <v>6868.77</v>
      </c>
      <c r="D1216">
        <v>6766.4690000000001</v>
      </c>
      <c r="E1216">
        <v>6822.2690000000002</v>
      </c>
      <c r="F1216">
        <f t="shared" si="108"/>
        <v>84.5</v>
      </c>
      <c r="G1216">
        <f t="shared" si="109"/>
        <v>1</v>
      </c>
      <c r="H1216">
        <f t="shared" si="113"/>
        <v>75.257784538286302</v>
      </c>
      <c r="I1216">
        <f t="shared" si="110"/>
        <v>0.55690760558331864</v>
      </c>
      <c r="J1216">
        <f t="shared" si="111"/>
        <v>84.5</v>
      </c>
      <c r="K1216">
        <f t="shared" si="112"/>
        <v>6393.0249999999878</v>
      </c>
    </row>
    <row r="1217" spans="1:11" x14ac:dyDescent="0.25">
      <c r="A1217" s="1">
        <v>42640.958333333336</v>
      </c>
      <c r="B1217">
        <v>6813.9690000000001</v>
      </c>
      <c r="C1217">
        <v>6903.7690000000002</v>
      </c>
      <c r="D1217">
        <v>6805.47</v>
      </c>
      <c r="E1217">
        <v>6898.4690000000001</v>
      </c>
      <c r="F1217">
        <f t="shared" si="108"/>
        <v>-44.899999999999636</v>
      </c>
      <c r="G1217">
        <f t="shared" si="109"/>
        <v>0</v>
      </c>
      <c r="H1217">
        <f t="shared" si="113"/>
        <v>61.387836926381446</v>
      </c>
      <c r="I1217">
        <f t="shared" si="110"/>
        <v>0.45426999325522271</v>
      </c>
      <c r="J1217">
        <f t="shared" si="111"/>
        <v>-44.899999999999636</v>
      </c>
      <c r="K1217">
        <f t="shared" si="112"/>
        <v>6348.1249999999882</v>
      </c>
    </row>
    <row r="1218" spans="1:11" x14ac:dyDescent="0.25">
      <c r="A1218" s="1">
        <v>42641.958333333336</v>
      </c>
      <c r="B1218">
        <v>6910.4690000000001</v>
      </c>
      <c r="C1218">
        <v>6941.27</v>
      </c>
      <c r="D1218">
        <v>6850.47</v>
      </c>
      <c r="E1218">
        <v>6865.5690000000004</v>
      </c>
      <c r="F1218">
        <f t="shared" si="108"/>
        <v>47.489999999999782</v>
      </c>
      <c r="G1218">
        <f t="shared" si="109"/>
        <v>1</v>
      </c>
      <c r="H1218">
        <f t="shared" si="113"/>
        <v>53.355096103996182</v>
      </c>
      <c r="I1218">
        <f t="shared" si="110"/>
        <v>0.39482771116957177</v>
      </c>
      <c r="J1218">
        <f t="shared" si="111"/>
        <v>47.489999999999782</v>
      </c>
      <c r="K1218">
        <f t="shared" si="112"/>
        <v>6395.614999999988</v>
      </c>
    </row>
    <row r="1219" spans="1:11" x14ac:dyDescent="0.25">
      <c r="A1219" s="1">
        <v>42642.958333333336</v>
      </c>
      <c r="B1219">
        <v>6852.7690000000002</v>
      </c>
      <c r="C1219">
        <v>6921.7690000000002</v>
      </c>
      <c r="D1219">
        <v>6808.4690000000001</v>
      </c>
      <c r="E1219">
        <v>6900.259</v>
      </c>
      <c r="F1219">
        <f t="shared" ref="F1219:F1282" si="114">(E1220-B1220)</f>
        <v>58.989999999999782</v>
      </c>
      <c r="G1219">
        <f t="shared" ref="G1219:G1282" si="115">IF(F1219&gt;0,1,0)</f>
        <v>1</v>
      </c>
      <c r="H1219">
        <f t="shared" si="113"/>
        <v>42.339390617039086</v>
      </c>
      <c r="I1219">
        <f t="shared" ref="I1219:I1282" si="116">0.0074*H1219</f>
        <v>0.31331149056608926</v>
      </c>
      <c r="J1219">
        <f t="shared" ref="J1219:J1282" si="117">IF(I1219&lt;0.392650858031884,-F1219,F1219)</f>
        <v>-58.989999999999782</v>
      </c>
      <c r="K1219">
        <f t="shared" si="112"/>
        <v>6336.6249999999882</v>
      </c>
    </row>
    <row r="1220" spans="1:11" x14ac:dyDescent="0.25">
      <c r="A1220" s="1">
        <v>42645.958333333336</v>
      </c>
      <c r="B1220">
        <v>6906.27</v>
      </c>
      <c r="C1220">
        <v>6996.27</v>
      </c>
      <c r="D1220">
        <v>6895.76</v>
      </c>
      <c r="E1220">
        <v>6965.26</v>
      </c>
      <c r="F1220">
        <f t="shared" si="114"/>
        <v>71.699999999999818</v>
      </c>
      <c r="G1220">
        <f t="shared" si="115"/>
        <v>1</v>
      </c>
      <c r="H1220">
        <f t="shared" si="113"/>
        <v>46.713074066165944</v>
      </c>
      <c r="I1220">
        <f t="shared" si="116"/>
        <v>0.34567674808962801</v>
      </c>
      <c r="J1220">
        <f t="shared" si="117"/>
        <v>-71.699999999999818</v>
      </c>
      <c r="K1220">
        <f t="shared" ref="K1220:K1283" si="118">J1220+K1219</f>
        <v>6264.9249999999884</v>
      </c>
    </row>
    <row r="1221" spans="1:11" x14ac:dyDescent="0.25">
      <c r="A1221" s="1">
        <v>42646.958333333336</v>
      </c>
      <c r="B1221">
        <v>6977.2690000000002</v>
      </c>
      <c r="C1221">
        <v>7128.9</v>
      </c>
      <c r="D1221">
        <v>6973.9690000000001</v>
      </c>
      <c r="E1221">
        <v>7048.9690000000001</v>
      </c>
      <c r="F1221">
        <f t="shared" si="114"/>
        <v>-23.5</v>
      </c>
      <c r="G1221">
        <f t="shared" si="115"/>
        <v>0</v>
      </c>
      <c r="H1221">
        <f t="shared" si="113"/>
        <v>67.935290137093702</v>
      </c>
      <c r="I1221">
        <f t="shared" si="116"/>
        <v>0.50272114701449344</v>
      </c>
      <c r="J1221">
        <f t="shared" si="117"/>
        <v>-23.5</v>
      </c>
      <c r="K1221">
        <f t="shared" si="118"/>
        <v>6241.4249999999884</v>
      </c>
    </row>
    <row r="1222" spans="1:11" x14ac:dyDescent="0.25">
      <c r="A1222" s="1">
        <v>42647.958333333336</v>
      </c>
      <c r="B1222">
        <v>7061.9690000000001</v>
      </c>
      <c r="C1222">
        <v>7081.47</v>
      </c>
      <c r="D1222">
        <v>7023.27</v>
      </c>
      <c r="E1222">
        <v>7038.4690000000001</v>
      </c>
      <c r="F1222">
        <f t="shared" si="114"/>
        <v>-11.21100000000024</v>
      </c>
      <c r="G1222">
        <f t="shared" si="115"/>
        <v>0</v>
      </c>
      <c r="H1222">
        <f t="shared" si="113"/>
        <v>79.596255711489832</v>
      </c>
      <c r="I1222">
        <f t="shared" si="116"/>
        <v>0.58901229226502483</v>
      </c>
      <c r="J1222">
        <f t="shared" si="117"/>
        <v>-11.21100000000024</v>
      </c>
      <c r="K1222">
        <f t="shared" si="118"/>
        <v>6230.2139999999881</v>
      </c>
    </row>
    <row r="1223" spans="1:11" x14ac:dyDescent="0.25">
      <c r="A1223" s="1">
        <v>42648.958333333336</v>
      </c>
      <c r="B1223">
        <v>7040.97</v>
      </c>
      <c r="C1223">
        <v>7058.2690000000002</v>
      </c>
      <c r="D1223">
        <v>6997.9189999999999</v>
      </c>
      <c r="E1223">
        <v>7029.759</v>
      </c>
      <c r="F1223">
        <f t="shared" si="114"/>
        <v>4.2010000000000218</v>
      </c>
      <c r="G1223">
        <f t="shared" si="115"/>
        <v>1</v>
      </c>
      <c r="H1223">
        <f t="shared" si="113"/>
        <v>87.21789836928852</v>
      </c>
      <c r="I1223">
        <f t="shared" si="116"/>
        <v>0.64541244793273511</v>
      </c>
      <c r="J1223">
        <f t="shared" si="117"/>
        <v>4.2010000000000218</v>
      </c>
      <c r="K1223">
        <f t="shared" si="118"/>
        <v>6234.4149999999881</v>
      </c>
    </row>
    <row r="1224" spans="1:11" x14ac:dyDescent="0.25">
      <c r="A1224" s="1">
        <v>42649.958333333336</v>
      </c>
      <c r="B1224">
        <v>7050.7690000000002</v>
      </c>
      <c r="C1224">
        <v>7078.9690000000001</v>
      </c>
      <c r="D1224">
        <v>7011.45</v>
      </c>
      <c r="E1224">
        <v>7054.97</v>
      </c>
      <c r="F1224">
        <f t="shared" si="114"/>
        <v>28.619999999999891</v>
      </c>
      <c r="G1224">
        <f t="shared" si="115"/>
        <v>1</v>
      </c>
      <c r="H1224">
        <f t="shared" si="113"/>
        <v>94.664111250779669</v>
      </c>
      <c r="I1224">
        <f t="shared" si="116"/>
        <v>0.70051442325576962</v>
      </c>
      <c r="J1224">
        <f t="shared" si="117"/>
        <v>28.619999999999891</v>
      </c>
      <c r="K1224">
        <f t="shared" si="118"/>
        <v>6263.034999999988</v>
      </c>
    </row>
    <row r="1225" spans="1:11" x14ac:dyDescent="0.25">
      <c r="A1225" s="1">
        <v>42652.958333333336</v>
      </c>
      <c r="B1225">
        <v>7065.1490000000003</v>
      </c>
      <c r="C1225">
        <v>7104.2690000000002</v>
      </c>
      <c r="D1225">
        <v>7022.3990000000003</v>
      </c>
      <c r="E1225">
        <v>7093.7690000000002</v>
      </c>
      <c r="F1225">
        <f t="shared" si="114"/>
        <v>-0.54899999999997817</v>
      </c>
      <c r="G1225">
        <f t="shared" si="115"/>
        <v>0</v>
      </c>
      <c r="H1225">
        <f t="shared" si="113"/>
        <v>94.124977889092833</v>
      </c>
      <c r="I1225">
        <f t="shared" si="116"/>
        <v>0.69652483637928697</v>
      </c>
      <c r="J1225">
        <f t="shared" si="117"/>
        <v>-0.54899999999997817</v>
      </c>
      <c r="K1225">
        <f t="shared" si="118"/>
        <v>6262.4859999999881</v>
      </c>
    </row>
    <row r="1226" spans="1:11" x14ac:dyDescent="0.25">
      <c r="A1226" s="1">
        <v>42653.958333333336</v>
      </c>
      <c r="B1226">
        <v>7078.0190000000002</v>
      </c>
      <c r="C1226">
        <v>7129.4690000000001</v>
      </c>
      <c r="D1226">
        <v>7052.9589999999998</v>
      </c>
      <c r="E1226">
        <v>7077.47</v>
      </c>
      <c r="F1226">
        <f t="shared" si="114"/>
        <v>-23.001000000000204</v>
      </c>
      <c r="G1226">
        <f t="shared" si="115"/>
        <v>0</v>
      </c>
      <c r="H1226">
        <f t="shared" si="113"/>
        <v>83.027187401410188</v>
      </c>
      <c r="I1226">
        <f t="shared" si="116"/>
        <v>0.61440118677043543</v>
      </c>
      <c r="J1226">
        <f t="shared" si="117"/>
        <v>-23.001000000000204</v>
      </c>
      <c r="K1226">
        <f t="shared" si="118"/>
        <v>6239.4849999999878</v>
      </c>
    </row>
    <row r="1227" spans="1:11" x14ac:dyDescent="0.25">
      <c r="A1227" s="1">
        <v>42654.958333333336</v>
      </c>
      <c r="B1227">
        <v>7065.47</v>
      </c>
      <c r="C1227">
        <v>7078.77</v>
      </c>
      <c r="D1227">
        <v>7013.39</v>
      </c>
      <c r="E1227">
        <v>7042.4690000000001</v>
      </c>
      <c r="F1227">
        <f t="shared" si="114"/>
        <v>1.0700000000006185</v>
      </c>
      <c r="G1227">
        <f t="shared" si="115"/>
        <v>1</v>
      </c>
      <c r="H1227">
        <f t="shared" si="113"/>
        <v>76.188189687043263</v>
      </c>
      <c r="I1227">
        <f t="shared" si="116"/>
        <v>0.56379260368412021</v>
      </c>
      <c r="J1227">
        <f t="shared" si="117"/>
        <v>1.0700000000006185</v>
      </c>
      <c r="K1227">
        <f t="shared" si="118"/>
        <v>6240.5549999999885</v>
      </c>
    </row>
    <row r="1228" spans="1:11" x14ac:dyDescent="0.25">
      <c r="A1228" s="1">
        <v>42655.958333333336</v>
      </c>
      <c r="B1228">
        <v>6995.9</v>
      </c>
      <c r="C1228">
        <v>7011.65</v>
      </c>
      <c r="D1228">
        <v>6928.4489999999996</v>
      </c>
      <c r="E1228">
        <v>6996.97</v>
      </c>
      <c r="F1228">
        <f t="shared" si="114"/>
        <v>5.6989999999996144</v>
      </c>
      <c r="G1228">
        <f t="shared" si="115"/>
        <v>1</v>
      </c>
      <c r="H1228">
        <f t="shared" ref="H1228:H1291" si="119">STDEV(E1219:E1228)</f>
        <v>57.134165743060954</v>
      </c>
      <c r="I1228">
        <f t="shared" si="116"/>
        <v>0.42279282649865108</v>
      </c>
      <c r="J1228">
        <f t="shared" si="117"/>
        <v>5.6989999999996144</v>
      </c>
      <c r="K1228">
        <f t="shared" si="118"/>
        <v>6246.2539999999881</v>
      </c>
    </row>
    <row r="1229" spans="1:11" x14ac:dyDescent="0.25">
      <c r="A1229" s="1">
        <v>42656.958333333336</v>
      </c>
      <c r="B1229">
        <v>7007.27</v>
      </c>
      <c r="C1229">
        <v>7055.27</v>
      </c>
      <c r="D1229">
        <v>6989.93</v>
      </c>
      <c r="E1229">
        <v>7012.9690000000001</v>
      </c>
      <c r="F1229">
        <f t="shared" si="114"/>
        <v>-47.049999999999272</v>
      </c>
      <c r="G1229">
        <f t="shared" si="115"/>
        <v>0</v>
      </c>
      <c r="H1229">
        <f t="shared" si="119"/>
        <v>37.608758197467203</v>
      </c>
      <c r="I1229">
        <f t="shared" si="116"/>
        <v>0.27830481066125734</v>
      </c>
      <c r="J1229">
        <f t="shared" si="117"/>
        <v>47.049999999999272</v>
      </c>
      <c r="K1229">
        <f t="shared" si="118"/>
        <v>6293.3039999999874</v>
      </c>
    </row>
    <row r="1230" spans="1:11" x14ac:dyDescent="0.25">
      <c r="A1230" s="1">
        <v>42659.958333333336</v>
      </c>
      <c r="B1230">
        <v>6993.98</v>
      </c>
      <c r="C1230">
        <v>7001.47</v>
      </c>
      <c r="D1230">
        <v>6933.48</v>
      </c>
      <c r="E1230">
        <v>6946.93</v>
      </c>
      <c r="F1230">
        <f t="shared" si="114"/>
        <v>34.148999999999432</v>
      </c>
      <c r="G1230">
        <f t="shared" si="115"/>
        <v>1</v>
      </c>
      <c r="H1230">
        <f t="shared" si="119"/>
        <v>41.672564825740622</v>
      </c>
      <c r="I1230">
        <f t="shared" si="116"/>
        <v>0.30837697971048061</v>
      </c>
      <c r="J1230">
        <f t="shared" si="117"/>
        <v>-34.148999999999432</v>
      </c>
      <c r="K1230">
        <f t="shared" si="118"/>
        <v>6259.1549999999879</v>
      </c>
    </row>
    <row r="1231" spans="1:11" x14ac:dyDescent="0.25">
      <c r="A1231" s="1">
        <v>42660.958333333336</v>
      </c>
      <c r="B1231">
        <v>6970.47</v>
      </c>
      <c r="C1231">
        <v>7033.8689999999997</v>
      </c>
      <c r="D1231">
        <v>6969.26</v>
      </c>
      <c r="E1231">
        <v>7004.6189999999997</v>
      </c>
      <c r="F1231">
        <f t="shared" si="114"/>
        <v>14.180999999999585</v>
      </c>
      <c r="G1231">
        <f t="shared" si="115"/>
        <v>1</v>
      </c>
      <c r="H1231">
        <f t="shared" si="119"/>
        <v>42.290323508917389</v>
      </c>
      <c r="I1231">
        <f t="shared" si="116"/>
        <v>0.31294839396598867</v>
      </c>
      <c r="J1231">
        <f t="shared" si="117"/>
        <v>-14.180999999999585</v>
      </c>
      <c r="K1231">
        <f t="shared" si="118"/>
        <v>6244.9739999999883</v>
      </c>
    </row>
    <row r="1232" spans="1:11" x14ac:dyDescent="0.25">
      <c r="A1232" s="1">
        <v>42661.958333333336</v>
      </c>
      <c r="B1232">
        <v>7008.1490000000003</v>
      </c>
      <c r="C1232">
        <v>7034.0990000000002</v>
      </c>
      <c r="D1232">
        <v>6975.2070000000003</v>
      </c>
      <c r="E1232">
        <v>7022.33</v>
      </c>
      <c r="F1232">
        <f t="shared" si="114"/>
        <v>2.6289999999999054</v>
      </c>
      <c r="G1232">
        <f t="shared" si="115"/>
        <v>1</v>
      </c>
      <c r="H1232">
        <f t="shared" si="119"/>
        <v>42.232317170753412</v>
      </c>
      <c r="I1232">
        <f t="shared" si="116"/>
        <v>0.31251914706357525</v>
      </c>
      <c r="J1232">
        <f t="shared" si="117"/>
        <v>-2.6289999999999054</v>
      </c>
      <c r="K1232">
        <f t="shared" si="118"/>
        <v>6242.3449999999884</v>
      </c>
    </row>
    <row r="1233" spans="1:11" x14ac:dyDescent="0.25">
      <c r="A1233" s="1">
        <v>42662.958333333336</v>
      </c>
      <c r="B1233">
        <v>7025.97</v>
      </c>
      <c r="C1233">
        <v>7048.55</v>
      </c>
      <c r="D1233">
        <v>6997.28</v>
      </c>
      <c r="E1233">
        <v>7028.5990000000002</v>
      </c>
      <c r="F1233">
        <f t="shared" si="114"/>
        <v>22.198999999999614</v>
      </c>
      <c r="G1233">
        <f t="shared" si="115"/>
        <v>1</v>
      </c>
      <c r="H1233">
        <f t="shared" si="119"/>
        <v>42.229230059153231</v>
      </c>
      <c r="I1233">
        <f t="shared" si="116"/>
        <v>0.31249630243773391</v>
      </c>
      <c r="J1233">
        <f t="shared" si="117"/>
        <v>-22.198999999999614</v>
      </c>
      <c r="K1233">
        <f t="shared" si="118"/>
        <v>6220.1459999999888</v>
      </c>
    </row>
    <row r="1234" spans="1:11" x14ac:dyDescent="0.25">
      <c r="A1234" s="1">
        <v>42663.958333333336</v>
      </c>
      <c r="B1234">
        <v>7015.27</v>
      </c>
      <c r="C1234">
        <v>7058.6090000000004</v>
      </c>
      <c r="D1234">
        <v>7009.4690000000001</v>
      </c>
      <c r="E1234">
        <v>7037.4690000000001</v>
      </c>
      <c r="F1234">
        <f t="shared" si="114"/>
        <v>-42.5</v>
      </c>
      <c r="G1234">
        <f t="shared" si="115"/>
        <v>0</v>
      </c>
      <c r="H1234">
        <f t="shared" si="119"/>
        <v>41.345772486300099</v>
      </c>
      <c r="I1234">
        <f t="shared" si="116"/>
        <v>0.30595871639862077</v>
      </c>
      <c r="J1234">
        <f t="shared" si="117"/>
        <v>42.5</v>
      </c>
      <c r="K1234">
        <f t="shared" si="118"/>
        <v>6262.6459999999888</v>
      </c>
    </row>
    <row r="1235" spans="1:11" x14ac:dyDescent="0.25">
      <c r="A1235" s="1">
        <v>42666.958333333336</v>
      </c>
      <c r="B1235">
        <v>7037.9690000000001</v>
      </c>
      <c r="C1235">
        <v>7068.27</v>
      </c>
      <c r="D1235">
        <v>6980.2690000000002</v>
      </c>
      <c r="E1235">
        <v>6995.4690000000001</v>
      </c>
      <c r="F1235">
        <f t="shared" si="114"/>
        <v>1.8010000000003856</v>
      </c>
      <c r="G1235">
        <f t="shared" si="115"/>
        <v>1</v>
      </c>
      <c r="H1235">
        <f t="shared" si="119"/>
        <v>34.68770157082573</v>
      </c>
      <c r="I1235">
        <f t="shared" si="116"/>
        <v>0.25668899162411041</v>
      </c>
      <c r="J1235">
        <f t="shared" si="117"/>
        <v>-1.8010000000003856</v>
      </c>
      <c r="K1235">
        <f t="shared" si="118"/>
        <v>6260.8449999999884</v>
      </c>
    </row>
    <row r="1236" spans="1:11" x14ac:dyDescent="0.25">
      <c r="A1236" s="1">
        <v>42667.958333333336</v>
      </c>
      <c r="B1236">
        <v>7007.4690000000001</v>
      </c>
      <c r="C1236">
        <v>7067.2690000000002</v>
      </c>
      <c r="D1236">
        <v>6999.97</v>
      </c>
      <c r="E1236">
        <v>7009.27</v>
      </c>
      <c r="F1236">
        <f t="shared" si="114"/>
        <v>-60.440000000000509</v>
      </c>
      <c r="G1236">
        <f t="shared" si="115"/>
        <v>0</v>
      </c>
      <c r="H1236">
        <f t="shared" si="119"/>
        <v>27.290511013496509</v>
      </c>
      <c r="I1236">
        <f t="shared" si="116"/>
        <v>0.20194978149987416</v>
      </c>
      <c r="J1236">
        <f t="shared" si="117"/>
        <v>60.440000000000509</v>
      </c>
      <c r="K1236">
        <f t="shared" si="118"/>
        <v>6321.2849999999889</v>
      </c>
    </row>
    <row r="1237" spans="1:11" x14ac:dyDescent="0.25">
      <c r="A1237" s="1">
        <v>42668.958333333336</v>
      </c>
      <c r="B1237">
        <v>7000.7690000000002</v>
      </c>
      <c r="C1237">
        <v>7003.2690000000002</v>
      </c>
      <c r="D1237">
        <v>6914.27</v>
      </c>
      <c r="E1237">
        <v>6940.3289999999997</v>
      </c>
      <c r="F1237">
        <f t="shared" si="114"/>
        <v>54.380000000000109</v>
      </c>
      <c r="G1237">
        <f t="shared" si="115"/>
        <v>1</v>
      </c>
      <c r="H1237">
        <f t="shared" si="119"/>
        <v>32.318103757629267</v>
      </c>
      <c r="I1237">
        <f t="shared" si="116"/>
        <v>0.23915396780645659</v>
      </c>
      <c r="J1237">
        <f t="shared" si="117"/>
        <v>-54.380000000000109</v>
      </c>
      <c r="K1237">
        <f t="shared" si="118"/>
        <v>6266.9049999999888</v>
      </c>
    </row>
    <row r="1238" spans="1:11" x14ac:dyDescent="0.25">
      <c r="A1238" s="1">
        <v>42669.958333333336</v>
      </c>
      <c r="B1238">
        <v>6922.2889999999998</v>
      </c>
      <c r="C1238">
        <v>7010.47</v>
      </c>
      <c r="D1238">
        <v>6918.799</v>
      </c>
      <c r="E1238">
        <v>6976.6689999999999</v>
      </c>
      <c r="F1238">
        <f t="shared" si="114"/>
        <v>-13.550000000000182</v>
      </c>
      <c r="G1238">
        <f t="shared" si="115"/>
        <v>0</v>
      </c>
      <c r="H1238">
        <f t="shared" si="119"/>
        <v>33.121983814211546</v>
      </c>
      <c r="I1238">
        <f t="shared" si="116"/>
        <v>0.24510268022516546</v>
      </c>
      <c r="J1238">
        <f t="shared" si="117"/>
        <v>13.550000000000182</v>
      </c>
      <c r="K1238">
        <f t="shared" si="118"/>
        <v>6280.454999999989</v>
      </c>
    </row>
    <row r="1239" spans="1:11" x14ac:dyDescent="0.25">
      <c r="A1239" s="1">
        <v>42670.958333333336</v>
      </c>
      <c r="B1239">
        <v>6970.52</v>
      </c>
      <c r="C1239">
        <v>7007.11</v>
      </c>
      <c r="D1239">
        <v>6922.61</v>
      </c>
      <c r="E1239">
        <v>6956.97</v>
      </c>
      <c r="F1239">
        <f t="shared" si="114"/>
        <v>-38.25</v>
      </c>
      <c r="G1239">
        <f t="shared" si="115"/>
        <v>0</v>
      </c>
      <c r="H1239">
        <f t="shared" si="119"/>
        <v>34.895889784073759</v>
      </c>
      <c r="I1239">
        <f t="shared" si="116"/>
        <v>0.25822958440214583</v>
      </c>
      <c r="J1239">
        <f t="shared" si="117"/>
        <v>38.25</v>
      </c>
      <c r="K1239">
        <f t="shared" si="118"/>
        <v>6318.704999999989</v>
      </c>
    </row>
    <row r="1240" spans="1:11" x14ac:dyDescent="0.25">
      <c r="A1240" s="1">
        <v>42673.958333333336</v>
      </c>
      <c r="B1240">
        <v>6979.41</v>
      </c>
      <c r="C1240">
        <v>6980.27</v>
      </c>
      <c r="D1240">
        <v>6929.46</v>
      </c>
      <c r="E1240">
        <v>6941.16</v>
      </c>
      <c r="F1240">
        <f t="shared" si="114"/>
        <v>-64.020999999999731</v>
      </c>
      <c r="G1240">
        <f t="shared" si="115"/>
        <v>0</v>
      </c>
      <c r="H1240">
        <f t="shared" si="119"/>
        <v>35.758489653041444</v>
      </c>
      <c r="I1240">
        <f t="shared" si="116"/>
        <v>0.26461282343250669</v>
      </c>
      <c r="J1240">
        <f t="shared" si="117"/>
        <v>64.020999999999731</v>
      </c>
      <c r="K1240">
        <f t="shared" si="118"/>
        <v>6382.7259999999887</v>
      </c>
    </row>
    <row r="1241" spans="1:11" x14ac:dyDescent="0.25">
      <c r="A1241" s="1">
        <v>42674.958333333336</v>
      </c>
      <c r="B1241">
        <v>6963.99</v>
      </c>
      <c r="C1241">
        <v>6992.2690000000002</v>
      </c>
      <c r="D1241">
        <v>6879.4690000000001</v>
      </c>
      <c r="E1241">
        <v>6899.9690000000001</v>
      </c>
      <c r="F1241">
        <f t="shared" si="114"/>
        <v>-54.791000000000167</v>
      </c>
      <c r="G1241">
        <f t="shared" si="115"/>
        <v>0</v>
      </c>
      <c r="H1241">
        <f t="shared" si="119"/>
        <v>45.429300273917761</v>
      </c>
      <c r="I1241">
        <f t="shared" si="116"/>
        <v>0.33617682202699145</v>
      </c>
      <c r="J1241">
        <f t="shared" si="117"/>
        <v>54.791000000000167</v>
      </c>
      <c r="K1241">
        <f t="shared" si="118"/>
        <v>6437.5169999999889</v>
      </c>
    </row>
    <row r="1242" spans="1:11" x14ac:dyDescent="0.25">
      <c r="A1242" s="1">
        <v>42675.958333333336</v>
      </c>
      <c r="B1242">
        <v>6899.06</v>
      </c>
      <c r="C1242">
        <v>6901.701</v>
      </c>
      <c r="D1242">
        <v>6825.85</v>
      </c>
      <c r="E1242">
        <v>6844.2690000000002</v>
      </c>
      <c r="F1242">
        <f t="shared" si="114"/>
        <v>-84.360999999999876</v>
      </c>
      <c r="G1242">
        <f t="shared" si="115"/>
        <v>0</v>
      </c>
      <c r="H1242">
        <f t="shared" si="119"/>
        <v>59.933413287024926</v>
      </c>
      <c r="I1242">
        <f t="shared" si="116"/>
        <v>0.44350725832398447</v>
      </c>
      <c r="J1242">
        <f t="shared" si="117"/>
        <v>-84.360999999999876</v>
      </c>
      <c r="K1242">
        <f t="shared" si="118"/>
        <v>6353.155999999989</v>
      </c>
    </row>
    <row r="1243" spans="1:11" x14ac:dyDescent="0.25">
      <c r="A1243" s="1">
        <v>42676.958333333336</v>
      </c>
      <c r="B1243">
        <v>6843.76</v>
      </c>
      <c r="C1243">
        <v>6872.4690000000001</v>
      </c>
      <c r="D1243">
        <v>6748.22</v>
      </c>
      <c r="E1243">
        <v>6759.3990000000003</v>
      </c>
      <c r="F1243">
        <f t="shared" si="114"/>
        <v>-108.71000000000004</v>
      </c>
      <c r="G1243">
        <f t="shared" si="115"/>
        <v>0</v>
      </c>
      <c r="H1243">
        <f t="shared" si="119"/>
        <v>83.160296999963947</v>
      </c>
      <c r="I1243">
        <f t="shared" si="116"/>
        <v>0.61538619779973325</v>
      </c>
      <c r="J1243">
        <f t="shared" si="117"/>
        <v>-108.71000000000004</v>
      </c>
      <c r="K1243">
        <f t="shared" si="118"/>
        <v>6244.445999999989</v>
      </c>
    </row>
    <row r="1244" spans="1:11" x14ac:dyDescent="0.25">
      <c r="A1244" s="1">
        <v>42677.958333333336</v>
      </c>
      <c r="B1244">
        <v>6769.41</v>
      </c>
      <c r="C1244">
        <v>6773.47</v>
      </c>
      <c r="D1244">
        <v>6653.57</v>
      </c>
      <c r="E1244">
        <v>6660.7</v>
      </c>
      <c r="F1244">
        <f t="shared" si="114"/>
        <v>42.699999999999818</v>
      </c>
      <c r="G1244">
        <f t="shared" si="115"/>
        <v>1</v>
      </c>
      <c r="H1244">
        <f t="shared" si="119"/>
        <v>112.35493280196174</v>
      </c>
      <c r="I1244">
        <f t="shared" si="116"/>
        <v>0.8314265027345169</v>
      </c>
      <c r="J1244">
        <f t="shared" si="117"/>
        <v>42.699999999999818</v>
      </c>
      <c r="K1244">
        <f t="shared" si="118"/>
        <v>6287.1459999999888</v>
      </c>
    </row>
    <row r="1245" spans="1:11" x14ac:dyDescent="0.25">
      <c r="A1245" s="1">
        <v>42681</v>
      </c>
      <c r="B1245">
        <v>6771.2690000000002</v>
      </c>
      <c r="C1245">
        <v>6814.47</v>
      </c>
      <c r="D1245">
        <v>6758.8590000000004</v>
      </c>
      <c r="E1245">
        <v>6813.9690000000001</v>
      </c>
      <c r="F1245">
        <f t="shared" si="114"/>
        <v>57.301000000000386</v>
      </c>
      <c r="G1245">
        <f t="shared" si="115"/>
        <v>1</v>
      </c>
      <c r="H1245">
        <f t="shared" si="119"/>
        <v>109.56077031310069</v>
      </c>
      <c r="I1245">
        <f t="shared" si="116"/>
        <v>0.81074970031694515</v>
      </c>
      <c r="J1245">
        <f t="shared" si="117"/>
        <v>57.301000000000386</v>
      </c>
      <c r="K1245">
        <f t="shared" si="118"/>
        <v>6344.4469999999892</v>
      </c>
    </row>
    <row r="1246" spans="1:11" x14ac:dyDescent="0.25">
      <c r="A1246" s="1">
        <v>42682</v>
      </c>
      <c r="B1246">
        <v>6806.4690000000001</v>
      </c>
      <c r="C1246">
        <v>6876.21</v>
      </c>
      <c r="D1246">
        <v>6788.77</v>
      </c>
      <c r="E1246">
        <v>6863.77</v>
      </c>
      <c r="F1246">
        <f t="shared" si="114"/>
        <v>314.10900000000038</v>
      </c>
      <c r="G1246">
        <f t="shared" si="115"/>
        <v>1</v>
      </c>
      <c r="H1246">
        <f t="shared" si="119"/>
        <v>99.747683306096505</v>
      </c>
      <c r="I1246">
        <f t="shared" si="116"/>
        <v>0.73813285646511417</v>
      </c>
      <c r="J1246">
        <f t="shared" si="117"/>
        <v>314.10900000000038</v>
      </c>
      <c r="K1246">
        <f t="shared" si="118"/>
        <v>6658.5559999999896</v>
      </c>
    </row>
    <row r="1247" spans="1:11" x14ac:dyDescent="0.25">
      <c r="A1247" s="1">
        <v>42683</v>
      </c>
      <c r="B1247">
        <v>6613.86</v>
      </c>
      <c r="C1247">
        <v>6953.3</v>
      </c>
      <c r="D1247">
        <v>6610.77</v>
      </c>
      <c r="E1247">
        <v>6927.9690000000001</v>
      </c>
      <c r="F1247">
        <f t="shared" si="114"/>
        <v>-107.5010000000002</v>
      </c>
      <c r="G1247">
        <f t="shared" si="115"/>
        <v>0</v>
      </c>
      <c r="H1247">
        <f t="shared" si="119"/>
        <v>98.792471020147403</v>
      </c>
      <c r="I1247">
        <f t="shared" si="116"/>
        <v>0.73106428554909086</v>
      </c>
      <c r="J1247">
        <f t="shared" si="117"/>
        <v>-107.5010000000002</v>
      </c>
      <c r="K1247">
        <f t="shared" si="118"/>
        <v>6551.0549999999894</v>
      </c>
    </row>
    <row r="1248" spans="1:11" x14ac:dyDescent="0.25">
      <c r="A1248" s="1">
        <v>42684</v>
      </c>
      <c r="B1248">
        <v>6938.47</v>
      </c>
      <c r="C1248">
        <v>6998.47</v>
      </c>
      <c r="D1248">
        <v>6798.17</v>
      </c>
      <c r="E1248">
        <v>6830.9690000000001</v>
      </c>
      <c r="F1248">
        <f t="shared" si="114"/>
        <v>-89.760000000000218</v>
      </c>
      <c r="G1248">
        <f t="shared" si="115"/>
        <v>0</v>
      </c>
      <c r="H1248">
        <f t="shared" si="119"/>
        <v>90.832336099969282</v>
      </c>
      <c r="I1248">
        <f t="shared" si="116"/>
        <v>0.67215928713977269</v>
      </c>
      <c r="J1248">
        <f t="shared" si="117"/>
        <v>-89.760000000000218</v>
      </c>
      <c r="K1248">
        <f t="shared" si="118"/>
        <v>6461.2949999999892</v>
      </c>
    </row>
    <row r="1249" spans="1:11" x14ac:dyDescent="0.25">
      <c r="A1249" s="1">
        <v>42685</v>
      </c>
      <c r="B1249">
        <v>6828.7290000000003</v>
      </c>
      <c r="C1249">
        <v>6852.4309999999996</v>
      </c>
      <c r="D1249">
        <v>6707.4690000000001</v>
      </c>
      <c r="E1249">
        <v>6738.9690000000001</v>
      </c>
      <c r="F1249">
        <f t="shared" si="114"/>
        <v>-12.699999999999818</v>
      </c>
      <c r="G1249">
        <f t="shared" si="115"/>
        <v>0</v>
      </c>
      <c r="H1249">
        <f t="shared" si="119"/>
        <v>88.412012898009394</v>
      </c>
      <c r="I1249">
        <f t="shared" si="116"/>
        <v>0.65424889544526954</v>
      </c>
      <c r="J1249">
        <f t="shared" si="117"/>
        <v>-12.699999999999818</v>
      </c>
      <c r="K1249">
        <f t="shared" si="118"/>
        <v>6448.5949999999893</v>
      </c>
    </row>
    <row r="1250" spans="1:11" x14ac:dyDescent="0.25">
      <c r="A1250" s="1">
        <v>42688</v>
      </c>
      <c r="B1250">
        <v>6781.9690000000001</v>
      </c>
      <c r="C1250">
        <v>6815.4989999999998</v>
      </c>
      <c r="D1250">
        <v>6731.86</v>
      </c>
      <c r="E1250">
        <v>6769.2690000000002</v>
      </c>
      <c r="F1250">
        <f t="shared" si="114"/>
        <v>46.201000000000022</v>
      </c>
      <c r="G1250">
        <f t="shared" si="115"/>
        <v>1</v>
      </c>
      <c r="H1250">
        <f t="shared" si="119"/>
        <v>80.331911244397688</v>
      </c>
      <c r="I1250">
        <f t="shared" si="116"/>
        <v>0.5944561432085429</v>
      </c>
      <c r="J1250">
        <f t="shared" si="117"/>
        <v>46.201000000000022</v>
      </c>
      <c r="K1250">
        <f t="shared" si="118"/>
        <v>6494.7959999999894</v>
      </c>
    </row>
    <row r="1251" spans="1:11" x14ac:dyDescent="0.25">
      <c r="A1251" s="1">
        <v>42689</v>
      </c>
      <c r="B1251">
        <v>6774.6490000000003</v>
      </c>
      <c r="C1251">
        <v>6822.6090000000004</v>
      </c>
      <c r="D1251">
        <v>6764.64</v>
      </c>
      <c r="E1251">
        <v>6820.85</v>
      </c>
      <c r="F1251">
        <f t="shared" si="114"/>
        <v>-65.747999999999593</v>
      </c>
      <c r="G1251">
        <f t="shared" si="115"/>
        <v>0</v>
      </c>
      <c r="H1251">
        <f t="shared" si="119"/>
        <v>74.25381800741151</v>
      </c>
      <c r="I1251">
        <f t="shared" si="116"/>
        <v>0.54947825325484523</v>
      </c>
      <c r="J1251">
        <f t="shared" si="117"/>
        <v>-65.747999999999593</v>
      </c>
      <c r="K1251">
        <f t="shared" si="118"/>
        <v>6429.0479999999898</v>
      </c>
    </row>
    <row r="1252" spans="1:11" x14ac:dyDescent="0.25">
      <c r="A1252" s="1">
        <v>42690</v>
      </c>
      <c r="B1252">
        <v>6820.2169999999996</v>
      </c>
      <c r="C1252">
        <v>6823.5519999999997</v>
      </c>
      <c r="D1252">
        <v>6733.7330000000002</v>
      </c>
      <c r="E1252">
        <v>6754.4690000000001</v>
      </c>
      <c r="F1252">
        <f t="shared" si="114"/>
        <v>39.184000000000196</v>
      </c>
      <c r="G1252">
        <f t="shared" si="115"/>
        <v>1</v>
      </c>
      <c r="H1252">
        <f t="shared" si="119"/>
        <v>74.140090877638229</v>
      </c>
      <c r="I1252">
        <f t="shared" si="116"/>
        <v>0.54863667249452297</v>
      </c>
      <c r="J1252">
        <f t="shared" si="117"/>
        <v>39.184000000000196</v>
      </c>
      <c r="K1252">
        <f t="shared" si="118"/>
        <v>6468.23199999999</v>
      </c>
    </row>
    <row r="1253" spans="1:11" x14ac:dyDescent="0.25">
      <c r="A1253" s="1">
        <v>42691</v>
      </c>
      <c r="B1253">
        <v>6766.585</v>
      </c>
      <c r="C1253">
        <v>6808.38</v>
      </c>
      <c r="D1253">
        <v>6744.1530000000002</v>
      </c>
      <c r="E1253">
        <v>6805.7690000000002</v>
      </c>
      <c r="F1253">
        <f t="shared" si="114"/>
        <v>-33.039999999999964</v>
      </c>
      <c r="G1253">
        <f t="shared" si="115"/>
        <v>0</v>
      </c>
      <c r="H1253">
        <f t="shared" si="119"/>
        <v>73.177069804155437</v>
      </c>
      <c r="I1253">
        <f t="shared" si="116"/>
        <v>0.54151031655075021</v>
      </c>
      <c r="J1253">
        <f t="shared" si="117"/>
        <v>-33.039999999999964</v>
      </c>
      <c r="K1253">
        <f t="shared" si="118"/>
        <v>6435.19199999999</v>
      </c>
    </row>
    <row r="1254" spans="1:11" x14ac:dyDescent="0.25">
      <c r="A1254" s="1">
        <v>42692</v>
      </c>
      <c r="B1254">
        <v>6804.51</v>
      </c>
      <c r="C1254">
        <v>6812.299</v>
      </c>
      <c r="D1254">
        <v>6739.5590000000002</v>
      </c>
      <c r="E1254">
        <v>6771.47</v>
      </c>
      <c r="F1254">
        <f t="shared" si="114"/>
        <v>3.3599999999996726</v>
      </c>
      <c r="G1254">
        <f t="shared" si="115"/>
        <v>1</v>
      </c>
      <c r="H1254">
        <f t="shared" si="119"/>
        <v>56.44171551658895</v>
      </c>
      <c r="I1254">
        <f t="shared" si="116"/>
        <v>0.41766869482275826</v>
      </c>
      <c r="J1254">
        <f t="shared" si="117"/>
        <v>3.3599999999996726</v>
      </c>
      <c r="K1254">
        <f t="shared" si="118"/>
        <v>6438.5519999999897</v>
      </c>
    </row>
    <row r="1255" spans="1:11" x14ac:dyDescent="0.25">
      <c r="A1255" s="1">
        <v>42695</v>
      </c>
      <c r="B1255">
        <v>6790.1090000000004</v>
      </c>
      <c r="C1255">
        <v>6822.27</v>
      </c>
      <c r="D1255">
        <v>6752.7</v>
      </c>
      <c r="E1255">
        <v>6793.4690000000001</v>
      </c>
      <c r="F1255">
        <f t="shared" si="114"/>
        <v>25.319000000000415</v>
      </c>
      <c r="G1255">
        <f t="shared" si="115"/>
        <v>1</v>
      </c>
      <c r="H1255">
        <f t="shared" si="119"/>
        <v>56.643270223095961</v>
      </c>
      <c r="I1255">
        <f t="shared" si="116"/>
        <v>0.41916019965091011</v>
      </c>
      <c r="J1255">
        <f t="shared" si="117"/>
        <v>25.319000000000415</v>
      </c>
      <c r="K1255">
        <f t="shared" si="118"/>
        <v>6463.8709999999901</v>
      </c>
    </row>
    <row r="1256" spans="1:11" x14ac:dyDescent="0.25">
      <c r="A1256" s="1">
        <v>42696</v>
      </c>
      <c r="B1256">
        <v>6821.95</v>
      </c>
      <c r="C1256">
        <v>6852.77</v>
      </c>
      <c r="D1256">
        <v>6809.9690000000001</v>
      </c>
      <c r="E1256">
        <v>6847.2690000000002</v>
      </c>
      <c r="F1256">
        <f t="shared" si="114"/>
        <v>-20.720999999999549</v>
      </c>
      <c r="G1256">
        <f t="shared" si="115"/>
        <v>0</v>
      </c>
      <c r="H1256">
        <f t="shared" si="119"/>
        <v>55.046126122250108</v>
      </c>
      <c r="I1256">
        <f t="shared" si="116"/>
        <v>0.40734133330465083</v>
      </c>
      <c r="J1256">
        <f t="shared" si="117"/>
        <v>-20.720999999999549</v>
      </c>
      <c r="K1256">
        <f t="shared" si="118"/>
        <v>6443.1499999999905</v>
      </c>
    </row>
    <row r="1257" spans="1:11" x14ac:dyDescent="0.25">
      <c r="A1257" s="1">
        <v>42697</v>
      </c>
      <c r="B1257">
        <v>6849.49</v>
      </c>
      <c r="C1257">
        <v>6881.27</v>
      </c>
      <c r="D1257">
        <v>6776.9690000000001</v>
      </c>
      <c r="E1257">
        <v>6828.7690000000002</v>
      </c>
      <c r="F1257">
        <f t="shared" si="114"/>
        <v>2.511000000000422</v>
      </c>
      <c r="G1257">
        <f t="shared" si="115"/>
        <v>1</v>
      </c>
      <c r="H1257">
        <f t="shared" si="119"/>
        <v>36.42034670894833</v>
      </c>
      <c r="I1257">
        <f t="shared" si="116"/>
        <v>0.26951056564621767</v>
      </c>
      <c r="J1257">
        <f t="shared" si="117"/>
        <v>-2.511000000000422</v>
      </c>
      <c r="K1257">
        <f t="shared" si="118"/>
        <v>6440.6389999999901</v>
      </c>
    </row>
    <row r="1258" spans="1:11" x14ac:dyDescent="0.25">
      <c r="A1258" s="1">
        <v>42698</v>
      </c>
      <c r="B1258">
        <v>6817.9589999999998</v>
      </c>
      <c r="C1258">
        <v>6836.26</v>
      </c>
      <c r="D1258">
        <v>6787.7889999999998</v>
      </c>
      <c r="E1258">
        <v>6820.47</v>
      </c>
      <c r="F1258">
        <f t="shared" si="114"/>
        <v>10.308999999999287</v>
      </c>
      <c r="G1258">
        <f t="shared" si="115"/>
        <v>1</v>
      </c>
      <c r="H1258">
        <f t="shared" si="119"/>
        <v>35.44255583036999</v>
      </c>
      <c r="I1258">
        <f t="shared" si="116"/>
        <v>0.26227491314473794</v>
      </c>
      <c r="J1258">
        <f t="shared" si="117"/>
        <v>-10.308999999999287</v>
      </c>
      <c r="K1258">
        <f t="shared" si="118"/>
        <v>6430.3299999999908</v>
      </c>
    </row>
    <row r="1259" spans="1:11" x14ac:dyDescent="0.25">
      <c r="A1259" s="1">
        <v>42699</v>
      </c>
      <c r="B1259">
        <v>6827.56</v>
      </c>
      <c r="C1259">
        <v>6851.77</v>
      </c>
      <c r="D1259">
        <v>6815.8789999999999</v>
      </c>
      <c r="E1259">
        <v>6837.8689999999997</v>
      </c>
      <c r="F1259">
        <f t="shared" si="114"/>
        <v>-54.759000000000015</v>
      </c>
      <c r="G1259">
        <f t="shared" si="115"/>
        <v>0</v>
      </c>
      <c r="H1259">
        <f t="shared" si="119"/>
        <v>31.641112731697646</v>
      </c>
      <c r="I1259">
        <f t="shared" si="116"/>
        <v>0.2341442342145626</v>
      </c>
      <c r="J1259">
        <f t="shared" si="117"/>
        <v>54.759000000000015</v>
      </c>
      <c r="K1259">
        <f t="shared" si="118"/>
        <v>6485.0889999999908</v>
      </c>
    </row>
    <row r="1260" spans="1:11" x14ac:dyDescent="0.25">
      <c r="A1260" s="1">
        <v>42702</v>
      </c>
      <c r="B1260">
        <v>6834.6890000000003</v>
      </c>
      <c r="C1260">
        <v>6834.77</v>
      </c>
      <c r="D1260">
        <v>6766.72</v>
      </c>
      <c r="E1260">
        <v>6779.93</v>
      </c>
      <c r="F1260">
        <f t="shared" si="114"/>
        <v>-19.338999999999942</v>
      </c>
      <c r="G1260">
        <f t="shared" si="115"/>
        <v>0</v>
      </c>
      <c r="H1260">
        <f t="shared" si="119"/>
        <v>30.462312253376645</v>
      </c>
      <c r="I1260">
        <f t="shared" si="116"/>
        <v>0.22542111067498719</v>
      </c>
      <c r="J1260">
        <f t="shared" si="117"/>
        <v>19.338999999999942</v>
      </c>
      <c r="K1260">
        <f t="shared" si="118"/>
        <v>6504.4279999999908</v>
      </c>
    </row>
    <row r="1261" spans="1:11" x14ac:dyDescent="0.25">
      <c r="A1261" s="1">
        <v>42703</v>
      </c>
      <c r="B1261">
        <v>6788.6090000000004</v>
      </c>
      <c r="C1261">
        <v>6799.85</v>
      </c>
      <c r="D1261">
        <v>6728.3890000000001</v>
      </c>
      <c r="E1261">
        <v>6769.27</v>
      </c>
      <c r="F1261">
        <f t="shared" si="114"/>
        <v>-5.5399999999999636</v>
      </c>
      <c r="G1261">
        <f t="shared" si="115"/>
        <v>0</v>
      </c>
      <c r="H1261">
        <f t="shared" si="119"/>
        <v>32.002670920478508</v>
      </c>
      <c r="I1261">
        <f t="shared" si="116"/>
        <v>0.23681976481154096</v>
      </c>
      <c r="J1261">
        <f t="shared" si="117"/>
        <v>5.5399999999999636</v>
      </c>
      <c r="K1261">
        <f t="shared" si="118"/>
        <v>6509.9679999999908</v>
      </c>
    </row>
    <row r="1262" spans="1:11" x14ac:dyDescent="0.25">
      <c r="A1262" s="1">
        <v>42704</v>
      </c>
      <c r="B1262">
        <v>6770.509</v>
      </c>
      <c r="C1262">
        <v>6846.77</v>
      </c>
      <c r="D1262">
        <v>6764.9390000000003</v>
      </c>
      <c r="E1262">
        <v>6764.9690000000001</v>
      </c>
      <c r="F1262">
        <f t="shared" si="114"/>
        <v>-46.020999999999731</v>
      </c>
      <c r="G1262">
        <f t="shared" si="115"/>
        <v>0</v>
      </c>
      <c r="H1262">
        <f t="shared" si="119"/>
        <v>30.445268040279103</v>
      </c>
      <c r="I1262">
        <f t="shared" si="116"/>
        <v>0.22529498349806537</v>
      </c>
      <c r="J1262">
        <f t="shared" si="117"/>
        <v>46.020999999999731</v>
      </c>
      <c r="K1262">
        <f t="shared" si="118"/>
        <v>6555.9889999999905</v>
      </c>
    </row>
    <row r="1263" spans="1:11" x14ac:dyDescent="0.25">
      <c r="A1263" s="1">
        <v>42705</v>
      </c>
      <c r="B1263">
        <v>6768.78</v>
      </c>
      <c r="C1263">
        <v>6785.259</v>
      </c>
      <c r="D1263">
        <v>6686.26</v>
      </c>
      <c r="E1263">
        <v>6722.759</v>
      </c>
      <c r="F1263">
        <f t="shared" si="114"/>
        <v>-1.9800000000004729</v>
      </c>
      <c r="G1263">
        <f t="shared" si="115"/>
        <v>0</v>
      </c>
      <c r="H1263">
        <f t="shared" si="119"/>
        <v>39.30748971944714</v>
      </c>
      <c r="I1263">
        <f t="shared" si="116"/>
        <v>0.29087542392390886</v>
      </c>
      <c r="J1263">
        <f t="shared" si="117"/>
        <v>1.9800000000004729</v>
      </c>
      <c r="K1263">
        <f t="shared" si="118"/>
        <v>6557.968999999991</v>
      </c>
    </row>
    <row r="1264" spans="1:11" x14ac:dyDescent="0.25">
      <c r="A1264" s="1">
        <v>42706</v>
      </c>
      <c r="B1264">
        <v>6709.9390000000003</v>
      </c>
      <c r="C1264">
        <v>6744.9690000000001</v>
      </c>
      <c r="D1264">
        <v>6676.92</v>
      </c>
      <c r="E1264">
        <v>6707.9589999999998</v>
      </c>
      <c r="F1264">
        <f t="shared" si="114"/>
        <v>67.960000000000036</v>
      </c>
      <c r="G1264">
        <f t="shared" si="115"/>
        <v>1</v>
      </c>
      <c r="H1264">
        <f t="shared" si="119"/>
        <v>47.551244098808269</v>
      </c>
      <c r="I1264">
        <f t="shared" si="116"/>
        <v>0.35187920633118119</v>
      </c>
      <c r="J1264">
        <f t="shared" si="117"/>
        <v>-67.960000000000036</v>
      </c>
      <c r="K1264">
        <f t="shared" si="118"/>
        <v>6490.0089999999909</v>
      </c>
    </row>
    <row r="1265" spans="1:11" x14ac:dyDescent="0.25">
      <c r="A1265" s="1">
        <v>42709</v>
      </c>
      <c r="B1265">
        <v>6685.8090000000002</v>
      </c>
      <c r="C1265">
        <v>6799.7690000000002</v>
      </c>
      <c r="D1265">
        <v>6681.6189999999997</v>
      </c>
      <c r="E1265">
        <v>6753.7690000000002</v>
      </c>
      <c r="F1265">
        <f t="shared" si="114"/>
        <v>52.698999999999614</v>
      </c>
      <c r="G1265">
        <f t="shared" si="115"/>
        <v>1</v>
      </c>
      <c r="H1265">
        <f t="shared" si="119"/>
        <v>48.621702696658261</v>
      </c>
      <c r="I1265">
        <f t="shared" si="116"/>
        <v>0.35980059995527114</v>
      </c>
      <c r="J1265">
        <f t="shared" si="117"/>
        <v>-52.698999999999614</v>
      </c>
      <c r="K1265">
        <f t="shared" si="118"/>
        <v>6437.3099999999913</v>
      </c>
    </row>
    <row r="1266" spans="1:11" x14ac:dyDescent="0.25">
      <c r="A1266" s="1">
        <v>42710</v>
      </c>
      <c r="B1266">
        <v>6750.56</v>
      </c>
      <c r="C1266">
        <v>6814.2690000000002</v>
      </c>
      <c r="D1266">
        <v>6719.9489999999996</v>
      </c>
      <c r="E1266">
        <v>6803.259</v>
      </c>
      <c r="F1266">
        <f t="shared" si="114"/>
        <v>111</v>
      </c>
      <c r="G1266">
        <f t="shared" si="115"/>
        <v>1</v>
      </c>
      <c r="H1266">
        <f t="shared" si="119"/>
        <v>43.956494822974946</v>
      </c>
      <c r="I1266">
        <f t="shared" si="116"/>
        <v>0.32527806169001461</v>
      </c>
      <c r="J1266">
        <f t="shared" si="117"/>
        <v>-111</v>
      </c>
      <c r="K1266">
        <f t="shared" si="118"/>
        <v>6326.3099999999913</v>
      </c>
    </row>
    <row r="1267" spans="1:11" x14ac:dyDescent="0.25">
      <c r="A1267" s="1">
        <v>42711</v>
      </c>
      <c r="B1267">
        <v>6817.259</v>
      </c>
      <c r="C1267">
        <v>6939.759</v>
      </c>
      <c r="D1267">
        <v>6809.95</v>
      </c>
      <c r="E1267">
        <v>6928.259</v>
      </c>
      <c r="F1267">
        <f t="shared" si="114"/>
        <v>15.5</v>
      </c>
      <c r="G1267">
        <f t="shared" si="115"/>
        <v>1</v>
      </c>
      <c r="H1267">
        <f t="shared" si="119"/>
        <v>63.438921622910449</v>
      </c>
      <c r="I1267">
        <f t="shared" si="116"/>
        <v>0.46944802000953734</v>
      </c>
      <c r="J1267">
        <f t="shared" si="117"/>
        <v>15.5</v>
      </c>
      <c r="K1267">
        <f t="shared" si="118"/>
        <v>6341.8099999999913</v>
      </c>
    </row>
    <row r="1268" spans="1:11" x14ac:dyDescent="0.25">
      <c r="A1268" s="1">
        <v>42712</v>
      </c>
      <c r="B1268">
        <v>6913.96</v>
      </c>
      <c r="C1268">
        <v>6949.4690000000001</v>
      </c>
      <c r="D1268">
        <v>6889.8289999999997</v>
      </c>
      <c r="E1268">
        <v>6929.46</v>
      </c>
      <c r="F1268">
        <f t="shared" si="114"/>
        <v>41.279999999999745</v>
      </c>
      <c r="G1268">
        <f t="shared" si="115"/>
        <v>1</v>
      </c>
      <c r="H1268">
        <f t="shared" si="119"/>
        <v>77.318715073892506</v>
      </c>
      <c r="I1268">
        <f t="shared" si="116"/>
        <v>0.57215849154680454</v>
      </c>
      <c r="J1268">
        <f t="shared" si="117"/>
        <v>41.279999999999745</v>
      </c>
      <c r="K1268">
        <f t="shared" si="118"/>
        <v>6383.0899999999911</v>
      </c>
    </row>
    <row r="1269" spans="1:11" x14ac:dyDescent="0.25">
      <c r="A1269" s="1">
        <v>42713</v>
      </c>
      <c r="B1269">
        <v>6930.6790000000001</v>
      </c>
      <c r="C1269">
        <v>6976.9690000000001</v>
      </c>
      <c r="D1269">
        <v>6926.9189999999999</v>
      </c>
      <c r="E1269">
        <v>6971.9589999999998</v>
      </c>
      <c r="F1269">
        <f t="shared" si="114"/>
        <v>-92.328999999999724</v>
      </c>
      <c r="G1269">
        <f t="shared" si="115"/>
        <v>0</v>
      </c>
      <c r="H1269">
        <f t="shared" si="119"/>
        <v>94.403649624659877</v>
      </c>
      <c r="I1269">
        <f t="shared" si="116"/>
        <v>0.69858700722248313</v>
      </c>
      <c r="J1269">
        <f t="shared" si="117"/>
        <v>-92.328999999999724</v>
      </c>
      <c r="K1269">
        <f t="shared" si="118"/>
        <v>6290.7609999999913</v>
      </c>
    </row>
    <row r="1270" spans="1:11" x14ac:dyDescent="0.25">
      <c r="A1270" s="1">
        <v>42716</v>
      </c>
      <c r="B1270">
        <v>6975.2889999999998</v>
      </c>
      <c r="C1270">
        <v>6975.2889999999998</v>
      </c>
      <c r="D1270">
        <v>6868.3190000000004</v>
      </c>
      <c r="E1270">
        <v>6882.96</v>
      </c>
      <c r="F1270">
        <f t="shared" si="114"/>
        <v>85.8100000000004</v>
      </c>
      <c r="G1270">
        <f t="shared" si="115"/>
        <v>1</v>
      </c>
      <c r="H1270">
        <f t="shared" si="119"/>
        <v>95.983143667173792</v>
      </c>
      <c r="I1270">
        <f t="shared" si="116"/>
        <v>0.71027526313708611</v>
      </c>
      <c r="J1270">
        <f t="shared" si="117"/>
        <v>85.8100000000004</v>
      </c>
      <c r="K1270">
        <f t="shared" si="118"/>
        <v>6376.5709999999917</v>
      </c>
    </row>
    <row r="1271" spans="1:11" x14ac:dyDescent="0.25">
      <c r="A1271" s="1">
        <v>42717</v>
      </c>
      <c r="B1271">
        <v>6881.9589999999998</v>
      </c>
      <c r="C1271">
        <v>6979.7690000000002</v>
      </c>
      <c r="D1271">
        <v>6875.1090000000004</v>
      </c>
      <c r="E1271">
        <v>6967.7690000000002</v>
      </c>
      <c r="F1271">
        <f t="shared" si="114"/>
        <v>-27.40099999999984</v>
      </c>
      <c r="G1271">
        <f t="shared" si="115"/>
        <v>0</v>
      </c>
      <c r="H1271">
        <f t="shared" si="119"/>
        <v>103.74236668015629</v>
      </c>
      <c r="I1271">
        <f t="shared" si="116"/>
        <v>0.76769351343315662</v>
      </c>
      <c r="J1271">
        <f t="shared" si="117"/>
        <v>-27.40099999999984</v>
      </c>
      <c r="K1271">
        <f t="shared" si="118"/>
        <v>6349.1699999999919</v>
      </c>
    </row>
    <row r="1272" spans="1:11" x14ac:dyDescent="0.25">
      <c r="A1272" s="1">
        <v>42718</v>
      </c>
      <c r="B1272">
        <v>6963.17</v>
      </c>
      <c r="C1272">
        <v>6985.97</v>
      </c>
      <c r="D1272">
        <v>6926.83</v>
      </c>
      <c r="E1272">
        <v>6935.7690000000002</v>
      </c>
      <c r="F1272">
        <f t="shared" si="114"/>
        <v>51.510000000000218</v>
      </c>
      <c r="G1272">
        <f t="shared" si="115"/>
        <v>1</v>
      </c>
      <c r="H1272">
        <f t="shared" si="119"/>
        <v>103.47068649815756</v>
      </c>
      <c r="I1272">
        <f t="shared" si="116"/>
        <v>0.76568308008636599</v>
      </c>
      <c r="J1272">
        <f t="shared" si="117"/>
        <v>51.510000000000218</v>
      </c>
      <c r="K1272">
        <f t="shared" si="118"/>
        <v>6400.6799999999921</v>
      </c>
    </row>
    <row r="1273" spans="1:11" x14ac:dyDescent="0.25">
      <c r="A1273" s="1">
        <v>42719</v>
      </c>
      <c r="B1273">
        <v>6944.259</v>
      </c>
      <c r="C1273">
        <v>7011.2690000000002</v>
      </c>
      <c r="D1273">
        <v>6926.27</v>
      </c>
      <c r="E1273">
        <v>6995.7690000000002</v>
      </c>
      <c r="F1273">
        <f t="shared" si="114"/>
        <v>0.81000000000040018</v>
      </c>
      <c r="G1273">
        <f t="shared" si="115"/>
        <v>1</v>
      </c>
      <c r="H1273">
        <f t="shared" si="119"/>
        <v>99.043301924853992</v>
      </c>
      <c r="I1273">
        <f t="shared" si="116"/>
        <v>0.73292043424391962</v>
      </c>
      <c r="J1273">
        <f t="shared" si="117"/>
        <v>0.81000000000040018</v>
      </c>
      <c r="K1273">
        <f t="shared" si="118"/>
        <v>6401.4899999999925</v>
      </c>
    </row>
    <row r="1274" spans="1:11" x14ac:dyDescent="0.25">
      <c r="A1274" s="1">
        <v>42720</v>
      </c>
      <c r="B1274">
        <v>7000.96</v>
      </c>
      <c r="C1274">
        <v>7037.77</v>
      </c>
      <c r="D1274">
        <v>6980.55</v>
      </c>
      <c r="E1274">
        <v>7001.77</v>
      </c>
      <c r="F1274">
        <f t="shared" si="114"/>
        <v>-24.300000000000182</v>
      </c>
      <c r="G1274">
        <f t="shared" si="115"/>
        <v>0</v>
      </c>
      <c r="H1274">
        <f t="shared" si="119"/>
        <v>81.896156592832753</v>
      </c>
      <c r="I1274">
        <f t="shared" si="116"/>
        <v>0.60603155878696235</v>
      </c>
      <c r="J1274">
        <f t="shared" si="117"/>
        <v>-24.300000000000182</v>
      </c>
      <c r="K1274">
        <f t="shared" si="118"/>
        <v>6377.1899999999923</v>
      </c>
    </row>
    <row r="1275" spans="1:11" x14ac:dyDescent="0.25">
      <c r="A1275" s="1">
        <v>42723</v>
      </c>
      <c r="B1275">
        <v>7023.77</v>
      </c>
      <c r="C1275">
        <v>7026.27</v>
      </c>
      <c r="D1275">
        <v>6985.8190000000004</v>
      </c>
      <c r="E1275">
        <v>6999.47</v>
      </c>
      <c r="F1275">
        <f t="shared" si="114"/>
        <v>22.680000000000291</v>
      </c>
      <c r="G1275">
        <f t="shared" si="115"/>
        <v>1</v>
      </c>
      <c r="H1275">
        <f t="shared" si="119"/>
        <v>61.865765449973395</v>
      </c>
      <c r="I1275">
        <f t="shared" si="116"/>
        <v>0.45780666432980316</v>
      </c>
      <c r="J1275">
        <f t="shared" si="117"/>
        <v>22.680000000000291</v>
      </c>
      <c r="K1275">
        <f t="shared" si="118"/>
        <v>6399.8699999999926</v>
      </c>
    </row>
    <row r="1276" spans="1:11" x14ac:dyDescent="0.25">
      <c r="A1276" s="1">
        <v>42724</v>
      </c>
      <c r="B1276">
        <v>7008.5789999999997</v>
      </c>
      <c r="C1276">
        <v>7046.2690000000002</v>
      </c>
      <c r="D1276">
        <v>6992.76</v>
      </c>
      <c r="E1276">
        <v>7031.259</v>
      </c>
      <c r="F1276">
        <f t="shared" si="114"/>
        <v>0.5</v>
      </c>
      <c r="G1276">
        <f t="shared" si="115"/>
        <v>1</v>
      </c>
      <c r="H1276">
        <f t="shared" si="119"/>
        <v>44.880352063879606</v>
      </c>
      <c r="I1276">
        <f t="shared" si="116"/>
        <v>0.33211460527270908</v>
      </c>
      <c r="J1276">
        <f t="shared" si="117"/>
        <v>-0.5</v>
      </c>
      <c r="K1276">
        <f t="shared" si="118"/>
        <v>6399.3699999999926</v>
      </c>
    </row>
    <row r="1277" spans="1:11" x14ac:dyDescent="0.25">
      <c r="A1277" s="1">
        <v>42725</v>
      </c>
      <c r="B1277">
        <v>7029.76</v>
      </c>
      <c r="C1277">
        <v>7055.77</v>
      </c>
      <c r="D1277">
        <v>7023.7290000000003</v>
      </c>
      <c r="E1277">
        <v>7030.26</v>
      </c>
      <c r="F1277">
        <f t="shared" si="114"/>
        <v>18.989999999999782</v>
      </c>
      <c r="G1277">
        <f t="shared" si="115"/>
        <v>1</v>
      </c>
      <c r="H1277">
        <f t="shared" si="119"/>
        <v>47.270032370179131</v>
      </c>
      <c r="I1277">
        <f t="shared" si="116"/>
        <v>0.34979823953932559</v>
      </c>
      <c r="J1277">
        <f t="shared" si="117"/>
        <v>-18.989999999999782</v>
      </c>
      <c r="K1277">
        <f t="shared" si="118"/>
        <v>6380.3799999999928</v>
      </c>
    </row>
    <row r="1278" spans="1:11" x14ac:dyDescent="0.25">
      <c r="A1278" s="1">
        <v>42726</v>
      </c>
      <c r="B1278">
        <v>7023.2690000000002</v>
      </c>
      <c r="C1278">
        <v>7063.7690000000002</v>
      </c>
      <c r="D1278">
        <v>7018.25</v>
      </c>
      <c r="E1278">
        <v>7042.259</v>
      </c>
      <c r="F1278">
        <f t="shared" si="114"/>
        <v>10.840000000000146</v>
      </c>
      <c r="G1278">
        <f t="shared" si="115"/>
        <v>1</v>
      </c>
      <c r="H1278">
        <f t="shared" si="119"/>
        <v>48.725790310448318</v>
      </c>
      <c r="I1278">
        <f t="shared" si="116"/>
        <v>0.36057084829731756</v>
      </c>
      <c r="J1278">
        <f t="shared" si="117"/>
        <v>-10.840000000000146</v>
      </c>
      <c r="K1278">
        <f t="shared" si="118"/>
        <v>6369.5399999999927</v>
      </c>
    </row>
    <row r="1279" spans="1:11" x14ac:dyDescent="0.25">
      <c r="A1279" s="1">
        <v>42727</v>
      </c>
      <c r="B1279">
        <v>7053.43</v>
      </c>
      <c r="C1279">
        <v>7072.4690000000001</v>
      </c>
      <c r="D1279">
        <v>7052.8490000000002</v>
      </c>
      <c r="E1279">
        <v>7064.27</v>
      </c>
      <c r="F1279">
        <f t="shared" si="114"/>
        <v>0</v>
      </c>
      <c r="G1279">
        <f t="shared" si="115"/>
        <v>0</v>
      </c>
      <c r="H1279">
        <f t="shared" si="119"/>
        <v>54.220427006085323</v>
      </c>
      <c r="I1279">
        <f t="shared" si="116"/>
        <v>0.40123115984503144</v>
      </c>
      <c r="J1279">
        <f t="shared" si="117"/>
        <v>0</v>
      </c>
      <c r="K1279">
        <f t="shared" si="118"/>
        <v>6369.5399999999927</v>
      </c>
    </row>
    <row r="1280" spans="1:11" x14ac:dyDescent="0.25">
      <c r="A1280" s="1">
        <v>42730</v>
      </c>
      <c r="B1280">
        <v>7064.27</v>
      </c>
      <c r="C1280">
        <v>7064.27</v>
      </c>
      <c r="D1280">
        <v>7064.27</v>
      </c>
      <c r="E1280">
        <v>7064.27</v>
      </c>
      <c r="F1280">
        <f t="shared" si="114"/>
        <v>0</v>
      </c>
      <c r="G1280">
        <f t="shared" si="115"/>
        <v>0</v>
      </c>
      <c r="H1280">
        <f t="shared" si="119"/>
        <v>41.312285800419673</v>
      </c>
      <c r="I1280">
        <f t="shared" si="116"/>
        <v>0.30571091492310559</v>
      </c>
      <c r="J1280">
        <f t="shared" si="117"/>
        <v>0</v>
      </c>
      <c r="K1280">
        <f t="shared" si="118"/>
        <v>6369.5399999999927</v>
      </c>
    </row>
    <row r="1281" spans="1:11" x14ac:dyDescent="0.25">
      <c r="A1281" s="1">
        <v>42731</v>
      </c>
      <c r="B1281">
        <v>7064.27</v>
      </c>
      <c r="C1281">
        <v>7064.27</v>
      </c>
      <c r="D1281">
        <v>7064.27</v>
      </c>
      <c r="E1281">
        <v>7064.27</v>
      </c>
      <c r="F1281">
        <f t="shared" si="114"/>
        <v>3.0709999999999127</v>
      </c>
      <c r="G1281">
        <f t="shared" si="115"/>
        <v>1</v>
      </c>
      <c r="H1281">
        <f t="shared" si="119"/>
        <v>40.76569198671303</v>
      </c>
      <c r="I1281">
        <f t="shared" si="116"/>
        <v>0.30166612070167642</v>
      </c>
      <c r="J1281">
        <f t="shared" si="117"/>
        <v>-3.0709999999999127</v>
      </c>
      <c r="K1281">
        <f t="shared" si="118"/>
        <v>6366.4689999999928</v>
      </c>
    </row>
    <row r="1282" spans="1:11" x14ac:dyDescent="0.25">
      <c r="A1282" s="1">
        <v>42732</v>
      </c>
      <c r="B1282">
        <v>7071.759</v>
      </c>
      <c r="C1282">
        <v>7110.77</v>
      </c>
      <c r="D1282">
        <v>7069.2690000000002</v>
      </c>
      <c r="E1282">
        <v>7074.83</v>
      </c>
      <c r="F1282">
        <f t="shared" si="114"/>
        <v>13.5</v>
      </c>
      <c r="G1282">
        <f t="shared" si="115"/>
        <v>1</v>
      </c>
      <c r="H1282">
        <f t="shared" si="119"/>
        <v>30.032414137061963</v>
      </c>
      <c r="I1282">
        <f t="shared" si="116"/>
        <v>0.22223986461425854</v>
      </c>
      <c r="J1282">
        <f t="shared" si="117"/>
        <v>-13.5</v>
      </c>
      <c r="K1282">
        <f t="shared" si="118"/>
        <v>6352.9689999999928</v>
      </c>
    </row>
    <row r="1283" spans="1:11" x14ac:dyDescent="0.25">
      <c r="A1283" s="1">
        <v>42733</v>
      </c>
      <c r="B1283">
        <v>7076.96</v>
      </c>
      <c r="C1283">
        <v>7122.74</v>
      </c>
      <c r="D1283">
        <v>7073.1189999999997</v>
      </c>
      <c r="E1283">
        <v>7090.46</v>
      </c>
      <c r="F1283">
        <f t="shared" ref="F1283:F1346" si="120">(E1284-B1284)</f>
        <v>-5.5</v>
      </c>
      <c r="G1283">
        <f t="shared" ref="G1283:G1346" si="121">IF(F1283&gt;0,1,0)</f>
        <v>0</v>
      </c>
      <c r="H1283">
        <f t="shared" si="119"/>
        <v>30.566213318339251</v>
      </c>
      <c r="I1283">
        <f t="shared" ref="I1283:I1346" si="122">0.0074*H1283</f>
        <v>0.22618997855571046</v>
      </c>
      <c r="J1283">
        <f t="shared" ref="J1283:J1346" si="123">IF(I1283&lt;0.392650858031884,-F1283,F1283)</f>
        <v>5.5</v>
      </c>
      <c r="K1283">
        <f t="shared" si="118"/>
        <v>6358.4689999999928</v>
      </c>
    </row>
    <row r="1284" spans="1:11" x14ac:dyDescent="0.25">
      <c r="A1284" s="1">
        <v>42734</v>
      </c>
      <c r="B1284">
        <v>7108.4589999999998</v>
      </c>
      <c r="C1284">
        <v>7137.8890000000001</v>
      </c>
      <c r="D1284">
        <v>7078.9690000000001</v>
      </c>
      <c r="E1284">
        <v>7102.9589999999998</v>
      </c>
      <c r="F1284">
        <f t="shared" si="120"/>
        <v>0</v>
      </c>
      <c r="G1284">
        <f t="shared" si="121"/>
        <v>0</v>
      </c>
      <c r="H1284">
        <f t="shared" si="119"/>
        <v>30.929404416617245</v>
      </c>
      <c r="I1284">
        <f t="shared" si="122"/>
        <v>0.22887759268296762</v>
      </c>
      <c r="J1284">
        <f t="shared" si="123"/>
        <v>0</v>
      </c>
      <c r="K1284">
        <f t="shared" ref="K1284:K1347" si="124">J1284+K1283</f>
        <v>6358.4689999999928</v>
      </c>
    </row>
    <row r="1285" spans="1:11" x14ac:dyDescent="0.25">
      <c r="A1285" s="1">
        <v>42737</v>
      </c>
      <c r="B1285">
        <v>7102.9589999999998</v>
      </c>
      <c r="C1285">
        <v>7102.9589999999998</v>
      </c>
      <c r="D1285">
        <v>7102.9589999999998</v>
      </c>
      <c r="E1285">
        <v>7102.9589999999998</v>
      </c>
      <c r="F1285">
        <f t="shared" si="120"/>
        <v>19.702000000000226</v>
      </c>
      <c r="G1285">
        <f t="shared" si="121"/>
        <v>1</v>
      </c>
      <c r="H1285">
        <f t="shared" si="119"/>
        <v>26.789335694140082</v>
      </c>
      <c r="I1285">
        <f t="shared" si="122"/>
        <v>0.1982410841366366</v>
      </c>
      <c r="J1285">
        <f t="shared" si="123"/>
        <v>-19.702000000000226</v>
      </c>
      <c r="K1285">
        <f t="shared" si="124"/>
        <v>6338.7669999999925</v>
      </c>
    </row>
    <row r="1286" spans="1:11" x14ac:dyDescent="0.25">
      <c r="A1286" s="1">
        <v>42738</v>
      </c>
      <c r="B1286">
        <v>7164.1869999999999</v>
      </c>
      <c r="C1286">
        <v>7205.3789999999999</v>
      </c>
      <c r="D1286">
        <v>7158.9949999999999</v>
      </c>
      <c r="E1286">
        <v>7183.8890000000001</v>
      </c>
      <c r="F1286">
        <f t="shared" si="120"/>
        <v>4.1189999999996871</v>
      </c>
      <c r="G1286">
        <f t="shared" si="121"/>
        <v>1</v>
      </c>
      <c r="H1286">
        <f t="shared" si="119"/>
        <v>42.924123515803949</v>
      </c>
      <c r="I1286">
        <f t="shared" si="122"/>
        <v>0.31763851401694926</v>
      </c>
      <c r="J1286">
        <f t="shared" si="123"/>
        <v>-4.1189999999996871</v>
      </c>
      <c r="K1286">
        <f t="shared" si="124"/>
        <v>6334.6479999999929</v>
      </c>
    </row>
    <row r="1287" spans="1:11" x14ac:dyDescent="0.25">
      <c r="A1287" s="1">
        <v>42739</v>
      </c>
      <c r="B1287">
        <v>7190.85</v>
      </c>
      <c r="C1287">
        <v>7199.759</v>
      </c>
      <c r="D1287">
        <v>7165.14</v>
      </c>
      <c r="E1287">
        <v>7194.9690000000001</v>
      </c>
      <c r="F1287">
        <f t="shared" si="120"/>
        <v>15</v>
      </c>
      <c r="G1287">
        <f t="shared" si="121"/>
        <v>1</v>
      </c>
      <c r="H1287">
        <f t="shared" si="119"/>
        <v>51.575567107885433</v>
      </c>
      <c r="I1287">
        <f t="shared" si="122"/>
        <v>0.38165919659835223</v>
      </c>
      <c r="J1287">
        <f t="shared" si="123"/>
        <v>-15</v>
      </c>
      <c r="K1287">
        <f t="shared" si="124"/>
        <v>6319.6479999999929</v>
      </c>
    </row>
    <row r="1288" spans="1:11" x14ac:dyDescent="0.25">
      <c r="A1288" s="1">
        <v>42740</v>
      </c>
      <c r="B1288">
        <v>7178.47</v>
      </c>
      <c r="C1288">
        <v>7210.47</v>
      </c>
      <c r="D1288">
        <v>7170.759</v>
      </c>
      <c r="E1288">
        <v>7193.47</v>
      </c>
      <c r="F1288">
        <f t="shared" si="120"/>
        <v>24.800000000000182</v>
      </c>
      <c r="G1288">
        <f t="shared" si="121"/>
        <v>1</v>
      </c>
      <c r="H1288">
        <f t="shared" si="119"/>
        <v>55.28315352437842</v>
      </c>
      <c r="I1288">
        <f t="shared" si="122"/>
        <v>0.40909533608040033</v>
      </c>
      <c r="J1288">
        <f t="shared" si="123"/>
        <v>24.800000000000182</v>
      </c>
      <c r="K1288">
        <f t="shared" si="124"/>
        <v>6344.447999999993</v>
      </c>
    </row>
    <row r="1289" spans="1:11" x14ac:dyDescent="0.25">
      <c r="A1289" s="1">
        <v>42741</v>
      </c>
      <c r="B1289">
        <v>7190.97</v>
      </c>
      <c r="C1289">
        <v>7227.27</v>
      </c>
      <c r="D1289">
        <v>7178.96</v>
      </c>
      <c r="E1289">
        <v>7215.77</v>
      </c>
      <c r="F1289">
        <f t="shared" si="120"/>
        <v>3.2489999999997963</v>
      </c>
      <c r="G1289">
        <f t="shared" si="121"/>
        <v>1</v>
      </c>
      <c r="H1289">
        <f t="shared" si="119"/>
        <v>60.741341195817128</v>
      </c>
      <c r="I1289">
        <f t="shared" si="122"/>
        <v>0.44948592484904676</v>
      </c>
      <c r="J1289">
        <f t="shared" si="123"/>
        <v>3.2489999999997963</v>
      </c>
      <c r="K1289">
        <f t="shared" si="124"/>
        <v>6347.6969999999928</v>
      </c>
    </row>
    <row r="1290" spans="1:11" x14ac:dyDescent="0.25">
      <c r="A1290" s="1">
        <v>42744</v>
      </c>
      <c r="B1290">
        <v>7236.1</v>
      </c>
      <c r="C1290">
        <v>7243.76</v>
      </c>
      <c r="D1290">
        <v>7205.12</v>
      </c>
      <c r="E1290">
        <v>7239.3490000000002</v>
      </c>
      <c r="F1290">
        <f t="shared" si="120"/>
        <v>24.640000000000327</v>
      </c>
      <c r="G1290">
        <f t="shared" si="121"/>
        <v>1</v>
      </c>
      <c r="H1290">
        <f t="shared" si="119"/>
        <v>65.151688033474016</v>
      </c>
      <c r="I1290">
        <f t="shared" si="122"/>
        <v>0.48212249144770775</v>
      </c>
      <c r="J1290">
        <f t="shared" si="123"/>
        <v>24.640000000000327</v>
      </c>
      <c r="K1290">
        <f t="shared" si="124"/>
        <v>6372.3369999999932</v>
      </c>
    </row>
    <row r="1291" spans="1:11" x14ac:dyDescent="0.25">
      <c r="A1291" s="1">
        <v>42745</v>
      </c>
      <c r="B1291">
        <v>7239.8289999999997</v>
      </c>
      <c r="C1291">
        <v>7285.415</v>
      </c>
      <c r="D1291">
        <v>7239.1390000000001</v>
      </c>
      <c r="E1291">
        <v>7264.4690000000001</v>
      </c>
      <c r="F1291">
        <f t="shared" si="120"/>
        <v>33.25</v>
      </c>
      <c r="G1291">
        <f t="shared" si="121"/>
        <v>1</v>
      </c>
      <c r="H1291">
        <f t="shared" si="119"/>
        <v>67.850090287666234</v>
      </c>
      <c r="I1291">
        <f t="shared" si="122"/>
        <v>0.50209066812873016</v>
      </c>
      <c r="J1291">
        <f t="shared" si="123"/>
        <v>33.25</v>
      </c>
      <c r="K1291">
        <f t="shared" si="124"/>
        <v>6405.5869999999932</v>
      </c>
    </row>
    <row r="1292" spans="1:11" x14ac:dyDescent="0.25">
      <c r="A1292" s="1">
        <v>42746</v>
      </c>
      <c r="B1292">
        <v>7269.2190000000001</v>
      </c>
      <c r="C1292">
        <v>7328.2529999999997</v>
      </c>
      <c r="D1292">
        <v>7255.97</v>
      </c>
      <c r="E1292">
        <v>7302.4690000000001</v>
      </c>
      <c r="F1292">
        <f t="shared" si="120"/>
        <v>46.819999999999709</v>
      </c>
      <c r="G1292">
        <f t="shared" si="121"/>
        <v>1</v>
      </c>
      <c r="H1292">
        <f t="shared" ref="H1292:H1355" si="125">STDEV(E1283:E1292)</f>
        <v>71.817942318754945</v>
      </c>
      <c r="I1292">
        <f t="shared" si="122"/>
        <v>0.53145277315878658</v>
      </c>
      <c r="J1292">
        <f t="shared" si="123"/>
        <v>46.819999999999709</v>
      </c>
      <c r="K1292">
        <f t="shared" si="124"/>
        <v>6452.4069999999929</v>
      </c>
    </row>
    <row r="1293" spans="1:11" x14ac:dyDescent="0.25">
      <c r="A1293" s="1">
        <v>42747</v>
      </c>
      <c r="B1293">
        <v>7278.56</v>
      </c>
      <c r="C1293">
        <v>7330.2690000000002</v>
      </c>
      <c r="D1293">
        <v>7262.8590000000004</v>
      </c>
      <c r="E1293">
        <v>7325.38</v>
      </c>
      <c r="F1293">
        <f t="shared" si="120"/>
        <v>7.0989999999992506</v>
      </c>
      <c r="G1293">
        <f t="shared" si="121"/>
        <v>1</v>
      </c>
      <c r="H1293">
        <f t="shared" si="125"/>
        <v>74.352863591346264</v>
      </c>
      <c r="I1293">
        <f t="shared" si="122"/>
        <v>0.55021119057596235</v>
      </c>
      <c r="J1293">
        <f t="shared" si="123"/>
        <v>7.0989999999992506</v>
      </c>
      <c r="K1293">
        <f t="shared" si="124"/>
        <v>6459.5059999999921</v>
      </c>
    </row>
    <row r="1294" spans="1:11" x14ac:dyDescent="0.25">
      <c r="A1294" s="1">
        <v>42748</v>
      </c>
      <c r="B1294">
        <v>7325.14</v>
      </c>
      <c r="C1294">
        <v>7339.77</v>
      </c>
      <c r="D1294">
        <v>7306.7309999999998</v>
      </c>
      <c r="E1294">
        <v>7332.2389999999996</v>
      </c>
      <c r="F1294">
        <f t="shared" si="120"/>
        <v>-15.170000000000073</v>
      </c>
      <c r="G1294">
        <f t="shared" si="121"/>
        <v>0</v>
      </c>
      <c r="H1294">
        <f t="shared" si="125"/>
        <v>72.114939791434438</v>
      </c>
      <c r="I1294">
        <f t="shared" si="122"/>
        <v>0.53365055445661491</v>
      </c>
      <c r="J1294">
        <f t="shared" si="123"/>
        <v>-15.170000000000073</v>
      </c>
      <c r="K1294">
        <f t="shared" si="124"/>
        <v>6444.3359999999921</v>
      </c>
    </row>
    <row r="1295" spans="1:11" x14ac:dyDescent="0.25">
      <c r="A1295" s="1">
        <v>42751</v>
      </c>
      <c r="B1295">
        <v>7340.6390000000001</v>
      </c>
      <c r="C1295">
        <v>7357.27</v>
      </c>
      <c r="D1295">
        <v>7317.9290000000001</v>
      </c>
      <c r="E1295">
        <v>7325.4690000000001</v>
      </c>
      <c r="F1295">
        <f t="shared" si="120"/>
        <v>-81.789999999999964</v>
      </c>
      <c r="G1295">
        <f t="shared" si="121"/>
        <v>0</v>
      </c>
      <c r="H1295">
        <f t="shared" si="125"/>
        <v>59.984221734737936</v>
      </c>
      <c r="I1295">
        <f t="shared" si="122"/>
        <v>0.44388324083706077</v>
      </c>
      <c r="J1295">
        <f t="shared" si="123"/>
        <v>-81.789999999999964</v>
      </c>
      <c r="K1295">
        <f t="shared" si="124"/>
        <v>6362.5459999999921</v>
      </c>
    </row>
    <row r="1296" spans="1:11" x14ac:dyDescent="0.25">
      <c r="A1296" s="1">
        <v>42752</v>
      </c>
      <c r="B1296">
        <v>7304.759</v>
      </c>
      <c r="C1296">
        <v>7318.77</v>
      </c>
      <c r="D1296">
        <v>7216.24</v>
      </c>
      <c r="E1296">
        <v>7222.9690000000001</v>
      </c>
      <c r="F1296">
        <f t="shared" si="120"/>
        <v>11.850000000000364</v>
      </c>
      <c r="G1296">
        <f t="shared" si="121"/>
        <v>1</v>
      </c>
      <c r="H1296">
        <f t="shared" si="125"/>
        <v>55.762112531817671</v>
      </c>
      <c r="I1296">
        <f t="shared" si="122"/>
        <v>0.41263963273545079</v>
      </c>
      <c r="J1296">
        <f t="shared" si="123"/>
        <v>11.850000000000364</v>
      </c>
      <c r="K1296">
        <f t="shared" si="124"/>
        <v>6374.3959999999925</v>
      </c>
    </row>
    <row r="1297" spans="1:11" x14ac:dyDescent="0.25">
      <c r="A1297" s="1">
        <v>42753</v>
      </c>
      <c r="B1297">
        <v>7240.4189999999999</v>
      </c>
      <c r="C1297">
        <v>7257.1289999999999</v>
      </c>
      <c r="D1297">
        <v>7215.9189999999999</v>
      </c>
      <c r="E1297">
        <v>7252.2690000000002</v>
      </c>
      <c r="F1297">
        <f t="shared" si="120"/>
        <v>-54.210000000000036</v>
      </c>
      <c r="G1297">
        <f t="shared" si="121"/>
        <v>0</v>
      </c>
      <c r="H1297">
        <f t="shared" si="125"/>
        <v>50.878318637160454</v>
      </c>
      <c r="I1297">
        <f t="shared" si="122"/>
        <v>0.3764995579149874</v>
      </c>
      <c r="J1297">
        <f t="shared" si="123"/>
        <v>54.210000000000036</v>
      </c>
      <c r="K1297">
        <f t="shared" si="124"/>
        <v>6428.6059999999925</v>
      </c>
    </row>
    <row r="1298" spans="1:11" x14ac:dyDescent="0.25">
      <c r="A1298" s="1">
        <v>42754</v>
      </c>
      <c r="B1298">
        <v>7253.9690000000001</v>
      </c>
      <c r="C1298">
        <v>7257.27</v>
      </c>
      <c r="D1298">
        <v>7189.47</v>
      </c>
      <c r="E1298">
        <v>7199.759</v>
      </c>
      <c r="F1298">
        <f t="shared" si="120"/>
        <v>-20.630000000000109</v>
      </c>
      <c r="G1298">
        <f t="shared" si="121"/>
        <v>0</v>
      </c>
      <c r="H1298">
        <f t="shared" si="125"/>
        <v>49.892461567744654</v>
      </c>
      <c r="I1298">
        <f t="shared" si="122"/>
        <v>0.36920421560131045</v>
      </c>
      <c r="J1298">
        <f t="shared" si="123"/>
        <v>20.630000000000109</v>
      </c>
      <c r="K1298">
        <f t="shared" si="124"/>
        <v>6449.2359999999926</v>
      </c>
    </row>
    <row r="1299" spans="1:11" x14ac:dyDescent="0.25">
      <c r="A1299" s="1">
        <v>42755</v>
      </c>
      <c r="B1299">
        <v>7213.0990000000002</v>
      </c>
      <c r="C1299">
        <v>7222.77</v>
      </c>
      <c r="D1299">
        <v>7176.53</v>
      </c>
      <c r="E1299">
        <v>7192.4690000000001</v>
      </c>
      <c r="F1299">
        <f t="shared" si="120"/>
        <v>10.190999999999804</v>
      </c>
      <c r="G1299">
        <f t="shared" si="121"/>
        <v>1</v>
      </c>
      <c r="H1299">
        <f t="shared" si="125"/>
        <v>53.047826053372646</v>
      </c>
      <c r="I1299">
        <f t="shared" si="122"/>
        <v>0.3925539127949576</v>
      </c>
      <c r="J1299">
        <f t="shared" si="123"/>
        <v>-10.190999999999804</v>
      </c>
      <c r="K1299">
        <f t="shared" si="124"/>
        <v>6439.0449999999928</v>
      </c>
    </row>
    <row r="1300" spans="1:11" x14ac:dyDescent="0.25">
      <c r="A1300" s="1">
        <v>42758</v>
      </c>
      <c r="B1300">
        <v>7161.0690000000004</v>
      </c>
      <c r="C1300">
        <v>7176.27</v>
      </c>
      <c r="D1300">
        <v>7128.65</v>
      </c>
      <c r="E1300">
        <v>7171.26</v>
      </c>
      <c r="F1300">
        <f t="shared" si="120"/>
        <v>-2.2110000000002401</v>
      </c>
      <c r="G1300">
        <f t="shared" si="121"/>
        <v>0</v>
      </c>
      <c r="H1300">
        <f t="shared" si="125"/>
        <v>60.631316273578101</v>
      </c>
      <c r="I1300">
        <f t="shared" si="122"/>
        <v>0.44867174042447794</v>
      </c>
      <c r="J1300">
        <f t="shared" si="123"/>
        <v>-2.2110000000002401</v>
      </c>
      <c r="K1300">
        <f t="shared" si="124"/>
        <v>6436.8339999999926</v>
      </c>
    </row>
    <row r="1301" spans="1:11" x14ac:dyDescent="0.25">
      <c r="A1301" s="1">
        <v>42759</v>
      </c>
      <c r="B1301">
        <v>7172.97</v>
      </c>
      <c r="C1301">
        <v>7184.4589999999998</v>
      </c>
      <c r="D1301">
        <v>7142.0290000000005</v>
      </c>
      <c r="E1301">
        <v>7170.759</v>
      </c>
      <c r="F1301">
        <f t="shared" si="120"/>
        <v>-0.3000000000001819</v>
      </c>
      <c r="G1301">
        <f t="shared" si="121"/>
        <v>0</v>
      </c>
      <c r="H1301">
        <f t="shared" si="125"/>
        <v>66.617003428053735</v>
      </c>
      <c r="I1301">
        <f t="shared" si="122"/>
        <v>0.49296582536759764</v>
      </c>
      <c r="J1301">
        <f t="shared" si="123"/>
        <v>-0.3000000000001819</v>
      </c>
      <c r="K1301">
        <f t="shared" si="124"/>
        <v>6436.5339999999924</v>
      </c>
    </row>
    <row r="1302" spans="1:11" x14ac:dyDescent="0.25">
      <c r="A1302" s="1">
        <v>42760</v>
      </c>
      <c r="B1302">
        <v>7169.76</v>
      </c>
      <c r="C1302">
        <v>7205.259</v>
      </c>
      <c r="D1302">
        <v>7150.88</v>
      </c>
      <c r="E1302">
        <v>7169.46</v>
      </c>
      <c r="F1302">
        <f t="shared" si="120"/>
        <v>-23.509000000000015</v>
      </c>
      <c r="G1302">
        <f t="shared" si="121"/>
        <v>0</v>
      </c>
      <c r="H1302">
        <f t="shared" si="125"/>
        <v>68.128221284167068</v>
      </c>
      <c r="I1302">
        <f t="shared" si="122"/>
        <v>0.50414883750283634</v>
      </c>
      <c r="J1302">
        <f t="shared" si="123"/>
        <v>-23.509000000000015</v>
      </c>
      <c r="K1302">
        <f t="shared" si="124"/>
        <v>6413.0249999999924</v>
      </c>
    </row>
    <row r="1303" spans="1:11" x14ac:dyDescent="0.25">
      <c r="A1303" s="1">
        <v>42761</v>
      </c>
      <c r="B1303">
        <v>7182.7690000000002</v>
      </c>
      <c r="C1303">
        <v>7189.299</v>
      </c>
      <c r="D1303">
        <v>7149.1790000000001</v>
      </c>
      <c r="E1303">
        <v>7159.26</v>
      </c>
      <c r="F1303">
        <f t="shared" si="120"/>
        <v>7.8289999999997235</v>
      </c>
      <c r="G1303">
        <f t="shared" si="121"/>
        <v>1</v>
      </c>
      <c r="H1303">
        <f t="shared" si="125"/>
        <v>64.10173595335246</v>
      </c>
      <c r="I1303">
        <f t="shared" si="122"/>
        <v>0.47435284605480821</v>
      </c>
      <c r="J1303">
        <f t="shared" si="123"/>
        <v>7.8289999999997235</v>
      </c>
      <c r="K1303">
        <f t="shared" si="124"/>
        <v>6420.8539999999921</v>
      </c>
    </row>
    <row r="1304" spans="1:11" x14ac:dyDescent="0.25">
      <c r="A1304" s="1">
        <v>42762</v>
      </c>
      <c r="B1304">
        <v>7162.46</v>
      </c>
      <c r="C1304">
        <v>7185.4589999999998</v>
      </c>
      <c r="D1304">
        <v>7148.5290000000005</v>
      </c>
      <c r="E1304">
        <v>7170.2889999999998</v>
      </c>
      <c r="F1304">
        <f t="shared" si="120"/>
        <v>-14.301000000000386</v>
      </c>
      <c r="G1304">
        <f t="shared" si="121"/>
        <v>0</v>
      </c>
      <c r="H1304">
        <f t="shared" si="125"/>
        <v>51.746953952328887</v>
      </c>
      <c r="I1304">
        <f t="shared" si="122"/>
        <v>0.38292745924723376</v>
      </c>
      <c r="J1304">
        <f t="shared" si="123"/>
        <v>14.301000000000386</v>
      </c>
      <c r="K1304">
        <f t="shared" si="124"/>
        <v>6435.1549999999925</v>
      </c>
    </row>
    <row r="1305" spans="1:11" x14ac:dyDescent="0.25">
      <c r="A1305" s="1">
        <v>42765</v>
      </c>
      <c r="B1305">
        <v>7149.77</v>
      </c>
      <c r="C1305">
        <v>7153.09</v>
      </c>
      <c r="D1305">
        <v>7103.45</v>
      </c>
      <c r="E1305">
        <v>7135.4690000000001</v>
      </c>
      <c r="F1305">
        <f t="shared" si="120"/>
        <v>5.8100000000004002</v>
      </c>
      <c r="G1305">
        <f t="shared" si="121"/>
        <v>1</v>
      </c>
      <c r="H1305">
        <f t="shared" si="125"/>
        <v>33.668480462856948</v>
      </c>
      <c r="I1305">
        <f t="shared" si="122"/>
        <v>0.24914675542514142</v>
      </c>
      <c r="J1305">
        <f t="shared" si="123"/>
        <v>-5.8100000000004002</v>
      </c>
      <c r="K1305">
        <f t="shared" si="124"/>
        <v>6429.3449999999921</v>
      </c>
    </row>
    <row r="1306" spans="1:11" x14ac:dyDescent="0.25">
      <c r="A1306" s="1">
        <v>42766</v>
      </c>
      <c r="B1306">
        <v>7118.16</v>
      </c>
      <c r="C1306">
        <v>7162.47</v>
      </c>
      <c r="D1306">
        <v>7094.549</v>
      </c>
      <c r="E1306">
        <v>7123.97</v>
      </c>
      <c r="F1306">
        <f t="shared" si="120"/>
        <v>-27.59900000000016</v>
      </c>
      <c r="G1306">
        <f t="shared" si="121"/>
        <v>0</v>
      </c>
      <c r="H1306">
        <f t="shared" si="125"/>
        <v>35.567625004895802</v>
      </c>
      <c r="I1306">
        <f t="shared" si="122"/>
        <v>0.26320042503622892</v>
      </c>
      <c r="J1306">
        <f t="shared" si="123"/>
        <v>27.59900000000016</v>
      </c>
      <c r="K1306">
        <f t="shared" si="124"/>
        <v>6456.9439999999922</v>
      </c>
    </row>
    <row r="1307" spans="1:11" x14ac:dyDescent="0.25">
      <c r="A1307" s="1">
        <v>42767</v>
      </c>
      <c r="B1307">
        <v>7146.0690000000004</v>
      </c>
      <c r="C1307">
        <v>7169.27</v>
      </c>
      <c r="D1307">
        <v>7097</v>
      </c>
      <c r="E1307">
        <v>7118.47</v>
      </c>
      <c r="F1307">
        <f t="shared" si="120"/>
        <v>61.090000000000146</v>
      </c>
      <c r="G1307">
        <f t="shared" si="121"/>
        <v>1</v>
      </c>
      <c r="H1307">
        <f t="shared" si="125"/>
        <v>27.255308315792075</v>
      </c>
      <c r="I1307">
        <f t="shared" si="122"/>
        <v>0.20168928153686136</v>
      </c>
      <c r="J1307">
        <f t="shared" si="123"/>
        <v>-61.090000000000146</v>
      </c>
      <c r="K1307">
        <f t="shared" si="124"/>
        <v>6395.8539999999921</v>
      </c>
    </row>
    <row r="1308" spans="1:11" x14ac:dyDescent="0.25">
      <c r="A1308" s="1">
        <v>42768</v>
      </c>
      <c r="B1308">
        <v>7095.18</v>
      </c>
      <c r="C1308">
        <v>7163.97</v>
      </c>
      <c r="D1308">
        <v>7089.3490000000002</v>
      </c>
      <c r="E1308">
        <v>7156.27</v>
      </c>
      <c r="F1308">
        <f t="shared" si="120"/>
        <v>50.010000000000218</v>
      </c>
      <c r="G1308">
        <f t="shared" si="121"/>
        <v>1</v>
      </c>
      <c r="H1308">
        <f t="shared" si="125"/>
        <v>23.633269690558329</v>
      </c>
      <c r="I1308">
        <f t="shared" si="122"/>
        <v>0.17488619571013164</v>
      </c>
      <c r="J1308">
        <f t="shared" si="123"/>
        <v>-50.010000000000218</v>
      </c>
      <c r="K1308">
        <f t="shared" si="124"/>
        <v>6345.8439999999919</v>
      </c>
    </row>
    <row r="1309" spans="1:11" x14ac:dyDescent="0.25">
      <c r="A1309" s="1">
        <v>42769</v>
      </c>
      <c r="B1309">
        <v>7140.26</v>
      </c>
      <c r="C1309">
        <v>7202.4489999999996</v>
      </c>
      <c r="D1309">
        <v>7131.759</v>
      </c>
      <c r="E1309">
        <v>7190.27</v>
      </c>
      <c r="F1309">
        <f t="shared" si="120"/>
        <v>-5.7210000000004584</v>
      </c>
      <c r="G1309">
        <f t="shared" si="121"/>
        <v>0</v>
      </c>
      <c r="H1309">
        <f t="shared" si="125"/>
        <v>23.271633209410393</v>
      </c>
      <c r="I1309">
        <f t="shared" si="122"/>
        <v>0.17221008574963692</v>
      </c>
      <c r="J1309">
        <f t="shared" si="123"/>
        <v>5.7210000000004584</v>
      </c>
      <c r="K1309">
        <f t="shared" si="124"/>
        <v>6351.5649999999923</v>
      </c>
    </row>
    <row r="1310" spans="1:11" x14ac:dyDescent="0.25">
      <c r="A1310" s="1">
        <v>42772</v>
      </c>
      <c r="B1310">
        <v>7185.14</v>
      </c>
      <c r="C1310">
        <v>7208.76</v>
      </c>
      <c r="D1310">
        <v>7161.9690000000001</v>
      </c>
      <c r="E1310">
        <v>7179.4189999999999</v>
      </c>
      <c r="F1310">
        <f t="shared" si="120"/>
        <v>5.2989999999999782</v>
      </c>
      <c r="G1310">
        <f t="shared" si="121"/>
        <v>1</v>
      </c>
      <c r="H1310">
        <f t="shared" si="125"/>
        <v>23.977090626957455</v>
      </c>
      <c r="I1310">
        <f t="shared" si="122"/>
        <v>0.17743047063948517</v>
      </c>
      <c r="J1310">
        <f t="shared" si="123"/>
        <v>-5.2989999999999782</v>
      </c>
      <c r="K1310">
        <f t="shared" si="124"/>
        <v>6346.2659999999923</v>
      </c>
    </row>
    <row r="1311" spans="1:11" x14ac:dyDescent="0.25">
      <c r="A1311" s="1">
        <v>42773</v>
      </c>
      <c r="B1311">
        <v>7171.97</v>
      </c>
      <c r="C1311">
        <v>7228.0290000000005</v>
      </c>
      <c r="D1311">
        <v>7157.16</v>
      </c>
      <c r="E1311">
        <v>7177.2690000000002</v>
      </c>
      <c r="F1311">
        <f t="shared" si="120"/>
        <v>6.3800000000001091</v>
      </c>
      <c r="G1311">
        <f t="shared" si="121"/>
        <v>1</v>
      </c>
      <c r="H1311">
        <f t="shared" si="125"/>
        <v>24.464618607286695</v>
      </c>
      <c r="I1311">
        <f t="shared" si="122"/>
        <v>0.18103817769392155</v>
      </c>
      <c r="J1311">
        <f t="shared" si="123"/>
        <v>-6.3800000000001091</v>
      </c>
      <c r="K1311">
        <f t="shared" si="124"/>
        <v>6339.8859999999922</v>
      </c>
    </row>
    <row r="1312" spans="1:11" x14ac:dyDescent="0.25">
      <c r="A1312" s="1">
        <v>42774</v>
      </c>
      <c r="B1312">
        <v>7182.84</v>
      </c>
      <c r="C1312">
        <v>7196.5190000000002</v>
      </c>
      <c r="D1312">
        <v>7145.259</v>
      </c>
      <c r="E1312">
        <v>7189.22</v>
      </c>
      <c r="F1312">
        <f t="shared" si="120"/>
        <v>40.770999999999731</v>
      </c>
      <c r="G1312">
        <f t="shared" si="121"/>
        <v>1</v>
      </c>
      <c r="H1312">
        <f t="shared" si="125"/>
        <v>26.22634832970672</v>
      </c>
      <c r="I1312">
        <f t="shared" si="122"/>
        <v>0.19407497763982973</v>
      </c>
      <c r="J1312">
        <f t="shared" si="123"/>
        <v>-40.770999999999731</v>
      </c>
      <c r="K1312">
        <f t="shared" si="124"/>
        <v>6299.1149999999925</v>
      </c>
    </row>
    <row r="1313" spans="1:11" x14ac:dyDescent="0.25">
      <c r="A1313" s="1">
        <v>42775</v>
      </c>
      <c r="B1313">
        <v>7195.5990000000002</v>
      </c>
      <c r="C1313">
        <v>7242.96</v>
      </c>
      <c r="D1313">
        <v>7181.7690000000002</v>
      </c>
      <c r="E1313">
        <v>7236.37</v>
      </c>
      <c r="F1313">
        <f t="shared" si="120"/>
        <v>10.630000000000109</v>
      </c>
      <c r="G1313">
        <f t="shared" si="121"/>
        <v>1</v>
      </c>
      <c r="H1313">
        <f t="shared" si="125"/>
        <v>35.635618695656419</v>
      </c>
      <c r="I1313">
        <f t="shared" si="122"/>
        <v>0.26370357834785751</v>
      </c>
      <c r="J1313">
        <f t="shared" si="123"/>
        <v>-10.630000000000109</v>
      </c>
      <c r="K1313">
        <f t="shared" si="124"/>
        <v>6288.4849999999924</v>
      </c>
    </row>
    <row r="1314" spans="1:11" x14ac:dyDescent="0.25">
      <c r="A1314" s="1">
        <v>42776</v>
      </c>
      <c r="B1314">
        <v>7254.6289999999999</v>
      </c>
      <c r="C1314">
        <v>7274.7690000000002</v>
      </c>
      <c r="D1314">
        <v>7242.02</v>
      </c>
      <c r="E1314">
        <v>7265.259</v>
      </c>
      <c r="F1314">
        <f t="shared" si="120"/>
        <v>16.988999999999578</v>
      </c>
      <c r="G1314">
        <f t="shared" si="121"/>
        <v>1</v>
      </c>
      <c r="H1314">
        <f t="shared" si="125"/>
        <v>47.185093508202037</v>
      </c>
      <c r="I1314">
        <f t="shared" si="122"/>
        <v>0.34916969196069508</v>
      </c>
      <c r="J1314">
        <f t="shared" si="123"/>
        <v>-16.988999999999578</v>
      </c>
      <c r="K1314">
        <f t="shared" si="124"/>
        <v>6271.4959999999928</v>
      </c>
    </row>
    <row r="1315" spans="1:11" x14ac:dyDescent="0.25">
      <c r="A1315" s="1">
        <v>42779</v>
      </c>
      <c r="B1315">
        <v>7263.89</v>
      </c>
      <c r="C1315">
        <v>7298.9690000000001</v>
      </c>
      <c r="D1315">
        <v>7256.3689999999997</v>
      </c>
      <c r="E1315">
        <v>7280.8789999999999</v>
      </c>
      <c r="F1315">
        <f t="shared" si="120"/>
        <v>15.850000000000364</v>
      </c>
      <c r="G1315">
        <f t="shared" si="121"/>
        <v>1</v>
      </c>
      <c r="H1315">
        <f t="shared" si="125"/>
        <v>54.702992465779204</v>
      </c>
      <c r="I1315">
        <f t="shared" si="122"/>
        <v>0.40480214424676614</v>
      </c>
      <c r="J1315">
        <f t="shared" si="123"/>
        <v>15.850000000000364</v>
      </c>
      <c r="K1315">
        <f t="shared" si="124"/>
        <v>6287.3459999999932</v>
      </c>
    </row>
    <row r="1316" spans="1:11" x14ac:dyDescent="0.25">
      <c r="A1316" s="1">
        <v>42780</v>
      </c>
      <c r="B1316">
        <v>7273.4989999999998</v>
      </c>
      <c r="C1316">
        <v>7293.6409999999996</v>
      </c>
      <c r="D1316">
        <v>7249.7190000000001</v>
      </c>
      <c r="E1316">
        <v>7289.3490000000002</v>
      </c>
      <c r="F1316">
        <f t="shared" si="120"/>
        <v>23.110000000000582</v>
      </c>
      <c r="G1316">
        <f t="shared" si="121"/>
        <v>1</v>
      </c>
      <c r="H1316">
        <f t="shared" si="125"/>
        <v>56.893283515426084</v>
      </c>
      <c r="I1316">
        <f t="shared" si="122"/>
        <v>0.42101029801415302</v>
      </c>
      <c r="J1316">
        <f t="shared" si="123"/>
        <v>23.110000000000582</v>
      </c>
      <c r="K1316">
        <f t="shared" si="124"/>
        <v>6310.4559999999938</v>
      </c>
    </row>
    <row r="1317" spans="1:11" x14ac:dyDescent="0.25">
      <c r="A1317" s="1">
        <v>42781</v>
      </c>
      <c r="B1317">
        <v>7294.7889999999998</v>
      </c>
      <c r="C1317">
        <v>7322.77</v>
      </c>
      <c r="D1317">
        <v>7284.1890000000003</v>
      </c>
      <c r="E1317">
        <v>7317.8990000000003</v>
      </c>
      <c r="F1317">
        <f t="shared" si="120"/>
        <v>-5.1409999999996217</v>
      </c>
      <c r="G1317">
        <f t="shared" si="121"/>
        <v>0</v>
      </c>
      <c r="H1317">
        <f t="shared" si="125"/>
        <v>56.868176010059486</v>
      </c>
      <c r="I1317">
        <f t="shared" si="122"/>
        <v>0.4208245024744402</v>
      </c>
      <c r="J1317">
        <f t="shared" si="123"/>
        <v>-5.1409999999996217</v>
      </c>
      <c r="K1317">
        <f t="shared" si="124"/>
        <v>6305.3149999999941</v>
      </c>
    </row>
    <row r="1318" spans="1:11" x14ac:dyDescent="0.25">
      <c r="A1318" s="1">
        <v>42782</v>
      </c>
      <c r="B1318">
        <v>7287.75</v>
      </c>
      <c r="C1318">
        <v>7298.759</v>
      </c>
      <c r="D1318">
        <v>7258.27</v>
      </c>
      <c r="E1318">
        <v>7282.6090000000004</v>
      </c>
      <c r="F1318">
        <f t="shared" si="120"/>
        <v>36.710000000000036</v>
      </c>
      <c r="G1318">
        <f t="shared" si="121"/>
        <v>1</v>
      </c>
      <c r="H1318">
        <f t="shared" si="125"/>
        <v>53.010492087363659</v>
      </c>
      <c r="I1318">
        <f t="shared" si="122"/>
        <v>0.39227764144649108</v>
      </c>
      <c r="J1318">
        <f t="shared" si="123"/>
        <v>-36.710000000000036</v>
      </c>
      <c r="K1318">
        <f t="shared" si="124"/>
        <v>6268.6049999999941</v>
      </c>
    </row>
    <row r="1319" spans="1:11" x14ac:dyDescent="0.25">
      <c r="A1319" s="1">
        <v>42783</v>
      </c>
      <c r="B1319">
        <v>7274.23</v>
      </c>
      <c r="C1319">
        <v>7315.0990000000002</v>
      </c>
      <c r="D1319">
        <v>7252.3</v>
      </c>
      <c r="E1319">
        <v>7310.94</v>
      </c>
      <c r="F1319">
        <f t="shared" si="120"/>
        <v>-21.838999999999942</v>
      </c>
      <c r="G1319">
        <f t="shared" si="121"/>
        <v>0</v>
      </c>
      <c r="H1319">
        <f t="shared" si="125"/>
        <v>53.942479127822388</v>
      </c>
      <c r="I1319">
        <f t="shared" si="122"/>
        <v>0.39917434554588571</v>
      </c>
      <c r="J1319">
        <f t="shared" si="123"/>
        <v>-21.838999999999942</v>
      </c>
      <c r="K1319">
        <f t="shared" si="124"/>
        <v>6246.7659999999942</v>
      </c>
    </row>
    <row r="1320" spans="1:11" x14ac:dyDescent="0.25">
      <c r="A1320" s="1">
        <v>42786</v>
      </c>
      <c r="B1320">
        <v>7316.9589999999998</v>
      </c>
      <c r="C1320">
        <v>7320.3389999999999</v>
      </c>
      <c r="D1320">
        <v>7281.26</v>
      </c>
      <c r="E1320">
        <v>7295.12</v>
      </c>
      <c r="F1320">
        <f t="shared" si="120"/>
        <v>-2.1899999999995998</v>
      </c>
      <c r="G1320">
        <f t="shared" si="121"/>
        <v>0</v>
      </c>
      <c r="H1320">
        <f t="shared" si="125"/>
        <v>48.565636601293328</v>
      </c>
      <c r="I1320">
        <f t="shared" si="122"/>
        <v>0.35938571084957066</v>
      </c>
      <c r="J1320">
        <f t="shared" si="123"/>
        <v>2.1899999999995998</v>
      </c>
      <c r="K1320">
        <f t="shared" si="124"/>
        <v>6248.9559999999938</v>
      </c>
    </row>
    <row r="1321" spans="1:11" x14ac:dyDescent="0.25">
      <c r="A1321" s="1">
        <v>42787</v>
      </c>
      <c r="B1321">
        <v>7290.15</v>
      </c>
      <c r="C1321">
        <v>7298.47</v>
      </c>
      <c r="D1321">
        <v>7265.77</v>
      </c>
      <c r="E1321">
        <v>7287.96</v>
      </c>
      <c r="F1321">
        <f t="shared" si="120"/>
        <v>21.029000000000451</v>
      </c>
      <c r="G1321">
        <f t="shared" si="121"/>
        <v>1</v>
      </c>
      <c r="H1321">
        <f t="shared" si="125"/>
        <v>37.925904226384446</v>
      </c>
      <c r="I1321">
        <f t="shared" si="122"/>
        <v>0.28065169127524492</v>
      </c>
      <c r="J1321">
        <f t="shared" si="123"/>
        <v>-21.029000000000451</v>
      </c>
      <c r="K1321">
        <f t="shared" si="124"/>
        <v>6227.9269999999933</v>
      </c>
    </row>
    <row r="1322" spans="1:11" x14ac:dyDescent="0.25">
      <c r="A1322" s="1">
        <v>42788</v>
      </c>
      <c r="B1322">
        <v>7284.23</v>
      </c>
      <c r="C1322">
        <v>7315.759</v>
      </c>
      <c r="D1322">
        <v>7272.3990000000003</v>
      </c>
      <c r="E1322">
        <v>7305.259</v>
      </c>
      <c r="F1322">
        <f t="shared" si="120"/>
        <v>-12.576999999999316</v>
      </c>
      <c r="G1322">
        <f t="shared" si="121"/>
        <v>0</v>
      </c>
      <c r="H1322">
        <f t="shared" si="125"/>
        <v>23.631856823646643</v>
      </c>
      <c r="I1322">
        <f t="shared" si="122"/>
        <v>0.17487574049498517</v>
      </c>
      <c r="J1322">
        <f t="shared" si="123"/>
        <v>12.576999999999316</v>
      </c>
      <c r="K1322">
        <f t="shared" si="124"/>
        <v>6240.5039999999926</v>
      </c>
    </row>
    <row r="1323" spans="1:11" x14ac:dyDescent="0.25">
      <c r="A1323" s="1">
        <v>42789</v>
      </c>
      <c r="B1323">
        <v>7284.8469999999998</v>
      </c>
      <c r="C1323">
        <v>7309.9669999999996</v>
      </c>
      <c r="D1323">
        <v>7261.1189999999997</v>
      </c>
      <c r="E1323">
        <v>7272.27</v>
      </c>
      <c r="F1323">
        <f t="shared" si="120"/>
        <v>-2.1889999999993961</v>
      </c>
      <c r="G1323">
        <f t="shared" si="121"/>
        <v>0</v>
      </c>
      <c r="H1323">
        <f t="shared" si="125"/>
        <v>16.796405013507371</v>
      </c>
      <c r="I1323">
        <f t="shared" si="122"/>
        <v>0.12429339709995456</v>
      </c>
      <c r="J1323">
        <f t="shared" si="123"/>
        <v>2.1889999999993961</v>
      </c>
      <c r="K1323">
        <f t="shared" si="124"/>
        <v>6242.692999999992</v>
      </c>
    </row>
    <row r="1324" spans="1:11" x14ac:dyDescent="0.25">
      <c r="A1324" s="1">
        <v>42790</v>
      </c>
      <c r="B1324">
        <v>7264.4589999999998</v>
      </c>
      <c r="C1324">
        <v>7272.03</v>
      </c>
      <c r="D1324">
        <v>7191.9589999999998</v>
      </c>
      <c r="E1324">
        <v>7262.27</v>
      </c>
      <c r="F1324">
        <f t="shared" si="120"/>
        <v>-4.2399999999997817</v>
      </c>
      <c r="G1324">
        <f t="shared" si="121"/>
        <v>0</v>
      </c>
      <c r="H1324">
        <f t="shared" si="125"/>
        <v>17.318985095039992</v>
      </c>
      <c r="I1324">
        <f t="shared" si="122"/>
        <v>0.12816048970329594</v>
      </c>
      <c r="J1324">
        <f t="shared" si="123"/>
        <v>4.2399999999997817</v>
      </c>
      <c r="K1324">
        <f t="shared" si="124"/>
        <v>6246.9329999999918</v>
      </c>
    </row>
    <row r="1325" spans="1:11" x14ac:dyDescent="0.25">
      <c r="A1325" s="1">
        <v>42793</v>
      </c>
      <c r="B1325">
        <v>7278.51</v>
      </c>
      <c r="C1325">
        <v>7283.7690000000002</v>
      </c>
      <c r="D1325">
        <v>7238.7190000000001</v>
      </c>
      <c r="E1325">
        <v>7274.27</v>
      </c>
      <c r="F1325">
        <f t="shared" si="120"/>
        <v>-0.50500000000010914</v>
      </c>
      <c r="G1325">
        <f t="shared" si="121"/>
        <v>0</v>
      </c>
      <c r="H1325">
        <f t="shared" si="125"/>
        <v>17.843200922355528</v>
      </c>
      <c r="I1325">
        <f t="shared" si="122"/>
        <v>0.13203968682543091</v>
      </c>
      <c r="J1325">
        <f t="shared" si="123"/>
        <v>0.50500000000010914</v>
      </c>
      <c r="K1325">
        <f t="shared" si="124"/>
        <v>6247.4379999999919</v>
      </c>
    </row>
    <row r="1326" spans="1:11" x14ac:dyDescent="0.25">
      <c r="A1326" s="1">
        <v>42794</v>
      </c>
      <c r="B1326">
        <v>7268.9750000000004</v>
      </c>
      <c r="C1326">
        <v>7285.3090000000002</v>
      </c>
      <c r="D1326">
        <v>7245.6</v>
      </c>
      <c r="E1326">
        <v>7268.47</v>
      </c>
      <c r="F1326">
        <f t="shared" si="120"/>
        <v>99.339000000000851</v>
      </c>
      <c r="G1326">
        <f t="shared" si="121"/>
        <v>1</v>
      </c>
      <c r="H1326">
        <f t="shared" si="125"/>
        <v>19.079847175313713</v>
      </c>
      <c r="I1326">
        <f t="shared" si="122"/>
        <v>0.14119086909732148</v>
      </c>
      <c r="J1326">
        <f t="shared" si="123"/>
        <v>-99.339000000000851</v>
      </c>
      <c r="K1326">
        <f t="shared" si="124"/>
        <v>6148.0989999999911</v>
      </c>
    </row>
    <row r="1327" spans="1:11" x14ac:dyDescent="0.25">
      <c r="A1327" s="1">
        <v>42795</v>
      </c>
      <c r="B1327">
        <v>7285.73</v>
      </c>
      <c r="C1327">
        <v>7398.2790000000005</v>
      </c>
      <c r="D1327">
        <v>7280.72</v>
      </c>
      <c r="E1327">
        <v>7385.0690000000004</v>
      </c>
      <c r="F1327">
        <f t="shared" si="120"/>
        <v>-2.8000000000001819</v>
      </c>
      <c r="G1327">
        <f t="shared" si="121"/>
        <v>0</v>
      </c>
      <c r="H1327">
        <f t="shared" si="125"/>
        <v>35.579374028126608</v>
      </c>
      <c r="I1327">
        <f t="shared" si="122"/>
        <v>0.26328736780813689</v>
      </c>
      <c r="J1327">
        <f t="shared" si="123"/>
        <v>2.8000000000001819</v>
      </c>
      <c r="K1327">
        <f t="shared" si="124"/>
        <v>6150.8989999999912</v>
      </c>
    </row>
    <row r="1328" spans="1:11" x14ac:dyDescent="0.25">
      <c r="A1328" s="1">
        <v>42796</v>
      </c>
      <c r="B1328">
        <v>7383.7690000000002</v>
      </c>
      <c r="C1328">
        <v>7393.2690000000002</v>
      </c>
      <c r="D1328">
        <v>7370.41</v>
      </c>
      <c r="E1328">
        <v>7380.9690000000001</v>
      </c>
      <c r="F1328">
        <f t="shared" si="120"/>
        <v>1.9989999999997963</v>
      </c>
      <c r="G1328">
        <f t="shared" si="121"/>
        <v>1</v>
      </c>
      <c r="H1328">
        <f t="shared" si="125"/>
        <v>44.442296622949378</v>
      </c>
      <c r="I1328">
        <f t="shared" si="122"/>
        <v>0.32887299500982542</v>
      </c>
      <c r="J1328">
        <f t="shared" si="123"/>
        <v>-1.9989999999997963</v>
      </c>
      <c r="K1328">
        <f t="shared" si="124"/>
        <v>6148.8999999999915</v>
      </c>
    </row>
    <row r="1329" spans="1:11" x14ac:dyDescent="0.25">
      <c r="A1329" s="1">
        <v>42797</v>
      </c>
      <c r="B1329">
        <v>7364.17</v>
      </c>
      <c r="C1329">
        <v>7385.09</v>
      </c>
      <c r="D1329">
        <v>7351.27</v>
      </c>
      <c r="E1329">
        <v>7366.1689999999999</v>
      </c>
      <c r="F1329">
        <f t="shared" si="120"/>
        <v>2.3999999999996362</v>
      </c>
      <c r="G1329">
        <f t="shared" si="121"/>
        <v>1</v>
      </c>
      <c r="H1329">
        <f t="shared" si="125"/>
        <v>48.601749324255501</v>
      </c>
      <c r="I1329">
        <f t="shared" si="122"/>
        <v>0.35965294499949074</v>
      </c>
      <c r="J1329">
        <f t="shared" si="123"/>
        <v>-2.3999999999996362</v>
      </c>
      <c r="K1329">
        <f t="shared" si="124"/>
        <v>6146.4999999999918</v>
      </c>
    </row>
    <row r="1330" spans="1:11" x14ac:dyDescent="0.25">
      <c r="A1330" s="1">
        <v>42800</v>
      </c>
      <c r="B1330">
        <v>7361.77</v>
      </c>
      <c r="C1330">
        <v>7367.0889999999999</v>
      </c>
      <c r="D1330">
        <v>7338.2389999999996</v>
      </c>
      <c r="E1330">
        <v>7364.17</v>
      </c>
      <c r="F1330">
        <f t="shared" si="120"/>
        <v>-36.381000000000313</v>
      </c>
      <c r="G1330">
        <f t="shared" si="121"/>
        <v>0</v>
      </c>
      <c r="H1330">
        <f t="shared" si="125"/>
        <v>51.126615732577648</v>
      </c>
      <c r="I1330">
        <f t="shared" si="122"/>
        <v>0.37833695642107462</v>
      </c>
      <c r="J1330">
        <f t="shared" si="123"/>
        <v>36.381000000000313</v>
      </c>
      <c r="K1330">
        <f t="shared" si="124"/>
        <v>6182.8809999999921</v>
      </c>
    </row>
    <row r="1331" spans="1:11" x14ac:dyDescent="0.25">
      <c r="A1331" s="1">
        <v>42801</v>
      </c>
      <c r="B1331">
        <v>7369.17</v>
      </c>
      <c r="C1331">
        <v>7369.17</v>
      </c>
      <c r="D1331">
        <v>7330.6689999999999</v>
      </c>
      <c r="E1331">
        <v>7332.7889999999998</v>
      </c>
      <c r="F1331">
        <f t="shared" si="120"/>
        <v>-7.3000000000001819</v>
      </c>
      <c r="G1331">
        <f t="shared" si="121"/>
        <v>0</v>
      </c>
      <c r="H1331">
        <f t="shared" si="125"/>
        <v>50.286284503497107</v>
      </c>
      <c r="I1331">
        <f t="shared" si="122"/>
        <v>0.37211850532587859</v>
      </c>
      <c r="J1331">
        <f t="shared" si="123"/>
        <v>7.3000000000001819</v>
      </c>
      <c r="K1331">
        <f t="shared" si="124"/>
        <v>6190.1809999999923</v>
      </c>
    </row>
    <row r="1332" spans="1:11" x14ac:dyDescent="0.25">
      <c r="A1332" s="1">
        <v>42802</v>
      </c>
      <c r="B1332">
        <v>7328.5690000000004</v>
      </c>
      <c r="C1332">
        <v>7354.74</v>
      </c>
      <c r="D1332">
        <v>7314.23</v>
      </c>
      <c r="E1332">
        <v>7321.2690000000002</v>
      </c>
      <c r="F1332">
        <f t="shared" si="120"/>
        <v>6.5209999999997308</v>
      </c>
      <c r="G1332">
        <f t="shared" si="121"/>
        <v>1</v>
      </c>
      <c r="H1332">
        <f t="shared" si="125"/>
        <v>49.977323238200171</v>
      </c>
      <c r="I1332">
        <f t="shared" si="122"/>
        <v>0.3698321919626813</v>
      </c>
      <c r="J1332">
        <f t="shared" si="123"/>
        <v>-6.5209999999997308</v>
      </c>
      <c r="K1332">
        <f t="shared" si="124"/>
        <v>6183.6599999999926</v>
      </c>
    </row>
    <row r="1333" spans="1:11" x14ac:dyDescent="0.25">
      <c r="A1333" s="1">
        <v>42803</v>
      </c>
      <c r="B1333">
        <v>7314.0990000000002</v>
      </c>
      <c r="C1333">
        <v>7322.8090000000002</v>
      </c>
      <c r="D1333">
        <v>7261.55</v>
      </c>
      <c r="E1333">
        <v>7320.62</v>
      </c>
      <c r="F1333">
        <f t="shared" si="120"/>
        <v>13.030000000000655</v>
      </c>
      <c r="G1333">
        <f t="shared" si="121"/>
        <v>1</v>
      </c>
      <c r="H1333">
        <f t="shared" si="125"/>
        <v>46.785623079578997</v>
      </c>
      <c r="I1333">
        <f t="shared" si="122"/>
        <v>0.34621361078888457</v>
      </c>
      <c r="J1333">
        <f t="shared" si="123"/>
        <v>-13.030000000000655</v>
      </c>
      <c r="K1333">
        <f t="shared" si="124"/>
        <v>6170.6299999999919</v>
      </c>
    </row>
    <row r="1334" spans="1:11" x14ac:dyDescent="0.25">
      <c r="A1334" s="1">
        <v>42804</v>
      </c>
      <c r="B1334">
        <v>7336.4889999999996</v>
      </c>
      <c r="C1334">
        <v>7371.26</v>
      </c>
      <c r="D1334">
        <v>7330.46</v>
      </c>
      <c r="E1334">
        <v>7349.5190000000002</v>
      </c>
      <c r="F1334">
        <f t="shared" si="120"/>
        <v>17.949999999999818</v>
      </c>
      <c r="G1334">
        <f t="shared" si="121"/>
        <v>1</v>
      </c>
      <c r="H1334">
        <f t="shared" si="125"/>
        <v>41.02859621505192</v>
      </c>
      <c r="I1334">
        <f t="shared" si="122"/>
        <v>0.3036116119913842</v>
      </c>
      <c r="J1334">
        <f t="shared" si="123"/>
        <v>-17.949999999999818</v>
      </c>
      <c r="K1334">
        <f t="shared" si="124"/>
        <v>6152.6799999999921</v>
      </c>
    </row>
    <row r="1335" spans="1:11" x14ac:dyDescent="0.25">
      <c r="A1335" s="1">
        <v>42806.958333333336</v>
      </c>
      <c r="B1335">
        <v>7356.6090000000004</v>
      </c>
      <c r="C1335">
        <v>7377.27</v>
      </c>
      <c r="D1335">
        <v>7339.4690000000001</v>
      </c>
      <c r="E1335">
        <v>7374.5590000000002</v>
      </c>
      <c r="F1335">
        <f t="shared" si="120"/>
        <v>-10.891000000000531</v>
      </c>
      <c r="G1335">
        <f t="shared" si="121"/>
        <v>0</v>
      </c>
      <c r="H1335">
        <f t="shared" si="125"/>
        <v>36.138706620925632</v>
      </c>
      <c r="I1335">
        <f t="shared" si="122"/>
        <v>0.2674264289948497</v>
      </c>
      <c r="J1335">
        <f t="shared" si="123"/>
        <v>10.891000000000531</v>
      </c>
      <c r="K1335">
        <f t="shared" si="124"/>
        <v>6163.5709999999926</v>
      </c>
    </row>
    <row r="1336" spans="1:11" x14ac:dyDescent="0.25">
      <c r="A1336" s="1">
        <v>42807.958333333336</v>
      </c>
      <c r="B1336">
        <v>7373.97</v>
      </c>
      <c r="C1336">
        <v>7390.72</v>
      </c>
      <c r="D1336">
        <v>7339.2690000000002</v>
      </c>
      <c r="E1336">
        <v>7363.0789999999997</v>
      </c>
      <c r="F1336">
        <f t="shared" si="120"/>
        <v>35.399000000000342</v>
      </c>
      <c r="G1336">
        <f t="shared" si="121"/>
        <v>1</v>
      </c>
      <c r="H1336">
        <f t="shared" si="125"/>
        <v>23.738353527104209</v>
      </c>
      <c r="I1336">
        <f t="shared" si="122"/>
        <v>0.17566381610057116</v>
      </c>
      <c r="J1336">
        <f t="shared" si="123"/>
        <v>-35.399000000000342</v>
      </c>
      <c r="K1336">
        <f t="shared" si="124"/>
        <v>6128.1719999999923</v>
      </c>
    </row>
    <row r="1337" spans="1:11" x14ac:dyDescent="0.25">
      <c r="A1337" s="1">
        <v>42808.958333333336</v>
      </c>
      <c r="B1337">
        <v>7361.07</v>
      </c>
      <c r="C1337">
        <v>7398.57</v>
      </c>
      <c r="D1337">
        <v>7358.2690000000002</v>
      </c>
      <c r="E1337">
        <v>7396.4690000000001</v>
      </c>
      <c r="F1337">
        <f t="shared" si="120"/>
        <v>26.109999999999673</v>
      </c>
      <c r="G1337">
        <f t="shared" si="121"/>
        <v>1</v>
      </c>
      <c r="H1337">
        <f t="shared" si="125"/>
        <v>25.506858976448772</v>
      </c>
      <c r="I1337">
        <f t="shared" si="122"/>
        <v>0.18875075642572092</v>
      </c>
      <c r="J1337">
        <f t="shared" si="123"/>
        <v>-26.109999999999673</v>
      </c>
      <c r="K1337">
        <f t="shared" si="124"/>
        <v>6102.0619999999926</v>
      </c>
    </row>
    <row r="1338" spans="1:11" x14ac:dyDescent="0.25">
      <c r="A1338" s="1">
        <v>42809.958333333336</v>
      </c>
      <c r="B1338">
        <v>7393.759</v>
      </c>
      <c r="C1338">
        <v>7444.77</v>
      </c>
      <c r="D1338">
        <v>7393.759</v>
      </c>
      <c r="E1338">
        <v>7419.8689999999997</v>
      </c>
      <c r="F1338">
        <f t="shared" si="120"/>
        <v>3.9089999999996508</v>
      </c>
      <c r="G1338">
        <f t="shared" si="121"/>
        <v>1</v>
      </c>
      <c r="H1338">
        <f t="shared" si="125"/>
        <v>31.771920750527094</v>
      </c>
      <c r="I1338">
        <f t="shared" si="122"/>
        <v>0.2351122135539005</v>
      </c>
      <c r="J1338">
        <f t="shared" si="123"/>
        <v>-3.9089999999996508</v>
      </c>
      <c r="K1338">
        <f t="shared" si="124"/>
        <v>6098.152999999993</v>
      </c>
    </row>
    <row r="1339" spans="1:11" x14ac:dyDescent="0.25">
      <c r="A1339" s="1">
        <v>42810.958333333336</v>
      </c>
      <c r="B1339">
        <v>7421.77</v>
      </c>
      <c r="C1339">
        <v>7448.27</v>
      </c>
      <c r="D1339">
        <v>7402.9589999999998</v>
      </c>
      <c r="E1339">
        <v>7425.6790000000001</v>
      </c>
      <c r="F1339">
        <f t="shared" si="120"/>
        <v>-6.6899999999995998</v>
      </c>
      <c r="G1339">
        <f t="shared" si="121"/>
        <v>0</v>
      </c>
      <c r="H1339">
        <f t="shared" si="125"/>
        <v>37.86718775991217</v>
      </c>
      <c r="I1339">
        <f t="shared" si="122"/>
        <v>0.28021718942335005</v>
      </c>
      <c r="J1339">
        <f t="shared" si="123"/>
        <v>6.6899999999995998</v>
      </c>
      <c r="K1339">
        <f t="shared" si="124"/>
        <v>6104.8429999999926</v>
      </c>
    </row>
    <row r="1340" spans="1:11" x14ac:dyDescent="0.25">
      <c r="A1340" s="1">
        <v>42813.958333333336</v>
      </c>
      <c r="B1340">
        <v>7425.4</v>
      </c>
      <c r="C1340">
        <v>7434.9690000000001</v>
      </c>
      <c r="D1340">
        <v>7400.759</v>
      </c>
      <c r="E1340">
        <v>7418.71</v>
      </c>
      <c r="F1340">
        <f t="shared" si="120"/>
        <v>-69.569999999999709</v>
      </c>
      <c r="G1340">
        <f t="shared" si="121"/>
        <v>0</v>
      </c>
      <c r="H1340">
        <f t="shared" si="125"/>
        <v>41.224783866558269</v>
      </c>
      <c r="I1340">
        <f t="shared" si="122"/>
        <v>0.30506340061253123</v>
      </c>
      <c r="J1340">
        <f t="shared" si="123"/>
        <v>69.569999999999709</v>
      </c>
      <c r="K1340">
        <f t="shared" si="124"/>
        <v>6174.4129999999923</v>
      </c>
    </row>
    <row r="1341" spans="1:11" x14ac:dyDescent="0.25">
      <c r="A1341" s="1">
        <v>42814.958333333336</v>
      </c>
      <c r="B1341">
        <v>7417.9189999999999</v>
      </c>
      <c r="C1341">
        <v>7440.7690000000002</v>
      </c>
      <c r="D1341">
        <v>7342.26</v>
      </c>
      <c r="E1341">
        <v>7348.3490000000002</v>
      </c>
      <c r="F1341">
        <f t="shared" si="120"/>
        <v>-21.140000000000327</v>
      </c>
      <c r="G1341">
        <f t="shared" si="121"/>
        <v>0</v>
      </c>
      <c r="H1341">
        <f t="shared" si="125"/>
        <v>39.839996959504518</v>
      </c>
      <c r="I1341">
        <f t="shared" si="122"/>
        <v>0.29481597750033345</v>
      </c>
      <c r="J1341">
        <f t="shared" si="123"/>
        <v>21.140000000000327</v>
      </c>
      <c r="K1341">
        <f t="shared" si="124"/>
        <v>6195.5529999999926</v>
      </c>
    </row>
    <row r="1342" spans="1:11" x14ac:dyDescent="0.25">
      <c r="A1342" s="1">
        <v>42815.958333333336</v>
      </c>
      <c r="B1342">
        <v>7347.27</v>
      </c>
      <c r="C1342">
        <v>7347.27</v>
      </c>
      <c r="D1342">
        <v>7301.259</v>
      </c>
      <c r="E1342">
        <v>7326.13</v>
      </c>
      <c r="F1342">
        <f t="shared" si="120"/>
        <v>3.7989999999999782</v>
      </c>
      <c r="G1342">
        <f t="shared" si="121"/>
        <v>1</v>
      </c>
      <c r="H1342">
        <f t="shared" si="125"/>
        <v>39.151372358662776</v>
      </c>
      <c r="I1342">
        <f t="shared" si="122"/>
        <v>0.28972015545410457</v>
      </c>
      <c r="J1342">
        <f t="shared" si="123"/>
        <v>-3.7989999999999782</v>
      </c>
      <c r="K1342">
        <f t="shared" si="124"/>
        <v>6191.7539999999926</v>
      </c>
    </row>
    <row r="1343" spans="1:11" x14ac:dyDescent="0.25">
      <c r="A1343" s="1">
        <v>42816.958333333336</v>
      </c>
      <c r="B1343">
        <v>7324.67</v>
      </c>
      <c r="C1343">
        <v>7345.82</v>
      </c>
      <c r="D1343">
        <v>7305.6790000000001</v>
      </c>
      <c r="E1343">
        <v>7328.4690000000001</v>
      </c>
      <c r="F1343">
        <f t="shared" si="120"/>
        <v>5.6899999999995998</v>
      </c>
      <c r="G1343">
        <f t="shared" si="121"/>
        <v>1</v>
      </c>
      <c r="H1343">
        <f t="shared" si="125"/>
        <v>38.017939896258852</v>
      </c>
      <c r="I1343">
        <f t="shared" si="122"/>
        <v>0.28133275523231555</v>
      </c>
      <c r="J1343">
        <f t="shared" si="123"/>
        <v>-5.6899999999995998</v>
      </c>
      <c r="K1343">
        <f t="shared" si="124"/>
        <v>6186.063999999993</v>
      </c>
    </row>
    <row r="1344" spans="1:11" x14ac:dyDescent="0.25">
      <c r="A1344" s="1">
        <v>42817.958333333336</v>
      </c>
      <c r="B1344">
        <v>7328.4690000000001</v>
      </c>
      <c r="C1344">
        <v>7349.77</v>
      </c>
      <c r="D1344">
        <v>7307.9690000000001</v>
      </c>
      <c r="E1344">
        <v>7334.1589999999997</v>
      </c>
      <c r="F1344">
        <f t="shared" si="120"/>
        <v>15.800000000000182</v>
      </c>
      <c r="G1344">
        <f t="shared" si="121"/>
        <v>1</v>
      </c>
      <c r="H1344">
        <f t="shared" si="125"/>
        <v>39.448901758547791</v>
      </c>
      <c r="I1344">
        <f t="shared" si="122"/>
        <v>0.29192187301325367</v>
      </c>
      <c r="J1344">
        <f t="shared" si="123"/>
        <v>-15.800000000000182</v>
      </c>
      <c r="K1344">
        <f t="shared" si="124"/>
        <v>6170.2639999999928</v>
      </c>
    </row>
    <row r="1345" spans="1:11" x14ac:dyDescent="0.25">
      <c r="A1345" s="1">
        <v>42820.958333333336</v>
      </c>
      <c r="B1345">
        <v>7287.97</v>
      </c>
      <c r="C1345">
        <v>7309.97</v>
      </c>
      <c r="D1345">
        <v>7251.77</v>
      </c>
      <c r="E1345">
        <v>7303.77</v>
      </c>
      <c r="F1345">
        <f t="shared" si="120"/>
        <v>39.698999999999614</v>
      </c>
      <c r="G1345">
        <f t="shared" si="121"/>
        <v>1</v>
      </c>
      <c r="H1345">
        <f t="shared" si="125"/>
        <v>45.181938744123968</v>
      </c>
      <c r="I1345">
        <f t="shared" si="122"/>
        <v>0.33434634670651736</v>
      </c>
      <c r="J1345">
        <f t="shared" si="123"/>
        <v>-39.698999999999614</v>
      </c>
      <c r="K1345">
        <f t="shared" si="124"/>
        <v>6130.5649999999932</v>
      </c>
    </row>
    <row r="1346" spans="1:11" x14ac:dyDescent="0.25">
      <c r="A1346" s="1">
        <v>42821.958333333336</v>
      </c>
      <c r="B1346">
        <v>7314.97</v>
      </c>
      <c r="C1346">
        <v>7363.4690000000001</v>
      </c>
      <c r="D1346">
        <v>7282.47</v>
      </c>
      <c r="E1346">
        <v>7354.6689999999999</v>
      </c>
      <c r="F1346">
        <f t="shared" si="120"/>
        <v>11.701000000000022</v>
      </c>
      <c r="G1346">
        <f t="shared" si="121"/>
        <v>1</v>
      </c>
      <c r="H1346">
        <f t="shared" si="125"/>
        <v>45.330063134622719</v>
      </c>
      <c r="I1346">
        <f t="shared" si="122"/>
        <v>0.33544246719620813</v>
      </c>
      <c r="J1346">
        <f t="shared" si="123"/>
        <v>-11.701000000000022</v>
      </c>
      <c r="K1346">
        <f t="shared" si="124"/>
        <v>6118.8639999999932</v>
      </c>
    </row>
    <row r="1347" spans="1:11" x14ac:dyDescent="0.25">
      <c r="A1347" s="1">
        <v>42822.958333333336</v>
      </c>
      <c r="B1347">
        <v>7364.9690000000001</v>
      </c>
      <c r="C1347">
        <v>7380.77</v>
      </c>
      <c r="D1347">
        <v>7309.97</v>
      </c>
      <c r="E1347">
        <v>7376.67</v>
      </c>
      <c r="F1347">
        <f t="shared" ref="F1347:F1410" si="126">(E1348-B1348)</f>
        <v>-7.6989999999996144</v>
      </c>
      <c r="G1347">
        <f t="shared" ref="G1347:G1410" si="127">IF(F1347&gt;0,1,0)</f>
        <v>0</v>
      </c>
      <c r="H1347">
        <f t="shared" si="125"/>
        <v>44.25288733630827</v>
      </c>
      <c r="I1347">
        <f t="shared" ref="I1347:I1410" si="128">0.0074*H1347</f>
        <v>0.32747136628868123</v>
      </c>
      <c r="J1347">
        <f t="shared" ref="J1347:J1410" si="129">IF(I1347&lt;0.392650858031884,-F1347,F1347)</f>
        <v>7.6989999999996144</v>
      </c>
      <c r="K1347">
        <f t="shared" si="124"/>
        <v>6126.5629999999928</v>
      </c>
    </row>
    <row r="1348" spans="1:11" x14ac:dyDescent="0.25">
      <c r="A1348" s="1">
        <v>42823.958333333336</v>
      </c>
      <c r="B1348">
        <v>7366.9690000000001</v>
      </c>
      <c r="C1348">
        <v>7382.27</v>
      </c>
      <c r="D1348">
        <v>7336.7690000000002</v>
      </c>
      <c r="E1348">
        <v>7359.27</v>
      </c>
      <c r="F1348">
        <f t="shared" si="126"/>
        <v>-8.011000000000422</v>
      </c>
      <c r="G1348">
        <f t="shared" si="127"/>
        <v>0</v>
      </c>
      <c r="H1348">
        <f t="shared" si="125"/>
        <v>39.603495612410526</v>
      </c>
      <c r="I1348">
        <f t="shared" si="128"/>
        <v>0.29306586753183789</v>
      </c>
      <c r="J1348">
        <f t="shared" si="129"/>
        <v>8.011000000000422</v>
      </c>
      <c r="K1348">
        <f t="shared" ref="K1348:K1411" si="130">J1348+K1347</f>
        <v>6134.5739999999932</v>
      </c>
    </row>
    <row r="1349" spans="1:11" x14ac:dyDescent="0.25">
      <c r="A1349" s="1">
        <v>42824.958333333336</v>
      </c>
      <c r="B1349">
        <v>7336.77</v>
      </c>
      <c r="C1349">
        <v>7350.9690000000001</v>
      </c>
      <c r="D1349">
        <v>7320.259</v>
      </c>
      <c r="E1349">
        <v>7328.759</v>
      </c>
      <c r="F1349">
        <f t="shared" si="126"/>
        <v>-20.300000000000182</v>
      </c>
      <c r="G1349">
        <f t="shared" si="127"/>
        <v>0</v>
      </c>
      <c r="H1349">
        <f t="shared" si="125"/>
        <v>32.268342212866536</v>
      </c>
      <c r="I1349">
        <f t="shared" si="128"/>
        <v>0.23878573237521236</v>
      </c>
      <c r="J1349">
        <f t="shared" si="129"/>
        <v>20.300000000000182</v>
      </c>
      <c r="K1349">
        <f t="shared" si="130"/>
        <v>6154.8739999999934</v>
      </c>
    </row>
    <row r="1350" spans="1:11" x14ac:dyDescent="0.25">
      <c r="A1350" s="1">
        <v>42827.958333333336</v>
      </c>
      <c r="B1350">
        <v>7330.259</v>
      </c>
      <c r="C1350">
        <v>7352.2690000000002</v>
      </c>
      <c r="D1350">
        <v>7259.7690000000002</v>
      </c>
      <c r="E1350">
        <v>7309.9589999999998</v>
      </c>
      <c r="F1350">
        <f t="shared" si="126"/>
        <v>40.300000000000182</v>
      </c>
      <c r="G1350">
        <f t="shared" si="127"/>
        <v>1</v>
      </c>
      <c r="H1350">
        <f t="shared" si="125"/>
        <v>22.639738427032341</v>
      </c>
      <c r="I1350">
        <f t="shared" si="128"/>
        <v>0.16753406436003934</v>
      </c>
      <c r="J1350">
        <f t="shared" si="129"/>
        <v>-40.300000000000182</v>
      </c>
      <c r="K1350">
        <f t="shared" si="130"/>
        <v>6114.5739999999932</v>
      </c>
    </row>
    <row r="1351" spans="1:11" x14ac:dyDescent="0.25">
      <c r="A1351" s="1">
        <v>42828.958333333336</v>
      </c>
      <c r="B1351">
        <v>7299.9690000000001</v>
      </c>
      <c r="C1351">
        <v>7342.26</v>
      </c>
      <c r="D1351">
        <v>7292.9589999999998</v>
      </c>
      <c r="E1351">
        <v>7340.2690000000002</v>
      </c>
      <c r="F1351">
        <f t="shared" si="126"/>
        <v>-39.5</v>
      </c>
      <c r="G1351">
        <f t="shared" si="127"/>
        <v>0</v>
      </c>
      <c r="H1351">
        <f t="shared" si="125"/>
        <v>22.332605431918996</v>
      </c>
      <c r="I1351">
        <f t="shared" si="128"/>
        <v>0.16526128019620057</v>
      </c>
      <c r="J1351">
        <f t="shared" si="129"/>
        <v>39.5</v>
      </c>
      <c r="K1351">
        <f t="shared" si="130"/>
        <v>6154.0739999999932</v>
      </c>
    </row>
    <row r="1352" spans="1:11" x14ac:dyDescent="0.25">
      <c r="A1352" s="1">
        <v>42829.958333333336</v>
      </c>
      <c r="B1352">
        <v>7334.26</v>
      </c>
      <c r="C1352">
        <v>7363.259</v>
      </c>
      <c r="D1352">
        <v>7292.26</v>
      </c>
      <c r="E1352">
        <v>7294.76</v>
      </c>
      <c r="F1352">
        <f t="shared" si="126"/>
        <v>31.989999999999782</v>
      </c>
      <c r="G1352">
        <f t="shared" si="127"/>
        <v>1</v>
      </c>
      <c r="H1352">
        <f t="shared" si="125"/>
        <v>25.834830869282722</v>
      </c>
      <c r="I1352">
        <f t="shared" si="128"/>
        <v>0.19117774843269214</v>
      </c>
      <c r="J1352">
        <f t="shared" si="129"/>
        <v>-31.989999999999782</v>
      </c>
      <c r="K1352">
        <f t="shared" si="130"/>
        <v>6122.0839999999935</v>
      </c>
    </row>
    <row r="1353" spans="1:11" x14ac:dyDescent="0.25">
      <c r="A1353" s="1">
        <v>42830.958333333336</v>
      </c>
      <c r="B1353">
        <v>7269.2690000000002</v>
      </c>
      <c r="C1353">
        <v>7321.7690000000002</v>
      </c>
      <c r="D1353">
        <v>7252.759</v>
      </c>
      <c r="E1353">
        <v>7301.259</v>
      </c>
      <c r="F1353">
        <f t="shared" si="126"/>
        <v>70.001000000000204</v>
      </c>
      <c r="G1353">
        <f t="shared" si="127"/>
        <v>1</v>
      </c>
      <c r="H1353">
        <f t="shared" si="125"/>
        <v>27.736803373456308</v>
      </c>
      <c r="I1353">
        <f t="shared" si="128"/>
        <v>0.20525234496357669</v>
      </c>
      <c r="J1353">
        <f t="shared" si="129"/>
        <v>-70.001000000000204</v>
      </c>
      <c r="K1353">
        <f t="shared" si="130"/>
        <v>6052.0829999999933</v>
      </c>
    </row>
    <row r="1354" spans="1:11" x14ac:dyDescent="0.25">
      <c r="A1354" s="1">
        <v>42831.958333333336</v>
      </c>
      <c r="B1354">
        <v>7282.9589999999998</v>
      </c>
      <c r="C1354">
        <v>7357.7690000000002</v>
      </c>
      <c r="D1354">
        <v>7281.759</v>
      </c>
      <c r="E1354">
        <v>7352.96</v>
      </c>
      <c r="F1354">
        <f t="shared" si="126"/>
        <v>-8.5</v>
      </c>
      <c r="G1354">
        <f t="shared" si="127"/>
        <v>0</v>
      </c>
      <c r="H1354">
        <f t="shared" si="125"/>
        <v>28.645656569151587</v>
      </c>
      <c r="I1354">
        <f t="shared" si="128"/>
        <v>0.21197785861172175</v>
      </c>
      <c r="J1354">
        <f t="shared" si="129"/>
        <v>8.5</v>
      </c>
      <c r="K1354">
        <f t="shared" si="130"/>
        <v>6060.5829999999933</v>
      </c>
    </row>
    <row r="1355" spans="1:11" x14ac:dyDescent="0.25">
      <c r="A1355" s="1">
        <v>42834.958333333336</v>
      </c>
      <c r="B1355">
        <v>7353.7690000000002</v>
      </c>
      <c r="C1355">
        <v>7358.76</v>
      </c>
      <c r="D1355">
        <v>7335.26</v>
      </c>
      <c r="E1355">
        <v>7345.2690000000002</v>
      </c>
      <c r="F1355">
        <f t="shared" si="126"/>
        <v>40.998999999999796</v>
      </c>
      <c r="G1355">
        <f t="shared" si="127"/>
        <v>1</v>
      </c>
      <c r="H1355">
        <f t="shared" si="125"/>
        <v>27.023891677139687</v>
      </c>
      <c r="I1355">
        <f t="shared" si="128"/>
        <v>0.19997679841083368</v>
      </c>
      <c r="J1355">
        <f t="shared" si="129"/>
        <v>-40.998999999999796</v>
      </c>
      <c r="K1355">
        <f t="shared" si="130"/>
        <v>6019.5839999999935</v>
      </c>
    </row>
    <row r="1356" spans="1:11" x14ac:dyDescent="0.25">
      <c r="A1356" s="1">
        <v>42835.958333333336</v>
      </c>
      <c r="B1356">
        <v>7341.76</v>
      </c>
      <c r="C1356">
        <v>7407.77</v>
      </c>
      <c r="D1356">
        <v>7330.26</v>
      </c>
      <c r="E1356">
        <v>7382.759</v>
      </c>
      <c r="F1356">
        <f t="shared" si="126"/>
        <v>-37</v>
      </c>
      <c r="G1356">
        <f t="shared" si="127"/>
        <v>0</v>
      </c>
      <c r="H1356">
        <f t="shared" ref="H1356:H1419" si="131">STDEV(E1347:E1356)</f>
        <v>30.386379643225421</v>
      </c>
      <c r="I1356">
        <f t="shared" si="128"/>
        <v>0.22485920935986814</v>
      </c>
      <c r="J1356">
        <f t="shared" si="129"/>
        <v>37</v>
      </c>
      <c r="K1356">
        <f t="shared" si="130"/>
        <v>6056.5839999999935</v>
      </c>
    </row>
    <row r="1357" spans="1:11" x14ac:dyDescent="0.25">
      <c r="A1357" s="1">
        <v>42836.958333333336</v>
      </c>
      <c r="B1357">
        <v>7373.47</v>
      </c>
      <c r="C1357">
        <v>7402.27</v>
      </c>
      <c r="D1357">
        <v>7335.759</v>
      </c>
      <c r="E1357">
        <v>7336.47</v>
      </c>
      <c r="F1357">
        <f t="shared" si="126"/>
        <v>-39.501000000000204</v>
      </c>
      <c r="G1357">
        <f t="shared" si="127"/>
        <v>0</v>
      </c>
      <c r="H1357">
        <f t="shared" si="131"/>
        <v>27.388777041376358</v>
      </c>
      <c r="I1357">
        <f t="shared" si="128"/>
        <v>0.20267695010618506</v>
      </c>
      <c r="J1357">
        <f t="shared" si="129"/>
        <v>39.501000000000204</v>
      </c>
      <c r="K1357">
        <f t="shared" si="130"/>
        <v>6096.0849999999937</v>
      </c>
    </row>
    <row r="1358" spans="1:11" x14ac:dyDescent="0.25">
      <c r="A1358" s="1">
        <v>42837.958333333336</v>
      </c>
      <c r="B1358">
        <v>7342.77</v>
      </c>
      <c r="C1358">
        <v>7343.77</v>
      </c>
      <c r="D1358">
        <v>7296.2690000000002</v>
      </c>
      <c r="E1358">
        <v>7303.2690000000002</v>
      </c>
      <c r="F1358">
        <f t="shared" si="126"/>
        <v>0</v>
      </c>
      <c r="G1358">
        <f t="shared" si="127"/>
        <v>0</v>
      </c>
      <c r="H1358">
        <f t="shared" si="131"/>
        <v>27.63841806475584</v>
      </c>
      <c r="I1358">
        <f t="shared" si="128"/>
        <v>0.20452429367919323</v>
      </c>
      <c r="J1358">
        <f t="shared" si="129"/>
        <v>0</v>
      </c>
      <c r="K1358">
        <f t="shared" si="130"/>
        <v>6096.0849999999937</v>
      </c>
    </row>
    <row r="1359" spans="1:11" x14ac:dyDescent="0.25">
      <c r="A1359" s="1">
        <v>42838.958333333336</v>
      </c>
      <c r="B1359">
        <v>7303.2690000000002</v>
      </c>
      <c r="C1359">
        <v>7303.2690000000002</v>
      </c>
      <c r="D1359">
        <v>7303.2690000000002</v>
      </c>
      <c r="E1359">
        <v>7303.2690000000002</v>
      </c>
      <c r="F1359">
        <f t="shared" si="126"/>
        <v>0</v>
      </c>
      <c r="G1359">
        <f t="shared" si="127"/>
        <v>0</v>
      </c>
      <c r="H1359">
        <f t="shared" si="131"/>
        <v>28.869858334140339</v>
      </c>
      <c r="I1359">
        <f t="shared" si="128"/>
        <v>0.21363695167263852</v>
      </c>
      <c r="J1359">
        <f t="shared" si="129"/>
        <v>0</v>
      </c>
      <c r="K1359">
        <f t="shared" si="130"/>
        <v>6096.0849999999937</v>
      </c>
    </row>
    <row r="1360" spans="1:11" x14ac:dyDescent="0.25">
      <c r="A1360" s="1">
        <v>42841.958333333336</v>
      </c>
      <c r="B1360">
        <v>7303.2690000000002</v>
      </c>
      <c r="C1360">
        <v>7303.2690000000002</v>
      </c>
      <c r="D1360">
        <v>7303.2690000000002</v>
      </c>
      <c r="E1360">
        <v>7303.2690000000002</v>
      </c>
      <c r="F1360">
        <f t="shared" si="126"/>
        <v>-182.98899999999958</v>
      </c>
      <c r="G1360">
        <f t="shared" si="127"/>
        <v>0</v>
      </c>
      <c r="H1360">
        <f t="shared" si="131"/>
        <v>29.382218141249947</v>
      </c>
      <c r="I1360">
        <f t="shared" si="128"/>
        <v>0.21742841424524961</v>
      </c>
      <c r="J1360">
        <f t="shared" si="129"/>
        <v>182.98899999999958</v>
      </c>
      <c r="K1360">
        <f t="shared" si="130"/>
        <v>6279.0739999999932</v>
      </c>
    </row>
    <row r="1361" spans="1:11" x14ac:dyDescent="0.25">
      <c r="A1361" s="1">
        <v>42842.958333333336</v>
      </c>
      <c r="B1361">
        <v>7313.4589999999998</v>
      </c>
      <c r="C1361">
        <v>7322.76</v>
      </c>
      <c r="D1361">
        <v>7111.96</v>
      </c>
      <c r="E1361">
        <v>7130.47</v>
      </c>
      <c r="F1361">
        <f t="shared" si="126"/>
        <v>-22.989999999999782</v>
      </c>
      <c r="G1361">
        <f t="shared" si="127"/>
        <v>0</v>
      </c>
      <c r="H1361">
        <f t="shared" si="131"/>
        <v>67.942565903857314</v>
      </c>
      <c r="I1361">
        <f t="shared" si="128"/>
        <v>0.50277498768854412</v>
      </c>
      <c r="J1361">
        <f t="shared" si="129"/>
        <v>-22.989999999999782</v>
      </c>
      <c r="K1361">
        <f t="shared" si="130"/>
        <v>6256.0839999999935</v>
      </c>
    </row>
    <row r="1362" spans="1:11" x14ac:dyDescent="0.25">
      <c r="A1362" s="1">
        <v>42843.958333333336</v>
      </c>
      <c r="B1362">
        <v>7125.26</v>
      </c>
      <c r="C1362">
        <v>7151.27</v>
      </c>
      <c r="D1362">
        <v>7091.9690000000001</v>
      </c>
      <c r="E1362">
        <v>7102.27</v>
      </c>
      <c r="F1362">
        <f t="shared" si="126"/>
        <v>11.698999999999614</v>
      </c>
      <c r="G1362">
        <f t="shared" si="127"/>
        <v>1</v>
      </c>
      <c r="H1362">
        <f t="shared" si="131"/>
        <v>93.677702277780213</v>
      </c>
      <c r="I1362">
        <f t="shared" si="128"/>
        <v>0.69321499685557364</v>
      </c>
      <c r="J1362">
        <f t="shared" si="129"/>
        <v>11.698999999999614</v>
      </c>
      <c r="K1362">
        <f t="shared" si="130"/>
        <v>6267.7829999999931</v>
      </c>
    </row>
    <row r="1363" spans="1:11" x14ac:dyDescent="0.25">
      <c r="A1363" s="1">
        <v>42844.958333333336</v>
      </c>
      <c r="B1363">
        <v>7101.26</v>
      </c>
      <c r="C1363">
        <v>7127.76</v>
      </c>
      <c r="D1363">
        <v>7096.259</v>
      </c>
      <c r="E1363">
        <v>7112.9589999999998</v>
      </c>
      <c r="F1363">
        <f t="shared" si="126"/>
        <v>-7</v>
      </c>
      <c r="G1363">
        <f t="shared" si="127"/>
        <v>0</v>
      </c>
      <c r="H1363">
        <f t="shared" si="131"/>
        <v>108.11098771190855</v>
      </c>
      <c r="I1363">
        <f t="shared" si="128"/>
        <v>0.8000213090681233</v>
      </c>
      <c r="J1363">
        <f t="shared" si="129"/>
        <v>-7</v>
      </c>
      <c r="K1363">
        <f t="shared" si="130"/>
        <v>6260.7829999999931</v>
      </c>
    </row>
    <row r="1364" spans="1:11" x14ac:dyDescent="0.25">
      <c r="A1364" s="1">
        <v>42845.958333333336</v>
      </c>
      <c r="B1364">
        <v>7126.26</v>
      </c>
      <c r="C1364">
        <v>7134.76</v>
      </c>
      <c r="D1364">
        <v>7103.26</v>
      </c>
      <c r="E1364">
        <v>7119.26</v>
      </c>
      <c r="F1364">
        <f t="shared" si="126"/>
        <v>75.699999999999818</v>
      </c>
      <c r="G1364">
        <f t="shared" si="127"/>
        <v>1</v>
      </c>
      <c r="H1364">
        <f t="shared" si="131"/>
        <v>112.69764137155272</v>
      </c>
      <c r="I1364">
        <f t="shared" si="128"/>
        <v>0.83396254614949017</v>
      </c>
      <c r="J1364">
        <f t="shared" si="129"/>
        <v>75.699999999999818</v>
      </c>
      <c r="K1364">
        <f t="shared" si="130"/>
        <v>6336.4829999999929</v>
      </c>
    </row>
    <row r="1365" spans="1:11" x14ac:dyDescent="0.25">
      <c r="A1365" s="1">
        <v>42848.958333333336</v>
      </c>
      <c r="B1365">
        <v>7188.27</v>
      </c>
      <c r="C1365">
        <v>7280.27</v>
      </c>
      <c r="D1365">
        <v>7187.9589999999998</v>
      </c>
      <c r="E1365">
        <v>7263.97</v>
      </c>
      <c r="F1365">
        <f t="shared" si="126"/>
        <v>-5.7889999999997599</v>
      </c>
      <c r="G1365">
        <f t="shared" si="127"/>
        <v>0</v>
      </c>
      <c r="H1365">
        <f t="shared" si="131"/>
        <v>107.38161229025924</v>
      </c>
      <c r="I1365">
        <f t="shared" si="128"/>
        <v>0.79462393094791839</v>
      </c>
      <c r="J1365">
        <f t="shared" si="129"/>
        <v>-5.7889999999997599</v>
      </c>
      <c r="K1365">
        <f t="shared" si="130"/>
        <v>6330.6939999999931</v>
      </c>
    </row>
    <row r="1366" spans="1:11" x14ac:dyDescent="0.25">
      <c r="A1366" s="1">
        <v>42849.958333333336</v>
      </c>
      <c r="B1366">
        <v>7275.759</v>
      </c>
      <c r="C1366">
        <v>7289.77</v>
      </c>
      <c r="D1366">
        <v>7261.77</v>
      </c>
      <c r="E1366">
        <v>7269.97</v>
      </c>
      <c r="F1366">
        <f t="shared" si="126"/>
        <v>-17.699999999999818</v>
      </c>
      <c r="G1366">
        <f t="shared" si="127"/>
        <v>0</v>
      </c>
      <c r="H1366">
        <f t="shared" si="131"/>
        <v>95.495789183723829</v>
      </c>
      <c r="I1366">
        <f t="shared" si="128"/>
        <v>0.70666883995955632</v>
      </c>
      <c r="J1366">
        <f t="shared" si="129"/>
        <v>-17.699999999999818</v>
      </c>
      <c r="K1366">
        <f t="shared" si="130"/>
        <v>6312.9939999999933</v>
      </c>
    </row>
    <row r="1367" spans="1:11" x14ac:dyDescent="0.25">
      <c r="A1367" s="1">
        <v>42850.958333333336</v>
      </c>
      <c r="B1367">
        <v>7278.47</v>
      </c>
      <c r="C1367">
        <v>7303.259</v>
      </c>
      <c r="D1367">
        <v>7260.26</v>
      </c>
      <c r="E1367">
        <v>7260.77</v>
      </c>
      <c r="F1367">
        <f t="shared" si="126"/>
        <v>-14.688999999999396</v>
      </c>
      <c r="G1367">
        <f t="shared" si="127"/>
        <v>0</v>
      </c>
      <c r="H1367">
        <f t="shared" si="131"/>
        <v>88.3697154047195</v>
      </c>
      <c r="I1367">
        <f t="shared" si="128"/>
        <v>0.65393589399492436</v>
      </c>
      <c r="J1367">
        <f t="shared" si="129"/>
        <v>-14.688999999999396</v>
      </c>
      <c r="K1367">
        <f t="shared" si="130"/>
        <v>6298.3049999999939</v>
      </c>
    </row>
    <row r="1368" spans="1:11" x14ac:dyDescent="0.25">
      <c r="A1368" s="1">
        <v>42851.958333333336</v>
      </c>
      <c r="B1368">
        <v>7259.9589999999998</v>
      </c>
      <c r="C1368">
        <v>7268.7690000000002</v>
      </c>
      <c r="D1368">
        <v>7224.4120000000003</v>
      </c>
      <c r="E1368">
        <v>7245.27</v>
      </c>
      <c r="F1368">
        <f t="shared" si="126"/>
        <v>-41.488999999999578</v>
      </c>
      <c r="G1368">
        <f t="shared" si="127"/>
        <v>0</v>
      </c>
      <c r="H1368">
        <f t="shared" si="131"/>
        <v>83.863145958228401</v>
      </c>
      <c r="I1368">
        <f t="shared" si="128"/>
        <v>0.62058728009089015</v>
      </c>
      <c r="J1368">
        <f t="shared" si="129"/>
        <v>-41.488999999999578</v>
      </c>
      <c r="K1368">
        <f t="shared" si="130"/>
        <v>6256.8159999999943</v>
      </c>
    </row>
    <row r="1369" spans="1:11" x14ac:dyDescent="0.25">
      <c r="A1369" s="1">
        <v>42852.958333333336</v>
      </c>
      <c r="B1369">
        <v>7236.759</v>
      </c>
      <c r="C1369">
        <v>7247.77</v>
      </c>
      <c r="D1369">
        <v>7194.26</v>
      </c>
      <c r="E1369">
        <v>7195.27</v>
      </c>
      <c r="F1369">
        <f t="shared" si="126"/>
        <v>6.4989999999997963</v>
      </c>
      <c r="G1369">
        <f t="shared" si="127"/>
        <v>1</v>
      </c>
      <c r="H1369">
        <f t="shared" si="131"/>
        <v>77.385495549948629</v>
      </c>
      <c r="I1369">
        <f t="shared" si="128"/>
        <v>0.57265266706961993</v>
      </c>
      <c r="J1369">
        <f t="shared" si="129"/>
        <v>6.4989999999997963</v>
      </c>
      <c r="K1369">
        <f t="shared" si="130"/>
        <v>6263.3149999999941</v>
      </c>
    </row>
    <row r="1370" spans="1:11" x14ac:dyDescent="0.25">
      <c r="A1370" s="1">
        <v>42855.958333333336</v>
      </c>
      <c r="B1370">
        <v>7202.17</v>
      </c>
      <c r="C1370">
        <v>7224.97</v>
      </c>
      <c r="D1370">
        <v>7192.76</v>
      </c>
      <c r="E1370">
        <v>7208.6689999999999</v>
      </c>
      <c r="F1370">
        <f t="shared" si="126"/>
        <v>36.998999999999796</v>
      </c>
      <c r="G1370">
        <f t="shared" si="127"/>
        <v>1</v>
      </c>
      <c r="H1370">
        <f t="shared" si="131"/>
        <v>68.700790270078713</v>
      </c>
      <c r="I1370">
        <f t="shared" si="128"/>
        <v>0.50838584799858255</v>
      </c>
      <c r="J1370">
        <f t="shared" si="129"/>
        <v>36.998999999999796</v>
      </c>
      <c r="K1370">
        <f t="shared" si="130"/>
        <v>6300.3139999999939</v>
      </c>
    </row>
    <row r="1371" spans="1:11" x14ac:dyDescent="0.25">
      <c r="A1371" s="1">
        <v>42856.958333333336</v>
      </c>
      <c r="B1371">
        <v>7217.46</v>
      </c>
      <c r="C1371">
        <v>7263.76</v>
      </c>
      <c r="D1371">
        <v>7211.67</v>
      </c>
      <c r="E1371">
        <v>7254.4589999999998</v>
      </c>
      <c r="F1371">
        <f t="shared" si="126"/>
        <v>6.3010000000003856</v>
      </c>
      <c r="G1371">
        <f t="shared" si="127"/>
        <v>1</v>
      </c>
      <c r="H1371">
        <f t="shared" si="131"/>
        <v>67.767451179341606</v>
      </c>
      <c r="I1371">
        <f t="shared" si="128"/>
        <v>0.5014791387271279</v>
      </c>
      <c r="J1371">
        <f t="shared" si="129"/>
        <v>6.3010000000003856</v>
      </c>
      <c r="K1371">
        <f t="shared" si="130"/>
        <v>6306.6149999999943</v>
      </c>
    </row>
    <row r="1372" spans="1:11" x14ac:dyDescent="0.25">
      <c r="A1372" s="1">
        <v>42857.958333333336</v>
      </c>
      <c r="B1372">
        <v>7239.9690000000001</v>
      </c>
      <c r="C1372">
        <v>7252.7690000000002</v>
      </c>
      <c r="D1372">
        <v>7218.759</v>
      </c>
      <c r="E1372">
        <v>7246.27</v>
      </c>
      <c r="F1372">
        <f t="shared" si="126"/>
        <v>6.6899999999995998</v>
      </c>
      <c r="G1372">
        <f t="shared" si="127"/>
        <v>1</v>
      </c>
      <c r="H1372">
        <f t="shared" si="131"/>
        <v>58.596015558606503</v>
      </c>
      <c r="I1372">
        <f t="shared" si="128"/>
        <v>0.43361051513368815</v>
      </c>
      <c r="J1372">
        <f t="shared" si="129"/>
        <v>6.6899999999995998</v>
      </c>
      <c r="K1372">
        <f t="shared" si="130"/>
        <v>6313.3049999999939</v>
      </c>
    </row>
    <row r="1373" spans="1:11" x14ac:dyDescent="0.25">
      <c r="A1373" s="1">
        <v>42858.958333333336</v>
      </c>
      <c r="B1373">
        <v>7249.7690000000002</v>
      </c>
      <c r="C1373">
        <v>7280.77</v>
      </c>
      <c r="D1373">
        <v>7224.46</v>
      </c>
      <c r="E1373">
        <v>7256.4589999999998</v>
      </c>
      <c r="F1373">
        <f t="shared" si="126"/>
        <v>74.210000000000036</v>
      </c>
      <c r="G1373">
        <f t="shared" si="127"/>
        <v>1</v>
      </c>
      <c r="H1373">
        <f t="shared" si="131"/>
        <v>46.401164322197289</v>
      </c>
      <c r="I1373">
        <f t="shared" si="128"/>
        <v>0.34336861598425994</v>
      </c>
      <c r="J1373">
        <f t="shared" si="129"/>
        <v>-74.210000000000036</v>
      </c>
      <c r="K1373">
        <f t="shared" si="130"/>
        <v>6239.0949999999939</v>
      </c>
    </row>
    <row r="1374" spans="1:11" x14ac:dyDescent="0.25">
      <c r="A1374" s="1">
        <v>42859.958333333336</v>
      </c>
      <c r="B1374">
        <v>7233.76</v>
      </c>
      <c r="C1374">
        <v>7311.97</v>
      </c>
      <c r="D1374">
        <v>7224.76</v>
      </c>
      <c r="E1374">
        <v>7307.97</v>
      </c>
      <c r="F1374">
        <f t="shared" si="126"/>
        <v>-21.509000000000015</v>
      </c>
      <c r="G1374">
        <f t="shared" si="127"/>
        <v>0</v>
      </c>
      <c r="H1374">
        <f t="shared" si="131"/>
        <v>31.382493403700952</v>
      </c>
      <c r="I1374">
        <f t="shared" si="128"/>
        <v>0.23223045118738705</v>
      </c>
      <c r="J1374">
        <f t="shared" si="129"/>
        <v>21.509000000000015</v>
      </c>
      <c r="K1374">
        <f t="shared" si="130"/>
        <v>6260.6039999999939</v>
      </c>
    </row>
    <row r="1375" spans="1:11" x14ac:dyDescent="0.25">
      <c r="A1375" s="1">
        <v>42862.958333333336</v>
      </c>
      <c r="B1375">
        <v>7327.2690000000002</v>
      </c>
      <c r="C1375">
        <v>7327.76</v>
      </c>
      <c r="D1375">
        <v>7281.759</v>
      </c>
      <c r="E1375">
        <v>7305.76</v>
      </c>
      <c r="F1375">
        <f t="shared" si="126"/>
        <v>45.800000000000182</v>
      </c>
      <c r="G1375">
        <f t="shared" si="127"/>
        <v>1</v>
      </c>
      <c r="H1375">
        <f t="shared" si="131"/>
        <v>35.788357439722404</v>
      </c>
      <c r="I1375">
        <f t="shared" si="128"/>
        <v>0.2648338450539458</v>
      </c>
      <c r="J1375">
        <f t="shared" si="129"/>
        <v>-45.800000000000182</v>
      </c>
      <c r="K1375">
        <f t="shared" si="130"/>
        <v>6214.8039999999937</v>
      </c>
    </row>
    <row r="1376" spans="1:11" x14ac:dyDescent="0.25">
      <c r="A1376" s="1">
        <v>42863.958333333336</v>
      </c>
      <c r="B1376">
        <v>7300.4589999999998</v>
      </c>
      <c r="C1376">
        <v>7361.26</v>
      </c>
      <c r="D1376">
        <v>7299.9589999999998</v>
      </c>
      <c r="E1376">
        <v>7346.259</v>
      </c>
      <c r="F1376">
        <f t="shared" si="126"/>
        <v>50.010000000000218</v>
      </c>
      <c r="G1376">
        <f t="shared" si="127"/>
        <v>1</v>
      </c>
      <c r="H1376">
        <f t="shared" si="131"/>
        <v>45.990498137477601</v>
      </c>
      <c r="I1376">
        <f t="shared" si="128"/>
        <v>0.34032968621733428</v>
      </c>
      <c r="J1376">
        <f t="shared" si="129"/>
        <v>-50.010000000000218</v>
      </c>
      <c r="K1376">
        <f t="shared" si="130"/>
        <v>6164.7939999999935</v>
      </c>
    </row>
    <row r="1377" spans="1:11" x14ac:dyDescent="0.25">
      <c r="A1377" s="1">
        <v>42864.958333333336</v>
      </c>
      <c r="B1377">
        <v>7337.9589999999998</v>
      </c>
      <c r="C1377">
        <v>7397.77</v>
      </c>
      <c r="D1377">
        <v>7331.0690000000004</v>
      </c>
      <c r="E1377">
        <v>7387.9690000000001</v>
      </c>
      <c r="F1377">
        <f t="shared" si="126"/>
        <v>20.509000000000015</v>
      </c>
      <c r="G1377">
        <f t="shared" si="127"/>
        <v>1</v>
      </c>
      <c r="H1377">
        <f t="shared" si="131"/>
        <v>60.647252903344409</v>
      </c>
      <c r="I1377">
        <f t="shared" si="128"/>
        <v>0.44878967148474863</v>
      </c>
      <c r="J1377">
        <f t="shared" si="129"/>
        <v>20.509000000000015</v>
      </c>
      <c r="K1377">
        <f t="shared" si="130"/>
        <v>6185.3029999999935</v>
      </c>
    </row>
    <row r="1378" spans="1:11" x14ac:dyDescent="0.25">
      <c r="A1378" s="1">
        <v>42865.958333333336</v>
      </c>
      <c r="B1378">
        <v>7373.96</v>
      </c>
      <c r="C1378">
        <v>7398.76</v>
      </c>
      <c r="D1378">
        <v>7367.759</v>
      </c>
      <c r="E1378">
        <v>7394.4690000000001</v>
      </c>
      <c r="F1378">
        <f t="shared" si="126"/>
        <v>52.490999999999985</v>
      </c>
      <c r="G1378">
        <f t="shared" si="127"/>
        <v>1</v>
      </c>
      <c r="H1378">
        <f t="shared" si="131"/>
        <v>70.028395934474688</v>
      </c>
      <c r="I1378">
        <f t="shared" si="128"/>
        <v>0.51821012991511273</v>
      </c>
      <c r="J1378">
        <f t="shared" si="129"/>
        <v>52.490999999999985</v>
      </c>
      <c r="K1378">
        <f t="shared" si="130"/>
        <v>6237.7939999999935</v>
      </c>
    </row>
    <row r="1379" spans="1:11" x14ac:dyDescent="0.25">
      <c r="A1379" s="1">
        <v>42866.958333333336</v>
      </c>
      <c r="B1379">
        <v>7383.4690000000001</v>
      </c>
      <c r="C1379">
        <v>7438.77</v>
      </c>
      <c r="D1379">
        <v>7381.46</v>
      </c>
      <c r="E1379">
        <v>7435.96</v>
      </c>
      <c r="F1379">
        <f t="shared" si="126"/>
        <v>21.409999999999854</v>
      </c>
      <c r="G1379">
        <f t="shared" si="127"/>
        <v>1</v>
      </c>
      <c r="H1379">
        <f t="shared" si="131"/>
        <v>74.908896350759917</v>
      </c>
      <c r="I1379">
        <f t="shared" si="128"/>
        <v>0.55432583299562344</v>
      </c>
      <c r="J1379">
        <f t="shared" si="129"/>
        <v>21.409999999999854</v>
      </c>
      <c r="K1379">
        <f t="shared" si="130"/>
        <v>6259.2039999999934</v>
      </c>
    </row>
    <row r="1380" spans="1:11" x14ac:dyDescent="0.25">
      <c r="A1380" s="1">
        <v>42869.958333333336</v>
      </c>
      <c r="B1380">
        <v>7442.759</v>
      </c>
      <c r="C1380">
        <v>7465.27</v>
      </c>
      <c r="D1380">
        <v>7435.259</v>
      </c>
      <c r="E1380">
        <v>7464.1689999999999</v>
      </c>
      <c r="F1380">
        <f t="shared" si="126"/>
        <v>68.800000000000182</v>
      </c>
      <c r="G1380">
        <f t="shared" si="127"/>
        <v>1</v>
      </c>
      <c r="H1380">
        <f t="shared" si="131"/>
        <v>78.325035285589749</v>
      </c>
      <c r="I1380">
        <f t="shared" si="128"/>
        <v>0.57960526111336419</v>
      </c>
      <c r="J1380">
        <f t="shared" si="129"/>
        <v>68.800000000000182</v>
      </c>
      <c r="K1380">
        <f t="shared" si="130"/>
        <v>6328.0039999999935</v>
      </c>
    </row>
    <row r="1381" spans="1:11" x14ac:dyDescent="0.25">
      <c r="A1381" s="1">
        <v>42870.958333333336</v>
      </c>
      <c r="B1381">
        <v>7454.17</v>
      </c>
      <c r="C1381">
        <v>7533.27</v>
      </c>
      <c r="D1381">
        <v>7448.97</v>
      </c>
      <c r="E1381">
        <v>7522.97</v>
      </c>
      <c r="F1381">
        <f t="shared" si="126"/>
        <v>-43.5</v>
      </c>
      <c r="G1381">
        <f t="shared" si="127"/>
        <v>0</v>
      </c>
      <c r="H1381">
        <f t="shared" si="131"/>
        <v>90.785455664868323</v>
      </c>
      <c r="I1381">
        <f t="shared" si="128"/>
        <v>0.67181237192002563</v>
      </c>
      <c r="J1381">
        <f t="shared" si="129"/>
        <v>-43.5</v>
      </c>
      <c r="K1381">
        <f t="shared" si="130"/>
        <v>6284.5039999999935</v>
      </c>
    </row>
    <row r="1382" spans="1:11" x14ac:dyDescent="0.25">
      <c r="A1382" s="1">
        <v>42871.958333333336</v>
      </c>
      <c r="B1382">
        <v>7494.9690000000001</v>
      </c>
      <c r="C1382">
        <v>7533.47</v>
      </c>
      <c r="D1382">
        <v>7447.97</v>
      </c>
      <c r="E1382">
        <v>7451.4690000000001</v>
      </c>
      <c r="F1382">
        <f t="shared" si="126"/>
        <v>15</v>
      </c>
      <c r="G1382">
        <f t="shared" si="127"/>
        <v>1</v>
      </c>
      <c r="H1382">
        <f t="shared" si="131"/>
        <v>83.398788423387131</v>
      </c>
      <c r="I1382">
        <f t="shared" si="128"/>
        <v>0.61715103433306484</v>
      </c>
      <c r="J1382">
        <f t="shared" si="129"/>
        <v>15</v>
      </c>
      <c r="K1382">
        <f t="shared" si="130"/>
        <v>6299.5039999999935</v>
      </c>
    </row>
    <row r="1383" spans="1:11" x14ac:dyDescent="0.25">
      <c r="A1383" s="1">
        <v>42872.958333333336</v>
      </c>
      <c r="B1383">
        <v>7449.9589999999998</v>
      </c>
      <c r="C1383">
        <v>7483.7690000000002</v>
      </c>
      <c r="D1383">
        <v>7387.26</v>
      </c>
      <c r="E1383">
        <v>7464.9589999999998</v>
      </c>
      <c r="F1383">
        <f t="shared" si="126"/>
        <v>23.210000000000036</v>
      </c>
      <c r="G1383">
        <f t="shared" si="127"/>
        <v>1</v>
      </c>
      <c r="H1383">
        <f t="shared" si="131"/>
        <v>72.375270020144868</v>
      </c>
      <c r="I1383">
        <f t="shared" si="128"/>
        <v>0.535576998149072</v>
      </c>
      <c r="J1383">
        <f t="shared" si="129"/>
        <v>23.210000000000036</v>
      </c>
      <c r="K1383">
        <f t="shared" si="130"/>
        <v>6322.7139999999936</v>
      </c>
    </row>
    <row r="1384" spans="1:11" x14ac:dyDescent="0.25">
      <c r="A1384" s="1">
        <v>42873.958333333336</v>
      </c>
      <c r="B1384">
        <v>7464.26</v>
      </c>
      <c r="C1384">
        <v>7489.27</v>
      </c>
      <c r="D1384">
        <v>7453.759</v>
      </c>
      <c r="E1384">
        <v>7487.47</v>
      </c>
      <c r="F1384">
        <f t="shared" si="126"/>
        <v>15.948999999999614</v>
      </c>
      <c r="G1384">
        <f t="shared" si="127"/>
        <v>1</v>
      </c>
      <c r="H1384">
        <f t="shared" si="131"/>
        <v>66.800635221863303</v>
      </c>
      <c r="I1384">
        <f t="shared" si="128"/>
        <v>0.49432470064178846</v>
      </c>
      <c r="J1384">
        <f t="shared" si="129"/>
        <v>15.948999999999614</v>
      </c>
      <c r="K1384">
        <f t="shared" si="130"/>
        <v>6338.6629999999932</v>
      </c>
    </row>
    <row r="1385" spans="1:11" x14ac:dyDescent="0.25">
      <c r="A1385" s="1">
        <v>42876.958333333336</v>
      </c>
      <c r="B1385">
        <v>7493.02</v>
      </c>
      <c r="C1385">
        <v>7518.77</v>
      </c>
      <c r="D1385">
        <v>7486.9690000000001</v>
      </c>
      <c r="E1385">
        <v>7508.9690000000001</v>
      </c>
      <c r="F1385">
        <f t="shared" si="126"/>
        <v>6.3000000000001819</v>
      </c>
      <c r="G1385">
        <f t="shared" si="127"/>
        <v>1</v>
      </c>
      <c r="H1385">
        <f t="shared" si="131"/>
        <v>56.172985015634261</v>
      </c>
      <c r="I1385">
        <f t="shared" si="128"/>
        <v>0.41568008911569354</v>
      </c>
      <c r="J1385">
        <f t="shared" si="129"/>
        <v>6.3000000000001819</v>
      </c>
      <c r="K1385">
        <f t="shared" si="130"/>
        <v>6344.9629999999934</v>
      </c>
    </row>
    <row r="1386" spans="1:11" x14ac:dyDescent="0.25">
      <c r="A1386" s="1">
        <v>42877.958333333336</v>
      </c>
      <c r="B1386">
        <v>7497.4690000000001</v>
      </c>
      <c r="C1386">
        <v>7521.2690000000002</v>
      </c>
      <c r="D1386">
        <v>7478.77</v>
      </c>
      <c r="E1386">
        <v>7503.7690000000002</v>
      </c>
      <c r="F1386">
        <f t="shared" si="126"/>
        <v>26.001000000000204</v>
      </c>
      <c r="G1386">
        <f t="shared" si="127"/>
        <v>1</v>
      </c>
      <c r="H1386">
        <f t="shared" si="131"/>
        <v>46.139636676915686</v>
      </c>
      <c r="I1386">
        <f t="shared" si="128"/>
        <v>0.3414333114091761</v>
      </c>
      <c r="J1386">
        <f t="shared" si="129"/>
        <v>-26.001000000000204</v>
      </c>
      <c r="K1386">
        <f t="shared" si="130"/>
        <v>6318.9619999999932</v>
      </c>
    </row>
    <row r="1387" spans="1:11" x14ac:dyDescent="0.25">
      <c r="A1387" s="1">
        <v>42878.958333333336</v>
      </c>
      <c r="B1387">
        <v>7490.259</v>
      </c>
      <c r="C1387">
        <v>7522.259</v>
      </c>
      <c r="D1387">
        <v>7473.76</v>
      </c>
      <c r="E1387">
        <v>7516.26</v>
      </c>
      <c r="F1387">
        <f t="shared" si="126"/>
        <v>-8.4989999999997963</v>
      </c>
      <c r="G1387">
        <f t="shared" si="127"/>
        <v>0</v>
      </c>
      <c r="H1387">
        <f t="shared" si="131"/>
        <v>40.718191343264166</v>
      </c>
      <c r="I1387">
        <f t="shared" si="128"/>
        <v>0.30131461594015485</v>
      </c>
      <c r="J1387">
        <f t="shared" si="129"/>
        <v>8.4989999999997963</v>
      </c>
      <c r="K1387">
        <f t="shared" si="130"/>
        <v>6327.460999999993</v>
      </c>
    </row>
    <row r="1388" spans="1:11" x14ac:dyDescent="0.25">
      <c r="A1388" s="1">
        <v>42879.958333333336</v>
      </c>
      <c r="B1388">
        <v>7531.2690000000002</v>
      </c>
      <c r="C1388">
        <v>7539.47</v>
      </c>
      <c r="D1388">
        <v>7494.7690000000002</v>
      </c>
      <c r="E1388">
        <v>7522.77</v>
      </c>
      <c r="F1388">
        <f t="shared" si="126"/>
        <v>25.199999999999818</v>
      </c>
      <c r="G1388">
        <f t="shared" si="127"/>
        <v>1</v>
      </c>
      <c r="H1388">
        <f t="shared" si="131"/>
        <v>31.728798524894408</v>
      </c>
      <c r="I1388">
        <f t="shared" si="128"/>
        <v>0.23479310908421863</v>
      </c>
      <c r="J1388">
        <f t="shared" si="129"/>
        <v>-25.199999999999818</v>
      </c>
      <c r="K1388">
        <f t="shared" si="130"/>
        <v>6302.2609999999931</v>
      </c>
    </row>
    <row r="1389" spans="1:11" x14ac:dyDescent="0.25">
      <c r="A1389" s="1">
        <v>42880.958333333336</v>
      </c>
      <c r="B1389">
        <v>7518.7690000000002</v>
      </c>
      <c r="C1389">
        <v>7554.77</v>
      </c>
      <c r="D1389">
        <v>7512.77</v>
      </c>
      <c r="E1389">
        <v>7543.9690000000001</v>
      </c>
      <c r="F1389">
        <f t="shared" si="126"/>
        <v>0</v>
      </c>
      <c r="G1389">
        <f t="shared" si="127"/>
        <v>0</v>
      </c>
      <c r="H1389">
        <f t="shared" si="131"/>
        <v>30.450143364741979</v>
      </c>
      <c r="I1389">
        <f t="shared" si="128"/>
        <v>0.22533106089909066</v>
      </c>
      <c r="J1389">
        <f t="shared" si="129"/>
        <v>0</v>
      </c>
      <c r="K1389">
        <f t="shared" si="130"/>
        <v>6302.2609999999931</v>
      </c>
    </row>
    <row r="1390" spans="1:11" x14ac:dyDescent="0.25">
      <c r="A1390" s="1">
        <v>42883.958333333336</v>
      </c>
      <c r="B1390">
        <v>7543.9690000000001</v>
      </c>
      <c r="C1390">
        <v>7543.9690000000001</v>
      </c>
      <c r="D1390">
        <v>7543.9690000000001</v>
      </c>
      <c r="E1390">
        <v>7543.9690000000001</v>
      </c>
      <c r="F1390">
        <f t="shared" si="126"/>
        <v>-5.75</v>
      </c>
      <c r="G1390">
        <f t="shared" si="127"/>
        <v>0</v>
      </c>
      <c r="H1390">
        <f t="shared" si="131"/>
        <v>30.855571149037846</v>
      </c>
      <c r="I1390">
        <f t="shared" si="128"/>
        <v>0.22833122650288007</v>
      </c>
      <c r="J1390">
        <f t="shared" si="129"/>
        <v>5.75</v>
      </c>
      <c r="K1390">
        <f t="shared" si="130"/>
        <v>6308.0109999999931</v>
      </c>
    </row>
    <row r="1391" spans="1:11" x14ac:dyDescent="0.25">
      <c r="A1391" s="1">
        <v>42884.958333333336</v>
      </c>
      <c r="B1391">
        <v>7532.72</v>
      </c>
      <c r="C1391">
        <v>7535.27</v>
      </c>
      <c r="D1391">
        <v>7495.22</v>
      </c>
      <c r="E1391">
        <v>7526.97</v>
      </c>
      <c r="F1391">
        <f t="shared" si="126"/>
        <v>-6.7989999999999782</v>
      </c>
      <c r="G1391">
        <f t="shared" si="127"/>
        <v>0</v>
      </c>
      <c r="H1391">
        <f t="shared" si="131"/>
        <v>31.115371760951628</v>
      </c>
      <c r="I1391">
        <f t="shared" si="128"/>
        <v>0.23025375103104206</v>
      </c>
      <c r="J1391">
        <f t="shared" si="129"/>
        <v>6.7989999999999782</v>
      </c>
      <c r="K1391">
        <f t="shared" si="130"/>
        <v>6314.8099999999931</v>
      </c>
    </row>
    <row r="1392" spans="1:11" x14ac:dyDescent="0.25">
      <c r="A1392" s="1">
        <v>42885.958333333336</v>
      </c>
      <c r="B1392">
        <v>7533.7690000000002</v>
      </c>
      <c r="C1392">
        <v>7586.26</v>
      </c>
      <c r="D1392">
        <v>7513.759</v>
      </c>
      <c r="E1392">
        <v>7526.97</v>
      </c>
      <c r="F1392">
        <f t="shared" si="126"/>
        <v>32.300000000000182</v>
      </c>
      <c r="G1392">
        <f t="shared" si="127"/>
        <v>1</v>
      </c>
      <c r="H1392">
        <f t="shared" si="131"/>
        <v>24.607809425510123</v>
      </c>
      <c r="I1392">
        <f t="shared" si="128"/>
        <v>0.18209778974877491</v>
      </c>
      <c r="J1392">
        <f t="shared" si="129"/>
        <v>-32.300000000000182</v>
      </c>
      <c r="K1392">
        <f t="shared" si="130"/>
        <v>6282.5099999999929</v>
      </c>
    </row>
    <row r="1393" spans="1:11" x14ac:dyDescent="0.25">
      <c r="A1393" s="1">
        <v>42886.958333333336</v>
      </c>
      <c r="B1393">
        <v>7539.47</v>
      </c>
      <c r="C1393">
        <v>7573.27</v>
      </c>
      <c r="D1393">
        <v>7531.77</v>
      </c>
      <c r="E1393">
        <v>7571.77</v>
      </c>
      <c r="F1393">
        <f t="shared" si="126"/>
        <v>-21.001000000000204</v>
      </c>
      <c r="G1393">
        <f t="shared" si="127"/>
        <v>0</v>
      </c>
      <c r="H1393">
        <f t="shared" si="131"/>
        <v>23.831858799141603</v>
      </c>
      <c r="I1393">
        <f t="shared" si="128"/>
        <v>0.17635575511364787</v>
      </c>
      <c r="J1393">
        <f t="shared" si="129"/>
        <v>21.001000000000204</v>
      </c>
      <c r="K1393">
        <f t="shared" si="130"/>
        <v>6303.5109999999931</v>
      </c>
    </row>
    <row r="1394" spans="1:11" x14ac:dyDescent="0.25">
      <c r="A1394" s="1">
        <v>42887.958333333336</v>
      </c>
      <c r="B1394">
        <v>7589.22</v>
      </c>
      <c r="C1394">
        <v>7597.26</v>
      </c>
      <c r="D1394">
        <v>7536.97</v>
      </c>
      <c r="E1394">
        <v>7568.2190000000001</v>
      </c>
      <c r="F1394">
        <f t="shared" si="126"/>
        <v>-11.5</v>
      </c>
      <c r="G1394">
        <f t="shared" si="127"/>
        <v>0</v>
      </c>
      <c r="H1394">
        <f t="shared" si="131"/>
        <v>23.267407062001748</v>
      </c>
      <c r="I1394">
        <f t="shared" si="128"/>
        <v>0.17217881225881293</v>
      </c>
      <c r="J1394">
        <f t="shared" si="129"/>
        <v>11.5</v>
      </c>
      <c r="K1394">
        <f t="shared" si="130"/>
        <v>6315.0109999999931</v>
      </c>
    </row>
    <row r="1395" spans="1:11" x14ac:dyDescent="0.25">
      <c r="A1395" s="1">
        <v>42890.958333333336</v>
      </c>
      <c r="B1395">
        <v>7555.7690000000002</v>
      </c>
      <c r="C1395">
        <v>7561.27</v>
      </c>
      <c r="D1395">
        <v>7517.7690000000002</v>
      </c>
      <c r="E1395">
        <v>7544.2690000000002</v>
      </c>
      <c r="F1395">
        <f t="shared" si="126"/>
        <v>-1.1999999999998181</v>
      </c>
      <c r="G1395">
        <f t="shared" si="127"/>
        <v>0</v>
      </c>
      <c r="H1395">
        <f t="shared" si="131"/>
        <v>21.78577360088202</v>
      </c>
      <c r="I1395">
        <f t="shared" si="128"/>
        <v>0.16121472464652695</v>
      </c>
      <c r="J1395">
        <f t="shared" si="129"/>
        <v>1.1999999999998181</v>
      </c>
      <c r="K1395">
        <f t="shared" si="130"/>
        <v>6316.210999999993</v>
      </c>
    </row>
    <row r="1396" spans="1:11" x14ac:dyDescent="0.25">
      <c r="A1396" s="1">
        <v>42891.958333333336</v>
      </c>
      <c r="B1396">
        <v>7524.9690000000001</v>
      </c>
      <c r="C1396">
        <v>7532.7690000000002</v>
      </c>
      <c r="D1396">
        <v>7500.4690000000001</v>
      </c>
      <c r="E1396">
        <v>7523.7690000000002</v>
      </c>
      <c r="F1396">
        <f t="shared" si="126"/>
        <v>-34.800000000000182</v>
      </c>
      <c r="G1396">
        <f t="shared" si="127"/>
        <v>0</v>
      </c>
      <c r="H1396">
        <f t="shared" si="131"/>
        <v>19.167679342812683</v>
      </c>
      <c r="I1396">
        <f t="shared" si="128"/>
        <v>0.14184082713681387</v>
      </c>
      <c r="J1396">
        <f t="shared" si="129"/>
        <v>34.800000000000182</v>
      </c>
      <c r="K1396">
        <f t="shared" si="130"/>
        <v>6351.0109999999931</v>
      </c>
    </row>
    <row r="1397" spans="1:11" x14ac:dyDescent="0.25">
      <c r="A1397" s="1">
        <v>42892.958333333336</v>
      </c>
      <c r="B1397">
        <v>7524.77</v>
      </c>
      <c r="C1397">
        <v>7554.76</v>
      </c>
      <c r="D1397">
        <v>7471.2690000000002</v>
      </c>
      <c r="E1397">
        <v>7489.97</v>
      </c>
      <c r="F1397">
        <f t="shared" si="126"/>
        <v>-10.399000000000342</v>
      </c>
      <c r="G1397">
        <f t="shared" si="127"/>
        <v>0</v>
      </c>
      <c r="H1397">
        <f t="shared" si="131"/>
        <v>23.848402002137465</v>
      </c>
      <c r="I1397">
        <f t="shared" si="128"/>
        <v>0.17647817481581726</v>
      </c>
      <c r="J1397">
        <f t="shared" si="129"/>
        <v>10.399000000000342</v>
      </c>
      <c r="K1397">
        <f t="shared" si="130"/>
        <v>6361.4099999999935</v>
      </c>
    </row>
    <row r="1398" spans="1:11" x14ac:dyDescent="0.25">
      <c r="A1398" s="1">
        <v>42893.958333333336</v>
      </c>
      <c r="B1398">
        <v>7474.0690000000004</v>
      </c>
      <c r="C1398">
        <v>7488.759</v>
      </c>
      <c r="D1398">
        <v>7442.7690000000002</v>
      </c>
      <c r="E1398">
        <v>7463.67</v>
      </c>
      <c r="F1398">
        <f t="shared" si="126"/>
        <v>47.298999999999978</v>
      </c>
      <c r="G1398">
        <f t="shared" si="127"/>
        <v>1</v>
      </c>
      <c r="H1398">
        <f t="shared" si="131"/>
        <v>33.0946377034441</v>
      </c>
      <c r="I1398">
        <f t="shared" si="128"/>
        <v>0.24490031900548634</v>
      </c>
      <c r="J1398">
        <f t="shared" si="129"/>
        <v>-47.298999999999978</v>
      </c>
      <c r="K1398">
        <f t="shared" si="130"/>
        <v>6314.1109999999935</v>
      </c>
    </row>
    <row r="1399" spans="1:11" x14ac:dyDescent="0.25">
      <c r="A1399" s="1">
        <v>42894.958333333336</v>
      </c>
      <c r="B1399">
        <v>7468.67</v>
      </c>
      <c r="C1399">
        <v>7542.47</v>
      </c>
      <c r="D1399">
        <v>7468.67</v>
      </c>
      <c r="E1399">
        <v>7515.9690000000001</v>
      </c>
      <c r="F1399">
        <f t="shared" si="126"/>
        <v>40.050000000000182</v>
      </c>
      <c r="G1399">
        <f t="shared" si="127"/>
        <v>1</v>
      </c>
      <c r="H1399">
        <f t="shared" si="131"/>
        <v>32.999130295778706</v>
      </c>
      <c r="I1399">
        <f t="shared" si="128"/>
        <v>0.24419356418876242</v>
      </c>
      <c r="J1399">
        <f t="shared" si="129"/>
        <v>-40.050000000000182</v>
      </c>
      <c r="K1399">
        <f t="shared" si="130"/>
        <v>6274.0609999999933</v>
      </c>
    </row>
    <row r="1400" spans="1:11" x14ac:dyDescent="0.25">
      <c r="A1400" s="1">
        <v>42897.958333333336</v>
      </c>
      <c r="B1400">
        <v>7487.7190000000001</v>
      </c>
      <c r="C1400">
        <v>7540.77</v>
      </c>
      <c r="D1400">
        <v>7476.7690000000002</v>
      </c>
      <c r="E1400">
        <v>7527.7690000000002</v>
      </c>
      <c r="F1400">
        <f t="shared" si="126"/>
        <v>-32.152000000000044</v>
      </c>
      <c r="G1400">
        <f t="shared" si="127"/>
        <v>0</v>
      </c>
      <c r="H1400">
        <f t="shared" si="131"/>
        <v>32.497606069951992</v>
      </c>
      <c r="I1400">
        <f t="shared" si="128"/>
        <v>0.24048228491764476</v>
      </c>
      <c r="J1400">
        <f t="shared" si="129"/>
        <v>32.152000000000044</v>
      </c>
      <c r="K1400">
        <f t="shared" si="130"/>
        <v>6306.2129999999934</v>
      </c>
    </row>
    <row r="1401" spans="1:11" x14ac:dyDescent="0.25">
      <c r="A1401" s="1">
        <v>42898.958333333336</v>
      </c>
      <c r="B1401">
        <v>7540.5519999999997</v>
      </c>
      <c r="C1401">
        <v>7547.7690000000002</v>
      </c>
      <c r="D1401">
        <v>7489.96</v>
      </c>
      <c r="E1401">
        <v>7508.4</v>
      </c>
      <c r="F1401">
        <f t="shared" si="126"/>
        <v>-12.800000000000182</v>
      </c>
      <c r="G1401">
        <f t="shared" si="127"/>
        <v>0</v>
      </c>
      <c r="H1401">
        <f t="shared" si="131"/>
        <v>32.959152400273418</v>
      </c>
      <c r="I1401">
        <f t="shared" si="128"/>
        <v>0.24389772776202331</v>
      </c>
      <c r="J1401">
        <f t="shared" si="129"/>
        <v>12.800000000000182</v>
      </c>
      <c r="K1401">
        <f t="shared" si="130"/>
        <v>6319.0129999999936</v>
      </c>
    </row>
    <row r="1402" spans="1:11" x14ac:dyDescent="0.25">
      <c r="A1402" s="1">
        <v>42899.958333333336</v>
      </c>
      <c r="B1402">
        <v>7500.27</v>
      </c>
      <c r="C1402">
        <v>7545.77</v>
      </c>
      <c r="D1402">
        <v>7461.2690000000002</v>
      </c>
      <c r="E1402">
        <v>7487.47</v>
      </c>
      <c r="F1402">
        <f t="shared" si="126"/>
        <v>-44.488999999999578</v>
      </c>
      <c r="G1402">
        <f t="shared" si="127"/>
        <v>0</v>
      </c>
      <c r="H1402">
        <f t="shared" si="131"/>
        <v>34.884681519575693</v>
      </c>
      <c r="I1402">
        <f t="shared" si="128"/>
        <v>0.25814664324486014</v>
      </c>
      <c r="J1402">
        <f t="shared" si="129"/>
        <v>44.488999999999578</v>
      </c>
      <c r="K1402">
        <f t="shared" si="130"/>
        <v>6363.5019999999931</v>
      </c>
    </row>
    <row r="1403" spans="1:11" x14ac:dyDescent="0.25">
      <c r="A1403" s="1">
        <v>42900.958333333336</v>
      </c>
      <c r="B1403">
        <v>7471.9589999999998</v>
      </c>
      <c r="C1403">
        <v>7474.77</v>
      </c>
      <c r="D1403">
        <v>7376.7690000000002</v>
      </c>
      <c r="E1403">
        <v>7427.47</v>
      </c>
      <c r="F1403">
        <f t="shared" si="126"/>
        <v>58.099999999999454</v>
      </c>
      <c r="G1403">
        <f t="shared" si="127"/>
        <v>1</v>
      </c>
      <c r="H1403">
        <f t="shared" si="131"/>
        <v>40.536245156512543</v>
      </c>
      <c r="I1403">
        <f t="shared" si="128"/>
        <v>0.2999682141581928</v>
      </c>
      <c r="J1403">
        <f t="shared" si="129"/>
        <v>-58.099999999999454</v>
      </c>
      <c r="K1403">
        <f t="shared" si="130"/>
        <v>6305.4019999999937</v>
      </c>
    </row>
    <row r="1404" spans="1:11" x14ac:dyDescent="0.25">
      <c r="A1404" s="1">
        <v>42901.958333333336</v>
      </c>
      <c r="B1404">
        <v>7434.72</v>
      </c>
      <c r="C1404">
        <v>7497.9690000000001</v>
      </c>
      <c r="D1404">
        <v>7432.27</v>
      </c>
      <c r="E1404">
        <v>7492.82</v>
      </c>
      <c r="F1404">
        <f t="shared" si="126"/>
        <v>22.600000000000364</v>
      </c>
      <c r="G1404">
        <f t="shared" si="127"/>
        <v>1</v>
      </c>
      <c r="H1404">
        <f t="shared" si="131"/>
        <v>34.119195747978708</v>
      </c>
      <c r="I1404">
        <f t="shared" si="128"/>
        <v>0.25248204853504247</v>
      </c>
      <c r="J1404">
        <f t="shared" si="129"/>
        <v>-22.600000000000364</v>
      </c>
      <c r="K1404">
        <f t="shared" si="130"/>
        <v>6282.8019999999933</v>
      </c>
    </row>
    <row r="1405" spans="1:11" x14ac:dyDescent="0.25">
      <c r="A1405" s="1">
        <v>42904.958333333336</v>
      </c>
      <c r="B1405">
        <v>7505.82</v>
      </c>
      <c r="C1405">
        <v>7539.27</v>
      </c>
      <c r="D1405">
        <v>7491.4189999999999</v>
      </c>
      <c r="E1405">
        <v>7528.42</v>
      </c>
      <c r="F1405">
        <f t="shared" si="126"/>
        <v>-60.100999999999658</v>
      </c>
      <c r="G1405">
        <f t="shared" si="127"/>
        <v>0</v>
      </c>
      <c r="H1405">
        <f t="shared" si="131"/>
        <v>32.044254520723157</v>
      </c>
      <c r="I1405">
        <f t="shared" si="128"/>
        <v>0.23712748345335138</v>
      </c>
      <c r="J1405">
        <f t="shared" si="129"/>
        <v>60.100999999999658</v>
      </c>
      <c r="K1405">
        <f t="shared" si="130"/>
        <v>6342.902999999993</v>
      </c>
    </row>
    <row r="1406" spans="1:11" x14ac:dyDescent="0.25">
      <c r="A1406" s="1">
        <v>42905.958333333336</v>
      </c>
      <c r="B1406">
        <v>7531.42</v>
      </c>
      <c r="C1406">
        <v>7560.27</v>
      </c>
      <c r="D1406">
        <v>7445.9690000000001</v>
      </c>
      <c r="E1406">
        <v>7471.3190000000004</v>
      </c>
      <c r="F1406">
        <f t="shared" si="126"/>
        <v>-9.6999999999998181</v>
      </c>
      <c r="G1406">
        <f t="shared" si="127"/>
        <v>0</v>
      </c>
      <c r="H1406">
        <f t="shared" si="131"/>
        <v>31.383857510403793</v>
      </c>
      <c r="I1406">
        <f t="shared" si="128"/>
        <v>0.23224054557698809</v>
      </c>
      <c r="J1406">
        <f t="shared" si="129"/>
        <v>9.6999999999998181</v>
      </c>
      <c r="K1406">
        <f t="shared" si="130"/>
        <v>6352.6029999999928</v>
      </c>
    </row>
    <row r="1407" spans="1:11" x14ac:dyDescent="0.25">
      <c r="A1407" s="1">
        <v>42906.958333333336</v>
      </c>
      <c r="B1407">
        <v>7457.47</v>
      </c>
      <c r="C1407">
        <v>7471.2690000000002</v>
      </c>
      <c r="D1407">
        <v>7413.4690000000001</v>
      </c>
      <c r="E1407">
        <v>7447.77</v>
      </c>
      <c r="F1407">
        <f t="shared" si="126"/>
        <v>-23.598999999999251</v>
      </c>
      <c r="G1407">
        <f t="shared" si="127"/>
        <v>0</v>
      </c>
      <c r="H1407">
        <f t="shared" si="131"/>
        <v>34.289396628144601</v>
      </c>
      <c r="I1407">
        <f t="shared" si="128"/>
        <v>0.25374153504827007</v>
      </c>
      <c r="J1407">
        <f t="shared" si="129"/>
        <v>23.598999999999251</v>
      </c>
      <c r="K1407">
        <f t="shared" si="130"/>
        <v>6376.201999999992</v>
      </c>
    </row>
    <row r="1408" spans="1:11" x14ac:dyDescent="0.25">
      <c r="A1408" s="1">
        <v>42907.958333333336</v>
      </c>
      <c r="B1408">
        <v>7450.3689999999997</v>
      </c>
      <c r="C1408">
        <v>7459.27</v>
      </c>
      <c r="D1408">
        <v>7396.2690000000002</v>
      </c>
      <c r="E1408">
        <v>7426.77</v>
      </c>
      <c r="F1408">
        <f t="shared" si="126"/>
        <v>1.5069999999996071</v>
      </c>
      <c r="G1408">
        <f t="shared" si="127"/>
        <v>1</v>
      </c>
      <c r="H1408">
        <f t="shared" si="131"/>
        <v>38.782893924025451</v>
      </c>
      <c r="I1408">
        <f t="shared" si="128"/>
        <v>0.28699341503778836</v>
      </c>
      <c r="J1408">
        <f t="shared" si="129"/>
        <v>-1.5069999999996071</v>
      </c>
      <c r="K1408">
        <f t="shared" si="130"/>
        <v>6374.6949999999924</v>
      </c>
    </row>
    <row r="1409" spans="1:11" x14ac:dyDescent="0.25">
      <c r="A1409" s="1">
        <v>42908.958333333336</v>
      </c>
      <c r="B1409">
        <v>7426.6620000000003</v>
      </c>
      <c r="C1409">
        <v>7441.9690000000001</v>
      </c>
      <c r="D1409">
        <v>7394.7690000000002</v>
      </c>
      <c r="E1409">
        <v>7428.1689999999999</v>
      </c>
      <c r="F1409">
        <f t="shared" si="126"/>
        <v>17.501000000000204</v>
      </c>
      <c r="G1409">
        <f t="shared" si="127"/>
        <v>1</v>
      </c>
      <c r="H1409">
        <f t="shared" si="131"/>
        <v>40.495491477584302</v>
      </c>
      <c r="I1409">
        <f t="shared" si="128"/>
        <v>0.29966663693412388</v>
      </c>
      <c r="J1409">
        <f t="shared" si="129"/>
        <v>-17.501000000000204</v>
      </c>
      <c r="K1409">
        <f t="shared" si="130"/>
        <v>6357.1939999999922</v>
      </c>
    </row>
    <row r="1410" spans="1:11" x14ac:dyDescent="0.25">
      <c r="A1410" s="1">
        <v>42911.958333333336</v>
      </c>
      <c r="B1410">
        <v>7437.1689999999999</v>
      </c>
      <c r="C1410">
        <v>7481.27</v>
      </c>
      <c r="D1410">
        <v>7437.1689999999999</v>
      </c>
      <c r="E1410">
        <v>7454.67</v>
      </c>
      <c r="F1410">
        <f t="shared" si="126"/>
        <v>-42.451000000000022</v>
      </c>
      <c r="G1410">
        <f t="shared" si="127"/>
        <v>0</v>
      </c>
      <c r="H1410">
        <f t="shared" si="131"/>
        <v>36.209868350431016</v>
      </c>
      <c r="I1410">
        <f t="shared" si="128"/>
        <v>0.26795302579318953</v>
      </c>
      <c r="J1410">
        <f t="shared" si="129"/>
        <v>42.451000000000022</v>
      </c>
      <c r="K1410">
        <f t="shared" si="130"/>
        <v>6399.6449999999923</v>
      </c>
    </row>
    <row r="1411" spans="1:11" x14ac:dyDescent="0.25">
      <c r="A1411" s="1">
        <v>42912.958333333336</v>
      </c>
      <c r="B1411">
        <v>7447.72</v>
      </c>
      <c r="C1411">
        <v>7450.77</v>
      </c>
      <c r="D1411">
        <v>7403.32</v>
      </c>
      <c r="E1411">
        <v>7405.2690000000002</v>
      </c>
      <c r="F1411">
        <f t="shared" ref="F1411:F1474" si="132">(E1412-B1412)</f>
        <v>-7.0489999999999782</v>
      </c>
      <c r="G1411">
        <f t="shared" ref="G1411:G1474" si="133">IF(F1411&gt;0,1,0)</f>
        <v>0</v>
      </c>
      <c r="H1411">
        <f t="shared" si="131"/>
        <v>37.861090877780448</v>
      </c>
      <c r="I1411">
        <f t="shared" ref="I1411:I1474" si="134">0.0074*H1411</f>
        <v>0.28017207249557535</v>
      </c>
      <c r="J1411">
        <f t="shared" ref="J1411:J1474" si="135">IF(I1411&lt;0.392650858031884,-F1411,F1411)</f>
        <v>7.0489999999999782</v>
      </c>
      <c r="K1411">
        <f t="shared" si="130"/>
        <v>6406.6939999999922</v>
      </c>
    </row>
    <row r="1412" spans="1:11" x14ac:dyDescent="0.25">
      <c r="A1412" s="1">
        <v>42913.958333333336</v>
      </c>
      <c r="B1412">
        <v>7414.3190000000004</v>
      </c>
      <c r="C1412">
        <v>7446.2309999999998</v>
      </c>
      <c r="D1412">
        <v>7378.27</v>
      </c>
      <c r="E1412">
        <v>7407.27</v>
      </c>
      <c r="F1412">
        <f t="shared" si="132"/>
        <v>-90.5</v>
      </c>
      <c r="G1412">
        <f t="shared" si="133"/>
        <v>0</v>
      </c>
      <c r="H1412">
        <f t="shared" si="131"/>
        <v>39.164844925150696</v>
      </c>
      <c r="I1412">
        <f t="shared" si="134"/>
        <v>0.28981985244611519</v>
      </c>
      <c r="J1412">
        <f t="shared" si="135"/>
        <v>90.5</v>
      </c>
      <c r="K1412">
        <f t="shared" ref="K1412:K1475" si="136">J1412+K1411</f>
        <v>6497.1939999999922</v>
      </c>
    </row>
    <row r="1413" spans="1:11" x14ac:dyDescent="0.25">
      <c r="A1413" s="1">
        <v>42914.958333333336</v>
      </c>
      <c r="B1413">
        <v>7424.72</v>
      </c>
      <c r="C1413">
        <v>7453.27</v>
      </c>
      <c r="D1413">
        <v>7304.9690000000001</v>
      </c>
      <c r="E1413">
        <v>7334.22</v>
      </c>
      <c r="F1413">
        <f t="shared" si="132"/>
        <v>-21.25</v>
      </c>
      <c r="G1413">
        <f t="shared" si="133"/>
        <v>0</v>
      </c>
      <c r="H1413">
        <f t="shared" si="131"/>
        <v>53.380529640288955</v>
      </c>
      <c r="I1413">
        <f t="shared" si="134"/>
        <v>0.39501591933813829</v>
      </c>
      <c r="J1413">
        <f t="shared" si="135"/>
        <v>-21.25</v>
      </c>
      <c r="K1413">
        <f t="shared" si="136"/>
        <v>6475.9439999999922</v>
      </c>
    </row>
    <row r="1414" spans="1:11" x14ac:dyDescent="0.25">
      <c r="A1414" s="1">
        <v>42915.958333333336</v>
      </c>
      <c r="B1414">
        <v>7340.7190000000001</v>
      </c>
      <c r="C1414">
        <v>7377.77</v>
      </c>
      <c r="D1414">
        <v>7292.27</v>
      </c>
      <c r="E1414">
        <v>7319.4690000000001</v>
      </c>
      <c r="F1414">
        <f t="shared" si="132"/>
        <v>24.548999999999978</v>
      </c>
      <c r="G1414">
        <f t="shared" si="133"/>
        <v>1</v>
      </c>
      <c r="H1414">
        <f t="shared" si="131"/>
        <v>61.701364537765471</v>
      </c>
      <c r="I1414">
        <f t="shared" si="134"/>
        <v>0.4565900975794645</v>
      </c>
      <c r="J1414">
        <f t="shared" si="135"/>
        <v>24.548999999999978</v>
      </c>
      <c r="K1414">
        <f t="shared" si="136"/>
        <v>6500.4929999999922</v>
      </c>
    </row>
    <row r="1415" spans="1:11" x14ac:dyDescent="0.25">
      <c r="A1415" s="1">
        <v>42918.958333333336</v>
      </c>
      <c r="B1415">
        <v>7331.22</v>
      </c>
      <c r="C1415">
        <v>7385.77</v>
      </c>
      <c r="D1415">
        <v>7313.7690000000002</v>
      </c>
      <c r="E1415">
        <v>7355.7690000000002</v>
      </c>
      <c r="F1415">
        <f t="shared" si="132"/>
        <v>2.6999999999998181</v>
      </c>
      <c r="G1415">
        <f t="shared" si="133"/>
        <v>1</v>
      </c>
      <c r="H1415">
        <f t="shared" si="131"/>
        <v>52.13183683114277</v>
      </c>
      <c r="I1415">
        <f t="shared" si="134"/>
        <v>0.38577559255045651</v>
      </c>
      <c r="J1415">
        <f t="shared" si="135"/>
        <v>-2.6999999999998181</v>
      </c>
      <c r="K1415">
        <f t="shared" si="136"/>
        <v>6497.7929999999924</v>
      </c>
    </row>
    <row r="1416" spans="1:11" x14ac:dyDescent="0.25">
      <c r="A1416" s="1">
        <v>42919.958333333336</v>
      </c>
      <c r="B1416">
        <v>7346.7690000000002</v>
      </c>
      <c r="C1416">
        <v>7381.77</v>
      </c>
      <c r="D1416">
        <v>7332.7690000000002</v>
      </c>
      <c r="E1416">
        <v>7349.4690000000001</v>
      </c>
      <c r="F1416">
        <f t="shared" si="132"/>
        <v>22.40099999999984</v>
      </c>
      <c r="G1416">
        <f t="shared" si="133"/>
        <v>1</v>
      </c>
      <c r="H1416">
        <f t="shared" si="131"/>
        <v>49.077300480975971</v>
      </c>
      <c r="I1416">
        <f t="shared" si="134"/>
        <v>0.36317202355922218</v>
      </c>
      <c r="J1416">
        <f t="shared" si="135"/>
        <v>-22.40099999999984</v>
      </c>
      <c r="K1416">
        <f t="shared" si="136"/>
        <v>6475.3919999999925</v>
      </c>
    </row>
    <row r="1417" spans="1:11" x14ac:dyDescent="0.25">
      <c r="A1417" s="1">
        <v>42920.958333333336</v>
      </c>
      <c r="B1417">
        <v>7357.3190000000004</v>
      </c>
      <c r="C1417">
        <v>7385.27</v>
      </c>
      <c r="D1417">
        <v>7344.77</v>
      </c>
      <c r="E1417">
        <v>7379.72</v>
      </c>
      <c r="F1417">
        <f t="shared" si="132"/>
        <v>-51.899999999999636</v>
      </c>
      <c r="G1417">
        <f t="shared" si="133"/>
        <v>0</v>
      </c>
      <c r="H1417">
        <f t="shared" si="131"/>
        <v>45.184853045265321</v>
      </c>
      <c r="I1417">
        <f t="shared" si="134"/>
        <v>0.3343679125349634</v>
      </c>
      <c r="J1417">
        <f t="shared" si="135"/>
        <v>51.899999999999636</v>
      </c>
      <c r="K1417">
        <f t="shared" si="136"/>
        <v>6527.2919999999922</v>
      </c>
    </row>
    <row r="1418" spans="1:11" x14ac:dyDescent="0.25">
      <c r="A1418" s="1">
        <v>42921.958333333336</v>
      </c>
      <c r="B1418">
        <v>7371.37</v>
      </c>
      <c r="C1418">
        <v>7371.37</v>
      </c>
      <c r="D1418">
        <v>7299.9690000000001</v>
      </c>
      <c r="E1418">
        <v>7319.47</v>
      </c>
      <c r="F1418">
        <f t="shared" si="132"/>
        <v>44.751000000000204</v>
      </c>
      <c r="G1418">
        <f t="shared" si="133"/>
        <v>1</v>
      </c>
      <c r="H1418">
        <f t="shared" si="131"/>
        <v>47.146130043255432</v>
      </c>
      <c r="I1418">
        <f t="shared" si="134"/>
        <v>0.3488813623200902</v>
      </c>
      <c r="J1418">
        <f t="shared" si="135"/>
        <v>-44.751000000000204</v>
      </c>
      <c r="K1418">
        <f t="shared" si="136"/>
        <v>6482.540999999992</v>
      </c>
    </row>
    <row r="1419" spans="1:11" x14ac:dyDescent="0.25">
      <c r="A1419" s="1">
        <v>42922.958333333336</v>
      </c>
      <c r="B1419">
        <v>7320.2190000000001</v>
      </c>
      <c r="C1419">
        <v>7368.27</v>
      </c>
      <c r="D1419">
        <v>7311.2690000000002</v>
      </c>
      <c r="E1419">
        <v>7364.97</v>
      </c>
      <c r="F1419">
        <f t="shared" si="132"/>
        <v>-10.5</v>
      </c>
      <c r="G1419">
        <f t="shared" si="133"/>
        <v>0</v>
      </c>
      <c r="H1419">
        <f t="shared" si="131"/>
        <v>43.363119612049246</v>
      </c>
      <c r="I1419">
        <f t="shared" si="134"/>
        <v>0.32088708512916442</v>
      </c>
      <c r="J1419">
        <f t="shared" si="135"/>
        <v>10.5</v>
      </c>
      <c r="K1419">
        <f t="shared" si="136"/>
        <v>6493.040999999992</v>
      </c>
    </row>
    <row r="1420" spans="1:11" x14ac:dyDescent="0.25">
      <c r="A1420" s="1">
        <v>42925.958333333336</v>
      </c>
      <c r="B1420">
        <v>7376.7190000000001</v>
      </c>
      <c r="C1420">
        <v>7387.7690000000002</v>
      </c>
      <c r="D1420">
        <v>7340.82</v>
      </c>
      <c r="E1420">
        <v>7366.2190000000001</v>
      </c>
      <c r="F1420">
        <f t="shared" si="132"/>
        <v>-20.550000000000182</v>
      </c>
      <c r="G1420">
        <f t="shared" si="133"/>
        <v>0</v>
      </c>
      <c r="H1420">
        <f t="shared" ref="H1420:H1483" si="137">STDEV(E1411:E1420)</f>
        <v>31.295197896624533</v>
      </c>
      <c r="I1420">
        <f t="shared" si="134"/>
        <v>0.23158446443502156</v>
      </c>
      <c r="J1420">
        <f t="shared" si="135"/>
        <v>20.550000000000182</v>
      </c>
      <c r="K1420">
        <f t="shared" si="136"/>
        <v>6513.5909999999922</v>
      </c>
    </row>
    <row r="1421" spans="1:11" x14ac:dyDescent="0.25">
      <c r="A1421" s="1">
        <v>42926.958333333336</v>
      </c>
      <c r="B1421">
        <v>7375.77</v>
      </c>
      <c r="C1421">
        <v>7385.47</v>
      </c>
      <c r="D1421">
        <v>7301.3190000000004</v>
      </c>
      <c r="E1421">
        <v>7355.22</v>
      </c>
      <c r="F1421">
        <f t="shared" si="132"/>
        <v>64.748999999999796</v>
      </c>
      <c r="G1421">
        <f t="shared" si="133"/>
        <v>1</v>
      </c>
      <c r="H1421">
        <f t="shared" si="137"/>
        <v>26.989809975042284</v>
      </c>
      <c r="I1421">
        <f t="shared" si="134"/>
        <v>0.19972459381531291</v>
      </c>
      <c r="J1421">
        <f t="shared" si="135"/>
        <v>-64.748999999999796</v>
      </c>
      <c r="K1421">
        <f t="shared" si="136"/>
        <v>6448.8419999999924</v>
      </c>
    </row>
    <row r="1422" spans="1:11" x14ac:dyDescent="0.25">
      <c r="A1422" s="1">
        <v>42927.958333333336</v>
      </c>
      <c r="B1422">
        <v>7351.72</v>
      </c>
      <c r="C1422">
        <v>7439.27</v>
      </c>
      <c r="D1422">
        <v>7346.9690000000001</v>
      </c>
      <c r="E1422">
        <v>7416.4690000000001</v>
      </c>
      <c r="F1422">
        <f t="shared" si="132"/>
        <v>-1.6509999999998399</v>
      </c>
      <c r="G1422">
        <f t="shared" si="133"/>
        <v>0</v>
      </c>
      <c r="H1422">
        <f t="shared" si="137"/>
        <v>29.041287089819765</v>
      </c>
      <c r="I1422">
        <f t="shared" si="134"/>
        <v>0.21490552446466626</v>
      </c>
      <c r="J1422">
        <f t="shared" si="135"/>
        <v>1.6509999999998399</v>
      </c>
      <c r="K1422">
        <f t="shared" si="136"/>
        <v>6450.4929999999922</v>
      </c>
    </row>
    <row r="1423" spans="1:11" x14ac:dyDescent="0.25">
      <c r="A1423" s="1">
        <v>42928.958333333336</v>
      </c>
      <c r="B1423">
        <v>7421.47</v>
      </c>
      <c r="C1423">
        <v>7428.9690000000001</v>
      </c>
      <c r="D1423">
        <v>7402.2690000000002</v>
      </c>
      <c r="E1423">
        <v>7419.8190000000004</v>
      </c>
      <c r="F1423">
        <f t="shared" si="132"/>
        <v>-32.049999999999272</v>
      </c>
      <c r="G1423">
        <f t="shared" si="133"/>
        <v>0</v>
      </c>
      <c r="H1423">
        <f t="shared" si="137"/>
        <v>34.057647994735859</v>
      </c>
      <c r="I1423">
        <f t="shared" si="134"/>
        <v>0.25202659516104536</v>
      </c>
      <c r="J1423">
        <f t="shared" si="135"/>
        <v>32.049999999999272</v>
      </c>
      <c r="K1423">
        <f t="shared" si="136"/>
        <v>6482.5429999999915</v>
      </c>
    </row>
    <row r="1424" spans="1:11" x14ac:dyDescent="0.25">
      <c r="A1424" s="1">
        <v>42929.958333333336</v>
      </c>
      <c r="B1424">
        <v>7420.32</v>
      </c>
      <c r="C1424">
        <v>7422.77</v>
      </c>
      <c r="D1424">
        <v>7360.7690000000002</v>
      </c>
      <c r="E1424">
        <v>7388.27</v>
      </c>
      <c r="F1424">
        <f t="shared" si="132"/>
        <v>4.0010000000002037</v>
      </c>
      <c r="G1424">
        <f t="shared" si="133"/>
        <v>1</v>
      </c>
      <c r="H1424">
        <f t="shared" si="137"/>
        <v>30.697884296442634</v>
      </c>
      <c r="I1424">
        <f t="shared" si="134"/>
        <v>0.22716434379367551</v>
      </c>
      <c r="J1424">
        <f t="shared" si="135"/>
        <v>-4.0010000000002037</v>
      </c>
      <c r="K1424">
        <f t="shared" si="136"/>
        <v>6478.5419999999913</v>
      </c>
    </row>
    <row r="1425" spans="1:11" x14ac:dyDescent="0.25">
      <c r="A1425" s="1">
        <v>42932.958333333336</v>
      </c>
      <c r="B1425">
        <v>7390.2690000000002</v>
      </c>
      <c r="C1425">
        <v>7426.9690000000001</v>
      </c>
      <c r="D1425">
        <v>7383.77</v>
      </c>
      <c r="E1425">
        <v>7394.27</v>
      </c>
      <c r="F1425">
        <f t="shared" si="132"/>
        <v>12.998999999999796</v>
      </c>
      <c r="G1425">
        <f t="shared" si="133"/>
        <v>1</v>
      </c>
      <c r="H1425">
        <f t="shared" si="137"/>
        <v>30.913814176405602</v>
      </c>
      <c r="I1425">
        <f t="shared" si="134"/>
        <v>0.22876222490540146</v>
      </c>
      <c r="J1425">
        <f t="shared" si="135"/>
        <v>-12.998999999999796</v>
      </c>
      <c r="K1425">
        <f t="shared" si="136"/>
        <v>6465.5429999999915</v>
      </c>
    </row>
    <row r="1426" spans="1:11" x14ac:dyDescent="0.25">
      <c r="A1426" s="1">
        <v>42933.958333333336</v>
      </c>
      <c r="B1426">
        <v>7386.97</v>
      </c>
      <c r="C1426">
        <v>7416.27</v>
      </c>
      <c r="D1426">
        <v>7352.7690000000002</v>
      </c>
      <c r="E1426">
        <v>7399.9690000000001</v>
      </c>
      <c r="F1426">
        <f t="shared" si="132"/>
        <v>23.699999999999818</v>
      </c>
      <c r="G1426">
        <f t="shared" si="133"/>
        <v>1</v>
      </c>
      <c r="H1426">
        <f t="shared" si="137"/>
        <v>30.32824052924931</v>
      </c>
      <c r="I1426">
        <f t="shared" si="134"/>
        <v>0.22442897991644489</v>
      </c>
      <c r="J1426">
        <f t="shared" si="135"/>
        <v>-23.699999999999818</v>
      </c>
      <c r="K1426">
        <f t="shared" si="136"/>
        <v>6441.8429999999917</v>
      </c>
    </row>
    <row r="1427" spans="1:11" x14ac:dyDescent="0.25">
      <c r="A1427" s="1">
        <v>42934.958333333336</v>
      </c>
      <c r="B1427">
        <v>7409.77</v>
      </c>
      <c r="C1427">
        <v>7440.97</v>
      </c>
      <c r="D1427">
        <v>7373.7690000000002</v>
      </c>
      <c r="E1427">
        <v>7433.47</v>
      </c>
      <c r="F1427">
        <f t="shared" si="132"/>
        <v>53.701000000000022</v>
      </c>
      <c r="G1427">
        <f t="shared" si="133"/>
        <v>1</v>
      </c>
      <c r="H1427">
        <f t="shared" si="137"/>
        <v>34.64265003399391</v>
      </c>
      <c r="I1427">
        <f t="shared" si="134"/>
        <v>0.25635561025155496</v>
      </c>
      <c r="J1427">
        <f t="shared" si="135"/>
        <v>-53.701000000000022</v>
      </c>
      <c r="K1427">
        <f t="shared" si="136"/>
        <v>6388.1419999999916</v>
      </c>
    </row>
    <row r="1428" spans="1:11" x14ac:dyDescent="0.25">
      <c r="A1428" s="1">
        <v>42935.958333333336</v>
      </c>
      <c r="B1428">
        <v>7438.7690000000002</v>
      </c>
      <c r="C1428">
        <v>7500.77</v>
      </c>
      <c r="D1428">
        <v>7430.7690000000002</v>
      </c>
      <c r="E1428">
        <v>7492.47</v>
      </c>
      <c r="F1428">
        <f t="shared" si="132"/>
        <v>-34.998999999999796</v>
      </c>
      <c r="G1428">
        <f t="shared" si="133"/>
        <v>0</v>
      </c>
      <c r="H1428">
        <f t="shared" si="137"/>
        <v>40.526928238997954</v>
      </c>
      <c r="I1428">
        <f t="shared" si="134"/>
        <v>0.29989926896858488</v>
      </c>
      <c r="J1428">
        <f t="shared" si="135"/>
        <v>34.998999999999796</v>
      </c>
      <c r="K1428">
        <f t="shared" si="136"/>
        <v>6423.1409999999914</v>
      </c>
    </row>
    <row r="1429" spans="1:11" x14ac:dyDescent="0.25">
      <c r="A1429" s="1">
        <v>42936.958333333336</v>
      </c>
      <c r="B1429">
        <v>7488.4690000000001</v>
      </c>
      <c r="C1429">
        <v>7511.9690000000001</v>
      </c>
      <c r="D1429">
        <v>7428.2690000000002</v>
      </c>
      <c r="E1429">
        <v>7453.47</v>
      </c>
      <c r="F1429">
        <f t="shared" si="132"/>
        <v>-50.301000000000386</v>
      </c>
      <c r="G1429">
        <f t="shared" si="133"/>
        <v>0</v>
      </c>
      <c r="H1429">
        <f t="shared" si="137"/>
        <v>40.932624874976639</v>
      </c>
      <c r="I1429">
        <f t="shared" si="134"/>
        <v>0.30290142407482712</v>
      </c>
      <c r="J1429">
        <f t="shared" si="135"/>
        <v>50.301000000000386</v>
      </c>
      <c r="K1429">
        <f t="shared" si="136"/>
        <v>6473.4419999999918</v>
      </c>
    </row>
    <row r="1430" spans="1:11" x14ac:dyDescent="0.25">
      <c r="A1430" s="1">
        <v>42939.958333333336</v>
      </c>
      <c r="B1430">
        <v>7444.77</v>
      </c>
      <c r="C1430">
        <v>7446.2690000000002</v>
      </c>
      <c r="D1430">
        <v>7351.2690000000002</v>
      </c>
      <c r="E1430">
        <v>7394.4690000000001</v>
      </c>
      <c r="F1430">
        <f t="shared" si="132"/>
        <v>46.998999999999796</v>
      </c>
      <c r="G1430">
        <f t="shared" si="133"/>
        <v>1</v>
      </c>
      <c r="H1430">
        <f t="shared" si="137"/>
        <v>38.31586248597889</v>
      </c>
      <c r="I1430">
        <f t="shared" si="134"/>
        <v>0.28353738239624382</v>
      </c>
      <c r="J1430">
        <f t="shared" si="135"/>
        <v>-46.998999999999796</v>
      </c>
      <c r="K1430">
        <f t="shared" si="136"/>
        <v>6426.442999999992</v>
      </c>
    </row>
    <row r="1431" spans="1:11" x14ac:dyDescent="0.25">
      <c r="A1431" s="1">
        <v>42940.958333333336</v>
      </c>
      <c r="B1431">
        <v>7389.77</v>
      </c>
      <c r="C1431">
        <v>7450.27</v>
      </c>
      <c r="D1431">
        <v>7383.9690000000001</v>
      </c>
      <c r="E1431">
        <v>7436.7690000000002</v>
      </c>
      <c r="F1431">
        <f t="shared" si="132"/>
        <v>9.0010000000002037</v>
      </c>
      <c r="G1431">
        <f t="shared" si="133"/>
        <v>1</v>
      </c>
      <c r="H1431">
        <f t="shared" si="137"/>
        <v>32.459343291946688</v>
      </c>
      <c r="I1431">
        <f t="shared" si="134"/>
        <v>0.24019914036040549</v>
      </c>
      <c r="J1431">
        <f t="shared" si="135"/>
        <v>-9.0010000000002037</v>
      </c>
      <c r="K1431">
        <f t="shared" si="136"/>
        <v>6417.4419999999918</v>
      </c>
    </row>
    <row r="1432" spans="1:11" x14ac:dyDescent="0.25">
      <c r="A1432" s="1">
        <v>42941.958333333336</v>
      </c>
      <c r="B1432">
        <v>7431.9690000000001</v>
      </c>
      <c r="C1432">
        <v>7482.97</v>
      </c>
      <c r="D1432">
        <v>7429.7690000000002</v>
      </c>
      <c r="E1432">
        <v>7440.97</v>
      </c>
      <c r="F1432">
        <f t="shared" si="132"/>
        <v>-15.198999999999614</v>
      </c>
      <c r="G1432">
        <f t="shared" si="133"/>
        <v>0</v>
      </c>
      <c r="H1432">
        <f t="shared" si="137"/>
        <v>32.838726041739861</v>
      </c>
      <c r="I1432">
        <f t="shared" si="134"/>
        <v>0.24300657270887499</v>
      </c>
      <c r="J1432">
        <f t="shared" si="135"/>
        <v>15.198999999999614</v>
      </c>
      <c r="K1432">
        <f t="shared" si="136"/>
        <v>6432.6409999999914</v>
      </c>
    </row>
    <row r="1433" spans="1:11" x14ac:dyDescent="0.25">
      <c r="A1433" s="1">
        <v>42942.958333333336</v>
      </c>
      <c r="B1433">
        <v>7441.1689999999999</v>
      </c>
      <c r="C1433">
        <v>7456.27</v>
      </c>
      <c r="D1433">
        <v>7396.77</v>
      </c>
      <c r="E1433">
        <v>7425.97</v>
      </c>
      <c r="F1433">
        <f t="shared" si="132"/>
        <v>-32.998999999999796</v>
      </c>
      <c r="G1433">
        <f t="shared" si="133"/>
        <v>0</v>
      </c>
      <c r="H1433">
        <f t="shared" si="137"/>
        <v>32.7802407321172</v>
      </c>
      <c r="I1433">
        <f t="shared" si="134"/>
        <v>0.24257378141766728</v>
      </c>
      <c r="J1433">
        <f t="shared" si="135"/>
        <v>32.998999999999796</v>
      </c>
      <c r="K1433">
        <f t="shared" si="136"/>
        <v>6465.6399999999912</v>
      </c>
    </row>
    <row r="1434" spans="1:11" x14ac:dyDescent="0.25">
      <c r="A1434" s="1">
        <v>42943.958333333336</v>
      </c>
      <c r="B1434">
        <v>7400.9690000000001</v>
      </c>
      <c r="C1434">
        <v>7414.47</v>
      </c>
      <c r="D1434">
        <v>7331.97</v>
      </c>
      <c r="E1434">
        <v>7367.97</v>
      </c>
      <c r="F1434">
        <f t="shared" si="132"/>
        <v>10.399999999999636</v>
      </c>
      <c r="G1434">
        <f t="shared" si="133"/>
        <v>1</v>
      </c>
      <c r="H1434">
        <f t="shared" si="137"/>
        <v>35.860858361946057</v>
      </c>
      <c r="I1434">
        <f t="shared" si="134"/>
        <v>0.26537035187840086</v>
      </c>
      <c r="J1434">
        <f t="shared" si="135"/>
        <v>-10.399999999999636</v>
      </c>
      <c r="K1434">
        <f t="shared" si="136"/>
        <v>6455.2399999999916</v>
      </c>
    </row>
    <row r="1435" spans="1:11" x14ac:dyDescent="0.25">
      <c r="A1435" s="1">
        <v>42946.958333333336</v>
      </c>
      <c r="B1435">
        <v>7366.7690000000002</v>
      </c>
      <c r="C1435">
        <v>7419.77</v>
      </c>
      <c r="D1435">
        <v>7362.2690000000002</v>
      </c>
      <c r="E1435">
        <v>7377.1689999999999</v>
      </c>
      <c r="F1435">
        <f t="shared" si="132"/>
        <v>20.198999999999614</v>
      </c>
      <c r="G1435">
        <f t="shared" si="133"/>
        <v>1</v>
      </c>
      <c r="H1435">
        <f t="shared" si="137"/>
        <v>37.790859274580107</v>
      </c>
      <c r="I1435">
        <f t="shared" si="134"/>
        <v>0.27965235863189281</v>
      </c>
      <c r="J1435">
        <f t="shared" si="135"/>
        <v>-20.198999999999614</v>
      </c>
      <c r="K1435">
        <f t="shared" si="136"/>
        <v>6435.040999999992</v>
      </c>
    </row>
    <row r="1436" spans="1:11" x14ac:dyDescent="0.25">
      <c r="A1436" s="1">
        <v>42947.958333333336</v>
      </c>
      <c r="B1436">
        <v>7402.77</v>
      </c>
      <c r="C1436">
        <v>7435.9690000000001</v>
      </c>
      <c r="D1436">
        <v>7391.4690000000001</v>
      </c>
      <c r="E1436">
        <v>7422.9690000000001</v>
      </c>
      <c r="F1436">
        <f t="shared" si="132"/>
        <v>-8.3500000000003638</v>
      </c>
      <c r="G1436">
        <f t="shared" si="133"/>
        <v>0</v>
      </c>
      <c r="H1436">
        <f t="shared" si="137"/>
        <v>36.973885382343468</v>
      </c>
      <c r="I1436">
        <f t="shared" si="134"/>
        <v>0.27360675182934169</v>
      </c>
      <c r="J1436">
        <f t="shared" si="135"/>
        <v>8.3500000000003638</v>
      </c>
      <c r="K1436">
        <f t="shared" si="136"/>
        <v>6443.3909999999923</v>
      </c>
    </row>
    <row r="1437" spans="1:11" x14ac:dyDescent="0.25">
      <c r="A1437" s="1">
        <v>42948.958333333336</v>
      </c>
      <c r="B1437">
        <v>7428.3190000000004</v>
      </c>
      <c r="C1437">
        <v>7436.47</v>
      </c>
      <c r="D1437">
        <v>7384.2690000000002</v>
      </c>
      <c r="E1437">
        <v>7419.9690000000001</v>
      </c>
      <c r="F1437">
        <f t="shared" si="132"/>
        <v>62.150000000000546</v>
      </c>
      <c r="G1437">
        <f t="shared" si="133"/>
        <v>1</v>
      </c>
      <c r="H1437">
        <f t="shared" si="137"/>
        <v>36.859092806253457</v>
      </c>
      <c r="I1437">
        <f t="shared" si="134"/>
        <v>0.27275728676627559</v>
      </c>
      <c r="J1437">
        <f t="shared" si="135"/>
        <v>-62.150000000000546</v>
      </c>
      <c r="K1437">
        <f t="shared" si="136"/>
        <v>6381.2409999999918</v>
      </c>
    </row>
    <row r="1438" spans="1:11" x14ac:dyDescent="0.25">
      <c r="A1438" s="1">
        <v>42949.958333333336</v>
      </c>
      <c r="B1438">
        <v>7400.32</v>
      </c>
      <c r="C1438">
        <v>7481.97</v>
      </c>
      <c r="D1438">
        <v>7378.97</v>
      </c>
      <c r="E1438">
        <v>7462.47</v>
      </c>
      <c r="F1438">
        <f t="shared" si="132"/>
        <v>49.149999999999636</v>
      </c>
      <c r="G1438">
        <f t="shared" si="133"/>
        <v>1</v>
      </c>
      <c r="H1438">
        <f t="shared" si="137"/>
        <v>31.415326235772323</v>
      </c>
      <c r="I1438">
        <f t="shared" si="134"/>
        <v>0.2324734141447152</v>
      </c>
      <c r="J1438">
        <f t="shared" si="135"/>
        <v>-49.149999999999636</v>
      </c>
      <c r="K1438">
        <f t="shared" si="136"/>
        <v>6332.0909999999922</v>
      </c>
    </row>
    <row r="1439" spans="1:11" x14ac:dyDescent="0.25">
      <c r="A1439" s="1">
        <v>42950.958333333336</v>
      </c>
      <c r="B1439">
        <v>7468.2690000000002</v>
      </c>
      <c r="C1439">
        <v>7517.82</v>
      </c>
      <c r="D1439">
        <v>7456.47</v>
      </c>
      <c r="E1439">
        <v>7517.4189999999999</v>
      </c>
      <c r="F1439">
        <f t="shared" si="132"/>
        <v>8.5010000000002037</v>
      </c>
      <c r="G1439">
        <f t="shared" si="133"/>
        <v>1</v>
      </c>
      <c r="H1439">
        <f t="shared" si="137"/>
        <v>43.224869503562395</v>
      </c>
      <c r="I1439">
        <f t="shared" si="134"/>
        <v>0.31986403432636173</v>
      </c>
      <c r="J1439">
        <f t="shared" si="135"/>
        <v>-8.5010000000002037</v>
      </c>
      <c r="K1439">
        <f t="shared" si="136"/>
        <v>6323.589999999992</v>
      </c>
    </row>
    <row r="1440" spans="1:11" x14ac:dyDescent="0.25">
      <c r="A1440" s="1">
        <v>42953.958333333336</v>
      </c>
      <c r="B1440">
        <v>7523.9690000000001</v>
      </c>
      <c r="C1440">
        <v>7534.77</v>
      </c>
      <c r="D1440">
        <v>7512.4690000000001</v>
      </c>
      <c r="E1440">
        <v>7532.47</v>
      </c>
      <c r="F1440">
        <f t="shared" si="132"/>
        <v>-6.3000000000001819</v>
      </c>
      <c r="G1440">
        <f t="shared" si="133"/>
        <v>0</v>
      </c>
      <c r="H1440">
        <f t="shared" si="137"/>
        <v>52.792210918004862</v>
      </c>
      <c r="I1440">
        <f t="shared" si="134"/>
        <v>0.39066236079323602</v>
      </c>
      <c r="J1440">
        <f t="shared" si="135"/>
        <v>6.3000000000001819</v>
      </c>
      <c r="K1440">
        <f t="shared" si="136"/>
        <v>6329.8899999999921</v>
      </c>
    </row>
    <row r="1441" spans="1:11" x14ac:dyDescent="0.25">
      <c r="A1441" s="1">
        <v>42954.958333333336</v>
      </c>
      <c r="B1441">
        <v>7516.7690000000002</v>
      </c>
      <c r="C1441">
        <v>7550.27</v>
      </c>
      <c r="D1441">
        <v>7502.9690000000001</v>
      </c>
      <c r="E1441">
        <v>7510.4690000000001</v>
      </c>
      <c r="F1441">
        <f t="shared" si="132"/>
        <v>7.0010000000002037</v>
      </c>
      <c r="G1441">
        <f t="shared" si="133"/>
        <v>1</v>
      </c>
      <c r="H1441">
        <f t="shared" si="137"/>
        <v>57.188122409484841</v>
      </c>
      <c r="I1441">
        <f t="shared" si="134"/>
        <v>0.42319210583018785</v>
      </c>
      <c r="J1441">
        <f t="shared" si="135"/>
        <v>7.0010000000002037</v>
      </c>
      <c r="K1441">
        <f t="shared" si="136"/>
        <v>6336.8909999999923</v>
      </c>
    </row>
    <row r="1442" spans="1:11" x14ac:dyDescent="0.25">
      <c r="A1442" s="1">
        <v>42955.958333333336</v>
      </c>
      <c r="B1442">
        <v>7505.4690000000001</v>
      </c>
      <c r="C1442">
        <v>7513.47</v>
      </c>
      <c r="D1442">
        <v>7470.97</v>
      </c>
      <c r="E1442">
        <v>7512.47</v>
      </c>
      <c r="F1442">
        <f t="shared" si="132"/>
        <v>-109.5</v>
      </c>
      <c r="G1442">
        <f t="shared" si="133"/>
        <v>0</v>
      </c>
      <c r="H1442">
        <f t="shared" si="137"/>
        <v>60.608840208247599</v>
      </c>
      <c r="I1442">
        <f t="shared" si="134"/>
        <v>0.44850541754103224</v>
      </c>
      <c r="J1442">
        <f t="shared" si="135"/>
        <v>-109.5</v>
      </c>
      <c r="K1442">
        <f t="shared" si="136"/>
        <v>6227.3909999999923</v>
      </c>
    </row>
    <row r="1443" spans="1:11" x14ac:dyDescent="0.25">
      <c r="A1443" s="1">
        <v>42956.958333333336</v>
      </c>
      <c r="B1443">
        <v>7457.4690000000001</v>
      </c>
      <c r="C1443">
        <v>7458.4690000000001</v>
      </c>
      <c r="D1443">
        <v>7346.7690000000002</v>
      </c>
      <c r="E1443">
        <v>7347.9690000000001</v>
      </c>
      <c r="F1443">
        <f t="shared" si="132"/>
        <v>-57.698999999999614</v>
      </c>
      <c r="G1443">
        <f t="shared" si="133"/>
        <v>0</v>
      </c>
      <c r="H1443">
        <f t="shared" si="137"/>
        <v>69.165778253250224</v>
      </c>
      <c r="I1443">
        <f t="shared" si="134"/>
        <v>0.51182675907405173</v>
      </c>
      <c r="J1443">
        <f t="shared" si="135"/>
        <v>-57.698999999999614</v>
      </c>
      <c r="K1443">
        <f t="shared" si="136"/>
        <v>6169.6919999999927</v>
      </c>
    </row>
    <row r="1444" spans="1:11" x14ac:dyDescent="0.25">
      <c r="A1444" s="1">
        <v>42957.958333333336</v>
      </c>
      <c r="B1444">
        <v>7347.4690000000001</v>
      </c>
      <c r="C1444">
        <v>7349.7690000000002</v>
      </c>
      <c r="D1444">
        <v>7287.4189999999999</v>
      </c>
      <c r="E1444">
        <v>7289.77</v>
      </c>
      <c r="F1444">
        <f t="shared" si="132"/>
        <v>27.699999999999818</v>
      </c>
      <c r="G1444">
        <f t="shared" si="133"/>
        <v>1</v>
      </c>
      <c r="H1444">
        <f t="shared" si="137"/>
        <v>82.286877644548426</v>
      </c>
      <c r="I1444">
        <f t="shared" si="134"/>
        <v>0.60892289456965842</v>
      </c>
      <c r="J1444">
        <f t="shared" si="135"/>
        <v>27.699999999999818</v>
      </c>
      <c r="K1444">
        <f t="shared" si="136"/>
        <v>6197.3919999999925</v>
      </c>
    </row>
    <row r="1445" spans="1:11" x14ac:dyDescent="0.25">
      <c r="A1445" s="1">
        <v>42960.958333333336</v>
      </c>
      <c r="B1445">
        <v>7324.7690000000002</v>
      </c>
      <c r="C1445">
        <v>7373.27</v>
      </c>
      <c r="D1445">
        <v>7305.97</v>
      </c>
      <c r="E1445">
        <v>7352.4690000000001</v>
      </c>
      <c r="F1445">
        <f t="shared" si="132"/>
        <v>25.300000000000182</v>
      </c>
      <c r="G1445">
        <f t="shared" si="133"/>
        <v>1</v>
      </c>
      <c r="H1445">
        <f t="shared" si="137"/>
        <v>84.69503189706252</v>
      </c>
      <c r="I1445">
        <f t="shared" si="134"/>
        <v>0.62674323603826265</v>
      </c>
      <c r="J1445">
        <f t="shared" si="135"/>
        <v>25.300000000000182</v>
      </c>
      <c r="K1445">
        <f t="shared" si="136"/>
        <v>6222.6919999999927</v>
      </c>
    </row>
    <row r="1446" spans="1:11" x14ac:dyDescent="0.25">
      <c r="A1446" s="1">
        <v>42961.958333333336</v>
      </c>
      <c r="B1446">
        <v>7362.97</v>
      </c>
      <c r="C1446">
        <v>7414.77</v>
      </c>
      <c r="D1446">
        <v>7349.77</v>
      </c>
      <c r="E1446">
        <v>7388.27</v>
      </c>
      <c r="F1446">
        <f t="shared" si="132"/>
        <v>28</v>
      </c>
      <c r="G1446">
        <f t="shared" si="133"/>
        <v>1</v>
      </c>
      <c r="H1446">
        <f t="shared" si="137"/>
        <v>86.026985044422688</v>
      </c>
      <c r="I1446">
        <f t="shared" si="134"/>
        <v>0.6365996893287279</v>
      </c>
      <c r="J1446">
        <f t="shared" si="135"/>
        <v>28</v>
      </c>
      <c r="K1446">
        <f t="shared" si="136"/>
        <v>6250.6919999999927</v>
      </c>
    </row>
    <row r="1447" spans="1:11" x14ac:dyDescent="0.25">
      <c r="A1447" s="1">
        <v>42962.958333333336</v>
      </c>
      <c r="B1447">
        <v>7396.27</v>
      </c>
      <c r="C1447">
        <v>7445.27</v>
      </c>
      <c r="D1447">
        <v>7395.7690000000002</v>
      </c>
      <c r="E1447">
        <v>7424.27</v>
      </c>
      <c r="F1447">
        <f t="shared" si="132"/>
        <v>-80.84900000000016</v>
      </c>
      <c r="G1447">
        <f t="shared" si="133"/>
        <v>0</v>
      </c>
      <c r="H1447">
        <f t="shared" si="137"/>
        <v>85.963244104287512</v>
      </c>
      <c r="I1447">
        <f t="shared" si="134"/>
        <v>0.63612800637172762</v>
      </c>
      <c r="J1447">
        <f t="shared" si="135"/>
        <v>-80.84900000000016</v>
      </c>
      <c r="K1447">
        <f t="shared" si="136"/>
        <v>6169.8429999999926</v>
      </c>
    </row>
    <row r="1448" spans="1:11" x14ac:dyDescent="0.25">
      <c r="A1448" s="1">
        <v>42963.958333333336</v>
      </c>
      <c r="B1448">
        <v>7416.7690000000002</v>
      </c>
      <c r="C1448">
        <v>7430.47</v>
      </c>
      <c r="D1448">
        <v>7335.92</v>
      </c>
      <c r="E1448">
        <v>7335.92</v>
      </c>
      <c r="F1448">
        <f t="shared" si="132"/>
        <v>-41.698999999999614</v>
      </c>
      <c r="G1448">
        <f t="shared" si="133"/>
        <v>0</v>
      </c>
      <c r="H1448">
        <f t="shared" si="137"/>
        <v>90.471182362365724</v>
      </c>
      <c r="I1448">
        <f t="shared" si="134"/>
        <v>0.66948674948150644</v>
      </c>
      <c r="J1448">
        <f t="shared" si="135"/>
        <v>-41.698999999999614</v>
      </c>
      <c r="K1448">
        <f t="shared" si="136"/>
        <v>6128.143999999993</v>
      </c>
    </row>
    <row r="1449" spans="1:11" x14ac:dyDescent="0.25">
      <c r="A1449" s="1">
        <v>42964.958333333336</v>
      </c>
      <c r="B1449">
        <v>7351.4690000000001</v>
      </c>
      <c r="C1449">
        <v>7355.77</v>
      </c>
      <c r="D1449">
        <v>7296.77</v>
      </c>
      <c r="E1449">
        <v>7309.77</v>
      </c>
      <c r="F1449">
        <f t="shared" si="132"/>
        <v>24.501000000000204</v>
      </c>
      <c r="G1449">
        <f t="shared" si="133"/>
        <v>1</v>
      </c>
      <c r="H1449">
        <f t="shared" si="137"/>
        <v>89.747250494622051</v>
      </c>
      <c r="I1449">
        <f t="shared" si="134"/>
        <v>0.66412965366020316</v>
      </c>
      <c r="J1449">
        <f t="shared" si="135"/>
        <v>24.501000000000204</v>
      </c>
      <c r="K1449">
        <f t="shared" si="136"/>
        <v>6152.6449999999932</v>
      </c>
    </row>
    <row r="1450" spans="1:11" x14ac:dyDescent="0.25">
      <c r="A1450" s="1">
        <v>42967.958333333336</v>
      </c>
      <c r="B1450">
        <v>7295.2690000000002</v>
      </c>
      <c r="C1450">
        <v>7332.27</v>
      </c>
      <c r="D1450">
        <v>7291.2690000000002</v>
      </c>
      <c r="E1450">
        <v>7319.77</v>
      </c>
      <c r="F1450">
        <f t="shared" si="132"/>
        <v>49.300000000000182</v>
      </c>
      <c r="G1450">
        <f t="shared" si="133"/>
        <v>1</v>
      </c>
      <c r="H1450">
        <f t="shared" si="137"/>
        <v>79.595641367337265</v>
      </c>
      <c r="I1450">
        <f t="shared" si="134"/>
        <v>0.58900774611829576</v>
      </c>
      <c r="J1450">
        <f t="shared" si="135"/>
        <v>49.300000000000182</v>
      </c>
      <c r="K1450">
        <f t="shared" si="136"/>
        <v>6201.9449999999933</v>
      </c>
    </row>
    <row r="1451" spans="1:11" x14ac:dyDescent="0.25">
      <c r="A1451" s="1">
        <v>42968.958333333336</v>
      </c>
      <c r="B1451">
        <v>7336.47</v>
      </c>
      <c r="C1451">
        <v>7389.27</v>
      </c>
      <c r="D1451">
        <v>7336.4690000000001</v>
      </c>
      <c r="E1451">
        <v>7385.77</v>
      </c>
      <c r="F1451">
        <f t="shared" si="132"/>
        <v>20.551000000000386</v>
      </c>
      <c r="G1451">
        <f t="shared" si="133"/>
        <v>1</v>
      </c>
      <c r="H1451">
        <f t="shared" si="137"/>
        <v>65.195903033856339</v>
      </c>
      <c r="I1451">
        <f t="shared" si="134"/>
        <v>0.48244968245053693</v>
      </c>
      <c r="J1451">
        <f t="shared" si="135"/>
        <v>20.551000000000386</v>
      </c>
      <c r="K1451">
        <f t="shared" si="136"/>
        <v>6222.4959999999937</v>
      </c>
    </row>
    <row r="1452" spans="1:11" x14ac:dyDescent="0.25">
      <c r="A1452" s="1">
        <v>42969.958333333336</v>
      </c>
      <c r="B1452">
        <v>7370.4690000000001</v>
      </c>
      <c r="C1452">
        <v>7394.77</v>
      </c>
      <c r="D1452">
        <v>7352.27</v>
      </c>
      <c r="E1452">
        <v>7391.02</v>
      </c>
      <c r="F1452">
        <f t="shared" si="132"/>
        <v>11.201000000000022</v>
      </c>
      <c r="G1452">
        <f t="shared" si="133"/>
        <v>1</v>
      </c>
      <c r="H1452">
        <f t="shared" si="137"/>
        <v>42.306688624849883</v>
      </c>
      <c r="I1452">
        <f t="shared" si="134"/>
        <v>0.31306949582388915</v>
      </c>
      <c r="J1452">
        <f t="shared" si="135"/>
        <v>-11.201000000000022</v>
      </c>
      <c r="K1452">
        <f t="shared" si="136"/>
        <v>6211.2949999999937</v>
      </c>
    </row>
    <row r="1453" spans="1:11" x14ac:dyDescent="0.25">
      <c r="A1453" s="1">
        <v>42970.958333333336</v>
      </c>
      <c r="B1453">
        <v>7385.7690000000002</v>
      </c>
      <c r="C1453">
        <v>7435.4690000000001</v>
      </c>
      <c r="D1453">
        <v>7384.47</v>
      </c>
      <c r="E1453">
        <v>7396.97</v>
      </c>
      <c r="F1453">
        <f t="shared" si="132"/>
        <v>-22.998999999999796</v>
      </c>
      <c r="G1453">
        <f t="shared" si="133"/>
        <v>0</v>
      </c>
      <c r="H1453">
        <f t="shared" si="137"/>
        <v>44.258909788375455</v>
      </c>
      <c r="I1453">
        <f t="shared" si="134"/>
        <v>0.32751593243397836</v>
      </c>
      <c r="J1453">
        <f t="shared" si="135"/>
        <v>22.998999999999796</v>
      </c>
      <c r="K1453">
        <f t="shared" si="136"/>
        <v>6234.2939999999935</v>
      </c>
    </row>
    <row r="1454" spans="1:11" x14ac:dyDescent="0.25">
      <c r="A1454" s="1">
        <v>42971.958333333336</v>
      </c>
      <c r="B1454">
        <v>7415.4690000000001</v>
      </c>
      <c r="C1454">
        <v>7437.47</v>
      </c>
      <c r="D1454">
        <v>7392.47</v>
      </c>
      <c r="E1454">
        <v>7392.47</v>
      </c>
      <c r="F1454">
        <f t="shared" si="132"/>
        <v>0</v>
      </c>
      <c r="G1454">
        <f t="shared" si="133"/>
        <v>0</v>
      </c>
      <c r="H1454">
        <f t="shared" si="137"/>
        <v>37.742165339901298</v>
      </c>
      <c r="I1454">
        <f t="shared" si="134"/>
        <v>0.27929202351526961</v>
      </c>
      <c r="J1454">
        <f t="shared" si="135"/>
        <v>0</v>
      </c>
      <c r="K1454">
        <f t="shared" si="136"/>
        <v>6234.2939999999935</v>
      </c>
    </row>
    <row r="1455" spans="1:11" x14ac:dyDescent="0.25">
      <c r="A1455" s="1">
        <v>42974.958333333336</v>
      </c>
      <c r="B1455">
        <v>7392.47</v>
      </c>
      <c r="C1455">
        <v>7392.47</v>
      </c>
      <c r="D1455">
        <v>7392.47</v>
      </c>
      <c r="E1455">
        <v>7392.47</v>
      </c>
      <c r="F1455">
        <f t="shared" si="132"/>
        <v>8</v>
      </c>
      <c r="G1455">
        <f t="shared" si="133"/>
        <v>1</v>
      </c>
      <c r="H1455">
        <f t="shared" si="137"/>
        <v>37.836204002692106</v>
      </c>
      <c r="I1455">
        <f t="shared" si="134"/>
        <v>0.27998790961992159</v>
      </c>
      <c r="J1455">
        <f t="shared" si="135"/>
        <v>-8</v>
      </c>
      <c r="K1455">
        <f t="shared" si="136"/>
        <v>6226.2939999999935</v>
      </c>
    </row>
    <row r="1456" spans="1:11" x14ac:dyDescent="0.25">
      <c r="A1456" s="1">
        <v>42975.958333333336</v>
      </c>
      <c r="B1456">
        <v>7350.4690000000001</v>
      </c>
      <c r="C1456">
        <v>7361.2690000000002</v>
      </c>
      <c r="D1456">
        <v>7283.7690000000002</v>
      </c>
      <c r="E1456">
        <v>7358.4690000000001</v>
      </c>
      <c r="F1456">
        <f t="shared" si="132"/>
        <v>9.25</v>
      </c>
      <c r="G1456">
        <f t="shared" si="133"/>
        <v>1</v>
      </c>
      <c r="H1456">
        <f t="shared" si="137"/>
        <v>37.731957337838246</v>
      </c>
      <c r="I1456">
        <f t="shared" si="134"/>
        <v>0.27921648430000301</v>
      </c>
      <c r="J1456">
        <f t="shared" si="135"/>
        <v>-9.25</v>
      </c>
      <c r="K1456">
        <f t="shared" si="136"/>
        <v>6217.0439999999935</v>
      </c>
    </row>
    <row r="1457" spans="1:11" x14ac:dyDescent="0.25">
      <c r="A1457" s="1">
        <v>42976.958333333336</v>
      </c>
      <c r="B1457">
        <v>7363.52</v>
      </c>
      <c r="C1457">
        <v>7378.27</v>
      </c>
      <c r="D1457">
        <v>7345.2690000000002</v>
      </c>
      <c r="E1457">
        <v>7372.77</v>
      </c>
      <c r="F1457">
        <f t="shared" si="132"/>
        <v>44</v>
      </c>
      <c r="G1457">
        <f t="shared" si="133"/>
        <v>1</v>
      </c>
      <c r="H1457">
        <f t="shared" si="137"/>
        <v>32.798340305062176</v>
      </c>
      <c r="I1457">
        <f t="shared" si="134"/>
        <v>0.24270771825746013</v>
      </c>
      <c r="J1457">
        <f t="shared" si="135"/>
        <v>-44</v>
      </c>
      <c r="K1457">
        <f t="shared" si="136"/>
        <v>6173.0439999999935</v>
      </c>
    </row>
    <row r="1458" spans="1:11" x14ac:dyDescent="0.25">
      <c r="A1458" s="1">
        <v>42977.958333333336</v>
      </c>
      <c r="B1458">
        <v>7381.47</v>
      </c>
      <c r="C1458">
        <v>7442.27</v>
      </c>
      <c r="D1458">
        <v>7376.0190000000002</v>
      </c>
      <c r="E1458">
        <v>7425.47</v>
      </c>
      <c r="F1458">
        <f t="shared" si="132"/>
        <v>11.199999999999818</v>
      </c>
      <c r="G1458">
        <f t="shared" si="133"/>
        <v>1</v>
      </c>
      <c r="H1458">
        <f t="shared" si="137"/>
        <v>35.891717244604827</v>
      </c>
      <c r="I1458">
        <f t="shared" si="134"/>
        <v>0.26559870761007576</v>
      </c>
      <c r="J1458">
        <f t="shared" si="135"/>
        <v>-11.199999999999818</v>
      </c>
      <c r="K1458">
        <f t="shared" si="136"/>
        <v>6161.8439999999937</v>
      </c>
    </row>
    <row r="1459" spans="1:11" x14ac:dyDescent="0.25">
      <c r="A1459" s="1">
        <v>42978.958333333336</v>
      </c>
      <c r="B1459">
        <v>7435.2690000000002</v>
      </c>
      <c r="C1459">
        <v>7459.27</v>
      </c>
      <c r="D1459">
        <v>7432.12</v>
      </c>
      <c r="E1459">
        <v>7446.4690000000001</v>
      </c>
      <c r="F1459">
        <f t="shared" si="132"/>
        <v>8.5</v>
      </c>
      <c r="G1459">
        <f t="shared" si="133"/>
        <v>1</v>
      </c>
      <c r="H1459">
        <f t="shared" si="137"/>
        <v>34.5064165234364</v>
      </c>
      <c r="I1459">
        <f t="shared" si="134"/>
        <v>0.25534748227342935</v>
      </c>
      <c r="J1459">
        <f t="shared" si="135"/>
        <v>-8.5</v>
      </c>
      <c r="K1459">
        <f t="shared" si="136"/>
        <v>6153.3439999999937</v>
      </c>
    </row>
    <row r="1460" spans="1:11" x14ac:dyDescent="0.25">
      <c r="A1460" s="1">
        <v>42981.958333333336</v>
      </c>
      <c r="B1460">
        <v>7414.7690000000002</v>
      </c>
      <c r="C1460">
        <v>7433.47</v>
      </c>
      <c r="D1460">
        <v>7397.2690000000002</v>
      </c>
      <c r="E1460">
        <v>7423.2690000000002</v>
      </c>
      <c r="F1460">
        <f t="shared" si="132"/>
        <v>-72.699999999999818</v>
      </c>
      <c r="G1460">
        <f t="shared" si="133"/>
        <v>0</v>
      </c>
      <c r="H1460">
        <f t="shared" si="137"/>
        <v>26.245606874929202</v>
      </c>
      <c r="I1460">
        <f t="shared" si="134"/>
        <v>0.1942174908744761</v>
      </c>
      <c r="J1460">
        <f t="shared" si="135"/>
        <v>72.699999999999818</v>
      </c>
      <c r="K1460">
        <f t="shared" si="136"/>
        <v>6226.0439999999935</v>
      </c>
    </row>
    <row r="1461" spans="1:11" x14ac:dyDescent="0.25">
      <c r="A1461" s="1">
        <v>42982.958333333336</v>
      </c>
      <c r="B1461">
        <v>7415.9690000000001</v>
      </c>
      <c r="C1461">
        <v>7435.2690000000002</v>
      </c>
      <c r="D1461">
        <v>7330.27</v>
      </c>
      <c r="E1461">
        <v>7343.2690000000002</v>
      </c>
      <c r="F1461">
        <f t="shared" si="132"/>
        <v>13.251000000000204</v>
      </c>
      <c r="G1461">
        <f t="shared" si="133"/>
        <v>1</v>
      </c>
      <c r="H1461">
        <f t="shared" si="137"/>
        <v>31.461640510310303</v>
      </c>
      <c r="I1461">
        <f t="shared" si="134"/>
        <v>0.23281613977629625</v>
      </c>
      <c r="J1461">
        <f t="shared" si="135"/>
        <v>-13.251000000000204</v>
      </c>
      <c r="K1461">
        <f t="shared" si="136"/>
        <v>6212.7929999999933</v>
      </c>
    </row>
    <row r="1462" spans="1:11" x14ac:dyDescent="0.25">
      <c r="A1462" s="1">
        <v>42983.958333333336</v>
      </c>
      <c r="B1462">
        <v>7349.9690000000001</v>
      </c>
      <c r="C1462">
        <v>7376.77</v>
      </c>
      <c r="D1462">
        <v>7315.4690000000001</v>
      </c>
      <c r="E1462">
        <v>7363.22</v>
      </c>
      <c r="F1462">
        <f t="shared" si="132"/>
        <v>39.799999999999272</v>
      </c>
      <c r="G1462">
        <f t="shared" si="133"/>
        <v>1</v>
      </c>
      <c r="H1462">
        <f t="shared" si="137"/>
        <v>32.972158579288923</v>
      </c>
      <c r="I1462">
        <f t="shared" si="134"/>
        <v>0.24399397348673804</v>
      </c>
      <c r="J1462">
        <f t="shared" si="135"/>
        <v>-39.799999999999272</v>
      </c>
      <c r="K1462">
        <f t="shared" si="136"/>
        <v>6172.992999999994</v>
      </c>
    </row>
    <row r="1463" spans="1:11" x14ac:dyDescent="0.25">
      <c r="A1463" s="1">
        <v>42984.958333333336</v>
      </c>
      <c r="B1463">
        <v>7352.77</v>
      </c>
      <c r="C1463">
        <v>7409.9690000000001</v>
      </c>
      <c r="D1463">
        <v>7343.7690000000002</v>
      </c>
      <c r="E1463">
        <v>7392.57</v>
      </c>
      <c r="F1463">
        <f t="shared" si="132"/>
        <v>-22.601000000000568</v>
      </c>
      <c r="G1463">
        <f t="shared" si="133"/>
        <v>0</v>
      </c>
      <c r="H1463">
        <f t="shared" si="137"/>
        <v>32.920141845920917</v>
      </c>
      <c r="I1463">
        <f t="shared" si="134"/>
        <v>0.24360904965981478</v>
      </c>
      <c r="J1463">
        <f t="shared" si="135"/>
        <v>22.601000000000568</v>
      </c>
      <c r="K1463">
        <f t="shared" si="136"/>
        <v>6195.5939999999946</v>
      </c>
    </row>
    <row r="1464" spans="1:11" x14ac:dyDescent="0.25">
      <c r="A1464" s="1">
        <v>42985.958333333336</v>
      </c>
      <c r="B1464">
        <v>7378.27</v>
      </c>
      <c r="C1464">
        <v>7385.7690000000002</v>
      </c>
      <c r="D1464">
        <v>7353.2690000000002</v>
      </c>
      <c r="E1464">
        <v>7355.6689999999999</v>
      </c>
      <c r="F1464">
        <f t="shared" si="132"/>
        <v>16.699999999999818</v>
      </c>
      <c r="G1464">
        <f t="shared" si="133"/>
        <v>1</v>
      </c>
      <c r="H1464">
        <f t="shared" si="137"/>
        <v>34.749247158112013</v>
      </c>
      <c r="I1464">
        <f t="shared" si="134"/>
        <v>0.25714442897002893</v>
      </c>
      <c r="J1464">
        <f t="shared" si="135"/>
        <v>-16.699999999999818</v>
      </c>
      <c r="K1464">
        <f t="shared" si="136"/>
        <v>6178.8939999999948</v>
      </c>
    </row>
    <row r="1465" spans="1:11" x14ac:dyDescent="0.25">
      <c r="A1465" s="1">
        <v>42988.958333333336</v>
      </c>
      <c r="B1465">
        <v>7408.27</v>
      </c>
      <c r="C1465">
        <v>7431.97</v>
      </c>
      <c r="D1465">
        <v>7382.77</v>
      </c>
      <c r="E1465">
        <v>7424.97</v>
      </c>
      <c r="F1465">
        <f t="shared" si="132"/>
        <v>-27.300000000000182</v>
      </c>
      <c r="G1465">
        <f t="shared" si="133"/>
        <v>0</v>
      </c>
      <c r="H1465">
        <f t="shared" si="137"/>
        <v>36.742458186832195</v>
      </c>
      <c r="I1465">
        <f t="shared" si="134"/>
        <v>0.27189419058255826</v>
      </c>
      <c r="J1465">
        <f t="shared" si="135"/>
        <v>27.300000000000182</v>
      </c>
      <c r="K1465">
        <f t="shared" si="136"/>
        <v>6206.193999999995</v>
      </c>
    </row>
    <row r="1466" spans="1:11" x14ac:dyDescent="0.25">
      <c r="A1466" s="1">
        <v>42989.958333333336</v>
      </c>
      <c r="B1466">
        <v>7424.2690000000002</v>
      </c>
      <c r="C1466">
        <v>7432.97</v>
      </c>
      <c r="D1466">
        <v>7382.7690000000002</v>
      </c>
      <c r="E1466">
        <v>7396.9690000000001</v>
      </c>
      <c r="F1466">
        <f t="shared" si="132"/>
        <v>-0.19899999999961437</v>
      </c>
      <c r="G1466">
        <f t="shared" si="133"/>
        <v>0</v>
      </c>
      <c r="H1466">
        <f t="shared" si="137"/>
        <v>34.974428122558351</v>
      </c>
      <c r="I1466">
        <f t="shared" si="134"/>
        <v>0.25881076810693182</v>
      </c>
      <c r="J1466">
        <f t="shared" si="135"/>
        <v>0.19899999999961437</v>
      </c>
      <c r="K1466">
        <f t="shared" si="136"/>
        <v>6206.3929999999946</v>
      </c>
    </row>
    <row r="1467" spans="1:11" x14ac:dyDescent="0.25">
      <c r="A1467" s="1">
        <v>42990.958333333336</v>
      </c>
      <c r="B1467">
        <v>7386.9690000000001</v>
      </c>
      <c r="C1467">
        <v>7399.77</v>
      </c>
      <c r="D1467">
        <v>7331.7690000000002</v>
      </c>
      <c r="E1467">
        <v>7386.77</v>
      </c>
      <c r="F1467">
        <f t="shared" si="132"/>
        <v>-75.699999999999818</v>
      </c>
      <c r="G1467">
        <f t="shared" si="133"/>
        <v>0</v>
      </c>
      <c r="H1467">
        <f t="shared" si="137"/>
        <v>34.282891104747883</v>
      </c>
      <c r="I1467">
        <f t="shared" si="134"/>
        <v>0.25369339417513437</v>
      </c>
      <c r="J1467">
        <f t="shared" si="135"/>
        <v>75.699999999999818</v>
      </c>
      <c r="K1467">
        <f t="shared" si="136"/>
        <v>6282.0929999999944</v>
      </c>
    </row>
    <row r="1468" spans="1:11" x14ac:dyDescent="0.25">
      <c r="A1468" s="1">
        <v>42991.958333333336</v>
      </c>
      <c r="B1468">
        <v>7379.9690000000001</v>
      </c>
      <c r="C1468">
        <v>7395.2690000000002</v>
      </c>
      <c r="D1468">
        <v>7282.7690000000002</v>
      </c>
      <c r="E1468">
        <v>7304.2690000000002</v>
      </c>
      <c r="F1468">
        <f t="shared" si="132"/>
        <v>-70.798999999999978</v>
      </c>
      <c r="G1468">
        <f t="shared" si="133"/>
        <v>0</v>
      </c>
      <c r="H1468">
        <f t="shared" si="137"/>
        <v>42.975614988037094</v>
      </c>
      <c r="I1468">
        <f t="shared" si="134"/>
        <v>0.31801955091147449</v>
      </c>
      <c r="J1468">
        <f t="shared" si="135"/>
        <v>70.798999999999978</v>
      </c>
      <c r="K1468">
        <f t="shared" si="136"/>
        <v>6352.8919999999944</v>
      </c>
    </row>
    <row r="1469" spans="1:11" x14ac:dyDescent="0.25">
      <c r="A1469" s="1">
        <v>42992.958333333336</v>
      </c>
      <c r="B1469">
        <v>7283.7690000000002</v>
      </c>
      <c r="C1469">
        <v>7286.2690000000002</v>
      </c>
      <c r="D1469">
        <v>7192.7690000000002</v>
      </c>
      <c r="E1469">
        <v>7212.97</v>
      </c>
      <c r="F1469">
        <f t="shared" si="132"/>
        <v>14.699999999999818</v>
      </c>
      <c r="G1469">
        <f t="shared" si="133"/>
        <v>1</v>
      </c>
      <c r="H1469">
        <f t="shared" si="137"/>
        <v>63.595486651962936</v>
      </c>
      <c r="I1469">
        <f t="shared" si="134"/>
        <v>0.47060660122452574</v>
      </c>
      <c r="J1469">
        <f t="shared" si="135"/>
        <v>14.699999999999818</v>
      </c>
      <c r="K1469">
        <f t="shared" si="136"/>
        <v>6367.5919999999942</v>
      </c>
    </row>
    <row r="1470" spans="1:11" x14ac:dyDescent="0.25">
      <c r="A1470" s="1">
        <v>42995.958333333336</v>
      </c>
      <c r="B1470">
        <v>7243.2690000000002</v>
      </c>
      <c r="C1470">
        <v>7260.7690000000002</v>
      </c>
      <c r="D1470">
        <v>7225.9690000000001</v>
      </c>
      <c r="E1470">
        <v>7257.9690000000001</v>
      </c>
      <c r="F1470">
        <f t="shared" si="132"/>
        <v>26.199999999999818</v>
      </c>
      <c r="G1470">
        <f t="shared" si="133"/>
        <v>1</v>
      </c>
      <c r="H1470">
        <f t="shared" si="137"/>
        <v>66.837152511408874</v>
      </c>
      <c r="I1470">
        <f t="shared" si="134"/>
        <v>0.49459492858442566</v>
      </c>
      <c r="J1470">
        <f t="shared" si="135"/>
        <v>26.199999999999818</v>
      </c>
      <c r="K1470">
        <f t="shared" si="136"/>
        <v>6393.791999999994</v>
      </c>
    </row>
    <row r="1471" spans="1:11" x14ac:dyDescent="0.25">
      <c r="A1471" s="1">
        <v>42996.958333333336</v>
      </c>
      <c r="B1471">
        <v>7248.27</v>
      </c>
      <c r="C1471">
        <v>7283.7690000000002</v>
      </c>
      <c r="D1471">
        <v>7239.2690000000002</v>
      </c>
      <c r="E1471">
        <v>7274.47</v>
      </c>
      <c r="F1471">
        <f t="shared" si="132"/>
        <v>13</v>
      </c>
      <c r="G1471">
        <f t="shared" si="133"/>
        <v>1</v>
      </c>
      <c r="H1471">
        <f t="shared" si="137"/>
        <v>70.353675077662629</v>
      </c>
      <c r="I1471">
        <f t="shared" si="134"/>
        <v>0.52061719557470343</v>
      </c>
      <c r="J1471">
        <f t="shared" si="135"/>
        <v>13</v>
      </c>
      <c r="K1471">
        <f t="shared" si="136"/>
        <v>6406.791999999994</v>
      </c>
    </row>
    <row r="1472" spans="1:11" x14ac:dyDescent="0.25">
      <c r="A1472" s="1">
        <v>42997.958333333336</v>
      </c>
      <c r="B1472">
        <v>7275.2690000000002</v>
      </c>
      <c r="C1472">
        <v>7294.07</v>
      </c>
      <c r="D1472">
        <v>7245.77</v>
      </c>
      <c r="E1472">
        <v>7288.2690000000002</v>
      </c>
      <c r="F1472">
        <f t="shared" si="132"/>
        <v>-20.998999999999796</v>
      </c>
      <c r="G1472">
        <f t="shared" si="133"/>
        <v>0</v>
      </c>
      <c r="H1472">
        <f t="shared" si="137"/>
        <v>71.235060501990276</v>
      </c>
      <c r="I1472">
        <f t="shared" si="134"/>
        <v>0.52713944771472809</v>
      </c>
      <c r="J1472">
        <f t="shared" si="135"/>
        <v>-20.998999999999796</v>
      </c>
      <c r="K1472">
        <f t="shared" si="136"/>
        <v>6385.7929999999942</v>
      </c>
    </row>
    <row r="1473" spans="1:11" x14ac:dyDescent="0.25">
      <c r="A1473" s="1">
        <v>42998.958333333336</v>
      </c>
      <c r="B1473">
        <v>7272.4690000000001</v>
      </c>
      <c r="C1473">
        <v>7287.2690000000002</v>
      </c>
      <c r="D1473">
        <v>7250.0190000000002</v>
      </c>
      <c r="E1473">
        <v>7251.47</v>
      </c>
      <c r="F1473">
        <f t="shared" si="132"/>
        <v>74.201000000000022</v>
      </c>
      <c r="G1473">
        <f t="shared" si="133"/>
        <v>1</v>
      </c>
      <c r="H1473">
        <f t="shared" si="137"/>
        <v>71.326227451758569</v>
      </c>
      <c r="I1473">
        <f t="shared" si="134"/>
        <v>0.52781408314301348</v>
      </c>
      <c r="J1473">
        <f t="shared" si="135"/>
        <v>74.201000000000022</v>
      </c>
      <c r="K1473">
        <f t="shared" si="136"/>
        <v>6459.9939999999942</v>
      </c>
    </row>
    <row r="1474" spans="1:11" x14ac:dyDescent="0.25">
      <c r="A1474" s="1">
        <v>42999.958333333336</v>
      </c>
      <c r="B1474">
        <v>7233.7690000000002</v>
      </c>
      <c r="C1474">
        <v>7319.27</v>
      </c>
      <c r="D1474">
        <v>7233.7690000000002</v>
      </c>
      <c r="E1474">
        <v>7307.97</v>
      </c>
      <c r="F1474">
        <f t="shared" si="132"/>
        <v>1.6999999999998181</v>
      </c>
      <c r="G1474">
        <f t="shared" si="133"/>
        <v>1</v>
      </c>
      <c r="H1474">
        <f t="shared" si="137"/>
        <v>69.913449606082409</v>
      </c>
      <c r="I1474">
        <f t="shared" si="134"/>
        <v>0.51735952708500987</v>
      </c>
      <c r="J1474">
        <f t="shared" si="135"/>
        <v>1.6999999999998181</v>
      </c>
      <c r="K1474">
        <f t="shared" si="136"/>
        <v>6461.693999999994</v>
      </c>
    </row>
    <row r="1475" spans="1:11" x14ac:dyDescent="0.25">
      <c r="A1475" s="1">
        <v>43002.958333333336</v>
      </c>
      <c r="B1475">
        <v>7294.27</v>
      </c>
      <c r="C1475">
        <v>7308.77</v>
      </c>
      <c r="D1475">
        <v>7267.77</v>
      </c>
      <c r="E1475">
        <v>7295.97</v>
      </c>
      <c r="F1475">
        <f t="shared" ref="F1475:F1538" si="138">(E1476-B1476)</f>
        <v>-14.301000000000386</v>
      </c>
      <c r="G1475">
        <f t="shared" ref="G1475:G1538" si="139">IF(F1475&gt;0,1,0)</f>
        <v>0</v>
      </c>
      <c r="H1475">
        <f t="shared" si="137"/>
        <v>57.215897870745302</v>
      </c>
      <c r="I1475">
        <f t="shared" ref="I1475:I1538" si="140">0.0074*H1475</f>
        <v>0.42339764424351523</v>
      </c>
      <c r="J1475">
        <f t="shared" ref="J1475:J1538" si="141">IF(I1475&lt;0.392650858031884,-F1475,F1475)</f>
        <v>-14.301000000000386</v>
      </c>
      <c r="K1475">
        <f t="shared" si="136"/>
        <v>6447.3929999999937</v>
      </c>
    </row>
    <row r="1476" spans="1:11" x14ac:dyDescent="0.25">
      <c r="A1476" s="1">
        <v>43003.958333333336</v>
      </c>
      <c r="B1476">
        <v>7295.27</v>
      </c>
      <c r="C1476">
        <v>7309.4690000000001</v>
      </c>
      <c r="D1476">
        <v>7269.2690000000002</v>
      </c>
      <c r="E1476">
        <v>7280.9690000000001</v>
      </c>
      <c r="F1476">
        <f t="shared" si="138"/>
        <v>28.5</v>
      </c>
      <c r="G1476">
        <f t="shared" si="139"/>
        <v>1</v>
      </c>
      <c r="H1476">
        <f t="shared" si="137"/>
        <v>45.393526119921617</v>
      </c>
      <c r="I1476">
        <f t="shared" si="140"/>
        <v>0.33591209328742</v>
      </c>
      <c r="J1476">
        <f t="shared" si="141"/>
        <v>-28.5</v>
      </c>
      <c r="K1476">
        <f t="shared" ref="K1476:K1539" si="142">J1476+K1475</f>
        <v>6418.8929999999937</v>
      </c>
    </row>
    <row r="1477" spans="1:11" x14ac:dyDescent="0.25">
      <c r="A1477" s="1">
        <v>43004.958333333336</v>
      </c>
      <c r="B1477">
        <v>7291.7690000000002</v>
      </c>
      <c r="C1477">
        <v>7326.77</v>
      </c>
      <c r="D1477">
        <v>7283.4690000000001</v>
      </c>
      <c r="E1477">
        <v>7320.2690000000002</v>
      </c>
      <c r="F1477">
        <f t="shared" si="138"/>
        <v>2.2010000000000218</v>
      </c>
      <c r="G1477">
        <f t="shared" si="139"/>
        <v>1</v>
      </c>
      <c r="H1477">
        <f t="shared" si="137"/>
        <v>31.863005547185914</v>
      </c>
      <c r="I1477">
        <f t="shared" si="140"/>
        <v>0.23578624104917578</v>
      </c>
      <c r="J1477">
        <f t="shared" si="141"/>
        <v>-2.2010000000000218</v>
      </c>
      <c r="K1477">
        <f t="shared" si="142"/>
        <v>6416.6919999999936</v>
      </c>
    </row>
    <row r="1478" spans="1:11" x14ac:dyDescent="0.25">
      <c r="A1478" s="1">
        <v>43005.958333333336</v>
      </c>
      <c r="B1478">
        <v>7320.7690000000002</v>
      </c>
      <c r="C1478">
        <v>7327.27</v>
      </c>
      <c r="D1478">
        <v>7286.2690000000002</v>
      </c>
      <c r="E1478">
        <v>7322.97</v>
      </c>
      <c r="F1478">
        <f t="shared" si="138"/>
        <v>46.698999999999614</v>
      </c>
      <c r="G1478">
        <f t="shared" si="139"/>
        <v>1</v>
      </c>
      <c r="H1478">
        <f t="shared" si="137"/>
        <v>33.960662999679187</v>
      </c>
      <c r="I1478">
        <f t="shared" si="140"/>
        <v>0.25130890619762597</v>
      </c>
      <c r="J1478">
        <f t="shared" si="141"/>
        <v>-46.698999999999614</v>
      </c>
      <c r="K1478">
        <f t="shared" si="142"/>
        <v>6369.992999999994</v>
      </c>
    </row>
    <row r="1479" spans="1:11" x14ac:dyDescent="0.25">
      <c r="A1479" s="1">
        <v>43006.958333333336</v>
      </c>
      <c r="B1479">
        <v>7328.27</v>
      </c>
      <c r="C1479">
        <v>7381.2690000000002</v>
      </c>
      <c r="D1479">
        <v>7326.4690000000001</v>
      </c>
      <c r="E1479">
        <v>7374.9690000000001</v>
      </c>
      <c r="F1479">
        <f t="shared" si="138"/>
        <v>41.801000000000386</v>
      </c>
      <c r="G1479">
        <f t="shared" si="139"/>
        <v>1</v>
      </c>
      <c r="H1479">
        <f t="shared" si="137"/>
        <v>36.287240491665926</v>
      </c>
      <c r="I1479">
        <f t="shared" si="140"/>
        <v>0.26852557963832785</v>
      </c>
      <c r="J1479">
        <f t="shared" si="141"/>
        <v>-41.801000000000386</v>
      </c>
      <c r="K1479">
        <f t="shared" si="142"/>
        <v>6328.1919999999936</v>
      </c>
    </row>
    <row r="1480" spans="1:11" x14ac:dyDescent="0.25">
      <c r="A1480" s="1">
        <v>43009.958333333336</v>
      </c>
      <c r="B1480">
        <v>7383.9690000000001</v>
      </c>
      <c r="C1480">
        <v>7439.4690000000001</v>
      </c>
      <c r="D1480">
        <v>7373.9690000000001</v>
      </c>
      <c r="E1480">
        <v>7425.77</v>
      </c>
      <c r="F1480">
        <f t="shared" si="138"/>
        <v>24.498999999999796</v>
      </c>
      <c r="G1480">
        <f t="shared" si="139"/>
        <v>1</v>
      </c>
      <c r="H1480">
        <f t="shared" si="137"/>
        <v>51.549059181413703</v>
      </c>
      <c r="I1480">
        <f t="shared" si="140"/>
        <v>0.38146303794246145</v>
      </c>
      <c r="J1480">
        <f t="shared" si="141"/>
        <v>-24.498999999999796</v>
      </c>
      <c r="K1480">
        <f t="shared" si="142"/>
        <v>6303.6929999999938</v>
      </c>
    </row>
    <row r="1481" spans="1:11" x14ac:dyDescent="0.25">
      <c r="A1481" s="1">
        <v>43010.958333333336</v>
      </c>
      <c r="B1481">
        <v>7439.77</v>
      </c>
      <c r="C1481">
        <v>7468.7690000000002</v>
      </c>
      <c r="D1481">
        <v>7423.7690000000002</v>
      </c>
      <c r="E1481">
        <v>7464.2690000000002</v>
      </c>
      <c r="F1481">
        <f t="shared" si="138"/>
        <v>12.199999999999818</v>
      </c>
      <c r="G1481">
        <f t="shared" si="139"/>
        <v>1</v>
      </c>
      <c r="H1481">
        <f t="shared" si="137"/>
        <v>67.670780993555724</v>
      </c>
      <c r="I1481">
        <f t="shared" si="140"/>
        <v>0.50076377935231242</v>
      </c>
      <c r="J1481">
        <f t="shared" si="141"/>
        <v>12.199999999999818</v>
      </c>
      <c r="K1481">
        <f t="shared" si="142"/>
        <v>6315.8929999999937</v>
      </c>
    </row>
    <row r="1482" spans="1:11" x14ac:dyDescent="0.25">
      <c r="A1482" s="1">
        <v>43011.958333333336</v>
      </c>
      <c r="B1482">
        <v>7453.77</v>
      </c>
      <c r="C1482">
        <v>7475.77</v>
      </c>
      <c r="D1482">
        <v>7452.7690000000002</v>
      </c>
      <c r="E1482">
        <v>7465.97</v>
      </c>
      <c r="F1482">
        <f t="shared" si="138"/>
        <v>41.998999999999796</v>
      </c>
      <c r="G1482">
        <f t="shared" si="139"/>
        <v>1</v>
      </c>
      <c r="H1482">
        <f t="shared" si="137"/>
        <v>77.196370469083618</v>
      </c>
      <c r="I1482">
        <f t="shared" si="140"/>
        <v>0.57125314147121875</v>
      </c>
      <c r="J1482">
        <f t="shared" si="141"/>
        <v>41.998999999999796</v>
      </c>
      <c r="K1482">
        <f t="shared" si="142"/>
        <v>6357.8919999999935</v>
      </c>
    </row>
    <row r="1483" spans="1:11" x14ac:dyDescent="0.25">
      <c r="A1483" s="1">
        <v>43012.958333333336</v>
      </c>
      <c r="B1483">
        <v>7466.77</v>
      </c>
      <c r="C1483">
        <v>7509.97</v>
      </c>
      <c r="D1483">
        <v>7462.4690000000001</v>
      </c>
      <c r="E1483">
        <v>7508.7690000000002</v>
      </c>
      <c r="F1483">
        <f t="shared" si="138"/>
        <v>12.5</v>
      </c>
      <c r="G1483">
        <f t="shared" si="139"/>
        <v>1</v>
      </c>
      <c r="H1483">
        <f t="shared" si="137"/>
        <v>82.977510609468453</v>
      </c>
      <c r="I1483">
        <f t="shared" si="140"/>
        <v>0.61403357851006657</v>
      </c>
      <c r="J1483">
        <f t="shared" si="141"/>
        <v>12.5</v>
      </c>
      <c r="K1483">
        <f t="shared" si="142"/>
        <v>6370.3919999999935</v>
      </c>
    </row>
    <row r="1484" spans="1:11" x14ac:dyDescent="0.25">
      <c r="A1484" s="1">
        <v>43013.958333333336</v>
      </c>
      <c r="B1484">
        <v>7511.97</v>
      </c>
      <c r="C1484">
        <v>7525.9690000000001</v>
      </c>
      <c r="D1484">
        <v>7508.7690000000002</v>
      </c>
      <c r="E1484">
        <v>7524.47</v>
      </c>
      <c r="F1484">
        <f t="shared" si="138"/>
        <v>-23</v>
      </c>
      <c r="G1484">
        <f t="shared" si="139"/>
        <v>0</v>
      </c>
      <c r="H1484">
        <f t="shared" ref="H1484:H1547" si="143">STDEV(E1475:E1484)</f>
        <v>90.892847110393333</v>
      </c>
      <c r="I1484">
        <f t="shared" si="140"/>
        <v>0.67260706861691066</v>
      </c>
      <c r="J1484">
        <f t="shared" si="141"/>
        <v>-23</v>
      </c>
      <c r="K1484">
        <f t="shared" si="142"/>
        <v>6347.3919999999935</v>
      </c>
    </row>
    <row r="1485" spans="1:11" x14ac:dyDescent="0.25">
      <c r="A1485" s="1">
        <v>43016.958333333336</v>
      </c>
      <c r="B1485">
        <v>7511.2690000000002</v>
      </c>
      <c r="C1485">
        <v>7521.27</v>
      </c>
      <c r="D1485">
        <v>7482.7690000000002</v>
      </c>
      <c r="E1485">
        <v>7488.2690000000002</v>
      </c>
      <c r="F1485">
        <f t="shared" si="138"/>
        <v>47.5</v>
      </c>
      <c r="G1485">
        <f t="shared" si="139"/>
        <v>1</v>
      </c>
      <c r="H1485">
        <f t="shared" si="143"/>
        <v>87.066409521315066</v>
      </c>
      <c r="I1485">
        <f t="shared" si="140"/>
        <v>0.64429143045773152</v>
      </c>
      <c r="J1485">
        <f t="shared" si="141"/>
        <v>47.5</v>
      </c>
      <c r="K1485">
        <f t="shared" si="142"/>
        <v>6394.8919999999935</v>
      </c>
    </row>
    <row r="1486" spans="1:11" x14ac:dyDescent="0.25">
      <c r="A1486" s="1">
        <v>43017.958333333336</v>
      </c>
      <c r="B1486">
        <v>7501.7690000000002</v>
      </c>
      <c r="C1486">
        <v>7549.2690000000002</v>
      </c>
      <c r="D1486">
        <v>7497.7690000000002</v>
      </c>
      <c r="E1486">
        <v>7549.2690000000002</v>
      </c>
      <c r="F1486">
        <f t="shared" si="138"/>
        <v>-12</v>
      </c>
      <c r="G1486">
        <f t="shared" si="139"/>
        <v>0</v>
      </c>
      <c r="H1486">
        <f t="shared" si="143"/>
        <v>81.416626313466637</v>
      </c>
      <c r="I1486">
        <f t="shared" si="140"/>
        <v>0.60248303471965314</v>
      </c>
      <c r="J1486">
        <f t="shared" si="141"/>
        <v>-12</v>
      </c>
      <c r="K1486">
        <f t="shared" si="142"/>
        <v>6382.8919999999935</v>
      </c>
    </row>
    <row r="1487" spans="1:11" x14ac:dyDescent="0.25">
      <c r="A1487" s="1">
        <v>43018.958333333336</v>
      </c>
      <c r="B1487">
        <v>7548.9690000000001</v>
      </c>
      <c r="C1487">
        <v>7549.27</v>
      </c>
      <c r="D1487">
        <v>7517.4690000000001</v>
      </c>
      <c r="E1487">
        <v>7536.9690000000001</v>
      </c>
      <c r="F1487">
        <f t="shared" si="138"/>
        <v>3.5</v>
      </c>
      <c r="G1487">
        <f t="shared" si="139"/>
        <v>1</v>
      </c>
      <c r="H1487">
        <f t="shared" si="143"/>
        <v>73.09016425879598</v>
      </c>
      <c r="I1487">
        <f t="shared" si="140"/>
        <v>0.54086721551509032</v>
      </c>
      <c r="J1487">
        <f t="shared" si="141"/>
        <v>3.5</v>
      </c>
      <c r="K1487">
        <f t="shared" si="142"/>
        <v>6386.3919999999935</v>
      </c>
    </row>
    <row r="1488" spans="1:11" x14ac:dyDescent="0.25">
      <c r="A1488" s="1">
        <v>43019.958333333336</v>
      </c>
      <c r="B1488">
        <v>7528.2690000000002</v>
      </c>
      <c r="C1488">
        <v>7563.2690000000002</v>
      </c>
      <c r="D1488">
        <v>7523.7690000000002</v>
      </c>
      <c r="E1488">
        <v>7531.7690000000002</v>
      </c>
      <c r="F1488">
        <f t="shared" si="138"/>
        <v>-0.99899999999979627</v>
      </c>
      <c r="G1488">
        <f t="shared" si="139"/>
        <v>0</v>
      </c>
      <c r="H1488">
        <f t="shared" si="143"/>
        <v>55.294249371581728</v>
      </c>
      <c r="I1488">
        <f t="shared" si="140"/>
        <v>0.40917744534970479</v>
      </c>
      <c r="J1488">
        <f t="shared" si="141"/>
        <v>-0.99899999999979627</v>
      </c>
      <c r="K1488">
        <f t="shared" si="142"/>
        <v>6385.3929999999937</v>
      </c>
    </row>
    <row r="1489" spans="1:11" x14ac:dyDescent="0.25">
      <c r="A1489" s="1">
        <v>43020.958333333336</v>
      </c>
      <c r="B1489">
        <v>7542.2690000000002</v>
      </c>
      <c r="C1489">
        <v>7553.77</v>
      </c>
      <c r="D1489">
        <v>7519.0190000000002</v>
      </c>
      <c r="E1489">
        <v>7541.27</v>
      </c>
      <c r="F1489">
        <f t="shared" si="138"/>
        <v>-12.798999999999978</v>
      </c>
      <c r="G1489">
        <f t="shared" si="139"/>
        <v>0</v>
      </c>
      <c r="H1489">
        <f t="shared" si="143"/>
        <v>41.000507479786116</v>
      </c>
      <c r="I1489">
        <f t="shared" si="140"/>
        <v>0.30340375535041725</v>
      </c>
      <c r="J1489">
        <f t="shared" si="141"/>
        <v>12.798999999999978</v>
      </c>
      <c r="K1489">
        <f t="shared" si="142"/>
        <v>6398.1919999999936</v>
      </c>
    </row>
    <row r="1490" spans="1:11" x14ac:dyDescent="0.25">
      <c r="A1490" s="1">
        <v>43023.958333333336</v>
      </c>
      <c r="B1490">
        <v>7552.7690000000002</v>
      </c>
      <c r="C1490">
        <v>7555.92</v>
      </c>
      <c r="D1490">
        <v>7518.27</v>
      </c>
      <c r="E1490">
        <v>7539.97</v>
      </c>
      <c r="F1490">
        <f t="shared" si="138"/>
        <v>2</v>
      </c>
      <c r="G1490">
        <f t="shared" si="139"/>
        <v>1</v>
      </c>
      <c r="H1490">
        <f t="shared" si="143"/>
        <v>31.749616904775408</v>
      </c>
      <c r="I1490">
        <f t="shared" si="140"/>
        <v>0.23494716509533803</v>
      </c>
      <c r="J1490">
        <f t="shared" si="141"/>
        <v>-2</v>
      </c>
      <c r="K1490">
        <f t="shared" si="142"/>
        <v>6396.1919999999936</v>
      </c>
    </row>
    <row r="1491" spans="1:11" x14ac:dyDescent="0.25">
      <c r="A1491" s="1">
        <v>43024.958333333336</v>
      </c>
      <c r="B1491">
        <v>7533.7690000000002</v>
      </c>
      <c r="C1491">
        <v>7550.77</v>
      </c>
      <c r="D1491">
        <v>7504.32</v>
      </c>
      <c r="E1491">
        <v>7535.7690000000002</v>
      </c>
      <c r="F1491">
        <f t="shared" si="138"/>
        <v>1.5</v>
      </c>
      <c r="G1491">
        <f t="shared" si="139"/>
        <v>1</v>
      </c>
      <c r="H1491">
        <f t="shared" si="143"/>
        <v>26.676292767590894</v>
      </c>
      <c r="I1491">
        <f t="shared" si="140"/>
        <v>0.19740456648017263</v>
      </c>
      <c r="J1491">
        <f t="shared" si="141"/>
        <v>-1.5</v>
      </c>
      <c r="K1491">
        <f t="shared" si="142"/>
        <v>6394.6919999999936</v>
      </c>
    </row>
    <row r="1492" spans="1:11" x14ac:dyDescent="0.25">
      <c r="A1492" s="1">
        <v>43025.958333333336</v>
      </c>
      <c r="B1492">
        <v>7536.4690000000001</v>
      </c>
      <c r="C1492">
        <v>7555.27</v>
      </c>
      <c r="D1492">
        <v>7523.2690000000002</v>
      </c>
      <c r="E1492">
        <v>7537.9690000000001</v>
      </c>
      <c r="F1492">
        <f t="shared" si="138"/>
        <v>-5.8010000000003856</v>
      </c>
      <c r="G1492">
        <f t="shared" si="139"/>
        <v>0</v>
      </c>
      <c r="H1492">
        <f t="shared" si="143"/>
        <v>18.1535754730454</v>
      </c>
      <c r="I1492">
        <f t="shared" si="140"/>
        <v>0.13433645850053597</v>
      </c>
      <c r="J1492">
        <f t="shared" si="141"/>
        <v>5.8010000000003856</v>
      </c>
      <c r="K1492">
        <f t="shared" si="142"/>
        <v>6400.492999999994</v>
      </c>
    </row>
    <row r="1493" spans="1:11" x14ac:dyDescent="0.25">
      <c r="A1493" s="1">
        <v>43026.958333333336</v>
      </c>
      <c r="B1493">
        <v>7533.27</v>
      </c>
      <c r="C1493">
        <v>7534.27</v>
      </c>
      <c r="D1493">
        <v>7483.9690000000001</v>
      </c>
      <c r="E1493">
        <v>7527.4690000000001</v>
      </c>
      <c r="F1493">
        <f t="shared" si="138"/>
        <v>-19.301000000000386</v>
      </c>
      <c r="G1493">
        <f t="shared" si="139"/>
        <v>0</v>
      </c>
      <c r="H1493">
        <f t="shared" si="143"/>
        <v>16.690810852082656</v>
      </c>
      <c r="I1493">
        <f t="shared" si="140"/>
        <v>0.12351200030541166</v>
      </c>
      <c r="J1493">
        <f t="shared" si="141"/>
        <v>19.301000000000386</v>
      </c>
      <c r="K1493">
        <f t="shared" si="142"/>
        <v>6419.7939999999944</v>
      </c>
    </row>
    <row r="1494" spans="1:11" x14ac:dyDescent="0.25">
      <c r="A1494" s="1">
        <v>43027.958333333336</v>
      </c>
      <c r="B1494">
        <v>7542.27</v>
      </c>
      <c r="C1494">
        <v>7558.77</v>
      </c>
      <c r="D1494">
        <v>7515.27</v>
      </c>
      <c r="E1494">
        <v>7522.9690000000001</v>
      </c>
      <c r="F1494">
        <f t="shared" si="138"/>
        <v>-14.300000000000182</v>
      </c>
      <c r="G1494">
        <f t="shared" si="139"/>
        <v>0</v>
      </c>
      <c r="H1494">
        <f t="shared" si="143"/>
        <v>16.765830998392747</v>
      </c>
      <c r="I1494">
        <f t="shared" si="140"/>
        <v>0.12406714938810634</v>
      </c>
      <c r="J1494">
        <f t="shared" si="141"/>
        <v>14.300000000000182</v>
      </c>
      <c r="K1494">
        <f t="shared" si="142"/>
        <v>6434.0939999999946</v>
      </c>
    </row>
    <row r="1495" spans="1:11" x14ac:dyDescent="0.25">
      <c r="A1495" s="1">
        <v>43030.958333333336</v>
      </c>
      <c r="B1495">
        <v>7518.77</v>
      </c>
      <c r="C1495">
        <v>7541.77</v>
      </c>
      <c r="D1495">
        <v>7498.2690000000002</v>
      </c>
      <c r="E1495">
        <v>7504.47</v>
      </c>
      <c r="F1495">
        <f t="shared" si="138"/>
        <v>5.9989999999997963</v>
      </c>
      <c r="G1495">
        <f t="shared" si="139"/>
        <v>1</v>
      </c>
      <c r="H1495">
        <f t="shared" si="143"/>
        <v>12.364872655587254</v>
      </c>
      <c r="I1495">
        <f t="shared" si="140"/>
        <v>9.1500057651345681E-2</v>
      </c>
      <c r="J1495">
        <f t="shared" si="141"/>
        <v>-5.9989999999997963</v>
      </c>
      <c r="K1495">
        <f t="shared" si="142"/>
        <v>6428.0949999999948</v>
      </c>
    </row>
    <row r="1496" spans="1:11" x14ac:dyDescent="0.25">
      <c r="A1496" s="1">
        <v>43031.958333333336</v>
      </c>
      <c r="B1496">
        <v>7513.47</v>
      </c>
      <c r="C1496">
        <v>7536.27</v>
      </c>
      <c r="D1496">
        <v>7507.7690000000002</v>
      </c>
      <c r="E1496">
        <v>7519.4690000000001</v>
      </c>
      <c r="F1496">
        <f t="shared" si="138"/>
        <v>-51.498999999999796</v>
      </c>
      <c r="G1496">
        <f t="shared" si="139"/>
        <v>0</v>
      </c>
      <c r="H1496">
        <f t="shared" si="143"/>
        <v>11.513550287957836</v>
      </c>
      <c r="I1496">
        <f t="shared" si="140"/>
        <v>8.5200272130887988E-2</v>
      </c>
      <c r="J1496">
        <f t="shared" si="141"/>
        <v>51.498999999999796</v>
      </c>
      <c r="K1496">
        <f t="shared" si="142"/>
        <v>6479.5939999999946</v>
      </c>
    </row>
    <row r="1497" spans="1:11" x14ac:dyDescent="0.25">
      <c r="A1497" s="1">
        <v>43032.958333333336</v>
      </c>
      <c r="B1497">
        <v>7510.2690000000002</v>
      </c>
      <c r="C1497">
        <v>7527.27</v>
      </c>
      <c r="D1497">
        <v>7428.2690000000002</v>
      </c>
      <c r="E1497">
        <v>7458.77</v>
      </c>
      <c r="F1497">
        <f t="shared" si="138"/>
        <v>21.699999999999818</v>
      </c>
      <c r="G1497">
        <f t="shared" si="139"/>
        <v>1</v>
      </c>
      <c r="H1497">
        <f t="shared" si="143"/>
        <v>24.892812533384401</v>
      </c>
      <c r="I1497">
        <f t="shared" si="140"/>
        <v>0.18420681274704456</v>
      </c>
      <c r="J1497">
        <f t="shared" si="141"/>
        <v>-21.699999999999818</v>
      </c>
      <c r="K1497">
        <f t="shared" si="142"/>
        <v>6457.8939999999948</v>
      </c>
    </row>
    <row r="1498" spans="1:11" x14ac:dyDescent="0.25">
      <c r="A1498" s="1">
        <v>43033.958333333336</v>
      </c>
      <c r="B1498">
        <v>7458.7690000000002</v>
      </c>
      <c r="C1498">
        <v>7495.2690000000002</v>
      </c>
      <c r="D1498">
        <v>7443.77</v>
      </c>
      <c r="E1498">
        <v>7480.4690000000001</v>
      </c>
      <c r="F1498">
        <f t="shared" si="138"/>
        <v>7.9989999999997963</v>
      </c>
      <c r="G1498">
        <f t="shared" si="139"/>
        <v>1</v>
      </c>
      <c r="H1498">
        <f t="shared" si="143"/>
        <v>27.772894624475509</v>
      </c>
      <c r="I1498">
        <f t="shared" si="140"/>
        <v>0.20551942022111877</v>
      </c>
      <c r="J1498">
        <f t="shared" si="141"/>
        <v>-7.9989999999997963</v>
      </c>
      <c r="K1498">
        <f t="shared" si="142"/>
        <v>6449.894999999995</v>
      </c>
    </row>
    <row r="1499" spans="1:11" x14ac:dyDescent="0.25">
      <c r="A1499" s="1">
        <v>43034.958333333336</v>
      </c>
      <c r="B1499">
        <v>7489.47</v>
      </c>
      <c r="C1499">
        <v>7519.97</v>
      </c>
      <c r="D1499">
        <v>7482.7690000000002</v>
      </c>
      <c r="E1499">
        <v>7497.4690000000001</v>
      </c>
      <c r="F1499">
        <f t="shared" si="138"/>
        <v>-14.800000000000182</v>
      </c>
      <c r="G1499">
        <f t="shared" si="139"/>
        <v>0</v>
      </c>
      <c r="H1499">
        <f t="shared" si="143"/>
        <v>26.936675828278716</v>
      </c>
      <c r="I1499">
        <f t="shared" si="140"/>
        <v>0.19933140112926251</v>
      </c>
      <c r="J1499">
        <f t="shared" si="141"/>
        <v>14.800000000000182</v>
      </c>
      <c r="K1499">
        <f t="shared" si="142"/>
        <v>6464.6949999999952</v>
      </c>
    </row>
    <row r="1500" spans="1:11" x14ac:dyDescent="0.25">
      <c r="A1500" s="1">
        <v>43037.958333333336</v>
      </c>
      <c r="B1500">
        <v>7489.27</v>
      </c>
      <c r="C1500">
        <v>7501.77</v>
      </c>
      <c r="D1500">
        <v>7473.4690000000001</v>
      </c>
      <c r="E1500">
        <v>7474.47</v>
      </c>
      <c r="F1500">
        <f t="shared" si="138"/>
        <v>5.5</v>
      </c>
      <c r="G1500">
        <f t="shared" si="139"/>
        <v>1</v>
      </c>
      <c r="H1500">
        <f t="shared" si="143"/>
        <v>27.467564390871324</v>
      </c>
      <c r="I1500">
        <f t="shared" si="140"/>
        <v>0.20325997649244781</v>
      </c>
      <c r="J1500">
        <f t="shared" si="141"/>
        <v>-5.5</v>
      </c>
      <c r="K1500">
        <f t="shared" si="142"/>
        <v>6459.1949999999952</v>
      </c>
    </row>
    <row r="1501" spans="1:11" x14ac:dyDescent="0.25">
      <c r="A1501" s="1">
        <v>43038.958333333336</v>
      </c>
      <c r="B1501">
        <v>7488.27</v>
      </c>
      <c r="C1501">
        <v>7516.27</v>
      </c>
      <c r="D1501">
        <v>7483.27</v>
      </c>
      <c r="E1501">
        <v>7493.77</v>
      </c>
      <c r="F1501">
        <f t="shared" si="138"/>
        <v>-52.001000000000204</v>
      </c>
      <c r="G1501">
        <f t="shared" si="139"/>
        <v>0</v>
      </c>
      <c r="H1501">
        <f t="shared" si="143"/>
        <v>25.541367583675683</v>
      </c>
      <c r="I1501">
        <f t="shared" si="140"/>
        <v>0.18900612011920007</v>
      </c>
      <c r="J1501">
        <f t="shared" si="141"/>
        <v>52.001000000000204</v>
      </c>
      <c r="K1501">
        <f t="shared" si="142"/>
        <v>6511.1959999999954</v>
      </c>
    </row>
    <row r="1502" spans="1:11" x14ac:dyDescent="0.25">
      <c r="A1502" s="1">
        <v>43039.958333333336</v>
      </c>
      <c r="B1502">
        <v>7520.27</v>
      </c>
      <c r="C1502">
        <v>7532.77</v>
      </c>
      <c r="D1502">
        <v>7465.77</v>
      </c>
      <c r="E1502">
        <v>7468.2690000000002</v>
      </c>
      <c r="F1502">
        <f t="shared" si="138"/>
        <v>98.498999999999796</v>
      </c>
      <c r="G1502">
        <f t="shared" si="139"/>
        <v>1</v>
      </c>
      <c r="H1502">
        <f t="shared" si="143"/>
        <v>24.017895833454315</v>
      </c>
      <c r="I1502">
        <f t="shared" si="140"/>
        <v>0.17773242916756193</v>
      </c>
      <c r="J1502">
        <f t="shared" si="141"/>
        <v>-98.498999999999796</v>
      </c>
      <c r="K1502">
        <f t="shared" si="142"/>
        <v>6412.6969999999956</v>
      </c>
    </row>
    <row r="1503" spans="1:11" x14ac:dyDescent="0.25">
      <c r="A1503" s="1">
        <v>43040.958333333336</v>
      </c>
      <c r="B1503">
        <v>7463.27</v>
      </c>
      <c r="C1503">
        <v>7569.47</v>
      </c>
      <c r="D1503">
        <v>7462.77</v>
      </c>
      <c r="E1503">
        <v>7561.7690000000002</v>
      </c>
      <c r="F1503">
        <f t="shared" si="138"/>
        <v>-18.300000000000182</v>
      </c>
      <c r="G1503">
        <f t="shared" si="139"/>
        <v>0</v>
      </c>
      <c r="H1503">
        <f t="shared" si="143"/>
        <v>30.721786410732424</v>
      </c>
      <c r="I1503">
        <f t="shared" si="140"/>
        <v>0.22734121943941996</v>
      </c>
      <c r="J1503">
        <f t="shared" si="141"/>
        <v>18.300000000000182</v>
      </c>
      <c r="K1503">
        <f t="shared" si="142"/>
        <v>6430.9969999999958</v>
      </c>
    </row>
    <row r="1504" spans="1:11" x14ac:dyDescent="0.25">
      <c r="A1504" s="1">
        <v>43041.958333333336</v>
      </c>
      <c r="B1504">
        <v>7571.2690000000002</v>
      </c>
      <c r="C1504">
        <v>7579.77</v>
      </c>
      <c r="D1504">
        <v>7541.2690000000002</v>
      </c>
      <c r="E1504">
        <v>7552.9690000000001</v>
      </c>
      <c r="F1504">
        <f t="shared" si="138"/>
        <v>12.300000000000182</v>
      </c>
      <c r="G1504">
        <f t="shared" si="139"/>
        <v>1</v>
      </c>
      <c r="H1504">
        <f t="shared" si="143"/>
        <v>34.626947506241372</v>
      </c>
      <c r="I1504">
        <f t="shared" si="140"/>
        <v>0.25623941154618618</v>
      </c>
      <c r="J1504">
        <f t="shared" si="141"/>
        <v>-12.300000000000182</v>
      </c>
      <c r="K1504">
        <f t="shared" si="142"/>
        <v>6418.6969999999956</v>
      </c>
    </row>
    <row r="1505" spans="1:11" x14ac:dyDescent="0.25">
      <c r="A1505" s="1">
        <v>43045</v>
      </c>
      <c r="B1505">
        <v>7548.97</v>
      </c>
      <c r="C1505">
        <v>7572.77</v>
      </c>
      <c r="D1505">
        <v>7542.77</v>
      </c>
      <c r="E1505">
        <v>7561.27</v>
      </c>
      <c r="F1505">
        <f t="shared" si="138"/>
        <v>-78.501000000000204</v>
      </c>
      <c r="G1505">
        <f t="shared" si="139"/>
        <v>0</v>
      </c>
      <c r="H1505">
        <f t="shared" si="143"/>
        <v>39.535527767088439</v>
      </c>
      <c r="I1505">
        <f t="shared" si="140"/>
        <v>0.29256290547645447</v>
      </c>
      <c r="J1505">
        <f t="shared" si="141"/>
        <v>78.501000000000204</v>
      </c>
      <c r="K1505">
        <f t="shared" si="142"/>
        <v>6497.1979999999958</v>
      </c>
    </row>
    <row r="1506" spans="1:11" x14ac:dyDescent="0.25">
      <c r="A1506" s="1">
        <v>43046</v>
      </c>
      <c r="B1506">
        <v>7585.47</v>
      </c>
      <c r="C1506">
        <v>7585.77</v>
      </c>
      <c r="D1506">
        <v>7494.27</v>
      </c>
      <c r="E1506">
        <v>7506.9690000000001</v>
      </c>
      <c r="F1506">
        <f t="shared" si="138"/>
        <v>12.701000000000022</v>
      </c>
      <c r="G1506">
        <f t="shared" si="139"/>
        <v>1</v>
      </c>
      <c r="H1506">
        <f t="shared" si="143"/>
        <v>39.289745060681319</v>
      </c>
      <c r="I1506">
        <f t="shared" si="140"/>
        <v>0.29074411344904177</v>
      </c>
      <c r="J1506">
        <f t="shared" si="141"/>
        <v>-12.701000000000022</v>
      </c>
      <c r="K1506">
        <f t="shared" si="142"/>
        <v>6484.4969999999958</v>
      </c>
    </row>
    <row r="1507" spans="1:11" x14ac:dyDescent="0.25">
      <c r="A1507" s="1">
        <v>43047</v>
      </c>
      <c r="B1507">
        <v>7512.7690000000002</v>
      </c>
      <c r="C1507">
        <v>7537.27</v>
      </c>
      <c r="D1507">
        <v>7503.47</v>
      </c>
      <c r="E1507">
        <v>7525.47</v>
      </c>
      <c r="F1507">
        <f t="shared" si="138"/>
        <v>-23</v>
      </c>
      <c r="G1507">
        <f t="shared" si="139"/>
        <v>0</v>
      </c>
      <c r="H1507">
        <f t="shared" si="143"/>
        <v>35.974447169561302</v>
      </c>
      <c r="I1507">
        <f t="shared" si="140"/>
        <v>0.26621090905475364</v>
      </c>
      <c r="J1507">
        <f t="shared" si="141"/>
        <v>23</v>
      </c>
      <c r="K1507">
        <f t="shared" si="142"/>
        <v>6507.4969999999958</v>
      </c>
    </row>
    <row r="1508" spans="1:11" x14ac:dyDescent="0.25">
      <c r="A1508" s="1">
        <v>43048</v>
      </c>
      <c r="B1508">
        <v>7511.97</v>
      </c>
      <c r="C1508">
        <v>7532.7690000000002</v>
      </c>
      <c r="D1508">
        <v>7457.2690000000002</v>
      </c>
      <c r="E1508">
        <v>7488.97</v>
      </c>
      <c r="F1508">
        <f t="shared" si="138"/>
        <v>-42.698999999999614</v>
      </c>
      <c r="G1508">
        <f t="shared" si="139"/>
        <v>0</v>
      </c>
      <c r="H1508">
        <f t="shared" si="143"/>
        <v>35.231736801576446</v>
      </c>
      <c r="I1508">
        <f t="shared" si="140"/>
        <v>0.26071485233166569</v>
      </c>
      <c r="J1508">
        <f t="shared" si="141"/>
        <v>42.698999999999614</v>
      </c>
      <c r="K1508">
        <f t="shared" si="142"/>
        <v>6550.1959999999954</v>
      </c>
    </row>
    <row r="1509" spans="1:11" x14ac:dyDescent="0.25">
      <c r="A1509" s="1">
        <v>43049</v>
      </c>
      <c r="B1509">
        <v>7482.9690000000001</v>
      </c>
      <c r="C1509">
        <v>7501.27</v>
      </c>
      <c r="D1509">
        <v>7420.2690000000002</v>
      </c>
      <c r="E1509">
        <v>7440.27</v>
      </c>
      <c r="F1509">
        <f t="shared" si="138"/>
        <v>-37</v>
      </c>
      <c r="G1509">
        <f t="shared" si="139"/>
        <v>0</v>
      </c>
      <c r="H1509">
        <f t="shared" si="143"/>
        <v>42.043237535766508</v>
      </c>
      <c r="I1509">
        <f t="shared" si="140"/>
        <v>0.31111995776467216</v>
      </c>
      <c r="J1509">
        <f t="shared" si="141"/>
        <v>37</v>
      </c>
      <c r="K1509">
        <f t="shared" si="142"/>
        <v>6587.1959999999954</v>
      </c>
    </row>
    <row r="1510" spans="1:11" x14ac:dyDescent="0.25">
      <c r="A1510" s="1">
        <v>43052</v>
      </c>
      <c r="B1510">
        <v>7461.47</v>
      </c>
      <c r="C1510">
        <v>7473.77</v>
      </c>
      <c r="D1510">
        <v>7401.2690000000002</v>
      </c>
      <c r="E1510">
        <v>7424.47</v>
      </c>
      <c r="F1510">
        <f t="shared" si="138"/>
        <v>-6</v>
      </c>
      <c r="G1510">
        <f t="shared" si="139"/>
        <v>0</v>
      </c>
      <c r="H1510">
        <f t="shared" si="143"/>
        <v>48.823564896016684</v>
      </c>
      <c r="I1510">
        <f t="shared" si="140"/>
        <v>0.36129438023052346</v>
      </c>
      <c r="J1510">
        <f t="shared" si="141"/>
        <v>6</v>
      </c>
      <c r="K1510">
        <f t="shared" si="142"/>
        <v>6593.1959999999954</v>
      </c>
    </row>
    <row r="1511" spans="1:11" x14ac:dyDescent="0.25">
      <c r="A1511" s="1">
        <v>43053</v>
      </c>
      <c r="B1511">
        <v>7416.4690000000001</v>
      </c>
      <c r="C1511">
        <v>7437.2690000000002</v>
      </c>
      <c r="D1511">
        <v>7394.2690000000002</v>
      </c>
      <c r="E1511">
        <v>7410.4690000000001</v>
      </c>
      <c r="F1511">
        <f t="shared" si="138"/>
        <v>-17.501000000000204</v>
      </c>
      <c r="G1511">
        <f t="shared" si="139"/>
        <v>0</v>
      </c>
      <c r="H1511">
        <f t="shared" si="143"/>
        <v>56.901333710692207</v>
      </c>
      <c r="I1511">
        <f t="shared" si="140"/>
        <v>0.42106986945912234</v>
      </c>
      <c r="J1511">
        <f t="shared" si="141"/>
        <v>-17.501000000000204</v>
      </c>
      <c r="K1511">
        <f t="shared" si="142"/>
        <v>6575.6949999999952</v>
      </c>
    </row>
    <row r="1512" spans="1:11" x14ac:dyDescent="0.25">
      <c r="A1512" s="1">
        <v>43054</v>
      </c>
      <c r="B1512">
        <v>7392.47</v>
      </c>
      <c r="C1512">
        <v>7398.77</v>
      </c>
      <c r="D1512">
        <v>7355.7690000000002</v>
      </c>
      <c r="E1512">
        <v>7374.9690000000001</v>
      </c>
      <c r="F1512">
        <f t="shared" si="138"/>
        <v>4.4989999999997963</v>
      </c>
      <c r="G1512">
        <f t="shared" si="139"/>
        <v>1</v>
      </c>
      <c r="H1512">
        <f t="shared" si="143"/>
        <v>68.143934516498931</v>
      </c>
      <c r="I1512">
        <f t="shared" si="140"/>
        <v>0.50426511542209207</v>
      </c>
      <c r="J1512">
        <f t="shared" si="141"/>
        <v>4.4989999999997963</v>
      </c>
      <c r="K1512">
        <f t="shared" si="142"/>
        <v>6580.193999999995</v>
      </c>
    </row>
    <row r="1513" spans="1:11" x14ac:dyDescent="0.25">
      <c r="A1513" s="1">
        <v>43055</v>
      </c>
      <c r="B1513">
        <v>7382.47</v>
      </c>
      <c r="C1513">
        <v>7398.9690000000001</v>
      </c>
      <c r="D1513">
        <v>7366.27</v>
      </c>
      <c r="E1513">
        <v>7386.9690000000001</v>
      </c>
      <c r="F1513">
        <f t="shared" si="138"/>
        <v>14.199999999999818</v>
      </c>
      <c r="G1513">
        <f t="shared" si="139"/>
        <v>1</v>
      </c>
      <c r="H1513">
        <f t="shared" si="143"/>
        <v>68.612743473384398</v>
      </c>
      <c r="I1513">
        <f t="shared" si="140"/>
        <v>0.50773430170304457</v>
      </c>
      <c r="J1513">
        <f t="shared" si="141"/>
        <v>14.199999999999818</v>
      </c>
      <c r="K1513">
        <f t="shared" si="142"/>
        <v>6594.3939999999948</v>
      </c>
    </row>
    <row r="1514" spans="1:11" x14ac:dyDescent="0.25">
      <c r="A1514" s="1">
        <v>43056</v>
      </c>
      <c r="B1514">
        <v>7368.77</v>
      </c>
      <c r="C1514">
        <v>7406.27</v>
      </c>
      <c r="D1514">
        <v>7354.2690000000002</v>
      </c>
      <c r="E1514">
        <v>7382.97</v>
      </c>
      <c r="F1514">
        <f t="shared" si="138"/>
        <v>27.198999999999614</v>
      </c>
      <c r="G1514">
        <f t="shared" si="139"/>
        <v>1</v>
      </c>
      <c r="H1514">
        <f t="shared" si="143"/>
        <v>66.034345005206774</v>
      </c>
      <c r="I1514">
        <f t="shared" si="140"/>
        <v>0.48865415303853016</v>
      </c>
      <c r="J1514">
        <f t="shared" si="141"/>
        <v>27.198999999999614</v>
      </c>
      <c r="K1514">
        <f t="shared" si="142"/>
        <v>6621.5929999999944</v>
      </c>
    </row>
    <row r="1515" spans="1:11" x14ac:dyDescent="0.25">
      <c r="A1515" s="1">
        <v>43059</v>
      </c>
      <c r="B1515">
        <v>7361.27</v>
      </c>
      <c r="C1515">
        <v>7399.27</v>
      </c>
      <c r="D1515">
        <v>7349.9690000000001</v>
      </c>
      <c r="E1515">
        <v>7388.4690000000001</v>
      </c>
      <c r="F1515">
        <f t="shared" si="138"/>
        <v>13.998999999999796</v>
      </c>
      <c r="G1515">
        <f t="shared" si="139"/>
        <v>1</v>
      </c>
      <c r="H1515">
        <f t="shared" si="143"/>
        <v>55.538250385057481</v>
      </c>
      <c r="I1515">
        <f t="shared" si="140"/>
        <v>0.41098305284942538</v>
      </c>
      <c r="J1515">
        <f t="shared" si="141"/>
        <v>13.998999999999796</v>
      </c>
      <c r="K1515">
        <f t="shared" si="142"/>
        <v>6635.5919999999942</v>
      </c>
    </row>
    <row r="1516" spans="1:11" x14ac:dyDescent="0.25">
      <c r="A1516" s="1">
        <v>43060</v>
      </c>
      <c r="B1516">
        <v>7393.47</v>
      </c>
      <c r="C1516">
        <v>7422.27</v>
      </c>
      <c r="D1516">
        <v>7365.27</v>
      </c>
      <c r="E1516">
        <v>7407.4690000000001</v>
      </c>
      <c r="F1516">
        <f t="shared" si="138"/>
        <v>4.6989999999996144</v>
      </c>
      <c r="G1516">
        <f t="shared" si="139"/>
        <v>1</v>
      </c>
      <c r="H1516">
        <f t="shared" si="143"/>
        <v>49.385973945038351</v>
      </c>
      <c r="I1516">
        <f t="shared" si="140"/>
        <v>0.36545620719328381</v>
      </c>
      <c r="J1516">
        <f t="shared" si="141"/>
        <v>-4.6989999999996144</v>
      </c>
      <c r="K1516">
        <f t="shared" si="142"/>
        <v>6630.8929999999946</v>
      </c>
    </row>
    <row r="1517" spans="1:11" x14ac:dyDescent="0.25">
      <c r="A1517" s="1">
        <v>43061</v>
      </c>
      <c r="B1517">
        <v>7410.77</v>
      </c>
      <c r="C1517">
        <v>7461.27</v>
      </c>
      <c r="D1517">
        <v>7405.4690000000001</v>
      </c>
      <c r="E1517">
        <v>7415.4690000000001</v>
      </c>
      <c r="F1517">
        <f t="shared" si="138"/>
        <v>4</v>
      </c>
      <c r="G1517">
        <f t="shared" si="139"/>
        <v>1</v>
      </c>
      <c r="H1517">
        <f t="shared" si="143"/>
        <v>33.843188978975846</v>
      </c>
      <c r="I1517">
        <f t="shared" si="140"/>
        <v>0.25043959844442126</v>
      </c>
      <c r="J1517">
        <f t="shared" si="141"/>
        <v>-4</v>
      </c>
      <c r="K1517">
        <f t="shared" si="142"/>
        <v>6626.8929999999946</v>
      </c>
    </row>
    <row r="1518" spans="1:11" x14ac:dyDescent="0.25">
      <c r="A1518" s="1">
        <v>43062</v>
      </c>
      <c r="B1518">
        <v>7401.7690000000002</v>
      </c>
      <c r="C1518">
        <v>7424.2690000000002</v>
      </c>
      <c r="D1518">
        <v>7371.7690000000002</v>
      </c>
      <c r="E1518">
        <v>7405.7690000000002</v>
      </c>
      <c r="F1518">
        <f t="shared" si="138"/>
        <v>-6.8000000000001819</v>
      </c>
      <c r="G1518">
        <f t="shared" si="139"/>
        <v>0</v>
      </c>
      <c r="H1518">
        <f t="shared" si="143"/>
        <v>20.381574037187033</v>
      </c>
      <c r="I1518">
        <f t="shared" si="140"/>
        <v>0.15082364787518404</v>
      </c>
      <c r="J1518">
        <f t="shared" si="141"/>
        <v>6.8000000000001819</v>
      </c>
      <c r="K1518">
        <f t="shared" si="142"/>
        <v>6633.6929999999948</v>
      </c>
    </row>
    <row r="1519" spans="1:11" x14ac:dyDescent="0.25">
      <c r="A1519" s="1">
        <v>43063</v>
      </c>
      <c r="B1519">
        <v>7419.2690000000002</v>
      </c>
      <c r="C1519">
        <v>7424.2690000000002</v>
      </c>
      <c r="D1519">
        <v>7387.27</v>
      </c>
      <c r="E1519">
        <v>7412.4690000000001</v>
      </c>
      <c r="F1519">
        <f t="shared" si="138"/>
        <v>-22.301000000000386</v>
      </c>
      <c r="G1519">
        <f t="shared" si="139"/>
        <v>0</v>
      </c>
      <c r="H1519">
        <f t="shared" si="143"/>
        <v>16.338594668248977</v>
      </c>
      <c r="I1519">
        <f t="shared" si="140"/>
        <v>0.12090560054504243</v>
      </c>
      <c r="J1519">
        <f t="shared" si="141"/>
        <v>22.301000000000386</v>
      </c>
      <c r="K1519">
        <f t="shared" si="142"/>
        <v>6655.9939999999951</v>
      </c>
    </row>
    <row r="1520" spans="1:11" x14ac:dyDescent="0.25">
      <c r="A1520" s="1">
        <v>43066</v>
      </c>
      <c r="B1520">
        <v>7404.27</v>
      </c>
      <c r="C1520">
        <v>7437.77</v>
      </c>
      <c r="D1520">
        <v>7380.97</v>
      </c>
      <c r="E1520">
        <v>7381.9690000000001</v>
      </c>
      <c r="F1520">
        <f t="shared" si="138"/>
        <v>50.5</v>
      </c>
      <c r="G1520">
        <f t="shared" si="139"/>
        <v>1</v>
      </c>
      <c r="H1520">
        <f t="shared" si="143"/>
        <v>15.014561601991574</v>
      </c>
      <c r="I1520">
        <f t="shared" si="140"/>
        <v>0.11110775585473764</v>
      </c>
      <c r="J1520">
        <f t="shared" si="141"/>
        <v>-50.5</v>
      </c>
      <c r="K1520">
        <f t="shared" si="142"/>
        <v>6605.4939999999951</v>
      </c>
    </row>
    <row r="1521" spans="1:11" x14ac:dyDescent="0.25">
      <c r="A1521" s="1">
        <v>43067</v>
      </c>
      <c r="B1521">
        <v>7386.47</v>
      </c>
      <c r="C1521">
        <v>7472.2690000000002</v>
      </c>
      <c r="D1521">
        <v>7384.77</v>
      </c>
      <c r="E1521">
        <v>7436.97</v>
      </c>
      <c r="F1521">
        <f t="shared" si="138"/>
        <v>-53.5</v>
      </c>
      <c r="G1521">
        <f t="shared" si="139"/>
        <v>0</v>
      </c>
      <c r="H1521">
        <f t="shared" si="143"/>
        <v>19.410302194682341</v>
      </c>
      <c r="I1521">
        <f t="shared" si="140"/>
        <v>0.14363623624064933</v>
      </c>
      <c r="J1521">
        <f t="shared" si="141"/>
        <v>53.5</v>
      </c>
      <c r="K1521">
        <f t="shared" si="142"/>
        <v>6658.9939999999951</v>
      </c>
    </row>
    <row r="1522" spans="1:11" x14ac:dyDescent="0.25">
      <c r="A1522" s="1">
        <v>43068</v>
      </c>
      <c r="B1522">
        <v>7437.77</v>
      </c>
      <c r="C1522">
        <v>7441.77</v>
      </c>
      <c r="D1522">
        <v>7352.2690000000002</v>
      </c>
      <c r="E1522">
        <v>7384.27</v>
      </c>
      <c r="F1522">
        <f t="shared" si="138"/>
        <v>-56.201000000000022</v>
      </c>
      <c r="G1522">
        <f t="shared" si="139"/>
        <v>0</v>
      </c>
      <c r="H1522">
        <f t="shared" si="143"/>
        <v>18.303538644207563</v>
      </c>
      <c r="I1522">
        <f t="shared" si="140"/>
        <v>0.13544618596713598</v>
      </c>
      <c r="J1522">
        <f t="shared" si="141"/>
        <v>56.201000000000022</v>
      </c>
      <c r="K1522">
        <f t="shared" si="142"/>
        <v>6715.1949999999952</v>
      </c>
    </row>
    <row r="1523" spans="1:11" x14ac:dyDescent="0.25">
      <c r="A1523" s="1">
        <v>43069</v>
      </c>
      <c r="B1523">
        <v>7375.47</v>
      </c>
      <c r="C1523">
        <v>7418.2690000000002</v>
      </c>
      <c r="D1523">
        <v>7309.4690000000001</v>
      </c>
      <c r="E1523">
        <v>7319.2690000000002</v>
      </c>
      <c r="F1523">
        <f t="shared" si="138"/>
        <v>9.9989999999997963</v>
      </c>
      <c r="G1523">
        <f t="shared" si="139"/>
        <v>1</v>
      </c>
      <c r="H1523">
        <f t="shared" si="143"/>
        <v>31.521335564802566</v>
      </c>
      <c r="I1523">
        <f t="shared" si="140"/>
        <v>0.23325788317953899</v>
      </c>
      <c r="J1523">
        <f t="shared" si="141"/>
        <v>-9.9989999999997963</v>
      </c>
      <c r="K1523">
        <f t="shared" si="142"/>
        <v>6705.1959999999954</v>
      </c>
    </row>
    <row r="1524" spans="1:11" x14ac:dyDescent="0.25">
      <c r="A1524" s="1">
        <v>43070</v>
      </c>
      <c r="B1524">
        <v>7321.47</v>
      </c>
      <c r="C1524">
        <v>7354.77</v>
      </c>
      <c r="D1524">
        <v>7277.9690000000001</v>
      </c>
      <c r="E1524">
        <v>7331.4690000000001</v>
      </c>
      <c r="F1524">
        <f t="shared" si="138"/>
        <v>-47.201000000000022</v>
      </c>
      <c r="G1524">
        <f t="shared" si="139"/>
        <v>0</v>
      </c>
      <c r="H1524">
        <f t="shared" si="143"/>
        <v>37.140929865700571</v>
      </c>
      <c r="I1524">
        <f t="shared" si="140"/>
        <v>0.27484288100618426</v>
      </c>
      <c r="J1524">
        <f t="shared" si="141"/>
        <v>47.201000000000022</v>
      </c>
      <c r="K1524">
        <f t="shared" si="142"/>
        <v>6752.3969999999954</v>
      </c>
    </row>
    <row r="1525" spans="1:11" x14ac:dyDescent="0.25">
      <c r="A1525" s="1">
        <v>43073</v>
      </c>
      <c r="B1525">
        <v>7358.97</v>
      </c>
      <c r="C1525">
        <v>7368.77</v>
      </c>
      <c r="D1525">
        <v>7311.7690000000002</v>
      </c>
      <c r="E1525">
        <v>7311.7690000000002</v>
      </c>
      <c r="F1525">
        <f t="shared" si="138"/>
        <v>-36.001000000000204</v>
      </c>
      <c r="G1525">
        <f t="shared" si="139"/>
        <v>0</v>
      </c>
      <c r="H1525">
        <f t="shared" si="143"/>
        <v>44.338089621553245</v>
      </c>
      <c r="I1525">
        <f t="shared" si="140"/>
        <v>0.32810186319949403</v>
      </c>
      <c r="J1525">
        <f t="shared" si="141"/>
        <v>36.001000000000204</v>
      </c>
      <c r="K1525">
        <f t="shared" si="142"/>
        <v>6788.3979999999956</v>
      </c>
    </row>
    <row r="1526" spans="1:11" x14ac:dyDescent="0.25">
      <c r="A1526" s="1">
        <v>43074</v>
      </c>
      <c r="B1526">
        <v>7343.47</v>
      </c>
      <c r="C1526">
        <v>7373.7690000000002</v>
      </c>
      <c r="D1526">
        <v>7306.4690000000001</v>
      </c>
      <c r="E1526">
        <v>7307.4690000000001</v>
      </c>
      <c r="F1526">
        <f t="shared" si="138"/>
        <v>38.298999999999978</v>
      </c>
      <c r="G1526">
        <f t="shared" si="139"/>
        <v>1</v>
      </c>
      <c r="H1526">
        <f t="shared" si="143"/>
        <v>48.690445927535137</v>
      </c>
      <c r="I1526">
        <f t="shared" si="140"/>
        <v>0.36030929986376004</v>
      </c>
      <c r="J1526">
        <f t="shared" si="141"/>
        <v>-38.298999999999978</v>
      </c>
      <c r="K1526">
        <f t="shared" si="142"/>
        <v>6750.0989999999956</v>
      </c>
    </row>
    <row r="1527" spans="1:11" x14ac:dyDescent="0.25">
      <c r="A1527" s="1">
        <v>43075</v>
      </c>
      <c r="B1527">
        <v>7297.47</v>
      </c>
      <c r="C1527">
        <v>7370.27</v>
      </c>
      <c r="D1527">
        <v>7288.27</v>
      </c>
      <c r="E1527">
        <v>7335.7690000000002</v>
      </c>
      <c r="F1527">
        <f t="shared" si="138"/>
        <v>-45.5</v>
      </c>
      <c r="G1527">
        <f t="shared" si="139"/>
        <v>0</v>
      </c>
      <c r="H1527">
        <f t="shared" si="143"/>
        <v>47.041136373273247</v>
      </c>
      <c r="I1527">
        <f t="shared" si="140"/>
        <v>0.34810440916222202</v>
      </c>
      <c r="J1527">
        <f t="shared" si="141"/>
        <v>45.5</v>
      </c>
      <c r="K1527">
        <f t="shared" si="142"/>
        <v>6795.5989999999956</v>
      </c>
    </row>
    <row r="1528" spans="1:11" x14ac:dyDescent="0.25">
      <c r="A1528" s="1">
        <v>43076</v>
      </c>
      <c r="B1528">
        <v>7353.2690000000002</v>
      </c>
      <c r="C1528">
        <v>7371.77</v>
      </c>
      <c r="D1528">
        <v>7302.2690000000002</v>
      </c>
      <c r="E1528">
        <v>7307.7690000000002</v>
      </c>
      <c r="F1528">
        <f t="shared" si="138"/>
        <v>76</v>
      </c>
      <c r="G1528">
        <f t="shared" si="139"/>
        <v>1</v>
      </c>
      <c r="H1528">
        <f t="shared" si="143"/>
        <v>47.283607450268768</v>
      </c>
      <c r="I1528">
        <f t="shared" si="140"/>
        <v>0.3498986951319889</v>
      </c>
      <c r="J1528">
        <f t="shared" si="141"/>
        <v>-76</v>
      </c>
      <c r="K1528">
        <f t="shared" si="142"/>
        <v>6719.5989999999956</v>
      </c>
    </row>
    <row r="1529" spans="1:11" x14ac:dyDescent="0.25">
      <c r="A1529" s="1">
        <v>43077</v>
      </c>
      <c r="B1529">
        <v>7328.7690000000002</v>
      </c>
      <c r="C1529">
        <v>7413.77</v>
      </c>
      <c r="D1529">
        <v>7312.77</v>
      </c>
      <c r="E1529">
        <v>7404.7690000000002</v>
      </c>
      <c r="F1529">
        <f t="shared" si="138"/>
        <v>37.801000000000386</v>
      </c>
      <c r="G1529">
        <f t="shared" si="139"/>
        <v>1</v>
      </c>
      <c r="H1529">
        <f t="shared" si="143"/>
        <v>46.257671894148224</v>
      </c>
      <c r="I1529">
        <f t="shared" si="140"/>
        <v>0.34230677201669685</v>
      </c>
      <c r="J1529">
        <f t="shared" si="141"/>
        <v>-37.801000000000386</v>
      </c>
      <c r="K1529">
        <f t="shared" si="142"/>
        <v>6681.7979999999952</v>
      </c>
    </row>
    <row r="1530" spans="1:11" x14ac:dyDescent="0.25">
      <c r="A1530" s="1">
        <v>43080</v>
      </c>
      <c r="B1530">
        <v>7418.9690000000001</v>
      </c>
      <c r="C1530">
        <v>7462.27</v>
      </c>
      <c r="D1530">
        <v>7411.47</v>
      </c>
      <c r="E1530">
        <v>7456.77</v>
      </c>
      <c r="F1530">
        <f t="shared" si="138"/>
        <v>21.199999999999818</v>
      </c>
      <c r="G1530">
        <f t="shared" si="139"/>
        <v>1</v>
      </c>
      <c r="H1530">
        <f t="shared" si="143"/>
        <v>56.524058046208253</v>
      </c>
      <c r="I1530">
        <f t="shared" si="140"/>
        <v>0.4182780295419411</v>
      </c>
      <c r="J1530">
        <f t="shared" si="141"/>
        <v>21.199999999999818</v>
      </c>
      <c r="K1530">
        <f t="shared" si="142"/>
        <v>6702.997999999995</v>
      </c>
    </row>
    <row r="1531" spans="1:11" x14ac:dyDescent="0.25">
      <c r="A1531" s="1">
        <v>43081</v>
      </c>
      <c r="B1531">
        <v>7464.7690000000002</v>
      </c>
      <c r="C1531">
        <v>7503.4690000000001</v>
      </c>
      <c r="D1531">
        <v>7447.2690000000002</v>
      </c>
      <c r="E1531">
        <v>7485.9690000000001</v>
      </c>
      <c r="F1531">
        <f t="shared" si="138"/>
        <v>-19.5</v>
      </c>
      <c r="G1531">
        <f t="shared" si="139"/>
        <v>0</v>
      </c>
      <c r="H1531">
        <f t="shared" si="143"/>
        <v>65.400278594037971</v>
      </c>
      <c r="I1531">
        <f t="shared" si="140"/>
        <v>0.48396206159588101</v>
      </c>
      <c r="J1531">
        <f t="shared" si="141"/>
        <v>-19.5</v>
      </c>
      <c r="K1531">
        <f t="shared" si="142"/>
        <v>6683.497999999995</v>
      </c>
    </row>
    <row r="1532" spans="1:11" x14ac:dyDescent="0.25">
      <c r="A1532" s="1">
        <v>43082</v>
      </c>
      <c r="B1532">
        <v>7498.7690000000002</v>
      </c>
      <c r="C1532">
        <v>7510.77</v>
      </c>
      <c r="D1532">
        <v>7476.2690000000002</v>
      </c>
      <c r="E1532">
        <v>7479.2690000000002</v>
      </c>
      <c r="F1532">
        <f t="shared" si="138"/>
        <v>-33.199999999999818</v>
      </c>
      <c r="G1532">
        <f t="shared" si="139"/>
        <v>0</v>
      </c>
      <c r="H1532">
        <f t="shared" si="143"/>
        <v>74.809245923585934</v>
      </c>
      <c r="I1532">
        <f t="shared" si="140"/>
        <v>0.55358841983453588</v>
      </c>
      <c r="J1532">
        <f t="shared" si="141"/>
        <v>-33.199999999999818</v>
      </c>
      <c r="K1532">
        <f t="shared" si="142"/>
        <v>6650.2979999999952</v>
      </c>
    </row>
    <row r="1533" spans="1:11" x14ac:dyDescent="0.25">
      <c r="A1533" s="1">
        <v>43083</v>
      </c>
      <c r="B1533">
        <v>7483.97</v>
      </c>
      <c r="C1533">
        <v>7494.27</v>
      </c>
      <c r="D1533">
        <v>7447.9690000000001</v>
      </c>
      <c r="E1533">
        <v>7450.77</v>
      </c>
      <c r="F1533">
        <f t="shared" si="138"/>
        <v>42.5</v>
      </c>
      <c r="G1533">
        <f t="shared" si="139"/>
        <v>1</v>
      </c>
      <c r="H1533">
        <f t="shared" si="143"/>
        <v>75.666707313939199</v>
      </c>
      <c r="I1533">
        <f t="shared" si="140"/>
        <v>0.55993363412315011</v>
      </c>
      <c r="J1533">
        <f t="shared" si="141"/>
        <v>42.5</v>
      </c>
      <c r="K1533">
        <f t="shared" si="142"/>
        <v>6692.7979999999952</v>
      </c>
    </row>
    <row r="1534" spans="1:11" x14ac:dyDescent="0.25">
      <c r="A1534" s="1">
        <v>43084</v>
      </c>
      <c r="B1534">
        <v>7450.7690000000002</v>
      </c>
      <c r="C1534">
        <v>7502.27</v>
      </c>
      <c r="D1534">
        <v>7433.7690000000002</v>
      </c>
      <c r="E1534">
        <v>7493.2690000000002</v>
      </c>
      <c r="F1534">
        <f t="shared" si="138"/>
        <v>31.5</v>
      </c>
      <c r="G1534">
        <f t="shared" si="139"/>
        <v>1</v>
      </c>
      <c r="H1534">
        <f t="shared" si="143"/>
        <v>79.625896570288148</v>
      </c>
      <c r="I1534">
        <f t="shared" si="140"/>
        <v>0.58923163462013228</v>
      </c>
      <c r="J1534">
        <f t="shared" si="141"/>
        <v>31.5</v>
      </c>
      <c r="K1534">
        <f t="shared" si="142"/>
        <v>6724.2979999999952</v>
      </c>
    </row>
    <row r="1535" spans="1:11" x14ac:dyDescent="0.25">
      <c r="A1535" s="1">
        <v>43087</v>
      </c>
      <c r="B1535">
        <v>7506.2690000000002</v>
      </c>
      <c r="C1535">
        <v>7546.2690000000002</v>
      </c>
      <c r="D1535">
        <v>7503.2690000000002</v>
      </c>
      <c r="E1535">
        <v>7537.7690000000002</v>
      </c>
      <c r="F1535">
        <f t="shared" si="138"/>
        <v>-15.198999999999614</v>
      </c>
      <c r="G1535">
        <f t="shared" si="139"/>
        <v>0</v>
      </c>
      <c r="H1535">
        <f t="shared" si="143"/>
        <v>82.752764466478396</v>
      </c>
      <c r="I1535">
        <f t="shared" si="140"/>
        <v>0.61237045705194015</v>
      </c>
      <c r="J1535">
        <f t="shared" si="141"/>
        <v>-15.198999999999614</v>
      </c>
      <c r="K1535">
        <f t="shared" si="142"/>
        <v>6709.0989999999956</v>
      </c>
    </row>
    <row r="1536" spans="1:11" x14ac:dyDescent="0.25">
      <c r="A1536" s="1">
        <v>43088</v>
      </c>
      <c r="B1536">
        <v>7541.4690000000001</v>
      </c>
      <c r="C1536">
        <v>7563.77</v>
      </c>
      <c r="D1536">
        <v>7525.2690000000002</v>
      </c>
      <c r="E1536">
        <v>7526.27</v>
      </c>
      <c r="F1536">
        <f t="shared" si="138"/>
        <v>-6.9989999999997963</v>
      </c>
      <c r="G1536">
        <f t="shared" si="139"/>
        <v>0</v>
      </c>
      <c r="H1536">
        <f t="shared" si="143"/>
        <v>76.642838023088217</v>
      </c>
      <c r="I1536">
        <f t="shared" si="140"/>
        <v>0.56715700137085279</v>
      </c>
      <c r="J1536">
        <f t="shared" si="141"/>
        <v>-6.9989999999997963</v>
      </c>
      <c r="K1536">
        <f t="shared" si="142"/>
        <v>6702.0999999999958</v>
      </c>
    </row>
    <row r="1537" spans="1:11" x14ac:dyDescent="0.25">
      <c r="A1537" s="1">
        <v>43089</v>
      </c>
      <c r="B1537">
        <v>7535.2690000000002</v>
      </c>
      <c r="C1537">
        <v>7550.27</v>
      </c>
      <c r="D1537">
        <v>7510.4690000000001</v>
      </c>
      <c r="E1537">
        <v>7528.27</v>
      </c>
      <c r="F1537">
        <f t="shared" si="138"/>
        <v>56.001000000000204</v>
      </c>
      <c r="G1537">
        <f t="shared" si="139"/>
        <v>1</v>
      </c>
      <c r="H1537">
        <f t="shared" si="143"/>
        <v>69.178355191008535</v>
      </c>
      <c r="I1537">
        <f t="shared" si="140"/>
        <v>0.51191982841346317</v>
      </c>
      <c r="J1537">
        <f t="shared" si="141"/>
        <v>56.001000000000204</v>
      </c>
      <c r="K1537">
        <f t="shared" si="142"/>
        <v>6758.100999999996</v>
      </c>
    </row>
    <row r="1538" spans="1:11" x14ac:dyDescent="0.25">
      <c r="A1538" s="1">
        <v>43090</v>
      </c>
      <c r="B1538">
        <v>7525.2690000000002</v>
      </c>
      <c r="C1538">
        <v>7610.27</v>
      </c>
      <c r="D1538">
        <v>7516.77</v>
      </c>
      <c r="E1538">
        <v>7581.27</v>
      </c>
      <c r="F1538">
        <f t="shared" si="138"/>
        <v>12.199999999999818</v>
      </c>
      <c r="G1538">
        <f t="shared" si="139"/>
        <v>1</v>
      </c>
      <c r="H1538">
        <f t="shared" si="143"/>
        <v>50.82075615172738</v>
      </c>
      <c r="I1538">
        <f t="shared" si="140"/>
        <v>0.37607359552278263</v>
      </c>
      <c r="J1538">
        <f t="shared" si="141"/>
        <v>-12.199999999999818</v>
      </c>
      <c r="K1538">
        <f t="shared" si="142"/>
        <v>6745.9009999999962</v>
      </c>
    </row>
    <row r="1539" spans="1:11" x14ac:dyDescent="0.25">
      <c r="A1539" s="1">
        <v>43091</v>
      </c>
      <c r="B1539">
        <v>7581.77</v>
      </c>
      <c r="C1539">
        <v>7615.77</v>
      </c>
      <c r="D1539">
        <v>7577.2690000000002</v>
      </c>
      <c r="E1539">
        <v>7593.97</v>
      </c>
      <c r="F1539">
        <f t="shared" ref="F1539:F1602" si="144">(E1540-B1540)</f>
        <v>0</v>
      </c>
      <c r="G1539">
        <f t="shared" ref="G1539:G1602" si="145">IF(F1539&gt;0,1,0)</f>
        <v>0</v>
      </c>
      <c r="H1539">
        <f t="shared" si="143"/>
        <v>48.910988679436862</v>
      </c>
      <c r="I1539">
        <f t="shared" ref="I1539:I1602" si="146">0.0074*H1539</f>
        <v>0.36194131622783282</v>
      </c>
      <c r="J1539">
        <f t="shared" ref="J1539:J1602" si="147">IF(I1539&lt;0.392650858031884,-F1539,F1539)</f>
        <v>0</v>
      </c>
      <c r="K1539">
        <f t="shared" si="142"/>
        <v>6745.9009999999962</v>
      </c>
    </row>
    <row r="1540" spans="1:11" x14ac:dyDescent="0.25">
      <c r="A1540" s="1">
        <v>43094</v>
      </c>
      <c r="B1540">
        <v>7593.97</v>
      </c>
      <c r="C1540">
        <v>7593.97</v>
      </c>
      <c r="D1540">
        <v>7593.97</v>
      </c>
      <c r="E1540">
        <v>7593.97</v>
      </c>
      <c r="F1540">
        <f t="shared" si="144"/>
        <v>10.09900000000016</v>
      </c>
      <c r="G1540">
        <f t="shared" si="145"/>
        <v>1</v>
      </c>
      <c r="H1540">
        <f t="shared" si="143"/>
        <v>50.490739615629863</v>
      </c>
      <c r="I1540">
        <f t="shared" si="146"/>
        <v>0.37363147315566103</v>
      </c>
      <c r="J1540">
        <f t="shared" si="147"/>
        <v>-10.09900000000016</v>
      </c>
      <c r="K1540">
        <f t="shared" ref="K1540:K1603" si="148">J1540+K1539</f>
        <v>6735.801999999996</v>
      </c>
    </row>
    <row r="1541" spans="1:11" x14ac:dyDescent="0.25">
      <c r="A1541" s="1">
        <v>43095</v>
      </c>
      <c r="B1541">
        <v>7588.87</v>
      </c>
      <c r="C1541">
        <v>7600.57</v>
      </c>
      <c r="D1541">
        <v>7580.97</v>
      </c>
      <c r="E1541">
        <v>7598.9690000000001</v>
      </c>
      <c r="F1541">
        <f t="shared" si="144"/>
        <v>21.198999999999614</v>
      </c>
      <c r="G1541">
        <f t="shared" si="145"/>
        <v>1</v>
      </c>
      <c r="H1541">
        <f t="shared" si="143"/>
        <v>52.857184398044545</v>
      </c>
      <c r="I1541">
        <f t="shared" si="146"/>
        <v>0.39114316454552966</v>
      </c>
      <c r="J1541">
        <f t="shared" si="147"/>
        <v>-21.198999999999614</v>
      </c>
      <c r="K1541">
        <f t="shared" si="148"/>
        <v>6714.6029999999964</v>
      </c>
    </row>
    <row r="1542" spans="1:11" x14ac:dyDescent="0.25">
      <c r="A1542" s="1">
        <v>43096</v>
      </c>
      <c r="B1542">
        <v>7600.27</v>
      </c>
      <c r="C1542">
        <v>7633.27</v>
      </c>
      <c r="D1542">
        <v>7592.4690000000001</v>
      </c>
      <c r="E1542">
        <v>7621.4690000000001</v>
      </c>
      <c r="F1542">
        <f t="shared" si="144"/>
        <v>0</v>
      </c>
      <c r="G1542">
        <f t="shared" si="145"/>
        <v>0</v>
      </c>
      <c r="H1542">
        <f t="shared" si="143"/>
        <v>54.296141506454013</v>
      </c>
      <c r="I1542">
        <f t="shared" si="146"/>
        <v>0.40179144714775972</v>
      </c>
      <c r="J1542">
        <f t="shared" si="147"/>
        <v>0</v>
      </c>
      <c r="K1542">
        <f t="shared" si="148"/>
        <v>6714.6029999999964</v>
      </c>
    </row>
    <row r="1543" spans="1:11" x14ac:dyDescent="0.25">
      <c r="A1543" s="1">
        <v>43097</v>
      </c>
      <c r="B1543">
        <v>7623.7690000000002</v>
      </c>
      <c r="C1543">
        <v>7635.97</v>
      </c>
      <c r="D1543">
        <v>7610.2690000000002</v>
      </c>
      <c r="E1543">
        <v>7623.7690000000002</v>
      </c>
      <c r="F1543">
        <f t="shared" si="144"/>
        <v>29.698999999999614</v>
      </c>
      <c r="G1543">
        <f t="shared" si="145"/>
        <v>1</v>
      </c>
      <c r="H1543">
        <f t="shared" si="143"/>
        <v>45.013071561368513</v>
      </c>
      <c r="I1543">
        <f t="shared" si="146"/>
        <v>0.333096729554127</v>
      </c>
      <c r="J1543">
        <f t="shared" si="147"/>
        <v>-29.698999999999614</v>
      </c>
      <c r="K1543">
        <f t="shared" si="148"/>
        <v>6684.9039999999968</v>
      </c>
    </row>
    <row r="1544" spans="1:11" x14ac:dyDescent="0.25">
      <c r="A1544" s="1">
        <v>43098</v>
      </c>
      <c r="B1544">
        <v>7626.27</v>
      </c>
      <c r="C1544">
        <v>7703.7690000000002</v>
      </c>
      <c r="D1544">
        <v>7617.2690000000002</v>
      </c>
      <c r="E1544">
        <v>7655.9690000000001</v>
      </c>
      <c r="F1544">
        <f t="shared" si="144"/>
        <v>0</v>
      </c>
      <c r="G1544">
        <f t="shared" si="145"/>
        <v>0</v>
      </c>
      <c r="H1544">
        <f t="shared" si="143"/>
        <v>43.619804119102575</v>
      </c>
      <c r="I1544">
        <f t="shared" si="146"/>
        <v>0.32278655048135907</v>
      </c>
      <c r="J1544">
        <f t="shared" si="147"/>
        <v>0</v>
      </c>
      <c r="K1544">
        <f t="shared" si="148"/>
        <v>6684.9039999999968</v>
      </c>
    </row>
    <row r="1545" spans="1:11" x14ac:dyDescent="0.25">
      <c r="A1545" s="1">
        <v>43101</v>
      </c>
      <c r="B1545">
        <v>7655.9690000000001</v>
      </c>
      <c r="C1545">
        <v>7655.9690000000001</v>
      </c>
      <c r="D1545">
        <v>7655.9690000000001</v>
      </c>
      <c r="E1545">
        <v>7655.9690000000001</v>
      </c>
      <c r="F1545">
        <f t="shared" si="144"/>
        <v>-35</v>
      </c>
      <c r="G1545">
        <f t="shared" si="145"/>
        <v>0</v>
      </c>
      <c r="H1545">
        <f t="shared" si="143"/>
        <v>45.038777862958</v>
      </c>
      <c r="I1545">
        <f t="shared" si="146"/>
        <v>0.33328695618588922</v>
      </c>
      <c r="J1545">
        <f t="shared" si="147"/>
        <v>35</v>
      </c>
      <c r="K1545">
        <f t="shared" si="148"/>
        <v>6719.9039999999968</v>
      </c>
    </row>
    <row r="1546" spans="1:11" x14ac:dyDescent="0.25">
      <c r="A1546" s="1">
        <v>43102</v>
      </c>
      <c r="B1546">
        <v>7684.2690000000002</v>
      </c>
      <c r="C1546">
        <v>7690.9690000000001</v>
      </c>
      <c r="D1546">
        <v>7621.2690000000002</v>
      </c>
      <c r="E1546">
        <v>7649.2690000000002</v>
      </c>
      <c r="F1546">
        <f t="shared" si="144"/>
        <v>41.199999999999818</v>
      </c>
      <c r="G1546">
        <f t="shared" si="145"/>
        <v>1</v>
      </c>
      <c r="H1546">
        <f t="shared" si="143"/>
        <v>39.762417546667692</v>
      </c>
      <c r="I1546">
        <f t="shared" si="146"/>
        <v>0.29424188984534094</v>
      </c>
      <c r="J1546">
        <f t="shared" si="147"/>
        <v>-41.199999999999818</v>
      </c>
      <c r="K1546">
        <f t="shared" si="148"/>
        <v>6678.703999999997</v>
      </c>
    </row>
    <row r="1547" spans="1:11" x14ac:dyDescent="0.25">
      <c r="A1547" s="1">
        <v>43103</v>
      </c>
      <c r="B1547">
        <v>7648.77</v>
      </c>
      <c r="C1547">
        <v>7691.47</v>
      </c>
      <c r="D1547">
        <v>7639.2690000000002</v>
      </c>
      <c r="E1547">
        <v>7689.97</v>
      </c>
      <c r="F1547">
        <f t="shared" si="144"/>
        <v>0.3000000000001819</v>
      </c>
      <c r="G1547">
        <f t="shared" si="145"/>
        <v>1</v>
      </c>
      <c r="H1547">
        <f t="shared" si="143"/>
        <v>35.334238482745775</v>
      </c>
      <c r="I1547">
        <f t="shared" si="146"/>
        <v>0.26147336477231875</v>
      </c>
      <c r="J1547">
        <f t="shared" si="147"/>
        <v>-0.3000000000001819</v>
      </c>
      <c r="K1547">
        <f t="shared" si="148"/>
        <v>6678.4039999999968</v>
      </c>
    </row>
    <row r="1548" spans="1:11" x14ac:dyDescent="0.25">
      <c r="A1548" s="1">
        <v>43104</v>
      </c>
      <c r="B1548">
        <v>7691.9690000000001</v>
      </c>
      <c r="C1548">
        <v>7700.77</v>
      </c>
      <c r="D1548">
        <v>7668.27</v>
      </c>
      <c r="E1548">
        <v>7692.2690000000002</v>
      </c>
      <c r="F1548">
        <f t="shared" si="144"/>
        <v>21.199999999999818</v>
      </c>
      <c r="G1548">
        <f t="shared" si="145"/>
        <v>1</v>
      </c>
      <c r="H1548">
        <f t="shared" ref="H1548:H1611" si="149">STDEV(E1539:E1548)</f>
        <v>36.958414260865929</v>
      </c>
      <c r="I1548">
        <f t="shared" si="146"/>
        <v>0.2734922655304079</v>
      </c>
      <c r="J1548">
        <f t="shared" si="147"/>
        <v>-21.199999999999818</v>
      </c>
      <c r="K1548">
        <f t="shared" si="148"/>
        <v>6657.203999999997</v>
      </c>
    </row>
    <row r="1549" spans="1:11" x14ac:dyDescent="0.25">
      <c r="A1549" s="1">
        <v>43105</v>
      </c>
      <c r="B1549">
        <v>7692.2690000000002</v>
      </c>
      <c r="C1549">
        <v>7727.27</v>
      </c>
      <c r="D1549">
        <v>7687.47</v>
      </c>
      <c r="E1549">
        <v>7713.4690000000001</v>
      </c>
      <c r="F1549">
        <f t="shared" si="144"/>
        <v>-14.5</v>
      </c>
      <c r="G1549">
        <f t="shared" si="145"/>
        <v>0</v>
      </c>
      <c r="H1549">
        <f t="shared" si="149"/>
        <v>40.452405287091537</v>
      </c>
      <c r="I1549">
        <f t="shared" si="146"/>
        <v>0.2993477991244774</v>
      </c>
      <c r="J1549">
        <f t="shared" si="147"/>
        <v>14.5</v>
      </c>
      <c r="K1549">
        <f t="shared" si="148"/>
        <v>6671.703999999997</v>
      </c>
    </row>
    <row r="1550" spans="1:11" x14ac:dyDescent="0.25">
      <c r="A1550" s="1">
        <v>43108</v>
      </c>
      <c r="B1550">
        <v>7725.77</v>
      </c>
      <c r="C1550">
        <v>7729.2690000000002</v>
      </c>
      <c r="D1550">
        <v>7688.7690000000002</v>
      </c>
      <c r="E1550">
        <v>7711.27</v>
      </c>
      <c r="F1550">
        <f t="shared" si="144"/>
        <v>19.699999999999818</v>
      </c>
      <c r="G1550">
        <f t="shared" si="145"/>
        <v>1</v>
      </c>
      <c r="H1550">
        <f t="shared" si="149"/>
        <v>39.555079069289988</v>
      </c>
      <c r="I1550">
        <f t="shared" si="146"/>
        <v>0.29270758511274592</v>
      </c>
      <c r="J1550">
        <f t="shared" si="147"/>
        <v>-19.699999999999818</v>
      </c>
      <c r="K1550">
        <f t="shared" si="148"/>
        <v>6652.0039999999972</v>
      </c>
    </row>
    <row r="1551" spans="1:11" x14ac:dyDescent="0.25">
      <c r="A1551" s="1">
        <v>43109</v>
      </c>
      <c r="B1551">
        <v>7710.77</v>
      </c>
      <c r="C1551">
        <v>7733.77</v>
      </c>
      <c r="D1551">
        <v>7710.2690000000002</v>
      </c>
      <c r="E1551">
        <v>7730.47</v>
      </c>
      <c r="F1551">
        <f t="shared" si="144"/>
        <v>9.6999999999998181</v>
      </c>
      <c r="G1551">
        <f t="shared" si="145"/>
        <v>1</v>
      </c>
      <c r="H1551">
        <f t="shared" si="149"/>
        <v>38.394897059809104</v>
      </c>
      <c r="I1551">
        <f t="shared" si="146"/>
        <v>0.28412223824258737</v>
      </c>
      <c r="J1551">
        <f t="shared" si="147"/>
        <v>-9.6999999999998181</v>
      </c>
      <c r="K1551">
        <f t="shared" si="148"/>
        <v>6642.3039999999974</v>
      </c>
    </row>
    <row r="1552" spans="1:11" x14ac:dyDescent="0.25">
      <c r="A1552" s="1">
        <v>43110</v>
      </c>
      <c r="B1552">
        <v>7723.77</v>
      </c>
      <c r="C1552">
        <v>7756.27</v>
      </c>
      <c r="D1552">
        <v>7715.2690000000002</v>
      </c>
      <c r="E1552">
        <v>7733.47</v>
      </c>
      <c r="F1552">
        <f t="shared" si="144"/>
        <v>17.300000000000182</v>
      </c>
      <c r="G1552">
        <f t="shared" si="145"/>
        <v>1</v>
      </c>
      <c r="H1552">
        <f t="shared" si="149"/>
        <v>37.569286572944172</v>
      </c>
      <c r="I1552">
        <f t="shared" si="146"/>
        <v>0.27801272063978688</v>
      </c>
      <c r="J1552">
        <f t="shared" si="147"/>
        <v>-17.300000000000182</v>
      </c>
      <c r="K1552">
        <f t="shared" si="148"/>
        <v>6625.0039999999972</v>
      </c>
    </row>
    <row r="1553" spans="1:11" x14ac:dyDescent="0.25">
      <c r="A1553" s="1">
        <v>43111</v>
      </c>
      <c r="B1553">
        <v>7752.9690000000001</v>
      </c>
      <c r="C1553">
        <v>7772.2690000000002</v>
      </c>
      <c r="D1553">
        <v>7733.4690000000001</v>
      </c>
      <c r="E1553">
        <v>7770.2690000000002</v>
      </c>
      <c r="F1553">
        <f t="shared" si="144"/>
        <v>5.8000000000001819</v>
      </c>
      <c r="G1553">
        <f t="shared" si="145"/>
        <v>1</v>
      </c>
      <c r="H1553">
        <f t="shared" si="149"/>
        <v>39.307490722931391</v>
      </c>
      <c r="I1553">
        <f t="shared" si="146"/>
        <v>0.29087543134969229</v>
      </c>
      <c r="J1553">
        <f t="shared" si="147"/>
        <v>-5.8000000000001819</v>
      </c>
      <c r="K1553">
        <f t="shared" si="148"/>
        <v>6619.203999999997</v>
      </c>
    </row>
    <row r="1554" spans="1:11" x14ac:dyDescent="0.25">
      <c r="A1554" s="1">
        <v>43112</v>
      </c>
      <c r="B1554">
        <v>7769.4690000000001</v>
      </c>
      <c r="C1554">
        <v>7792.77</v>
      </c>
      <c r="D1554">
        <v>7750.7690000000002</v>
      </c>
      <c r="E1554">
        <v>7775.2690000000002</v>
      </c>
      <c r="F1554">
        <f t="shared" si="144"/>
        <v>-11.5</v>
      </c>
      <c r="G1554">
        <f t="shared" si="145"/>
        <v>0</v>
      </c>
      <c r="H1554">
        <f t="shared" si="149"/>
        <v>42.36354958687955</v>
      </c>
      <c r="I1554">
        <f t="shared" si="146"/>
        <v>0.31349026694290871</v>
      </c>
      <c r="J1554">
        <f t="shared" si="147"/>
        <v>11.5</v>
      </c>
      <c r="K1554">
        <f t="shared" si="148"/>
        <v>6630.703999999997</v>
      </c>
    </row>
    <row r="1555" spans="1:11" x14ac:dyDescent="0.25">
      <c r="A1555" s="1">
        <v>43115</v>
      </c>
      <c r="B1555">
        <v>7780.97</v>
      </c>
      <c r="C1555">
        <v>7782.97</v>
      </c>
      <c r="D1555">
        <v>7762.2690000000002</v>
      </c>
      <c r="E1555">
        <v>7769.47</v>
      </c>
      <c r="F1555">
        <f t="shared" si="144"/>
        <v>-57.701000000000022</v>
      </c>
      <c r="G1555">
        <f t="shared" si="145"/>
        <v>0</v>
      </c>
      <c r="H1555">
        <f t="shared" si="149"/>
        <v>40.809393121491581</v>
      </c>
      <c r="I1555">
        <f t="shared" si="146"/>
        <v>0.30198950909903771</v>
      </c>
      <c r="J1555">
        <f t="shared" si="147"/>
        <v>57.701000000000022</v>
      </c>
      <c r="K1555">
        <f t="shared" si="148"/>
        <v>6688.404999999997</v>
      </c>
    </row>
    <row r="1556" spans="1:11" x14ac:dyDescent="0.25">
      <c r="A1556" s="1">
        <v>43116</v>
      </c>
      <c r="B1556">
        <v>7779.97</v>
      </c>
      <c r="C1556">
        <v>7792.2690000000002</v>
      </c>
      <c r="D1556">
        <v>7713.7690000000002</v>
      </c>
      <c r="E1556">
        <v>7722.2690000000002</v>
      </c>
      <c r="F1556">
        <f t="shared" si="144"/>
        <v>-6.1999999999998181</v>
      </c>
      <c r="G1556">
        <f t="shared" si="145"/>
        <v>0</v>
      </c>
      <c r="H1556">
        <f t="shared" si="149"/>
        <v>31.524569082436848</v>
      </c>
      <c r="I1556">
        <f t="shared" si="146"/>
        <v>0.23328181121003269</v>
      </c>
      <c r="J1556">
        <f t="shared" si="147"/>
        <v>6.1999999999998181</v>
      </c>
      <c r="K1556">
        <f t="shared" si="148"/>
        <v>6694.6049999999968</v>
      </c>
    </row>
    <row r="1557" spans="1:11" x14ac:dyDescent="0.25">
      <c r="A1557" s="1">
        <v>43117</v>
      </c>
      <c r="B1557">
        <v>7732.9690000000001</v>
      </c>
      <c r="C1557">
        <v>7749.27</v>
      </c>
      <c r="D1557">
        <v>7710.7690000000002</v>
      </c>
      <c r="E1557">
        <v>7726.7690000000002</v>
      </c>
      <c r="F1557">
        <f t="shared" si="144"/>
        <v>-17.501000000000204</v>
      </c>
      <c r="G1557">
        <f t="shared" si="145"/>
        <v>0</v>
      </c>
      <c r="H1557">
        <f t="shared" si="149"/>
        <v>28.198688626719267</v>
      </c>
      <c r="I1557">
        <f t="shared" si="146"/>
        <v>0.20867029583772259</v>
      </c>
      <c r="J1557">
        <f t="shared" si="147"/>
        <v>17.501000000000204</v>
      </c>
      <c r="K1557">
        <f t="shared" si="148"/>
        <v>6712.105999999997</v>
      </c>
    </row>
    <row r="1558" spans="1:11" x14ac:dyDescent="0.25">
      <c r="A1558" s="1">
        <v>43118</v>
      </c>
      <c r="B1558">
        <v>7726.27</v>
      </c>
      <c r="C1558">
        <v>7740.27</v>
      </c>
      <c r="D1558">
        <v>7683.27</v>
      </c>
      <c r="E1558">
        <v>7708.7690000000002</v>
      </c>
      <c r="F1558">
        <f t="shared" si="144"/>
        <v>38.229999999999563</v>
      </c>
      <c r="G1558">
        <f t="shared" si="145"/>
        <v>1</v>
      </c>
      <c r="H1558">
        <f t="shared" si="149"/>
        <v>25.836916229818655</v>
      </c>
      <c r="I1558">
        <f t="shared" si="146"/>
        <v>0.19119318010065806</v>
      </c>
      <c r="J1558">
        <f t="shared" si="147"/>
        <v>-38.229999999999563</v>
      </c>
      <c r="K1558">
        <f t="shared" si="148"/>
        <v>6673.8759999999975</v>
      </c>
    </row>
    <row r="1559" spans="1:11" x14ac:dyDescent="0.25">
      <c r="A1559" s="1">
        <v>43119</v>
      </c>
      <c r="B1559">
        <v>7699.77</v>
      </c>
      <c r="C1559">
        <v>7738.25</v>
      </c>
      <c r="D1559">
        <v>7693.7690000000002</v>
      </c>
      <c r="E1559">
        <v>7738</v>
      </c>
      <c r="F1559">
        <f t="shared" si="144"/>
        <v>12.088999999999942</v>
      </c>
      <c r="G1559">
        <f t="shared" si="145"/>
        <v>1</v>
      </c>
      <c r="H1559">
        <f t="shared" si="149"/>
        <v>24.578136947973341</v>
      </c>
      <c r="I1559">
        <f t="shared" si="146"/>
        <v>0.18187821341500274</v>
      </c>
      <c r="J1559">
        <f t="shared" si="147"/>
        <v>-12.088999999999942</v>
      </c>
      <c r="K1559">
        <f t="shared" si="148"/>
        <v>6661.7869999999975</v>
      </c>
    </row>
    <row r="1560" spans="1:11" x14ac:dyDescent="0.25">
      <c r="A1560" s="1">
        <v>43122</v>
      </c>
      <c r="B1560">
        <v>7721.57</v>
      </c>
      <c r="C1560">
        <v>7738.4</v>
      </c>
      <c r="D1560">
        <v>7701.83</v>
      </c>
      <c r="E1560">
        <v>7733.6589999999997</v>
      </c>
      <c r="F1560">
        <f t="shared" si="144"/>
        <v>9.0000000000145519E-3</v>
      </c>
      <c r="G1560">
        <f t="shared" si="145"/>
        <v>1</v>
      </c>
      <c r="H1560">
        <f t="shared" si="149"/>
        <v>22.764517337294922</v>
      </c>
      <c r="I1560">
        <f t="shared" si="146"/>
        <v>0.16845742829598243</v>
      </c>
      <c r="J1560">
        <f t="shared" si="147"/>
        <v>-9.0000000000145519E-3</v>
      </c>
      <c r="K1560">
        <f t="shared" si="148"/>
        <v>6661.7779999999975</v>
      </c>
    </row>
    <row r="1561" spans="1:11" x14ac:dyDescent="0.25">
      <c r="A1561" s="1">
        <v>43123</v>
      </c>
      <c r="B1561">
        <v>7737.8310000000001</v>
      </c>
      <c r="C1561">
        <v>7746.9449999999997</v>
      </c>
      <c r="D1561">
        <v>7709.7690000000002</v>
      </c>
      <c r="E1561">
        <v>7737.84</v>
      </c>
      <c r="F1561">
        <f t="shared" si="144"/>
        <v>-75.009999999999309</v>
      </c>
      <c r="G1561">
        <f t="shared" si="145"/>
        <v>0</v>
      </c>
      <c r="H1561">
        <f t="shared" si="149"/>
        <v>22.509306767547439</v>
      </c>
      <c r="I1561">
        <f t="shared" si="146"/>
        <v>0.16656887007985105</v>
      </c>
      <c r="J1561">
        <f t="shared" si="147"/>
        <v>75.009999999999309</v>
      </c>
      <c r="K1561">
        <f t="shared" si="148"/>
        <v>6736.7879999999968</v>
      </c>
    </row>
    <row r="1562" spans="1:11" x14ac:dyDescent="0.25">
      <c r="A1562" s="1">
        <v>43124</v>
      </c>
      <c r="B1562">
        <v>7725.7389999999996</v>
      </c>
      <c r="C1562">
        <v>7731.99</v>
      </c>
      <c r="D1562">
        <v>7620.7389999999996</v>
      </c>
      <c r="E1562">
        <v>7650.7290000000003</v>
      </c>
      <c r="F1562">
        <f t="shared" si="144"/>
        <v>0.64000000000032742</v>
      </c>
      <c r="G1562">
        <f t="shared" si="145"/>
        <v>1</v>
      </c>
      <c r="H1562">
        <f t="shared" si="149"/>
        <v>36.610988092678149</v>
      </c>
      <c r="I1562">
        <f t="shared" si="146"/>
        <v>0.27092131188581831</v>
      </c>
      <c r="J1562">
        <f t="shared" si="147"/>
        <v>-0.64000000000032742</v>
      </c>
      <c r="K1562">
        <f t="shared" si="148"/>
        <v>6736.1479999999965</v>
      </c>
    </row>
    <row r="1563" spans="1:11" x14ac:dyDescent="0.25">
      <c r="A1563" s="1">
        <v>43125</v>
      </c>
      <c r="B1563">
        <v>7635.8689999999997</v>
      </c>
      <c r="C1563">
        <v>7661.8289999999997</v>
      </c>
      <c r="D1563">
        <v>7607.7489999999998</v>
      </c>
      <c r="E1563">
        <v>7636.509</v>
      </c>
      <c r="F1563">
        <f t="shared" si="144"/>
        <v>68.908999999999651</v>
      </c>
      <c r="G1563">
        <f t="shared" si="145"/>
        <v>1</v>
      </c>
      <c r="H1563">
        <f t="shared" si="149"/>
        <v>45.064210162463375</v>
      </c>
      <c r="I1563">
        <f t="shared" si="146"/>
        <v>0.33347515520222898</v>
      </c>
      <c r="J1563">
        <f t="shared" si="147"/>
        <v>-68.908999999999651</v>
      </c>
      <c r="K1563">
        <f t="shared" si="148"/>
        <v>6667.2389999999968</v>
      </c>
    </row>
    <row r="1564" spans="1:11" x14ac:dyDescent="0.25">
      <c r="A1564" s="1">
        <v>43126</v>
      </c>
      <c r="B1564">
        <v>7626.56</v>
      </c>
      <c r="C1564">
        <v>7695.4690000000001</v>
      </c>
      <c r="D1564">
        <v>7622.0690000000004</v>
      </c>
      <c r="E1564">
        <v>7695.4690000000001</v>
      </c>
      <c r="F1564">
        <f t="shared" si="144"/>
        <v>-18.500999999999294</v>
      </c>
      <c r="G1564">
        <f t="shared" si="145"/>
        <v>0</v>
      </c>
      <c r="H1564">
        <f t="shared" si="149"/>
        <v>41.06351126689809</v>
      </c>
      <c r="I1564">
        <f t="shared" si="146"/>
        <v>0.30386998337504589</v>
      </c>
      <c r="J1564">
        <f t="shared" si="147"/>
        <v>18.500999999999294</v>
      </c>
      <c r="K1564">
        <f t="shared" si="148"/>
        <v>6685.7399999999961</v>
      </c>
    </row>
    <row r="1565" spans="1:11" x14ac:dyDescent="0.25">
      <c r="A1565" s="1">
        <v>43129</v>
      </c>
      <c r="B1565">
        <v>7675.53</v>
      </c>
      <c r="C1565">
        <v>7689.259</v>
      </c>
      <c r="D1565">
        <v>7650.0389999999998</v>
      </c>
      <c r="E1565">
        <v>7657.0290000000005</v>
      </c>
      <c r="F1565">
        <f t="shared" si="144"/>
        <v>-46.801000000000386</v>
      </c>
      <c r="G1565">
        <f t="shared" si="145"/>
        <v>0</v>
      </c>
      <c r="H1565">
        <f t="shared" si="149"/>
        <v>38.900147545564153</v>
      </c>
      <c r="I1565">
        <f t="shared" si="146"/>
        <v>0.28786109183717473</v>
      </c>
      <c r="J1565">
        <f t="shared" si="147"/>
        <v>46.801000000000386</v>
      </c>
      <c r="K1565">
        <f t="shared" si="148"/>
        <v>6732.5409999999965</v>
      </c>
    </row>
    <row r="1566" spans="1:11" x14ac:dyDescent="0.25">
      <c r="A1566" s="1">
        <v>43130</v>
      </c>
      <c r="B1566">
        <v>7625.85</v>
      </c>
      <c r="C1566">
        <v>7661.3190000000004</v>
      </c>
      <c r="D1566">
        <v>7575.03</v>
      </c>
      <c r="E1566">
        <v>7579.049</v>
      </c>
      <c r="F1566">
        <f t="shared" si="144"/>
        <v>-55.588999999999942</v>
      </c>
      <c r="G1566">
        <f t="shared" si="145"/>
        <v>0</v>
      </c>
      <c r="H1566">
        <f t="shared" si="149"/>
        <v>53.647764331175338</v>
      </c>
      <c r="I1566">
        <f t="shared" si="146"/>
        <v>0.39699345605069752</v>
      </c>
      <c r="J1566">
        <f t="shared" si="147"/>
        <v>-55.588999999999942</v>
      </c>
      <c r="K1566">
        <f t="shared" si="148"/>
        <v>6676.9519999999966</v>
      </c>
    </row>
    <row r="1567" spans="1:11" x14ac:dyDescent="0.25">
      <c r="A1567" s="1">
        <v>43131</v>
      </c>
      <c r="B1567">
        <v>7585.3389999999999</v>
      </c>
      <c r="C1567">
        <v>7603.08</v>
      </c>
      <c r="D1567">
        <v>7519.8789999999999</v>
      </c>
      <c r="E1567">
        <v>7529.75</v>
      </c>
      <c r="F1567">
        <f t="shared" si="144"/>
        <v>-65.479000000000269</v>
      </c>
      <c r="G1567">
        <f t="shared" si="145"/>
        <v>0</v>
      </c>
      <c r="H1567">
        <f t="shared" si="149"/>
        <v>70.650664372200566</v>
      </c>
      <c r="I1567">
        <f t="shared" si="146"/>
        <v>0.52281491635428423</v>
      </c>
      <c r="J1567">
        <f t="shared" si="147"/>
        <v>-65.479000000000269</v>
      </c>
      <c r="K1567">
        <f t="shared" si="148"/>
        <v>6611.4729999999963</v>
      </c>
    </row>
    <row r="1568" spans="1:11" x14ac:dyDescent="0.25">
      <c r="A1568" s="1">
        <v>43132</v>
      </c>
      <c r="B1568">
        <v>7560.5190000000002</v>
      </c>
      <c r="C1568">
        <v>7560.5190000000002</v>
      </c>
      <c r="D1568">
        <v>7474.5389999999998</v>
      </c>
      <c r="E1568">
        <v>7495.04</v>
      </c>
      <c r="F1568">
        <f t="shared" si="144"/>
        <v>-96.570000000000618</v>
      </c>
      <c r="G1568">
        <f t="shared" si="145"/>
        <v>0</v>
      </c>
      <c r="H1568">
        <f t="shared" si="149"/>
        <v>86.951182190161546</v>
      </c>
      <c r="I1568">
        <f t="shared" si="146"/>
        <v>0.64343874820719549</v>
      </c>
      <c r="J1568">
        <f t="shared" si="147"/>
        <v>-96.570000000000618</v>
      </c>
      <c r="K1568">
        <f t="shared" si="148"/>
        <v>6514.9029999999957</v>
      </c>
    </row>
    <row r="1569" spans="1:11" x14ac:dyDescent="0.25">
      <c r="A1569" s="1">
        <v>43133</v>
      </c>
      <c r="B1569">
        <v>7492.5590000000002</v>
      </c>
      <c r="C1569">
        <v>7493.06</v>
      </c>
      <c r="D1569">
        <v>7393.99</v>
      </c>
      <c r="E1569">
        <v>7395.9889999999996</v>
      </c>
      <c r="F1569">
        <f t="shared" si="144"/>
        <v>-261.1899999999996</v>
      </c>
      <c r="G1569">
        <f t="shared" si="145"/>
        <v>0</v>
      </c>
      <c r="H1569">
        <f t="shared" si="149"/>
        <v>110.51152118424385</v>
      </c>
      <c r="I1569">
        <f t="shared" si="146"/>
        <v>0.81778525676340452</v>
      </c>
      <c r="J1569">
        <f t="shared" si="147"/>
        <v>-261.1899999999996</v>
      </c>
      <c r="K1569">
        <f t="shared" si="148"/>
        <v>6253.7129999999961</v>
      </c>
    </row>
    <row r="1570" spans="1:11" x14ac:dyDescent="0.25">
      <c r="A1570" s="1">
        <v>43136</v>
      </c>
      <c r="B1570">
        <v>7386.009</v>
      </c>
      <c r="C1570">
        <v>7391.51</v>
      </c>
      <c r="D1570">
        <v>7112.08</v>
      </c>
      <c r="E1570">
        <v>7124.8190000000004</v>
      </c>
      <c r="F1570">
        <f t="shared" si="144"/>
        <v>160.83999999999924</v>
      </c>
      <c r="G1570">
        <f t="shared" si="145"/>
        <v>1</v>
      </c>
      <c r="H1570">
        <f t="shared" si="149"/>
        <v>180.83225072920175</v>
      </c>
      <c r="I1570">
        <f t="shared" si="146"/>
        <v>1.3381586553960929</v>
      </c>
      <c r="J1570">
        <f t="shared" si="147"/>
        <v>160.83999999999924</v>
      </c>
      <c r="K1570">
        <f t="shared" si="148"/>
        <v>6414.5529999999953</v>
      </c>
    </row>
    <row r="1571" spans="1:11" x14ac:dyDescent="0.25">
      <c r="A1571" s="1">
        <v>43137</v>
      </c>
      <c r="B1571">
        <v>7116.1</v>
      </c>
      <c r="C1571">
        <v>7306.94</v>
      </c>
      <c r="D1571">
        <v>7071.1189999999997</v>
      </c>
      <c r="E1571">
        <v>7276.94</v>
      </c>
      <c r="F1571">
        <f t="shared" si="144"/>
        <v>45.319999999999709</v>
      </c>
      <c r="G1571">
        <f t="shared" si="145"/>
        <v>1</v>
      </c>
      <c r="H1571">
        <f t="shared" si="149"/>
        <v>186.35171622919574</v>
      </c>
      <c r="I1571">
        <f t="shared" si="146"/>
        <v>1.3790027000960485</v>
      </c>
      <c r="J1571">
        <f t="shared" si="147"/>
        <v>45.319999999999709</v>
      </c>
      <c r="K1571">
        <f t="shared" si="148"/>
        <v>6459.872999999995</v>
      </c>
    </row>
    <row r="1572" spans="1:11" x14ac:dyDescent="0.25">
      <c r="A1572" s="1">
        <v>43138</v>
      </c>
      <c r="B1572">
        <v>7195.72</v>
      </c>
      <c r="C1572">
        <v>7311.4</v>
      </c>
      <c r="D1572">
        <v>7164.05</v>
      </c>
      <c r="E1572">
        <v>7241.04</v>
      </c>
      <c r="F1572">
        <f t="shared" si="144"/>
        <v>-134.98899999999958</v>
      </c>
      <c r="G1572">
        <f t="shared" si="145"/>
        <v>0</v>
      </c>
      <c r="H1572">
        <f t="shared" si="149"/>
        <v>195.35867795484972</v>
      </c>
      <c r="I1572">
        <f t="shared" si="146"/>
        <v>1.4456542168658881</v>
      </c>
      <c r="J1572">
        <f t="shared" si="147"/>
        <v>-134.98899999999958</v>
      </c>
      <c r="K1572">
        <f t="shared" si="148"/>
        <v>6324.8839999999955</v>
      </c>
    </row>
    <row r="1573" spans="1:11" x14ac:dyDescent="0.25">
      <c r="A1573" s="1">
        <v>43139</v>
      </c>
      <c r="B1573">
        <v>7229.8789999999999</v>
      </c>
      <c r="C1573">
        <v>7260.51</v>
      </c>
      <c r="D1573">
        <v>7092.8990000000003</v>
      </c>
      <c r="E1573">
        <v>7094.89</v>
      </c>
      <c r="F1573">
        <f t="shared" si="144"/>
        <v>-1.7889999999997599</v>
      </c>
      <c r="G1573">
        <f t="shared" si="145"/>
        <v>0</v>
      </c>
      <c r="H1573">
        <f t="shared" si="149"/>
        <v>215.9543684985583</v>
      </c>
      <c r="I1573">
        <f t="shared" si="146"/>
        <v>1.5980623268893315</v>
      </c>
      <c r="J1573">
        <f t="shared" si="147"/>
        <v>-1.7889999999997599</v>
      </c>
      <c r="K1573">
        <f t="shared" si="148"/>
        <v>6323.0949999999957</v>
      </c>
    </row>
    <row r="1574" spans="1:11" x14ac:dyDescent="0.25">
      <c r="A1574" s="1">
        <v>43140</v>
      </c>
      <c r="B1574">
        <v>7129.9189999999999</v>
      </c>
      <c r="C1574">
        <v>7168.3090000000002</v>
      </c>
      <c r="D1574">
        <v>6979.09</v>
      </c>
      <c r="E1574">
        <v>7128.13</v>
      </c>
      <c r="F1574">
        <f t="shared" si="144"/>
        <v>50.329999999999927</v>
      </c>
      <c r="G1574">
        <f t="shared" si="145"/>
        <v>1</v>
      </c>
      <c r="H1574">
        <f t="shared" si="149"/>
        <v>206.65710201695086</v>
      </c>
      <c r="I1574">
        <f t="shared" si="146"/>
        <v>1.5292625549254364</v>
      </c>
      <c r="J1574">
        <f t="shared" si="147"/>
        <v>50.329999999999927</v>
      </c>
      <c r="K1574">
        <f t="shared" si="148"/>
        <v>6373.4249999999956</v>
      </c>
    </row>
    <row r="1575" spans="1:11" x14ac:dyDescent="0.25">
      <c r="A1575" s="1">
        <v>43143</v>
      </c>
      <c r="B1575">
        <v>7160.5</v>
      </c>
      <c r="C1575">
        <v>7214.83</v>
      </c>
      <c r="D1575">
        <v>7137.009</v>
      </c>
      <c r="E1575">
        <v>7210.83</v>
      </c>
      <c r="F1575">
        <f t="shared" si="144"/>
        <v>21.359999999999673</v>
      </c>
      <c r="G1575">
        <f t="shared" si="145"/>
        <v>1</v>
      </c>
      <c r="H1575">
        <f t="shared" si="149"/>
        <v>179.99387314575756</v>
      </c>
      <c r="I1575">
        <f t="shared" si="146"/>
        <v>1.331954661278606</v>
      </c>
      <c r="J1575">
        <f t="shared" si="147"/>
        <v>21.359999999999673</v>
      </c>
      <c r="K1575">
        <f t="shared" si="148"/>
        <v>6394.7849999999953</v>
      </c>
    </row>
    <row r="1576" spans="1:11" x14ac:dyDescent="0.25">
      <c r="A1576" s="1">
        <v>43144</v>
      </c>
      <c r="B1576">
        <v>7178.35</v>
      </c>
      <c r="C1576">
        <v>7206.46</v>
      </c>
      <c r="D1576">
        <v>7161.9489999999996</v>
      </c>
      <c r="E1576">
        <v>7199.71</v>
      </c>
      <c r="F1576">
        <f t="shared" si="144"/>
        <v>46.880000000000109</v>
      </c>
      <c r="G1576">
        <f t="shared" si="145"/>
        <v>1</v>
      </c>
      <c r="H1576">
        <f t="shared" si="149"/>
        <v>154.62579311845442</v>
      </c>
      <c r="I1576">
        <f t="shared" si="146"/>
        <v>1.1442308690765628</v>
      </c>
      <c r="J1576">
        <f t="shared" si="147"/>
        <v>46.880000000000109</v>
      </c>
      <c r="K1576">
        <f t="shared" si="148"/>
        <v>6441.6649999999954</v>
      </c>
    </row>
    <row r="1577" spans="1:11" x14ac:dyDescent="0.25">
      <c r="A1577" s="1">
        <v>43145</v>
      </c>
      <c r="B1577">
        <v>7210.01</v>
      </c>
      <c r="C1577">
        <v>7257.64</v>
      </c>
      <c r="D1577">
        <v>7144.6490000000003</v>
      </c>
      <c r="E1577">
        <v>7256.89</v>
      </c>
      <c r="F1577">
        <f t="shared" si="144"/>
        <v>5.2799999999997453</v>
      </c>
      <c r="G1577">
        <f t="shared" si="145"/>
        <v>1</v>
      </c>
      <c r="H1577">
        <f t="shared" si="149"/>
        <v>124.8477248729648</v>
      </c>
      <c r="I1577">
        <f t="shared" si="146"/>
        <v>0.92387316405993958</v>
      </c>
      <c r="J1577">
        <f t="shared" si="147"/>
        <v>5.2799999999997453</v>
      </c>
      <c r="K1577">
        <f t="shared" si="148"/>
        <v>6446.9449999999952</v>
      </c>
    </row>
    <row r="1578" spans="1:11" x14ac:dyDescent="0.25">
      <c r="A1578" s="1">
        <v>43146</v>
      </c>
      <c r="B1578">
        <v>7246.5690000000004</v>
      </c>
      <c r="C1578">
        <v>7268.0590000000002</v>
      </c>
      <c r="D1578">
        <v>7206.4390000000003</v>
      </c>
      <c r="E1578">
        <v>7251.8490000000002</v>
      </c>
      <c r="F1578">
        <f t="shared" si="144"/>
        <v>33.238999999999578</v>
      </c>
      <c r="G1578">
        <f t="shared" si="145"/>
        <v>1</v>
      </c>
      <c r="H1578">
        <f t="shared" si="149"/>
        <v>88.596613194673679</v>
      </c>
      <c r="I1578">
        <f t="shared" si="146"/>
        <v>0.6556149376405852</v>
      </c>
      <c r="J1578">
        <f t="shared" si="147"/>
        <v>33.238999999999578</v>
      </c>
      <c r="K1578">
        <f t="shared" si="148"/>
        <v>6480.1839999999947</v>
      </c>
    </row>
    <row r="1579" spans="1:11" x14ac:dyDescent="0.25">
      <c r="A1579" s="1">
        <v>43147</v>
      </c>
      <c r="B1579">
        <v>7258.35</v>
      </c>
      <c r="C1579">
        <v>7307.44</v>
      </c>
      <c r="D1579">
        <v>7258.0990000000002</v>
      </c>
      <c r="E1579">
        <v>7291.5889999999999</v>
      </c>
      <c r="F1579">
        <f t="shared" si="144"/>
        <v>-52.140000000000327</v>
      </c>
      <c r="G1579">
        <f t="shared" si="145"/>
        <v>0</v>
      </c>
      <c r="H1579">
        <f t="shared" si="149"/>
        <v>69.371989372992942</v>
      </c>
      <c r="I1579">
        <f t="shared" si="146"/>
        <v>0.51335272136014776</v>
      </c>
      <c r="J1579">
        <f t="shared" si="147"/>
        <v>-52.140000000000327</v>
      </c>
      <c r="K1579">
        <f t="shared" si="148"/>
        <v>6428.0439999999944</v>
      </c>
    </row>
    <row r="1580" spans="1:11" x14ac:dyDescent="0.25">
      <c r="A1580" s="1">
        <v>43150</v>
      </c>
      <c r="B1580">
        <v>7303.54</v>
      </c>
      <c r="C1580">
        <v>7310.54</v>
      </c>
      <c r="D1580">
        <v>7239.1490000000003</v>
      </c>
      <c r="E1580">
        <v>7251.4</v>
      </c>
      <c r="F1580">
        <f t="shared" si="144"/>
        <v>-31.290999999999258</v>
      </c>
      <c r="G1580">
        <f t="shared" si="145"/>
        <v>0</v>
      </c>
      <c r="H1580">
        <f t="shared" si="149"/>
        <v>63.908211122237084</v>
      </c>
      <c r="I1580">
        <f t="shared" si="146"/>
        <v>0.47292076230455443</v>
      </c>
      <c r="J1580">
        <f t="shared" si="147"/>
        <v>-31.290999999999258</v>
      </c>
      <c r="K1580">
        <f t="shared" si="148"/>
        <v>6396.7529999999952</v>
      </c>
    </row>
    <row r="1581" spans="1:11" x14ac:dyDescent="0.25">
      <c r="A1581" s="1">
        <v>43151</v>
      </c>
      <c r="B1581">
        <v>7254.9</v>
      </c>
      <c r="C1581">
        <v>7258.6490000000003</v>
      </c>
      <c r="D1581">
        <v>7201.5590000000002</v>
      </c>
      <c r="E1581">
        <v>7223.6090000000004</v>
      </c>
      <c r="F1581">
        <f t="shared" si="144"/>
        <v>0.18000000000029104</v>
      </c>
      <c r="G1581">
        <f t="shared" si="145"/>
        <v>1</v>
      </c>
      <c r="H1581">
        <f t="shared" si="149"/>
        <v>60.80902154021036</v>
      </c>
      <c r="I1581">
        <f t="shared" si="146"/>
        <v>0.44998675939755667</v>
      </c>
      <c r="J1581">
        <f t="shared" si="147"/>
        <v>0.18000000000029104</v>
      </c>
      <c r="K1581">
        <f t="shared" si="148"/>
        <v>6396.9329999999954</v>
      </c>
    </row>
    <row r="1582" spans="1:11" x14ac:dyDescent="0.25">
      <c r="A1582" s="1">
        <v>43152</v>
      </c>
      <c r="B1582">
        <v>7235.88</v>
      </c>
      <c r="C1582">
        <v>7297.56</v>
      </c>
      <c r="D1582">
        <v>7219.66</v>
      </c>
      <c r="E1582">
        <v>7236.06</v>
      </c>
      <c r="F1582">
        <f t="shared" si="144"/>
        <v>12.53899999999976</v>
      </c>
      <c r="G1582">
        <f t="shared" si="145"/>
        <v>1</v>
      </c>
      <c r="H1582">
        <f t="shared" si="149"/>
        <v>60.592017367618404</v>
      </c>
      <c r="I1582">
        <f t="shared" si="146"/>
        <v>0.4483809285203762</v>
      </c>
      <c r="J1582">
        <f t="shared" si="147"/>
        <v>12.53899999999976</v>
      </c>
      <c r="K1582">
        <f t="shared" si="148"/>
        <v>6409.4719999999952</v>
      </c>
    </row>
    <row r="1583" spans="1:11" x14ac:dyDescent="0.25">
      <c r="A1583" s="1">
        <v>43153</v>
      </c>
      <c r="B1583">
        <v>7212.01</v>
      </c>
      <c r="C1583">
        <v>7264.05</v>
      </c>
      <c r="D1583">
        <v>7186.6689999999999</v>
      </c>
      <c r="E1583">
        <v>7224.549</v>
      </c>
      <c r="F1583">
        <f t="shared" si="144"/>
        <v>17.311000000000604</v>
      </c>
      <c r="G1583">
        <f t="shared" si="145"/>
        <v>1</v>
      </c>
      <c r="H1583">
        <f t="shared" si="149"/>
        <v>43.661491879636387</v>
      </c>
      <c r="I1583">
        <f t="shared" si="146"/>
        <v>0.32309503990930927</v>
      </c>
      <c r="J1583">
        <f t="shared" si="147"/>
        <v>-17.311000000000604</v>
      </c>
      <c r="K1583">
        <f t="shared" si="148"/>
        <v>6392.1609999999946</v>
      </c>
    </row>
    <row r="1584" spans="1:11" x14ac:dyDescent="0.25">
      <c r="A1584" s="1">
        <v>43154</v>
      </c>
      <c r="B1584">
        <v>7255.7889999999998</v>
      </c>
      <c r="C1584">
        <v>7277.3490000000002</v>
      </c>
      <c r="D1584">
        <v>7220.1090000000004</v>
      </c>
      <c r="E1584">
        <v>7273.1</v>
      </c>
      <c r="F1584">
        <f t="shared" si="144"/>
        <v>40.090000000000146</v>
      </c>
      <c r="G1584">
        <f t="shared" si="145"/>
        <v>1</v>
      </c>
      <c r="H1584">
        <f t="shared" si="149"/>
        <v>28.424167268951503</v>
      </c>
      <c r="I1584">
        <f t="shared" si="146"/>
        <v>0.21033883779024112</v>
      </c>
      <c r="J1584">
        <f t="shared" si="147"/>
        <v>-40.090000000000146</v>
      </c>
      <c r="K1584">
        <f t="shared" si="148"/>
        <v>6352.0709999999945</v>
      </c>
    </row>
    <row r="1585" spans="1:11" x14ac:dyDescent="0.25">
      <c r="A1585" s="1">
        <v>43157</v>
      </c>
      <c r="B1585">
        <v>7282.3490000000002</v>
      </c>
      <c r="C1585">
        <v>7323.69</v>
      </c>
      <c r="D1585">
        <v>7259.11</v>
      </c>
      <c r="E1585">
        <v>7322.4390000000003</v>
      </c>
      <c r="F1585">
        <f t="shared" si="144"/>
        <v>-75.630000000000109</v>
      </c>
      <c r="G1585">
        <f t="shared" si="145"/>
        <v>0</v>
      </c>
      <c r="H1585">
        <f t="shared" si="149"/>
        <v>35.798584271355416</v>
      </c>
      <c r="I1585">
        <f t="shared" si="146"/>
        <v>0.26490952360803011</v>
      </c>
      <c r="J1585">
        <f t="shared" si="147"/>
        <v>75.630000000000109</v>
      </c>
      <c r="K1585">
        <f t="shared" si="148"/>
        <v>6427.7009999999946</v>
      </c>
    </row>
    <row r="1586" spans="1:11" x14ac:dyDescent="0.25">
      <c r="A1586" s="1">
        <v>43158</v>
      </c>
      <c r="B1586">
        <v>7315.6790000000001</v>
      </c>
      <c r="C1586">
        <v>7335.6790000000001</v>
      </c>
      <c r="D1586">
        <v>7240.049</v>
      </c>
      <c r="E1586">
        <v>7240.049</v>
      </c>
      <c r="F1586">
        <f t="shared" si="144"/>
        <v>-36.429999999999382</v>
      </c>
      <c r="G1586">
        <f t="shared" si="145"/>
        <v>0</v>
      </c>
      <c r="H1586">
        <f t="shared" si="149"/>
        <v>31.072294752006275</v>
      </c>
      <c r="I1586">
        <f t="shared" si="146"/>
        <v>0.22993498116484645</v>
      </c>
      <c r="J1586">
        <f t="shared" si="147"/>
        <v>36.429999999999382</v>
      </c>
      <c r="K1586">
        <f t="shared" si="148"/>
        <v>6464.1309999999939</v>
      </c>
    </row>
    <row r="1587" spans="1:11" x14ac:dyDescent="0.25">
      <c r="A1587" s="1">
        <v>43159</v>
      </c>
      <c r="B1587">
        <v>7244.7889999999998</v>
      </c>
      <c r="C1587">
        <v>7293.5190000000002</v>
      </c>
      <c r="D1587">
        <v>7205.8590000000004</v>
      </c>
      <c r="E1587">
        <v>7208.3590000000004</v>
      </c>
      <c r="F1587">
        <f t="shared" si="144"/>
        <v>-72.789000000000669</v>
      </c>
      <c r="G1587">
        <f t="shared" si="145"/>
        <v>0</v>
      </c>
      <c r="H1587">
        <f t="shared" si="149"/>
        <v>34.696598946518577</v>
      </c>
      <c r="I1587">
        <f t="shared" si="146"/>
        <v>0.2567548322042375</v>
      </c>
      <c r="J1587">
        <f t="shared" si="147"/>
        <v>72.789000000000669</v>
      </c>
      <c r="K1587">
        <f t="shared" si="148"/>
        <v>6536.9199999999946</v>
      </c>
    </row>
    <row r="1588" spans="1:11" x14ac:dyDescent="0.25">
      <c r="A1588" s="1">
        <v>43160</v>
      </c>
      <c r="B1588">
        <v>7200.3990000000003</v>
      </c>
      <c r="C1588">
        <v>7227.6390000000001</v>
      </c>
      <c r="D1588">
        <v>7096.89</v>
      </c>
      <c r="E1588">
        <v>7127.61</v>
      </c>
      <c r="F1588">
        <f t="shared" si="144"/>
        <v>-2.7100000000000364</v>
      </c>
      <c r="G1588">
        <f t="shared" si="145"/>
        <v>0</v>
      </c>
      <c r="H1588">
        <f t="shared" si="149"/>
        <v>52.534242945170845</v>
      </c>
      <c r="I1588">
        <f t="shared" si="146"/>
        <v>0.38875339779426427</v>
      </c>
      <c r="J1588">
        <f t="shared" si="147"/>
        <v>2.7100000000000364</v>
      </c>
      <c r="K1588">
        <f t="shared" si="148"/>
        <v>6539.6299999999947</v>
      </c>
    </row>
    <row r="1589" spans="1:11" x14ac:dyDescent="0.25">
      <c r="A1589" s="1">
        <v>43161</v>
      </c>
      <c r="B1589">
        <v>7134.61</v>
      </c>
      <c r="C1589">
        <v>7163.259</v>
      </c>
      <c r="D1589">
        <v>7062.7389999999996</v>
      </c>
      <c r="E1589">
        <v>7131.9</v>
      </c>
      <c r="F1589">
        <f t="shared" si="144"/>
        <v>65.958999999999833</v>
      </c>
      <c r="G1589">
        <f t="shared" si="145"/>
        <v>1</v>
      </c>
      <c r="H1589">
        <f t="shared" si="149"/>
        <v>58.947502465706442</v>
      </c>
      <c r="I1589">
        <f t="shared" si="146"/>
        <v>0.43621151824622767</v>
      </c>
      <c r="J1589">
        <f t="shared" si="147"/>
        <v>65.958999999999833</v>
      </c>
      <c r="K1589">
        <f t="shared" si="148"/>
        <v>6605.5889999999945</v>
      </c>
    </row>
    <row r="1590" spans="1:11" x14ac:dyDescent="0.25">
      <c r="A1590" s="1">
        <v>43164</v>
      </c>
      <c r="B1590">
        <v>7086.05</v>
      </c>
      <c r="C1590">
        <v>7153.26</v>
      </c>
      <c r="D1590">
        <v>7061.2489999999998</v>
      </c>
      <c r="E1590">
        <v>7152.009</v>
      </c>
      <c r="F1590">
        <f t="shared" si="144"/>
        <v>1.6799999999993815</v>
      </c>
      <c r="G1590">
        <f t="shared" si="145"/>
        <v>1</v>
      </c>
      <c r="H1590">
        <f t="shared" si="149"/>
        <v>62.092200333590156</v>
      </c>
      <c r="I1590">
        <f t="shared" si="146"/>
        <v>0.4594822824685672</v>
      </c>
      <c r="J1590">
        <f t="shared" si="147"/>
        <v>1.6799999999993815</v>
      </c>
      <c r="K1590">
        <f t="shared" si="148"/>
        <v>6607.2689999999939</v>
      </c>
    </row>
    <row r="1591" spans="1:11" x14ac:dyDescent="0.25">
      <c r="A1591" s="1">
        <v>43165</v>
      </c>
      <c r="B1591">
        <v>7163.47</v>
      </c>
      <c r="C1591">
        <v>7198.38</v>
      </c>
      <c r="D1591">
        <v>7142.1589999999997</v>
      </c>
      <c r="E1591">
        <v>7165.15</v>
      </c>
      <c r="F1591">
        <f t="shared" si="144"/>
        <v>54.969000000000051</v>
      </c>
      <c r="G1591">
        <f t="shared" si="145"/>
        <v>1</v>
      </c>
      <c r="H1591">
        <f t="shared" si="149"/>
        <v>63.811808052620442</v>
      </c>
      <c r="I1591">
        <f t="shared" si="146"/>
        <v>0.4722073795893913</v>
      </c>
      <c r="J1591">
        <f t="shared" si="147"/>
        <v>54.969000000000051</v>
      </c>
      <c r="K1591">
        <f t="shared" si="148"/>
        <v>6662.2379999999939</v>
      </c>
    </row>
    <row r="1592" spans="1:11" x14ac:dyDescent="0.25">
      <c r="A1592" s="1">
        <v>43166</v>
      </c>
      <c r="B1592">
        <v>7104.07</v>
      </c>
      <c r="C1592">
        <v>7180.85</v>
      </c>
      <c r="D1592">
        <v>7101.8389999999999</v>
      </c>
      <c r="E1592">
        <v>7159.0389999999998</v>
      </c>
      <c r="F1592">
        <f t="shared" si="144"/>
        <v>49.360000000000582</v>
      </c>
      <c r="G1592">
        <f t="shared" si="145"/>
        <v>1</v>
      </c>
      <c r="H1592">
        <f t="shared" si="149"/>
        <v>64.707018548050939</v>
      </c>
      <c r="I1592">
        <f t="shared" si="146"/>
        <v>0.47883193725557699</v>
      </c>
      <c r="J1592">
        <f t="shared" si="147"/>
        <v>49.360000000000582</v>
      </c>
      <c r="K1592">
        <f t="shared" si="148"/>
        <v>6711.5979999999945</v>
      </c>
    </row>
    <row r="1593" spans="1:11" x14ac:dyDescent="0.25">
      <c r="A1593" s="1">
        <v>43167</v>
      </c>
      <c r="B1593">
        <v>7158.66</v>
      </c>
      <c r="C1593">
        <v>7214.0190000000002</v>
      </c>
      <c r="D1593">
        <v>7145.41</v>
      </c>
      <c r="E1593">
        <v>7208.02</v>
      </c>
      <c r="F1593">
        <f t="shared" si="144"/>
        <v>32.920000000000073</v>
      </c>
      <c r="G1593">
        <f t="shared" si="145"/>
        <v>1</v>
      </c>
      <c r="H1593">
        <f t="shared" si="149"/>
        <v>64.231549916861368</v>
      </c>
      <c r="I1593">
        <f t="shared" si="146"/>
        <v>0.47531346938477415</v>
      </c>
      <c r="J1593">
        <f t="shared" si="147"/>
        <v>32.920000000000073</v>
      </c>
      <c r="K1593">
        <f t="shared" si="148"/>
        <v>6744.5179999999946</v>
      </c>
    </row>
    <row r="1594" spans="1:11" x14ac:dyDescent="0.25">
      <c r="A1594" s="1">
        <v>43168</v>
      </c>
      <c r="B1594">
        <v>7204.9989999999998</v>
      </c>
      <c r="C1594">
        <v>7240.67</v>
      </c>
      <c r="D1594">
        <v>7188.3789999999999</v>
      </c>
      <c r="E1594">
        <v>7237.9189999999999</v>
      </c>
      <c r="F1594">
        <f t="shared" si="144"/>
        <v>-51.989000000000487</v>
      </c>
      <c r="G1594">
        <f t="shared" si="145"/>
        <v>0</v>
      </c>
      <c r="H1594">
        <f t="shared" si="149"/>
        <v>60.566746617448807</v>
      </c>
      <c r="I1594">
        <f t="shared" si="146"/>
        <v>0.44819392496912119</v>
      </c>
      <c r="J1594">
        <f t="shared" si="147"/>
        <v>-51.989000000000487</v>
      </c>
      <c r="K1594">
        <f t="shared" si="148"/>
        <v>6692.5289999999941</v>
      </c>
    </row>
    <row r="1595" spans="1:11" x14ac:dyDescent="0.25">
      <c r="A1595" s="1">
        <v>43170.958333333336</v>
      </c>
      <c r="B1595">
        <v>7250.1490000000003</v>
      </c>
      <c r="C1595">
        <v>7253.64</v>
      </c>
      <c r="D1595">
        <v>7186.92</v>
      </c>
      <c r="E1595">
        <v>7198.16</v>
      </c>
      <c r="F1595">
        <f t="shared" si="144"/>
        <v>-87.659999999999854</v>
      </c>
      <c r="G1595">
        <f t="shared" si="145"/>
        <v>0</v>
      </c>
      <c r="H1595">
        <f t="shared" si="149"/>
        <v>41.233383754348203</v>
      </c>
      <c r="I1595">
        <f t="shared" si="146"/>
        <v>0.3051270397821767</v>
      </c>
      <c r="J1595">
        <f t="shared" si="147"/>
        <v>87.659999999999854</v>
      </c>
      <c r="K1595">
        <f t="shared" si="148"/>
        <v>6780.1889999999939</v>
      </c>
    </row>
    <row r="1596" spans="1:11" x14ac:dyDescent="0.25">
      <c r="A1596" s="1">
        <v>43171.958333333336</v>
      </c>
      <c r="B1596">
        <v>7207.61</v>
      </c>
      <c r="C1596">
        <v>7224.1790000000001</v>
      </c>
      <c r="D1596">
        <v>7104.4589999999998</v>
      </c>
      <c r="E1596">
        <v>7119.95</v>
      </c>
      <c r="F1596">
        <f t="shared" si="144"/>
        <v>4.1710000000002765</v>
      </c>
      <c r="G1596">
        <f t="shared" si="145"/>
        <v>1</v>
      </c>
      <c r="H1596">
        <f t="shared" si="149"/>
        <v>40.190088881049768</v>
      </c>
      <c r="I1596">
        <f t="shared" si="146"/>
        <v>0.29740665771976832</v>
      </c>
      <c r="J1596">
        <f t="shared" si="147"/>
        <v>-4.1710000000002765</v>
      </c>
      <c r="K1596">
        <f t="shared" si="148"/>
        <v>6776.0179999999937</v>
      </c>
    </row>
    <row r="1597" spans="1:11" x14ac:dyDescent="0.25">
      <c r="A1597" s="1">
        <v>43172.958333333336</v>
      </c>
      <c r="B1597">
        <v>7124.3289999999997</v>
      </c>
      <c r="C1597">
        <v>7176.77</v>
      </c>
      <c r="D1597">
        <v>7115.259</v>
      </c>
      <c r="E1597">
        <v>7128.5</v>
      </c>
      <c r="F1597">
        <f t="shared" si="144"/>
        <v>4.2889999999997599</v>
      </c>
      <c r="G1597">
        <f t="shared" si="145"/>
        <v>1</v>
      </c>
      <c r="H1597">
        <f t="shared" si="149"/>
        <v>39.832855587232771</v>
      </c>
      <c r="I1597">
        <f t="shared" si="146"/>
        <v>0.29476313134552251</v>
      </c>
      <c r="J1597">
        <f t="shared" si="147"/>
        <v>-4.2889999999997599</v>
      </c>
      <c r="K1597">
        <f t="shared" si="148"/>
        <v>6771.7289999999939</v>
      </c>
    </row>
    <row r="1598" spans="1:11" x14ac:dyDescent="0.25">
      <c r="A1598" s="1">
        <v>43173.958333333336</v>
      </c>
      <c r="B1598">
        <v>7136.71</v>
      </c>
      <c r="C1598">
        <v>7162.8190000000004</v>
      </c>
      <c r="D1598">
        <v>7123.03</v>
      </c>
      <c r="E1598">
        <v>7140.9989999999998</v>
      </c>
      <c r="F1598">
        <f t="shared" si="144"/>
        <v>18.970000000000255</v>
      </c>
      <c r="G1598">
        <f t="shared" si="145"/>
        <v>1</v>
      </c>
      <c r="H1598">
        <f t="shared" si="149"/>
        <v>38.727309101804032</v>
      </c>
      <c r="I1598">
        <f t="shared" si="146"/>
        <v>0.28658208735334983</v>
      </c>
      <c r="J1598">
        <f t="shared" si="147"/>
        <v>-18.970000000000255</v>
      </c>
      <c r="K1598">
        <f t="shared" si="148"/>
        <v>6752.7589999999936</v>
      </c>
    </row>
    <row r="1599" spans="1:11" x14ac:dyDescent="0.25">
      <c r="A1599" s="1">
        <v>43174.958333333336</v>
      </c>
      <c r="B1599">
        <v>7135.4189999999999</v>
      </c>
      <c r="C1599">
        <v>7187.21</v>
      </c>
      <c r="D1599">
        <v>7129.18</v>
      </c>
      <c r="E1599">
        <v>7154.3890000000001</v>
      </c>
      <c r="F1599">
        <f t="shared" si="144"/>
        <v>-78.720000000000255</v>
      </c>
      <c r="G1599">
        <f t="shared" si="145"/>
        <v>0</v>
      </c>
      <c r="H1599">
        <f t="shared" si="149"/>
        <v>37.271112827347842</v>
      </c>
      <c r="I1599">
        <f t="shared" si="146"/>
        <v>0.27580623492237405</v>
      </c>
      <c r="J1599">
        <f t="shared" si="147"/>
        <v>78.720000000000255</v>
      </c>
      <c r="K1599">
        <f t="shared" si="148"/>
        <v>6831.4789999999939</v>
      </c>
    </row>
    <row r="1600" spans="1:11" x14ac:dyDescent="0.25">
      <c r="A1600" s="1">
        <v>43177.958333333336</v>
      </c>
      <c r="B1600">
        <v>7146.68</v>
      </c>
      <c r="C1600">
        <v>7150.6790000000001</v>
      </c>
      <c r="D1600">
        <v>7025.2290000000003</v>
      </c>
      <c r="E1600">
        <v>7067.96</v>
      </c>
      <c r="F1600">
        <f t="shared" si="144"/>
        <v>-9.0799999999999272</v>
      </c>
      <c r="G1600">
        <f t="shared" si="145"/>
        <v>0</v>
      </c>
      <c r="H1600">
        <f t="shared" si="149"/>
        <v>48.627154353189233</v>
      </c>
      <c r="I1600">
        <f t="shared" si="146"/>
        <v>0.35984094221360036</v>
      </c>
      <c r="J1600">
        <f t="shared" si="147"/>
        <v>9.0799999999999272</v>
      </c>
      <c r="K1600">
        <f t="shared" si="148"/>
        <v>6840.5589999999938</v>
      </c>
    </row>
    <row r="1601" spans="1:11" x14ac:dyDescent="0.25">
      <c r="A1601" s="1">
        <v>43178.958333333336</v>
      </c>
      <c r="B1601">
        <v>7078.6390000000001</v>
      </c>
      <c r="C1601">
        <v>7082</v>
      </c>
      <c r="D1601">
        <v>7042.9690000000001</v>
      </c>
      <c r="E1601">
        <v>7069.5590000000002</v>
      </c>
      <c r="F1601">
        <f t="shared" si="144"/>
        <v>-44.568999999999505</v>
      </c>
      <c r="G1601">
        <f t="shared" si="145"/>
        <v>0</v>
      </c>
      <c r="H1601">
        <f t="shared" si="149"/>
        <v>55.916574249799424</v>
      </c>
      <c r="I1601">
        <f t="shared" si="146"/>
        <v>0.41378264944851578</v>
      </c>
      <c r="J1601">
        <f t="shared" si="147"/>
        <v>-44.568999999999505</v>
      </c>
      <c r="K1601">
        <f t="shared" si="148"/>
        <v>6795.9899999999943</v>
      </c>
    </row>
    <row r="1602" spans="1:11" x14ac:dyDescent="0.25">
      <c r="A1602" s="1">
        <v>43179.958333333336</v>
      </c>
      <c r="B1602">
        <v>7068.7089999999998</v>
      </c>
      <c r="C1602">
        <v>7070.71</v>
      </c>
      <c r="D1602">
        <v>6997.8990000000003</v>
      </c>
      <c r="E1602">
        <v>7024.14</v>
      </c>
      <c r="F1602">
        <f t="shared" si="144"/>
        <v>-109.75</v>
      </c>
      <c r="G1602">
        <f t="shared" si="145"/>
        <v>0</v>
      </c>
      <c r="H1602">
        <f t="shared" si="149"/>
        <v>68.036681072622656</v>
      </c>
      <c r="I1602">
        <f t="shared" si="146"/>
        <v>0.50347143993740773</v>
      </c>
      <c r="J1602">
        <f t="shared" si="147"/>
        <v>-109.75</v>
      </c>
      <c r="K1602">
        <f t="shared" si="148"/>
        <v>6686.2399999999943</v>
      </c>
    </row>
    <row r="1603" spans="1:11" x14ac:dyDescent="0.25">
      <c r="A1603" s="1">
        <v>43180.958333333336</v>
      </c>
      <c r="B1603">
        <v>7012.27</v>
      </c>
      <c r="C1603">
        <v>7031.0690000000004</v>
      </c>
      <c r="D1603">
        <v>6887.78</v>
      </c>
      <c r="E1603">
        <v>6902.52</v>
      </c>
      <c r="F1603">
        <f t="shared" ref="F1603:F1666" si="150">(E1604-B1604)</f>
        <v>-21.438999999999396</v>
      </c>
      <c r="G1603">
        <f t="shared" ref="G1603:G1666" si="151">IF(F1603&gt;0,1,0)</f>
        <v>0</v>
      </c>
      <c r="H1603">
        <f t="shared" si="149"/>
        <v>94.879005020077884</v>
      </c>
      <c r="I1603">
        <f t="shared" ref="I1603:I1666" si="152">0.0074*H1603</f>
        <v>0.7021046371485764</v>
      </c>
      <c r="J1603">
        <f t="shared" ref="J1603:J1666" si="153">IF(I1603&lt;0.392650858031884,-F1603,F1603)</f>
        <v>-21.438999999999396</v>
      </c>
      <c r="K1603">
        <f t="shared" si="148"/>
        <v>6664.8009999999949</v>
      </c>
    </row>
    <row r="1604" spans="1:11" x14ac:dyDescent="0.25">
      <c r="A1604" s="1">
        <v>43181.958333333336</v>
      </c>
      <c r="B1604">
        <v>6894.0389999999998</v>
      </c>
      <c r="C1604">
        <v>6952.65</v>
      </c>
      <c r="D1604">
        <v>6851.6090000000004</v>
      </c>
      <c r="E1604">
        <v>6872.6</v>
      </c>
      <c r="F1604">
        <f t="shared" si="150"/>
        <v>27.469000000000051</v>
      </c>
      <c r="G1604">
        <f t="shared" si="151"/>
        <v>1</v>
      </c>
      <c r="H1604">
        <f t="shared" si="149"/>
        <v>107.28123162464139</v>
      </c>
      <c r="I1604">
        <f t="shared" si="152"/>
        <v>0.79388111402234629</v>
      </c>
      <c r="J1604">
        <f t="shared" si="153"/>
        <v>27.469000000000051</v>
      </c>
      <c r="K1604">
        <f t="shared" ref="K1604:K1667" si="154">J1604+K1603</f>
        <v>6692.269999999995</v>
      </c>
    </row>
    <row r="1605" spans="1:11" x14ac:dyDescent="0.25">
      <c r="A1605" s="1">
        <v>43184.958333333336</v>
      </c>
      <c r="B1605">
        <v>6921.4</v>
      </c>
      <c r="C1605">
        <v>6958.7</v>
      </c>
      <c r="D1605">
        <v>6866.0789999999997</v>
      </c>
      <c r="E1605">
        <v>6948.8689999999997</v>
      </c>
      <c r="F1605">
        <f t="shared" si="150"/>
        <v>-33.619999999999891</v>
      </c>
      <c r="G1605">
        <f t="shared" si="151"/>
        <v>0</v>
      </c>
      <c r="H1605">
        <f t="shared" si="149"/>
        <v>102.50114180632319</v>
      </c>
      <c r="I1605">
        <f t="shared" si="152"/>
        <v>0.75850844936679163</v>
      </c>
      <c r="J1605">
        <f t="shared" si="153"/>
        <v>-33.619999999999891</v>
      </c>
      <c r="K1605">
        <f t="shared" si="154"/>
        <v>6658.6499999999951</v>
      </c>
    </row>
    <row r="1606" spans="1:11" x14ac:dyDescent="0.25">
      <c r="A1606" s="1">
        <v>43185.958333333336</v>
      </c>
      <c r="B1606">
        <v>6969.3789999999999</v>
      </c>
      <c r="C1606">
        <v>7043.03</v>
      </c>
      <c r="D1606">
        <v>6912.52</v>
      </c>
      <c r="E1606">
        <v>6935.759</v>
      </c>
      <c r="F1606">
        <f t="shared" si="150"/>
        <v>80.088999999999942</v>
      </c>
      <c r="G1606">
        <f t="shared" si="151"/>
        <v>1</v>
      </c>
      <c r="H1606">
        <f t="shared" si="149"/>
        <v>103.66940990073518</v>
      </c>
      <c r="I1606">
        <f t="shared" si="152"/>
        <v>0.76715363326544028</v>
      </c>
      <c r="J1606">
        <f t="shared" si="153"/>
        <v>80.088999999999942</v>
      </c>
      <c r="K1606">
        <f t="shared" si="154"/>
        <v>6738.738999999995</v>
      </c>
    </row>
    <row r="1607" spans="1:11" x14ac:dyDescent="0.25">
      <c r="A1607" s="1">
        <v>43186.958333333336</v>
      </c>
      <c r="B1607">
        <v>6943.27</v>
      </c>
      <c r="C1607">
        <v>7062.4189999999999</v>
      </c>
      <c r="D1607">
        <v>6922.97</v>
      </c>
      <c r="E1607">
        <v>7023.3590000000004</v>
      </c>
      <c r="F1607">
        <f t="shared" si="150"/>
        <v>52.469999999999345</v>
      </c>
      <c r="G1607">
        <f t="shared" si="151"/>
        <v>1</v>
      </c>
      <c r="H1607">
        <f t="shared" si="149"/>
        <v>97.075091870159895</v>
      </c>
      <c r="I1607">
        <f t="shared" si="152"/>
        <v>0.71835567983918325</v>
      </c>
      <c r="J1607">
        <f t="shared" si="153"/>
        <v>52.469999999999345</v>
      </c>
      <c r="K1607">
        <f t="shared" si="154"/>
        <v>6791.2089999999944</v>
      </c>
    </row>
    <row r="1608" spans="1:11" x14ac:dyDescent="0.25">
      <c r="A1608" s="1">
        <v>43187.958333333336</v>
      </c>
      <c r="B1608">
        <v>7021.7690000000002</v>
      </c>
      <c r="C1608">
        <v>7109.62</v>
      </c>
      <c r="D1608">
        <v>7021.7690000000002</v>
      </c>
      <c r="E1608">
        <v>7074.2389999999996</v>
      </c>
      <c r="F1608">
        <f t="shared" si="150"/>
        <v>0</v>
      </c>
      <c r="G1608">
        <f t="shared" si="151"/>
        <v>0</v>
      </c>
      <c r="H1608">
        <f t="shared" si="149"/>
        <v>89.361014817175956</v>
      </c>
      <c r="I1608">
        <f t="shared" si="152"/>
        <v>0.66127150964710213</v>
      </c>
      <c r="J1608">
        <f t="shared" si="153"/>
        <v>0</v>
      </c>
      <c r="K1608">
        <f t="shared" si="154"/>
        <v>6791.2089999999944</v>
      </c>
    </row>
    <row r="1609" spans="1:11" x14ac:dyDescent="0.25">
      <c r="A1609" s="1">
        <v>43188.958333333336</v>
      </c>
      <c r="B1609">
        <v>7074.2389999999996</v>
      </c>
      <c r="C1609">
        <v>7074.2389999999996</v>
      </c>
      <c r="D1609">
        <v>7074.2389999999996</v>
      </c>
      <c r="E1609">
        <v>7074.2389999999996</v>
      </c>
      <c r="F1609">
        <f t="shared" si="150"/>
        <v>0</v>
      </c>
      <c r="G1609">
        <f t="shared" si="151"/>
        <v>0</v>
      </c>
      <c r="H1609">
        <f t="shared" si="149"/>
        <v>77.51565296577904</v>
      </c>
      <c r="I1609">
        <f t="shared" si="152"/>
        <v>0.57361583194676491</v>
      </c>
      <c r="J1609">
        <f t="shared" si="153"/>
        <v>0</v>
      </c>
      <c r="K1609">
        <f t="shared" si="154"/>
        <v>6791.2089999999944</v>
      </c>
    </row>
    <row r="1610" spans="1:11" x14ac:dyDescent="0.25">
      <c r="A1610" s="1">
        <v>43191.958333333336</v>
      </c>
      <c r="B1610">
        <v>7074.2389999999996</v>
      </c>
      <c r="C1610">
        <v>7074.2389999999996</v>
      </c>
      <c r="D1610">
        <v>7074.2389999999996</v>
      </c>
      <c r="E1610">
        <v>7074.2389999999996</v>
      </c>
      <c r="F1610">
        <f t="shared" si="150"/>
        <v>41.868999999999687</v>
      </c>
      <c r="G1610">
        <f t="shared" si="151"/>
        <v>1</v>
      </c>
      <c r="H1610">
        <f t="shared" si="149"/>
        <v>78.156180685499308</v>
      </c>
      <c r="I1610">
        <f t="shared" si="152"/>
        <v>0.57835573707269494</v>
      </c>
      <c r="J1610">
        <f t="shared" si="153"/>
        <v>41.868999999999687</v>
      </c>
      <c r="K1610">
        <f t="shared" si="154"/>
        <v>6833.0779999999941</v>
      </c>
    </row>
    <row r="1611" spans="1:11" x14ac:dyDescent="0.25">
      <c r="A1611" s="1">
        <v>43192.958333333336</v>
      </c>
      <c r="B1611">
        <v>7004.77</v>
      </c>
      <c r="C1611">
        <v>7065.5389999999998</v>
      </c>
      <c r="D1611">
        <v>6990.2690000000002</v>
      </c>
      <c r="E1611">
        <v>7046.6390000000001</v>
      </c>
      <c r="F1611">
        <f t="shared" si="150"/>
        <v>81.369999999999891</v>
      </c>
      <c r="G1611">
        <f t="shared" si="151"/>
        <v>1</v>
      </c>
      <c r="H1611">
        <f t="shared" si="149"/>
        <v>76.199679093885166</v>
      </c>
      <c r="I1611">
        <f t="shared" si="152"/>
        <v>0.56387762529475027</v>
      </c>
      <c r="J1611">
        <f t="shared" si="153"/>
        <v>81.369999999999891</v>
      </c>
      <c r="K1611">
        <f t="shared" si="154"/>
        <v>6914.447999999994</v>
      </c>
    </row>
    <row r="1612" spans="1:11" x14ac:dyDescent="0.25">
      <c r="A1612" s="1">
        <v>43193.958333333336</v>
      </c>
      <c r="B1612">
        <v>7024.7889999999998</v>
      </c>
      <c r="C1612">
        <v>7106.9089999999997</v>
      </c>
      <c r="D1612">
        <v>6971.52</v>
      </c>
      <c r="E1612">
        <v>7106.1589999999997</v>
      </c>
      <c r="F1612">
        <f t="shared" si="150"/>
        <v>93.4399999999996</v>
      </c>
      <c r="G1612">
        <f t="shared" si="151"/>
        <v>1</v>
      </c>
      <c r="H1612">
        <f t="shared" ref="H1612:H1675" si="155">STDEV(E1603:E1612)</f>
        <v>83.437003248358721</v>
      </c>
      <c r="I1612">
        <f t="shared" si="152"/>
        <v>0.61743382403785452</v>
      </c>
      <c r="J1612">
        <f t="shared" si="153"/>
        <v>93.4399999999996</v>
      </c>
      <c r="K1612">
        <f t="shared" si="154"/>
        <v>7007.8879999999936</v>
      </c>
    </row>
    <row r="1613" spans="1:11" x14ac:dyDescent="0.25">
      <c r="A1613" s="1">
        <v>43194.958333333336</v>
      </c>
      <c r="B1613">
        <v>7111.5990000000002</v>
      </c>
      <c r="C1613">
        <v>7220.78</v>
      </c>
      <c r="D1613">
        <v>7109.549</v>
      </c>
      <c r="E1613">
        <v>7205.0389999999998</v>
      </c>
      <c r="F1613">
        <f t="shared" si="150"/>
        <v>-29.900000000000546</v>
      </c>
      <c r="G1613">
        <f t="shared" si="151"/>
        <v>0</v>
      </c>
      <c r="H1613">
        <f t="shared" si="155"/>
        <v>95.740165970714543</v>
      </c>
      <c r="I1613">
        <f t="shared" si="152"/>
        <v>0.70847722818328762</v>
      </c>
      <c r="J1613">
        <f t="shared" si="153"/>
        <v>-29.900000000000546</v>
      </c>
      <c r="K1613">
        <f t="shared" si="154"/>
        <v>6977.987999999993</v>
      </c>
    </row>
    <row r="1614" spans="1:11" x14ac:dyDescent="0.25">
      <c r="A1614" s="1">
        <v>43195.958333333336</v>
      </c>
      <c r="B1614">
        <v>7171.3190000000004</v>
      </c>
      <c r="C1614">
        <v>7214.27</v>
      </c>
      <c r="D1614">
        <v>7118.4189999999999</v>
      </c>
      <c r="E1614">
        <v>7141.4189999999999</v>
      </c>
      <c r="F1614">
        <f t="shared" si="150"/>
        <v>-25.4399999999996</v>
      </c>
      <c r="G1614">
        <f t="shared" si="151"/>
        <v>0</v>
      </c>
      <c r="H1614">
        <f t="shared" si="155"/>
        <v>81.39172085251252</v>
      </c>
      <c r="I1614">
        <f t="shared" si="152"/>
        <v>0.60229873430859271</v>
      </c>
      <c r="J1614">
        <f t="shared" si="153"/>
        <v>-25.4399999999996</v>
      </c>
      <c r="K1614">
        <f t="shared" si="154"/>
        <v>6952.5479999999934</v>
      </c>
    </row>
    <row r="1615" spans="1:11" x14ac:dyDescent="0.25">
      <c r="A1615" s="1">
        <v>43198.958333333336</v>
      </c>
      <c r="B1615">
        <v>7197.49</v>
      </c>
      <c r="C1615">
        <v>7218.48</v>
      </c>
      <c r="D1615">
        <v>7144.53</v>
      </c>
      <c r="E1615">
        <v>7172.05</v>
      </c>
      <c r="F1615">
        <f t="shared" si="150"/>
        <v>24.440000000000509</v>
      </c>
      <c r="G1615">
        <f t="shared" si="151"/>
        <v>1</v>
      </c>
      <c r="H1615">
        <f t="shared" si="155"/>
        <v>77.106230416153011</v>
      </c>
      <c r="I1615">
        <f t="shared" si="152"/>
        <v>0.57058610507953234</v>
      </c>
      <c r="J1615">
        <f t="shared" si="153"/>
        <v>24.440000000000509</v>
      </c>
      <c r="K1615">
        <f t="shared" si="154"/>
        <v>6976.9879999999939</v>
      </c>
    </row>
    <row r="1616" spans="1:11" x14ac:dyDescent="0.25">
      <c r="A1616" s="1">
        <v>43199.958333333336</v>
      </c>
      <c r="B1616">
        <v>7228.73</v>
      </c>
      <c r="C1616">
        <v>7271.1490000000003</v>
      </c>
      <c r="D1616">
        <v>7211.39</v>
      </c>
      <c r="E1616">
        <v>7253.17</v>
      </c>
      <c r="F1616">
        <f t="shared" si="150"/>
        <v>-5.1610000000000582</v>
      </c>
      <c r="G1616">
        <f t="shared" si="151"/>
        <v>0</v>
      </c>
      <c r="H1616">
        <f t="shared" si="155"/>
        <v>73.968640395478118</v>
      </c>
      <c r="I1616">
        <f t="shared" si="152"/>
        <v>0.54736793892653812</v>
      </c>
      <c r="J1616">
        <f t="shared" si="153"/>
        <v>-5.1610000000000582</v>
      </c>
      <c r="K1616">
        <f t="shared" si="154"/>
        <v>6971.8269999999939</v>
      </c>
    </row>
    <row r="1617" spans="1:11" x14ac:dyDescent="0.25">
      <c r="A1617" s="1">
        <v>43200.958333333336</v>
      </c>
      <c r="B1617">
        <v>7241.37</v>
      </c>
      <c r="C1617">
        <v>7274.17</v>
      </c>
      <c r="D1617">
        <v>7232.7089999999998</v>
      </c>
      <c r="E1617">
        <v>7236.2089999999998</v>
      </c>
      <c r="F1617">
        <f t="shared" si="150"/>
        <v>21.150000000000546</v>
      </c>
      <c r="G1617">
        <f t="shared" si="151"/>
        <v>1</v>
      </c>
      <c r="H1617">
        <f t="shared" si="155"/>
        <v>74.632712344893164</v>
      </c>
      <c r="I1617">
        <f t="shared" si="152"/>
        <v>0.55228207135220941</v>
      </c>
      <c r="J1617">
        <f t="shared" si="153"/>
        <v>21.150000000000546</v>
      </c>
      <c r="K1617">
        <f t="shared" si="154"/>
        <v>6992.9769999999944</v>
      </c>
    </row>
    <row r="1618" spans="1:11" x14ac:dyDescent="0.25">
      <c r="A1618" s="1">
        <v>43201.958333333336</v>
      </c>
      <c r="B1618">
        <v>7241.1589999999997</v>
      </c>
      <c r="C1618">
        <v>7271.08</v>
      </c>
      <c r="D1618">
        <v>7236.1589999999997</v>
      </c>
      <c r="E1618">
        <v>7262.3090000000002</v>
      </c>
      <c r="F1618">
        <f t="shared" si="150"/>
        <v>5.3489999999992506</v>
      </c>
      <c r="G1618">
        <f t="shared" si="151"/>
        <v>1</v>
      </c>
      <c r="H1618">
        <f t="shared" si="155"/>
        <v>80.175254432330334</v>
      </c>
      <c r="I1618">
        <f t="shared" si="152"/>
        <v>0.59329688279924453</v>
      </c>
      <c r="J1618">
        <f t="shared" si="153"/>
        <v>5.3489999999992506</v>
      </c>
      <c r="K1618">
        <f t="shared" si="154"/>
        <v>6998.3259999999937</v>
      </c>
    </row>
    <row r="1619" spans="1:11" x14ac:dyDescent="0.25">
      <c r="A1619" s="1">
        <v>43202.958333333336</v>
      </c>
      <c r="B1619">
        <v>7254.89</v>
      </c>
      <c r="C1619">
        <v>7275.05</v>
      </c>
      <c r="D1619">
        <v>7240</v>
      </c>
      <c r="E1619">
        <v>7260.2389999999996</v>
      </c>
      <c r="F1619">
        <f t="shared" si="150"/>
        <v>-113</v>
      </c>
      <c r="G1619">
        <f t="shared" si="151"/>
        <v>0</v>
      </c>
      <c r="H1619">
        <f t="shared" si="155"/>
        <v>80.379096515339285</v>
      </c>
      <c r="I1619">
        <f t="shared" si="152"/>
        <v>0.59480531421351068</v>
      </c>
      <c r="J1619">
        <f t="shared" si="153"/>
        <v>-113</v>
      </c>
      <c r="K1619">
        <f t="shared" si="154"/>
        <v>6885.3259999999937</v>
      </c>
    </row>
    <row r="1620" spans="1:11" x14ac:dyDescent="0.25">
      <c r="A1620" s="1">
        <v>43205.958333333336</v>
      </c>
      <c r="B1620">
        <v>7312.85</v>
      </c>
      <c r="C1620">
        <v>7315.17</v>
      </c>
      <c r="D1620">
        <v>7189.4589999999998</v>
      </c>
      <c r="E1620">
        <v>7199.85</v>
      </c>
      <c r="F1620">
        <f t="shared" si="150"/>
        <v>45.759000000000015</v>
      </c>
      <c r="G1620">
        <f t="shared" si="151"/>
        <v>1</v>
      </c>
      <c r="H1620">
        <f t="shared" si="155"/>
        <v>72.14677199069807</v>
      </c>
      <c r="I1620">
        <f t="shared" si="152"/>
        <v>0.53388611273116571</v>
      </c>
      <c r="J1620">
        <f t="shared" si="153"/>
        <v>45.759000000000015</v>
      </c>
      <c r="K1620">
        <f t="shared" si="154"/>
        <v>6931.0849999999937</v>
      </c>
    </row>
    <row r="1621" spans="1:11" x14ac:dyDescent="0.25">
      <c r="A1621" s="1">
        <v>43206.958333333336</v>
      </c>
      <c r="B1621">
        <v>7194.54</v>
      </c>
      <c r="C1621">
        <v>7247.39</v>
      </c>
      <c r="D1621">
        <v>7188.2089999999998</v>
      </c>
      <c r="E1621">
        <v>7240.299</v>
      </c>
      <c r="F1621">
        <f t="shared" si="150"/>
        <v>95.159999999999854</v>
      </c>
      <c r="G1621">
        <f t="shared" si="151"/>
        <v>1</v>
      </c>
      <c r="H1621">
        <f t="shared" si="155"/>
        <v>53.467366103176587</v>
      </c>
      <c r="I1621">
        <f t="shared" si="152"/>
        <v>0.39565850916350676</v>
      </c>
      <c r="J1621">
        <f t="shared" si="153"/>
        <v>95.159999999999854</v>
      </c>
      <c r="K1621">
        <f t="shared" si="154"/>
        <v>7026.2449999999935</v>
      </c>
    </row>
    <row r="1622" spans="1:11" x14ac:dyDescent="0.25">
      <c r="A1622" s="1">
        <v>43207.958333333336</v>
      </c>
      <c r="B1622">
        <v>7233.6890000000003</v>
      </c>
      <c r="C1622">
        <v>7330.49</v>
      </c>
      <c r="D1622">
        <v>7229.8689999999997</v>
      </c>
      <c r="E1622">
        <v>7328.8490000000002</v>
      </c>
      <c r="F1622">
        <f t="shared" si="150"/>
        <v>17.25</v>
      </c>
      <c r="G1622">
        <f t="shared" si="151"/>
        <v>1</v>
      </c>
      <c r="H1622">
        <f t="shared" si="155"/>
        <v>52.86008924835869</v>
      </c>
      <c r="I1622">
        <f t="shared" si="152"/>
        <v>0.39116466043785431</v>
      </c>
      <c r="J1622">
        <f t="shared" si="153"/>
        <v>-17.25</v>
      </c>
      <c r="K1622">
        <f t="shared" si="154"/>
        <v>7008.9949999999935</v>
      </c>
    </row>
    <row r="1623" spans="1:11" x14ac:dyDescent="0.25">
      <c r="A1623" s="1">
        <v>43208.958333333336</v>
      </c>
      <c r="B1623">
        <v>7323.0889999999999</v>
      </c>
      <c r="C1623">
        <v>7354.85</v>
      </c>
      <c r="D1623">
        <v>7294.45</v>
      </c>
      <c r="E1623">
        <v>7340.3389999999999</v>
      </c>
      <c r="F1623">
        <f t="shared" si="150"/>
        <v>22.779000000000451</v>
      </c>
      <c r="G1623">
        <f t="shared" si="151"/>
        <v>1</v>
      </c>
      <c r="H1623">
        <f t="shared" si="155"/>
        <v>62.25759992705931</v>
      </c>
      <c r="I1623">
        <f t="shared" si="152"/>
        <v>0.46070623946023892</v>
      </c>
      <c r="J1623">
        <f t="shared" si="153"/>
        <v>22.779000000000451</v>
      </c>
      <c r="K1623">
        <f t="shared" si="154"/>
        <v>7031.773999999994</v>
      </c>
    </row>
    <row r="1624" spans="1:11" x14ac:dyDescent="0.25">
      <c r="A1624" s="1">
        <v>43209.958333333336</v>
      </c>
      <c r="B1624">
        <v>7341.36</v>
      </c>
      <c r="C1624">
        <v>7373.85</v>
      </c>
      <c r="D1624">
        <v>7328.8590000000004</v>
      </c>
      <c r="E1624">
        <v>7364.1390000000001</v>
      </c>
      <c r="F1624">
        <f t="shared" si="150"/>
        <v>10.931000000000495</v>
      </c>
      <c r="G1624">
        <f t="shared" si="151"/>
        <v>1</v>
      </c>
      <c r="H1624">
        <f t="shared" si="155"/>
        <v>61.525775904719588</v>
      </c>
      <c r="I1624">
        <f t="shared" si="152"/>
        <v>0.45529074169492495</v>
      </c>
      <c r="J1624">
        <f t="shared" si="153"/>
        <v>10.931000000000495</v>
      </c>
      <c r="K1624">
        <f t="shared" si="154"/>
        <v>7042.7049999999945</v>
      </c>
    </row>
    <row r="1625" spans="1:11" x14ac:dyDescent="0.25">
      <c r="A1625" s="1">
        <v>43212.958333333336</v>
      </c>
      <c r="B1625">
        <v>7397.7489999999998</v>
      </c>
      <c r="C1625">
        <v>7415.56</v>
      </c>
      <c r="D1625">
        <v>7358.3689999999997</v>
      </c>
      <c r="E1625">
        <v>7408.68</v>
      </c>
      <c r="F1625">
        <f t="shared" si="150"/>
        <v>-40.738999999999578</v>
      </c>
      <c r="G1625">
        <f t="shared" si="151"/>
        <v>0</v>
      </c>
      <c r="H1625">
        <f t="shared" si="155"/>
        <v>66.767368475343005</v>
      </c>
      <c r="I1625">
        <f t="shared" si="152"/>
        <v>0.49407852671753827</v>
      </c>
      <c r="J1625">
        <f t="shared" si="153"/>
        <v>-40.738999999999578</v>
      </c>
      <c r="K1625">
        <f t="shared" si="154"/>
        <v>7001.9659999999949</v>
      </c>
    </row>
    <row r="1626" spans="1:11" x14ac:dyDescent="0.25">
      <c r="A1626" s="1">
        <v>43213.958333333336</v>
      </c>
      <c r="B1626">
        <v>7411.4489999999996</v>
      </c>
      <c r="C1626">
        <v>7436.4589999999998</v>
      </c>
      <c r="D1626">
        <v>7349.98</v>
      </c>
      <c r="E1626">
        <v>7370.71</v>
      </c>
      <c r="F1626">
        <f t="shared" si="150"/>
        <v>21.789999999999964</v>
      </c>
      <c r="G1626">
        <f t="shared" si="151"/>
        <v>1</v>
      </c>
      <c r="H1626">
        <f t="shared" si="155"/>
        <v>69.949283463965713</v>
      </c>
      <c r="I1626">
        <f t="shared" si="152"/>
        <v>0.51762469763334629</v>
      </c>
      <c r="J1626">
        <f t="shared" si="153"/>
        <v>21.789999999999964</v>
      </c>
      <c r="K1626">
        <f t="shared" si="154"/>
        <v>7023.7559999999949</v>
      </c>
    </row>
    <row r="1627" spans="1:11" x14ac:dyDescent="0.25">
      <c r="A1627" s="1">
        <v>43214.958333333336</v>
      </c>
      <c r="B1627">
        <v>7371.42</v>
      </c>
      <c r="C1627">
        <v>7405.02</v>
      </c>
      <c r="D1627">
        <v>7333.7690000000002</v>
      </c>
      <c r="E1627">
        <v>7393.21</v>
      </c>
      <c r="F1627">
        <f t="shared" si="150"/>
        <v>68.510000000000218</v>
      </c>
      <c r="G1627">
        <f t="shared" si="151"/>
        <v>1</v>
      </c>
      <c r="H1627">
        <f t="shared" si="155"/>
        <v>71.355944086592331</v>
      </c>
      <c r="I1627">
        <f t="shared" si="152"/>
        <v>0.52803398624078324</v>
      </c>
      <c r="J1627">
        <f t="shared" si="153"/>
        <v>68.510000000000218</v>
      </c>
      <c r="K1627">
        <f t="shared" si="154"/>
        <v>7092.2659999999951</v>
      </c>
    </row>
    <row r="1628" spans="1:11" x14ac:dyDescent="0.25">
      <c r="A1628" s="1">
        <v>43215.958333333336</v>
      </c>
      <c r="B1628">
        <v>7395.58</v>
      </c>
      <c r="C1628">
        <v>7464.78</v>
      </c>
      <c r="D1628">
        <v>7355.8090000000002</v>
      </c>
      <c r="E1628">
        <v>7464.09</v>
      </c>
      <c r="F1628">
        <f t="shared" si="150"/>
        <v>51.740000000000691</v>
      </c>
      <c r="G1628">
        <f t="shared" si="151"/>
        <v>1</v>
      </c>
      <c r="H1628">
        <f t="shared" si="155"/>
        <v>81.957558367798612</v>
      </c>
      <c r="I1628">
        <f t="shared" si="152"/>
        <v>0.60648593192170974</v>
      </c>
      <c r="J1628">
        <f t="shared" si="153"/>
        <v>51.740000000000691</v>
      </c>
      <c r="K1628">
        <f t="shared" si="154"/>
        <v>7144.0059999999958</v>
      </c>
    </row>
    <row r="1629" spans="1:11" x14ac:dyDescent="0.25">
      <c r="A1629" s="1">
        <v>43216.958333333336</v>
      </c>
      <c r="B1629">
        <v>7458.3289999999997</v>
      </c>
      <c r="C1629">
        <v>7517.32</v>
      </c>
      <c r="D1629">
        <v>7421.75</v>
      </c>
      <c r="E1629">
        <v>7510.0690000000004</v>
      </c>
      <c r="F1629">
        <f t="shared" si="150"/>
        <v>-28.019999999999527</v>
      </c>
      <c r="G1629">
        <f t="shared" si="151"/>
        <v>0</v>
      </c>
      <c r="H1629">
        <f t="shared" si="155"/>
        <v>93.245351914243514</v>
      </c>
      <c r="I1629">
        <f t="shared" si="152"/>
        <v>0.69001560416540209</v>
      </c>
      <c r="J1629">
        <f t="shared" si="153"/>
        <v>-28.019999999999527</v>
      </c>
      <c r="K1629">
        <f t="shared" si="154"/>
        <v>7115.9859999999962</v>
      </c>
    </row>
    <row r="1630" spans="1:11" x14ac:dyDescent="0.25">
      <c r="A1630" s="1">
        <v>43219.958333333336</v>
      </c>
      <c r="B1630">
        <v>7524.2</v>
      </c>
      <c r="C1630">
        <v>7545.8190000000004</v>
      </c>
      <c r="D1630">
        <v>7491.32</v>
      </c>
      <c r="E1630">
        <v>7496.18</v>
      </c>
      <c r="F1630">
        <f t="shared" si="150"/>
        <v>46.380999999999403</v>
      </c>
      <c r="G1630">
        <f t="shared" si="151"/>
        <v>1</v>
      </c>
      <c r="H1630">
        <f t="shared" si="155"/>
        <v>82.441114596015467</v>
      </c>
      <c r="I1630">
        <f t="shared" si="152"/>
        <v>0.61006424801051451</v>
      </c>
      <c r="J1630">
        <f t="shared" si="153"/>
        <v>46.380999999999403</v>
      </c>
      <c r="K1630">
        <f t="shared" si="154"/>
        <v>7162.3669999999956</v>
      </c>
    </row>
    <row r="1631" spans="1:11" x14ac:dyDescent="0.25">
      <c r="A1631" s="1">
        <v>43220.958333333336</v>
      </c>
      <c r="B1631">
        <v>7492.3090000000002</v>
      </c>
      <c r="C1631">
        <v>7548.19</v>
      </c>
      <c r="D1631">
        <v>7480.7889999999998</v>
      </c>
      <c r="E1631">
        <v>7538.69</v>
      </c>
      <c r="F1631">
        <f t="shared" si="150"/>
        <v>-36.920000000000073</v>
      </c>
      <c r="G1631">
        <f t="shared" si="151"/>
        <v>0</v>
      </c>
      <c r="H1631">
        <f t="shared" si="155"/>
        <v>75.258720284983141</v>
      </c>
      <c r="I1631">
        <f t="shared" si="152"/>
        <v>0.55691453010887526</v>
      </c>
      <c r="J1631">
        <f t="shared" si="153"/>
        <v>-36.920000000000073</v>
      </c>
      <c r="K1631">
        <f t="shared" si="154"/>
        <v>7125.4469999999956</v>
      </c>
    </row>
    <row r="1632" spans="1:11" x14ac:dyDescent="0.25">
      <c r="A1632" s="1">
        <v>43221.958333333336</v>
      </c>
      <c r="B1632">
        <v>7548.8689999999997</v>
      </c>
      <c r="C1632">
        <v>7572.0789999999997</v>
      </c>
      <c r="D1632">
        <v>7510.53</v>
      </c>
      <c r="E1632">
        <v>7511.9489999999996</v>
      </c>
      <c r="F1632">
        <f t="shared" si="150"/>
        <v>48.189000000000306</v>
      </c>
      <c r="G1632">
        <f t="shared" si="151"/>
        <v>1</v>
      </c>
      <c r="H1632">
        <f t="shared" si="155"/>
        <v>72.434444607520746</v>
      </c>
      <c r="I1632">
        <f t="shared" si="152"/>
        <v>0.53601489009565351</v>
      </c>
      <c r="J1632">
        <f t="shared" si="153"/>
        <v>48.189000000000306</v>
      </c>
      <c r="K1632">
        <f t="shared" si="154"/>
        <v>7173.6359999999959</v>
      </c>
    </row>
    <row r="1633" spans="1:11" x14ac:dyDescent="0.25">
      <c r="A1633" s="1">
        <v>43222.958333333336</v>
      </c>
      <c r="B1633">
        <v>7507.61</v>
      </c>
      <c r="C1633">
        <v>7559.3590000000004</v>
      </c>
      <c r="D1633">
        <v>7490.83</v>
      </c>
      <c r="E1633">
        <v>7555.799</v>
      </c>
      <c r="F1633">
        <f t="shared" si="150"/>
        <v>36.748999999999796</v>
      </c>
      <c r="G1633">
        <f t="shared" si="151"/>
        <v>1</v>
      </c>
      <c r="H1633">
        <f t="shared" si="155"/>
        <v>71.600203334906723</v>
      </c>
      <c r="I1633">
        <f t="shared" si="152"/>
        <v>0.52984150467830982</v>
      </c>
      <c r="J1633">
        <f t="shared" si="153"/>
        <v>36.748999999999796</v>
      </c>
      <c r="K1633">
        <f t="shared" si="154"/>
        <v>7210.3849999999957</v>
      </c>
    </row>
    <row r="1634" spans="1:11" x14ac:dyDescent="0.25">
      <c r="A1634" s="1">
        <v>43223.958333333336</v>
      </c>
      <c r="B1634">
        <v>7552.02</v>
      </c>
      <c r="C1634">
        <v>7589.4690000000001</v>
      </c>
      <c r="D1634">
        <v>7517.77</v>
      </c>
      <c r="E1634">
        <v>7588.7690000000002</v>
      </c>
      <c r="F1634">
        <f t="shared" si="150"/>
        <v>4.0010000000002037</v>
      </c>
      <c r="G1634">
        <f t="shared" si="151"/>
        <v>1</v>
      </c>
      <c r="H1634">
        <f t="shared" si="155"/>
        <v>72.937067692634827</v>
      </c>
      <c r="I1634">
        <f t="shared" si="152"/>
        <v>0.53973430092549779</v>
      </c>
      <c r="J1634">
        <f t="shared" si="153"/>
        <v>4.0010000000002037</v>
      </c>
      <c r="K1634">
        <f t="shared" si="154"/>
        <v>7214.3859999999959</v>
      </c>
    </row>
    <row r="1635" spans="1:11" x14ac:dyDescent="0.25">
      <c r="A1635" s="1">
        <v>43226.958333333336</v>
      </c>
      <c r="B1635">
        <v>7591.4690000000001</v>
      </c>
      <c r="C1635">
        <v>7630.27</v>
      </c>
      <c r="D1635">
        <v>7572.9690000000001</v>
      </c>
      <c r="E1635">
        <v>7595.47</v>
      </c>
      <c r="F1635">
        <f t="shared" si="150"/>
        <v>-10.399999999999636</v>
      </c>
      <c r="G1635">
        <f t="shared" si="151"/>
        <v>0</v>
      </c>
      <c r="H1635">
        <f t="shared" si="155"/>
        <v>75.43283429971919</v>
      </c>
      <c r="I1635">
        <f t="shared" si="152"/>
        <v>0.55820297381792205</v>
      </c>
      <c r="J1635">
        <f t="shared" si="153"/>
        <v>-10.399999999999636</v>
      </c>
      <c r="K1635">
        <f t="shared" si="154"/>
        <v>7203.9859999999962</v>
      </c>
    </row>
    <row r="1636" spans="1:11" x14ac:dyDescent="0.25">
      <c r="A1636" s="1">
        <v>43227.958333333336</v>
      </c>
      <c r="B1636">
        <v>7590.9690000000001</v>
      </c>
      <c r="C1636">
        <v>7602.7690000000002</v>
      </c>
      <c r="D1636">
        <v>7542.2690000000002</v>
      </c>
      <c r="E1636">
        <v>7580.5690000000004</v>
      </c>
      <c r="F1636">
        <f t="shared" si="150"/>
        <v>123.89000000000033</v>
      </c>
      <c r="G1636">
        <f t="shared" si="151"/>
        <v>1</v>
      </c>
      <c r="H1636">
        <f t="shared" si="155"/>
        <v>62.836457289715405</v>
      </c>
      <c r="I1636">
        <f t="shared" si="152"/>
        <v>0.46498978394389401</v>
      </c>
      <c r="J1636">
        <f t="shared" si="153"/>
        <v>123.89000000000033</v>
      </c>
      <c r="K1636">
        <f t="shared" si="154"/>
        <v>7327.8759999999966</v>
      </c>
    </row>
    <row r="1637" spans="1:11" x14ac:dyDescent="0.25">
      <c r="A1637" s="1">
        <v>43228.958333333336</v>
      </c>
      <c r="B1637">
        <v>7579.17</v>
      </c>
      <c r="C1637">
        <v>7707.3090000000002</v>
      </c>
      <c r="D1637">
        <v>7562.91</v>
      </c>
      <c r="E1637">
        <v>7703.06</v>
      </c>
      <c r="F1637">
        <f t="shared" si="150"/>
        <v>16.779000000000451</v>
      </c>
      <c r="G1637">
        <f t="shared" si="151"/>
        <v>1</v>
      </c>
      <c r="H1637">
        <f t="shared" si="155"/>
        <v>67.670849117458189</v>
      </c>
      <c r="I1637">
        <f t="shared" si="152"/>
        <v>0.50076428346919066</v>
      </c>
      <c r="J1637">
        <f t="shared" si="153"/>
        <v>16.779000000000451</v>
      </c>
      <c r="K1637">
        <f t="shared" si="154"/>
        <v>7344.654999999997</v>
      </c>
    </row>
    <row r="1638" spans="1:11" x14ac:dyDescent="0.25">
      <c r="A1638" s="1">
        <v>43229.958333333336</v>
      </c>
      <c r="B1638">
        <v>7685.49</v>
      </c>
      <c r="C1638">
        <v>7713.27</v>
      </c>
      <c r="D1638">
        <v>7629.33</v>
      </c>
      <c r="E1638">
        <v>7702.2690000000002</v>
      </c>
      <c r="F1638">
        <f t="shared" si="150"/>
        <v>17.529000000000451</v>
      </c>
      <c r="G1638">
        <f t="shared" si="151"/>
        <v>1</v>
      </c>
      <c r="H1638">
        <f t="shared" si="155"/>
        <v>73.951779145001836</v>
      </c>
      <c r="I1638">
        <f t="shared" si="152"/>
        <v>0.54724316567301357</v>
      </c>
      <c r="J1638">
        <f t="shared" si="153"/>
        <v>17.529000000000451</v>
      </c>
      <c r="K1638">
        <f t="shared" si="154"/>
        <v>7362.1839999999975</v>
      </c>
    </row>
    <row r="1639" spans="1:11" x14ac:dyDescent="0.25">
      <c r="A1639" s="1">
        <v>43230.958333333336</v>
      </c>
      <c r="B1639">
        <v>7694.74</v>
      </c>
      <c r="C1639">
        <v>7729.27</v>
      </c>
      <c r="D1639">
        <v>7690.7690000000002</v>
      </c>
      <c r="E1639">
        <v>7712.2690000000002</v>
      </c>
      <c r="F1639">
        <f t="shared" si="150"/>
        <v>-20.621000000000095</v>
      </c>
      <c r="G1639">
        <f t="shared" si="151"/>
        <v>0</v>
      </c>
      <c r="H1639">
        <f t="shared" si="155"/>
        <v>80.57477396003749</v>
      </c>
      <c r="I1639">
        <f t="shared" si="152"/>
        <v>0.59625332730427749</v>
      </c>
      <c r="J1639">
        <f t="shared" si="153"/>
        <v>-20.621000000000095</v>
      </c>
      <c r="K1639">
        <f t="shared" si="154"/>
        <v>7341.5629999999974</v>
      </c>
    </row>
    <row r="1640" spans="1:11" x14ac:dyDescent="0.25">
      <c r="A1640" s="1">
        <v>43233.958333333336</v>
      </c>
      <c r="B1640">
        <v>7728.39</v>
      </c>
      <c r="C1640">
        <v>7728.7690000000002</v>
      </c>
      <c r="D1640">
        <v>7687.3310000000001</v>
      </c>
      <c r="E1640">
        <v>7707.7690000000002</v>
      </c>
      <c r="F1640">
        <f t="shared" si="150"/>
        <v>10.360000000000582</v>
      </c>
      <c r="G1640">
        <f t="shared" si="151"/>
        <v>1</v>
      </c>
      <c r="H1640">
        <f t="shared" si="155"/>
        <v>78.473614553697303</v>
      </c>
      <c r="I1640">
        <f t="shared" si="152"/>
        <v>0.58070474769736002</v>
      </c>
      <c r="J1640">
        <f t="shared" si="153"/>
        <v>10.360000000000582</v>
      </c>
      <c r="K1640">
        <f t="shared" si="154"/>
        <v>7351.922999999998</v>
      </c>
    </row>
    <row r="1641" spans="1:11" x14ac:dyDescent="0.25">
      <c r="A1641" s="1">
        <v>43234.958333333336</v>
      </c>
      <c r="B1641">
        <v>7701.57</v>
      </c>
      <c r="C1641">
        <v>7751.89</v>
      </c>
      <c r="D1641">
        <v>7684.3689999999997</v>
      </c>
      <c r="E1641">
        <v>7711.93</v>
      </c>
      <c r="F1641">
        <f t="shared" si="150"/>
        <v>39.411000000000058</v>
      </c>
      <c r="G1641">
        <f t="shared" si="151"/>
        <v>1</v>
      </c>
      <c r="H1641">
        <f t="shared" si="155"/>
        <v>77.730964405084194</v>
      </c>
      <c r="I1641">
        <f t="shared" si="152"/>
        <v>0.57520913659762307</v>
      </c>
      <c r="J1641">
        <f t="shared" si="153"/>
        <v>39.411000000000058</v>
      </c>
      <c r="K1641">
        <f t="shared" si="154"/>
        <v>7391.333999999998</v>
      </c>
    </row>
    <row r="1642" spans="1:11" x14ac:dyDescent="0.25">
      <c r="A1642" s="1">
        <v>43235.958333333336</v>
      </c>
      <c r="B1642">
        <v>7713.3590000000004</v>
      </c>
      <c r="C1642">
        <v>7759.6390000000001</v>
      </c>
      <c r="D1642">
        <v>7698.9690000000001</v>
      </c>
      <c r="E1642">
        <v>7752.77</v>
      </c>
      <c r="F1642">
        <f t="shared" si="150"/>
        <v>32.438999999999396</v>
      </c>
      <c r="G1642">
        <f t="shared" si="151"/>
        <v>1</v>
      </c>
      <c r="H1642">
        <f t="shared" si="155"/>
        <v>71.764638830616974</v>
      </c>
      <c r="I1642">
        <f t="shared" si="152"/>
        <v>0.53105832734656566</v>
      </c>
      <c r="J1642">
        <f t="shared" si="153"/>
        <v>32.438999999999396</v>
      </c>
      <c r="K1642">
        <f t="shared" si="154"/>
        <v>7423.7729999999974</v>
      </c>
    </row>
    <row r="1643" spans="1:11" x14ac:dyDescent="0.25">
      <c r="A1643" s="1">
        <v>43236.958333333336</v>
      </c>
      <c r="B1643">
        <v>7745.27</v>
      </c>
      <c r="C1643">
        <v>7798.27</v>
      </c>
      <c r="D1643">
        <v>7713.19</v>
      </c>
      <c r="E1643">
        <v>7777.7089999999998</v>
      </c>
      <c r="F1643">
        <f t="shared" si="150"/>
        <v>-1.8989999999994325</v>
      </c>
      <c r="G1643">
        <f t="shared" si="151"/>
        <v>0</v>
      </c>
      <c r="H1643">
        <f t="shared" si="155"/>
        <v>69.881560499334967</v>
      </c>
      <c r="I1643">
        <f t="shared" si="152"/>
        <v>0.51712354769507873</v>
      </c>
      <c r="J1643">
        <f t="shared" si="153"/>
        <v>-1.8989999999994325</v>
      </c>
      <c r="K1643">
        <f t="shared" si="154"/>
        <v>7421.873999999998</v>
      </c>
    </row>
    <row r="1644" spans="1:11" x14ac:dyDescent="0.25">
      <c r="A1644" s="1">
        <v>43237.958333333336</v>
      </c>
      <c r="B1644">
        <v>7775.3689999999997</v>
      </c>
      <c r="C1644">
        <v>7790.9989999999998</v>
      </c>
      <c r="D1644">
        <v>7750.83</v>
      </c>
      <c r="E1644">
        <v>7773.47</v>
      </c>
      <c r="F1644">
        <f t="shared" si="150"/>
        <v>28.831000000000131</v>
      </c>
      <c r="G1644">
        <f t="shared" si="151"/>
        <v>1</v>
      </c>
      <c r="H1644">
        <f t="shared" si="155"/>
        <v>66.457448878127124</v>
      </c>
      <c r="I1644">
        <f t="shared" si="152"/>
        <v>0.49178512169814076</v>
      </c>
      <c r="J1644">
        <f t="shared" si="153"/>
        <v>28.831000000000131</v>
      </c>
      <c r="K1644">
        <f t="shared" si="154"/>
        <v>7450.7049999999981</v>
      </c>
    </row>
    <row r="1645" spans="1:11" x14ac:dyDescent="0.25">
      <c r="A1645" s="1">
        <v>43240.958333333336</v>
      </c>
      <c r="B1645">
        <v>7830.9290000000001</v>
      </c>
      <c r="C1645">
        <v>7872.7389999999996</v>
      </c>
      <c r="D1645">
        <v>7796.8</v>
      </c>
      <c r="E1645">
        <v>7859.76</v>
      </c>
      <c r="F1645">
        <f t="shared" si="150"/>
        <v>9.6999999999998181</v>
      </c>
      <c r="G1645">
        <f t="shared" si="151"/>
        <v>1</v>
      </c>
      <c r="H1645">
        <f t="shared" si="155"/>
        <v>71.838938963412303</v>
      </c>
      <c r="I1645">
        <f t="shared" si="152"/>
        <v>0.53160814832925107</v>
      </c>
      <c r="J1645">
        <f t="shared" si="153"/>
        <v>9.6999999999998181</v>
      </c>
      <c r="K1645">
        <f t="shared" si="154"/>
        <v>7460.4049999999979</v>
      </c>
    </row>
    <row r="1646" spans="1:11" x14ac:dyDescent="0.25">
      <c r="A1646" s="1">
        <v>43241.958333333336</v>
      </c>
      <c r="B1646">
        <v>7854.7690000000002</v>
      </c>
      <c r="C1646">
        <v>7902.8310000000001</v>
      </c>
      <c r="D1646">
        <v>7843.27</v>
      </c>
      <c r="E1646">
        <v>7864.4690000000001</v>
      </c>
      <c r="F1646">
        <f t="shared" si="150"/>
        <v>-65.090000000000146</v>
      </c>
      <c r="G1646">
        <f t="shared" si="151"/>
        <v>0</v>
      </c>
      <c r="H1646">
        <f t="shared" si="155"/>
        <v>62.526471782846521</v>
      </c>
      <c r="I1646">
        <f t="shared" si="152"/>
        <v>0.46269589119306426</v>
      </c>
      <c r="J1646">
        <f t="shared" si="153"/>
        <v>-65.090000000000146</v>
      </c>
      <c r="K1646">
        <f t="shared" si="154"/>
        <v>7395.3149999999978</v>
      </c>
    </row>
    <row r="1647" spans="1:11" x14ac:dyDescent="0.25">
      <c r="A1647" s="1">
        <v>43242.958333333336</v>
      </c>
      <c r="B1647">
        <v>7860.09</v>
      </c>
      <c r="C1647">
        <v>7872.62</v>
      </c>
      <c r="D1647">
        <v>7763.2690000000002</v>
      </c>
      <c r="E1647">
        <v>7795</v>
      </c>
      <c r="F1647">
        <f t="shared" si="150"/>
        <v>-47.640000000000327</v>
      </c>
      <c r="G1647">
        <f t="shared" si="151"/>
        <v>0</v>
      </c>
      <c r="H1647">
        <f t="shared" si="155"/>
        <v>60.514849235997829</v>
      </c>
      <c r="I1647">
        <f t="shared" si="152"/>
        <v>0.44780988434638397</v>
      </c>
      <c r="J1647">
        <f t="shared" si="153"/>
        <v>-47.640000000000327</v>
      </c>
      <c r="K1647">
        <f t="shared" si="154"/>
        <v>7347.6749999999975</v>
      </c>
    </row>
    <row r="1648" spans="1:11" x14ac:dyDescent="0.25">
      <c r="A1648" s="1">
        <v>43243.958333333336</v>
      </c>
      <c r="B1648">
        <v>7790.7290000000003</v>
      </c>
      <c r="C1648">
        <v>7811.2690000000002</v>
      </c>
      <c r="D1648">
        <v>7709.36</v>
      </c>
      <c r="E1648">
        <v>7743.0889999999999</v>
      </c>
      <c r="F1648">
        <f t="shared" si="150"/>
        <v>-36.619999999999891</v>
      </c>
      <c r="G1648">
        <f t="shared" si="151"/>
        <v>0</v>
      </c>
      <c r="H1648">
        <f t="shared" si="155"/>
        <v>57.034271434423964</v>
      </c>
      <c r="I1648">
        <f t="shared" si="152"/>
        <v>0.42205360861473734</v>
      </c>
      <c r="J1648">
        <f t="shared" si="153"/>
        <v>-36.619999999999891</v>
      </c>
      <c r="K1648">
        <f t="shared" si="154"/>
        <v>7311.0549999999976</v>
      </c>
    </row>
    <row r="1649" spans="1:11" x14ac:dyDescent="0.25">
      <c r="A1649" s="1">
        <v>43244.958333333336</v>
      </c>
      <c r="B1649">
        <v>7742.3890000000001</v>
      </c>
      <c r="C1649">
        <v>7768.1090000000004</v>
      </c>
      <c r="D1649">
        <v>7701.7690000000002</v>
      </c>
      <c r="E1649">
        <v>7705.7690000000002</v>
      </c>
      <c r="F1649">
        <f t="shared" si="150"/>
        <v>-30.001000000000204</v>
      </c>
      <c r="G1649">
        <f t="shared" si="151"/>
        <v>0</v>
      </c>
      <c r="H1649">
        <f t="shared" si="155"/>
        <v>57.79504646449665</v>
      </c>
      <c r="I1649">
        <f t="shared" si="152"/>
        <v>0.42768334383727524</v>
      </c>
      <c r="J1649">
        <f t="shared" si="153"/>
        <v>-30.001000000000204</v>
      </c>
      <c r="K1649">
        <f t="shared" si="154"/>
        <v>7281.0539999999974</v>
      </c>
    </row>
    <row r="1650" spans="1:11" x14ac:dyDescent="0.25">
      <c r="A1650" s="1">
        <v>43247.958333333336</v>
      </c>
      <c r="B1650">
        <v>7730.77</v>
      </c>
      <c r="C1650">
        <v>7758.27</v>
      </c>
      <c r="D1650">
        <v>7683.27</v>
      </c>
      <c r="E1650">
        <v>7700.7690000000002</v>
      </c>
      <c r="F1650">
        <f t="shared" si="150"/>
        <v>-65.530000000000655</v>
      </c>
      <c r="G1650">
        <f t="shared" si="151"/>
        <v>0</v>
      </c>
      <c r="H1650">
        <f t="shared" si="155"/>
        <v>58.657356801550804</v>
      </c>
      <c r="I1650">
        <f t="shared" si="152"/>
        <v>0.43406444033147595</v>
      </c>
      <c r="J1650">
        <f t="shared" si="153"/>
        <v>-65.530000000000655</v>
      </c>
      <c r="K1650">
        <f t="shared" si="154"/>
        <v>7215.5239999999967</v>
      </c>
    </row>
    <row r="1651" spans="1:11" x14ac:dyDescent="0.25">
      <c r="A1651" s="1">
        <v>43248.958333333336</v>
      </c>
      <c r="B1651">
        <v>7698.0690000000004</v>
      </c>
      <c r="C1651">
        <v>7709.18</v>
      </c>
      <c r="D1651">
        <v>7590.97</v>
      </c>
      <c r="E1651">
        <v>7632.5389999999998</v>
      </c>
      <c r="F1651">
        <f t="shared" si="150"/>
        <v>82.9399999999996</v>
      </c>
      <c r="G1651">
        <f t="shared" si="151"/>
        <v>1</v>
      </c>
      <c r="H1651">
        <f t="shared" si="155"/>
        <v>71.193708658061169</v>
      </c>
      <c r="I1651">
        <f t="shared" si="152"/>
        <v>0.52683344406965271</v>
      </c>
      <c r="J1651">
        <f t="shared" si="153"/>
        <v>82.9399999999996</v>
      </c>
      <c r="K1651">
        <f t="shared" si="154"/>
        <v>7298.4639999999963</v>
      </c>
    </row>
    <row r="1652" spans="1:11" x14ac:dyDescent="0.25">
      <c r="A1652" s="1">
        <v>43249.958333333336</v>
      </c>
      <c r="B1652">
        <v>7636.009</v>
      </c>
      <c r="C1652">
        <v>7721.1090000000004</v>
      </c>
      <c r="D1652">
        <v>7609.47</v>
      </c>
      <c r="E1652">
        <v>7718.9489999999996</v>
      </c>
      <c r="F1652">
        <f t="shared" si="150"/>
        <v>-10.930000000000291</v>
      </c>
      <c r="G1652">
        <f t="shared" si="151"/>
        <v>0</v>
      </c>
      <c r="H1652">
        <f t="shared" si="155"/>
        <v>72.396724107977974</v>
      </c>
      <c r="I1652">
        <f t="shared" si="152"/>
        <v>0.53573575839903698</v>
      </c>
      <c r="J1652">
        <f t="shared" si="153"/>
        <v>-10.930000000000291</v>
      </c>
      <c r="K1652">
        <f t="shared" si="154"/>
        <v>7287.533999999996</v>
      </c>
    </row>
    <row r="1653" spans="1:11" x14ac:dyDescent="0.25">
      <c r="A1653" s="1">
        <v>43250.958333333336</v>
      </c>
      <c r="B1653">
        <v>7697.27</v>
      </c>
      <c r="C1653">
        <v>7728.2690000000002</v>
      </c>
      <c r="D1653">
        <v>7648.3310000000001</v>
      </c>
      <c r="E1653">
        <v>7686.34</v>
      </c>
      <c r="F1653">
        <f t="shared" si="150"/>
        <v>13.65099999999984</v>
      </c>
      <c r="G1653">
        <f t="shared" si="151"/>
        <v>1</v>
      </c>
      <c r="H1653">
        <f t="shared" si="155"/>
        <v>75.224512445818618</v>
      </c>
      <c r="I1653">
        <f t="shared" si="152"/>
        <v>0.55666139209905785</v>
      </c>
      <c r="J1653">
        <f t="shared" si="153"/>
        <v>13.65099999999984</v>
      </c>
      <c r="K1653">
        <f t="shared" si="154"/>
        <v>7301.1849999999959</v>
      </c>
    </row>
    <row r="1654" spans="1:11" x14ac:dyDescent="0.25">
      <c r="A1654" s="1">
        <v>43251.958333333336</v>
      </c>
      <c r="B1654">
        <v>7691.3190000000004</v>
      </c>
      <c r="C1654">
        <v>7746.77</v>
      </c>
      <c r="D1654">
        <v>7682.25</v>
      </c>
      <c r="E1654">
        <v>7704.97</v>
      </c>
      <c r="F1654">
        <f t="shared" si="150"/>
        <v>16.041000000000167</v>
      </c>
      <c r="G1654">
        <f t="shared" si="151"/>
        <v>1</v>
      </c>
      <c r="H1654">
        <f t="shared" si="155"/>
        <v>75.765933604314142</v>
      </c>
      <c r="I1654">
        <f t="shared" si="152"/>
        <v>0.56066790867192473</v>
      </c>
      <c r="J1654">
        <f t="shared" si="153"/>
        <v>16.041000000000167</v>
      </c>
      <c r="K1654">
        <f t="shared" si="154"/>
        <v>7317.225999999996</v>
      </c>
    </row>
    <row r="1655" spans="1:11" x14ac:dyDescent="0.25">
      <c r="A1655" s="1">
        <v>43254.958333333336</v>
      </c>
      <c r="B1655">
        <v>7704.9290000000001</v>
      </c>
      <c r="C1655">
        <v>7772.27</v>
      </c>
      <c r="D1655">
        <v>7690.7690000000002</v>
      </c>
      <c r="E1655">
        <v>7720.97</v>
      </c>
      <c r="F1655">
        <f t="shared" si="150"/>
        <v>-46.699000000000524</v>
      </c>
      <c r="G1655">
        <f t="shared" si="151"/>
        <v>0</v>
      </c>
      <c r="H1655">
        <f t="shared" si="155"/>
        <v>63.316838971775752</v>
      </c>
      <c r="I1655">
        <f t="shared" si="152"/>
        <v>0.46854460839114059</v>
      </c>
      <c r="J1655">
        <f t="shared" si="153"/>
        <v>-46.699000000000524</v>
      </c>
      <c r="K1655">
        <f t="shared" si="154"/>
        <v>7270.5269999999955</v>
      </c>
    </row>
    <row r="1656" spans="1:11" x14ac:dyDescent="0.25">
      <c r="A1656" s="1">
        <v>43255.958333333336</v>
      </c>
      <c r="B1656">
        <v>7723.2690000000002</v>
      </c>
      <c r="C1656">
        <v>7743.27</v>
      </c>
      <c r="D1656">
        <v>7667.36</v>
      </c>
      <c r="E1656">
        <v>7676.57</v>
      </c>
      <c r="F1656">
        <f t="shared" si="150"/>
        <v>57.699999999999818</v>
      </c>
      <c r="G1656">
        <f t="shared" si="151"/>
        <v>1</v>
      </c>
      <c r="H1656">
        <f t="shared" si="155"/>
        <v>42.561958683129809</v>
      </c>
      <c r="I1656">
        <f t="shared" si="152"/>
        <v>0.31495849425516059</v>
      </c>
      <c r="J1656">
        <f t="shared" si="153"/>
        <v>-57.699999999999818</v>
      </c>
      <c r="K1656">
        <f t="shared" si="154"/>
        <v>7212.8269999999957</v>
      </c>
    </row>
    <row r="1657" spans="1:11" x14ac:dyDescent="0.25">
      <c r="A1657" s="1">
        <v>43256.958333333336</v>
      </c>
      <c r="B1657">
        <v>7677.7690000000002</v>
      </c>
      <c r="C1657">
        <v>7742.7690000000002</v>
      </c>
      <c r="D1657">
        <v>7670.2309999999998</v>
      </c>
      <c r="E1657">
        <v>7735.4690000000001</v>
      </c>
      <c r="F1657">
        <f t="shared" si="150"/>
        <v>-49.270000000000437</v>
      </c>
      <c r="G1657">
        <f t="shared" si="151"/>
        <v>0</v>
      </c>
      <c r="H1657">
        <f t="shared" si="155"/>
        <v>31.961694417606353</v>
      </c>
      <c r="I1657">
        <f t="shared" si="152"/>
        <v>0.23651653869028702</v>
      </c>
      <c r="J1657">
        <f t="shared" si="153"/>
        <v>49.270000000000437</v>
      </c>
      <c r="K1657">
        <f t="shared" si="154"/>
        <v>7262.0969999999961</v>
      </c>
    </row>
    <row r="1658" spans="1:11" x14ac:dyDescent="0.25">
      <c r="A1658" s="1">
        <v>43257.958333333336</v>
      </c>
      <c r="B1658">
        <v>7729.27</v>
      </c>
      <c r="C1658">
        <v>7770.95</v>
      </c>
      <c r="D1658">
        <v>7664.4690000000001</v>
      </c>
      <c r="E1658">
        <v>7680</v>
      </c>
      <c r="F1658">
        <f t="shared" si="150"/>
        <v>15.819999999999709</v>
      </c>
      <c r="G1658">
        <f t="shared" si="151"/>
        <v>1</v>
      </c>
      <c r="H1658">
        <f t="shared" si="155"/>
        <v>29.174163231835514</v>
      </c>
      <c r="I1658">
        <f t="shared" si="152"/>
        <v>0.21588880791558282</v>
      </c>
      <c r="J1658">
        <f t="shared" si="153"/>
        <v>-15.819999999999709</v>
      </c>
      <c r="K1658">
        <f t="shared" si="154"/>
        <v>7246.2769999999964</v>
      </c>
    </row>
    <row r="1659" spans="1:11" x14ac:dyDescent="0.25">
      <c r="A1659" s="1">
        <v>43258.958333333336</v>
      </c>
      <c r="B1659">
        <v>7678.6490000000003</v>
      </c>
      <c r="C1659">
        <v>7716.27</v>
      </c>
      <c r="D1659">
        <v>7637.3789999999999</v>
      </c>
      <c r="E1659">
        <v>7694.4690000000001</v>
      </c>
      <c r="F1659">
        <f t="shared" si="150"/>
        <v>68.779999999999745</v>
      </c>
      <c r="G1659">
        <f t="shared" si="151"/>
        <v>1</v>
      </c>
      <c r="H1659">
        <f t="shared" si="155"/>
        <v>28.982039462206487</v>
      </c>
      <c r="I1659">
        <f t="shared" si="152"/>
        <v>0.21446709202032802</v>
      </c>
      <c r="J1659">
        <f t="shared" si="153"/>
        <v>-68.779999999999745</v>
      </c>
      <c r="K1659">
        <f t="shared" si="154"/>
        <v>7177.4969999999967</v>
      </c>
    </row>
    <row r="1660" spans="1:11" x14ac:dyDescent="0.25">
      <c r="A1660" s="1">
        <v>43261.958333333336</v>
      </c>
      <c r="B1660">
        <v>7682.6890000000003</v>
      </c>
      <c r="C1660">
        <v>7772.759</v>
      </c>
      <c r="D1660">
        <v>7671.8890000000001</v>
      </c>
      <c r="E1660">
        <v>7751.4690000000001</v>
      </c>
      <c r="F1660">
        <f t="shared" si="150"/>
        <v>-57.929000000000087</v>
      </c>
      <c r="G1660">
        <f t="shared" si="151"/>
        <v>0</v>
      </c>
      <c r="H1660">
        <f t="shared" si="155"/>
        <v>34.070920808252716</v>
      </c>
      <c r="I1660">
        <f t="shared" si="152"/>
        <v>0.25212481398107012</v>
      </c>
      <c r="J1660">
        <f t="shared" si="153"/>
        <v>57.929000000000087</v>
      </c>
      <c r="K1660">
        <f t="shared" si="154"/>
        <v>7235.4259999999967</v>
      </c>
    </row>
    <row r="1661" spans="1:11" x14ac:dyDescent="0.25">
      <c r="A1661" s="1">
        <v>43262.958333333336</v>
      </c>
      <c r="B1661">
        <v>7747.0190000000002</v>
      </c>
      <c r="C1661">
        <v>7768.83</v>
      </c>
      <c r="D1661">
        <v>7687.7690000000002</v>
      </c>
      <c r="E1661">
        <v>7689.09</v>
      </c>
      <c r="F1661">
        <f t="shared" si="150"/>
        <v>-14.838999999999942</v>
      </c>
      <c r="G1661">
        <f t="shared" si="151"/>
        <v>0</v>
      </c>
      <c r="H1661">
        <f t="shared" si="155"/>
        <v>25.112972571517275</v>
      </c>
      <c r="I1661">
        <f t="shared" si="152"/>
        <v>0.18583599702922785</v>
      </c>
      <c r="J1661">
        <f t="shared" si="153"/>
        <v>14.838999999999942</v>
      </c>
      <c r="K1661">
        <f t="shared" si="154"/>
        <v>7250.2649999999967</v>
      </c>
    </row>
    <row r="1662" spans="1:11" x14ac:dyDescent="0.25">
      <c r="A1662" s="1">
        <v>43263.958333333336</v>
      </c>
      <c r="B1662">
        <v>7701.5590000000002</v>
      </c>
      <c r="C1662">
        <v>7745.8310000000001</v>
      </c>
      <c r="D1662">
        <v>7676.83</v>
      </c>
      <c r="E1662">
        <v>7686.72</v>
      </c>
      <c r="F1662">
        <f t="shared" si="150"/>
        <v>87.430000000000291</v>
      </c>
      <c r="G1662">
        <f t="shared" si="151"/>
        <v>1</v>
      </c>
      <c r="H1662">
        <f t="shared" si="155"/>
        <v>25.309505974589463</v>
      </c>
      <c r="I1662">
        <f t="shared" si="152"/>
        <v>0.18729034421196203</v>
      </c>
      <c r="J1662">
        <f t="shared" si="153"/>
        <v>-87.430000000000291</v>
      </c>
      <c r="K1662">
        <f t="shared" si="154"/>
        <v>7162.8349999999964</v>
      </c>
    </row>
    <row r="1663" spans="1:11" x14ac:dyDescent="0.25">
      <c r="A1663" s="1">
        <v>43264.958333333336</v>
      </c>
      <c r="B1663">
        <v>7682.94</v>
      </c>
      <c r="C1663">
        <v>7793.89</v>
      </c>
      <c r="D1663">
        <v>7650.0309999999999</v>
      </c>
      <c r="E1663">
        <v>7770.37</v>
      </c>
      <c r="F1663">
        <f t="shared" si="150"/>
        <v>-95.800999999999476</v>
      </c>
      <c r="G1663">
        <f t="shared" si="151"/>
        <v>0</v>
      </c>
      <c r="H1663">
        <f t="shared" si="155"/>
        <v>32.294297814698552</v>
      </c>
      <c r="I1663">
        <f t="shared" si="152"/>
        <v>0.23897780382876929</v>
      </c>
      <c r="J1663">
        <f t="shared" si="153"/>
        <v>95.800999999999476</v>
      </c>
      <c r="K1663">
        <f t="shared" si="154"/>
        <v>7258.6359999999959</v>
      </c>
    </row>
    <row r="1664" spans="1:11" x14ac:dyDescent="0.25">
      <c r="A1664" s="1">
        <v>43265.958333333336</v>
      </c>
      <c r="B1664">
        <v>7762.87</v>
      </c>
      <c r="C1664">
        <v>7780.9089999999997</v>
      </c>
      <c r="D1664">
        <v>7628.0889999999999</v>
      </c>
      <c r="E1664">
        <v>7667.0690000000004</v>
      </c>
      <c r="F1664">
        <f t="shared" si="150"/>
        <v>-1.988999999999578</v>
      </c>
      <c r="G1664">
        <f t="shared" si="151"/>
        <v>0</v>
      </c>
      <c r="H1664">
        <f t="shared" si="155"/>
        <v>35.177255281723617</v>
      </c>
      <c r="I1664">
        <f t="shared" si="152"/>
        <v>0.26031168908475477</v>
      </c>
      <c r="J1664">
        <f t="shared" si="153"/>
        <v>1.988999999999578</v>
      </c>
      <c r="K1664">
        <f t="shared" si="154"/>
        <v>7260.6249999999955</v>
      </c>
    </row>
    <row r="1665" spans="1:11" x14ac:dyDescent="0.25">
      <c r="A1665" s="1">
        <v>43268.958333333336</v>
      </c>
      <c r="B1665">
        <v>7660.9589999999998</v>
      </c>
      <c r="C1665">
        <v>7674.97</v>
      </c>
      <c r="D1665">
        <v>7600.33</v>
      </c>
      <c r="E1665">
        <v>7658.97</v>
      </c>
      <c r="F1665">
        <f t="shared" si="150"/>
        <v>-21.000999999999294</v>
      </c>
      <c r="G1665">
        <f t="shared" si="151"/>
        <v>0</v>
      </c>
      <c r="H1665">
        <f t="shared" si="155"/>
        <v>37.846919737278405</v>
      </c>
      <c r="I1665">
        <f t="shared" si="152"/>
        <v>0.28006720605586022</v>
      </c>
      <c r="J1665">
        <f t="shared" si="153"/>
        <v>21.000999999999294</v>
      </c>
      <c r="K1665">
        <f t="shared" si="154"/>
        <v>7281.6259999999947</v>
      </c>
    </row>
    <row r="1666" spans="1:11" x14ac:dyDescent="0.25">
      <c r="A1666" s="1">
        <v>43269.958333333336</v>
      </c>
      <c r="B1666">
        <v>7655.32</v>
      </c>
      <c r="C1666">
        <v>7659.41</v>
      </c>
      <c r="D1666">
        <v>7542.0789999999997</v>
      </c>
      <c r="E1666">
        <v>7634.3190000000004</v>
      </c>
      <c r="F1666">
        <f t="shared" si="150"/>
        <v>8.4900000000006912</v>
      </c>
      <c r="G1666">
        <f t="shared" si="151"/>
        <v>1</v>
      </c>
      <c r="H1666">
        <f t="shared" si="155"/>
        <v>42.900629887243035</v>
      </c>
      <c r="I1666">
        <f t="shared" si="152"/>
        <v>0.31746466116559846</v>
      </c>
      <c r="J1666">
        <f t="shared" si="153"/>
        <v>-8.4900000000006912</v>
      </c>
      <c r="K1666">
        <f t="shared" si="154"/>
        <v>7273.1359999999941</v>
      </c>
    </row>
    <row r="1667" spans="1:11" x14ac:dyDescent="0.25">
      <c r="A1667" s="1">
        <v>43270.958333333336</v>
      </c>
      <c r="B1667">
        <v>7632.28</v>
      </c>
      <c r="C1667">
        <v>7705.38</v>
      </c>
      <c r="D1667">
        <v>7616.5590000000002</v>
      </c>
      <c r="E1667">
        <v>7640.77</v>
      </c>
      <c r="F1667">
        <f t="shared" ref="F1667:F1730" si="156">(E1668-B1668)</f>
        <v>-88.489999999999782</v>
      </c>
      <c r="G1667">
        <f t="shared" ref="G1667:G1730" si="157">IF(F1667&gt;0,1,0)</f>
        <v>0</v>
      </c>
      <c r="H1667">
        <f t="shared" si="155"/>
        <v>43.856348827608471</v>
      </c>
      <c r="I1667">
        <f t="shared" ref="I1667:I1730" si="158">0.0074*H1667</f>
        <v>0.3245369813243027</v>
      </c>
      <c r="J1667">
        <f t="shared" ref="J1667:J1730" si="159">IF(I1667&lt;0.392650858031884,-F1667,F1667)</f>
        <v>88.489999999999782</v>
      </c>
      <c r="K1667">
        <f t="shared" si="154"/>
        <v>7361.6259999999938</v>
      </c>
    </row>
    <row r="1668" spans="1:11" x14ac:dyDescent="0.25">
      <c r="A1668" s="1">
        <v>43271.958333333336</v>
      </c>
      <c r="B1668">
        <v>7638.049</v>
      </c>
      <c r="C1668">
        <v>7682.27</v>
      </c>
      <c r="D1668">
        <v>7546.75</v>
      </c>
      <c r="E1668">
        <v>7549.5590000000002</v>
      </c>
      <c r="F1668">
        <f t="shared" si="156"/>
        <v>131</v>
      </c>
      <c r="G1668">
        <f t="shared" si="157"/>
        <v>1</v>
      </c>
      <c r="H1668">
        <f t="shared" si="155"/>
        <v>61.944992912619099</v>
      </c>
      <c r="I1668">
        <f t="shared" si="158"/>
        <v>0.45839294755338134</v>
      </c>
      <c r="J1668">
        <f t="shared" si="159"/>
        <v>131</v>
      </c>
      <c r="K1668">
        <f t="shared" ref="K1668:K1731" si="160">J1668+K1667</f>
        <v>7492.6259999999938</v>
      </c>
    </row>
    <row r="1669" spans="1:11" x14ac:dyDescent="0.25">
      <c r="A1669" s="1">
        <v>43272.958333333336</v>
      </c>
      <c r="B1669">
        <v>7540.6689999999999</v>
      </c>
      <c r="C1669">
        <v>7695.7690000000002</v>
      </c>
      <c r="D1669">
        <v>7540.6689999999999</v>
      </c>
      <c r="E1669">
        <v>7671.6689999999999</v>
      </c>
      <c r="F1669">
        <f t="shared" si="156"/>
        <v>-154.44999999999982</v>
      </c>
      <c r="G1669">
        <f t="shared" si="157"/>
        <v>0</v>
      </c>
      <c r="H1669">
        <f t="shared" si="155"/>
        <v>61.537612457296653</v>
      </c>
      <c r="I1669">
        <f t="shared" si="158"/>
        <v>0.45537833218399526</v>
      </c>
      <c r="J1669">
        <f t="shared" si="159"/>
        <v>-154.44999999999982</v>
      </c>
      <c r="K1669">
        <f t="shared" si="160"/>
        <v>7338.175999999994</v>
      </c>
    </row>
    <row r="1670" spans="1:11" x14ac:dyDescent="0.25">
      <c r="A1670" s="1">
        <v>43275.958333333336</v>
      </c>
      <c r="B1670">
        <v>7664.1189999999997</v>
      </c>
      <c r="C1670">
        <v>7671.79</v>
      </c>
      <c r="D1670">
        <v>7480.1689999999999</v>
      </c>
      <c r="E1670">
        <v>7509.6689999999999</v>
      </c>
      <c r="F1670">
        <f t="shared" si="156"/>
        <v>66.619999999999891</v>
      </c>
      <c r="G1670">
        <f t="shared" si="157"/>
        <v>1</v>
      </c>
      <c r="H1670">
        <f t="shared" si="155"/>
        <v>73.235881553678624</v>
      </c>
      <c r="I1670">
        <f t="shared" si="158"/>
        <v>0.5419455234972218</v>
      </c>
      <c r="J1670">
        <f t="shared" si="159"/>
        <v>66.619999999999891</v>
      </c>
      <c r="K1670">
        <f t="shared" si="160"/>
        <v>7404.7959999999939</v>
      </c>
    </row>
    <row r="1671" spans="1:11" x14ac:dyDescent="0.25">
      <c r="A1671" s="1">
        <v>43276.958333333336</v>
      </c>
      <c r="B1671">
        <v>7508.75</v>
      </c>
      <c r="C1671">
        <v>7581.47</v>
      </c>
      <c r="D1671">
        <v>7494.47</v>
      </c>
      <c r="E1671">
        <v>7575.37</v>
      </c>
      <c r="F1671">
        <f t="shared" si="156"/>
        <v>14.90099999999984</v>
      </c>
      <c r="G1671">
        <f t="shared" si="157"/>
        <v>1</v>
      </c>
      <c r="H1671">
        <f t="shared" si="155"/>
        <v>74.925243189091134</v>
      </c>
      <c r="I1671">
        <f t="shared" si="158"/>
        <v>0.55444679959927445</v>
      </c>
      <c r="J1671">
        <f t="shared" si="159"/>
        <v>14.90099999999984</v>
      </c>
      <c r="K1671">
        <f t="shared" si="160"/>
        <v>7419.6969999999937</v>
      </c>
    </row>
    <row r="1672" spans="1:11" x14ac:dyDescent="0.25">
      <c r="A1672" s="1">
        <v>43277.958333333336</v>
      </c>
      <c r="B1672">
        <v>7569.1689999999999</v>
      </c>
      <c r="C1672">
        <v>7638.94</v>
      </c>
      <c r="D1672">
        <v>7512.7690000000002</v>
      </c>
      <c r="E1672">
        <v>7584.07</v>
      </c>
      <c r="F1672">
        <f t="shared" si="156"/>
        <v>73.560999999999694</v>
      </c>
      <c r="G1672">
        <f t="shared" si="157"/>
        <v>1</v>
      </c>
      <c r="H1672">
        <f t="shared" si="155"/>
        <v>74.301719661944759</v>
      </c>
      <c r="I1672">
        <f t="shared" si="158"/>
        <v>0.54983272549839124</v>
      </c>
      <c r="J1672">
        <f t="shared" si="159"/>
        <v>73.560999999999694</v>
      </c>
      <c r="K1672">
        <f t="shared" si="160"/>
        <v>7493.2579999999934</v>
      </c>
    </row>
    <row r="1673" spans="1:11" x14ac:dyDescent="0.25">
      <c r="A1673" s="1">
        <v>43278.958333333336</v>
      </c>
      <c r="B1673">
        <v>7572.3090000000002</v>
      </c>
      <c r="C1673">
        <v>7656.7690000000002</v>
      </c>
      <c r="D1673">
        <v>7570.2290000000003</v>
      </c>
      <c r="E1673">
        <v>7645.87</v>
      </c>
      <c r="F1673">
        <f t="shared" si="156"/>
        <v>-24.900000000000546</v>
      </c>
      <c r="G1673">
        <f t="shared" si="157"/>
        <v>0</v>
      </c>
      <c r="H1673">
        <f t="shared" si="155"/>
        <v>55.51225730763344</v>
      </c>
      <c r="I1673">
        <f t="shared" si="158"/>
        <v>0.41079070407648749</v>
      </c>
      <c r="J1673">
        <f t="shared" si="159"/>
        <v>-24.900000000000546</v>
      </c>
      <c r="K1673">
        <f t="shared" si="160"/>
        <v>7468.3579999999929</v>
      </c>
    </row>
    <row r="1674" spans="1:11" x14ac:dyDescent="0.25">
      <c r="A1674" s="1">
        <v>43279.958333333336</v>
      </c>
      <c r="B1674">
        <v>7650.47</v>
      </c>
      <c r="C1674">
        <v>7706.97</v>
      </c>
      <c r="D1674">
        <v>7614.1689999999999</v>
      </c>
      <c r="E1674">
        <v>7625.57</v>
      </c>
      <c r="F1674">
        <f t="shared" si="156"/>
        <v>-60.080999999999221</v>
      </c>
      <c r="G1674">
        <f t="shared" si="157"/>
        <v>0</v>
      </c>
      <c r="H1674">
        <f t="shared" si="155"/>
        <v>52.55442351019461</v>
      </c>
      <c r="I1674">
        <f t="shared" si="158"/>
        <v>0.38890273397544012</v>
      </c>
      <c r="J1674">
        <f t="shared" si="159"/>
        <v>60.080999999999221</v>
      </c>
      <c r="K1674">
        <f t="shared" si="160"/>
        <v>7528.4389999999921</v>
      </c>
    </row>
    <row r="1675" spans="1:11" x14ac:dyDescent="0.25">
      <c r="A1675" s="1">
        <v>43282.958333333336</v>
      </c>
      <c r="B1675">
        <v>7632.65</v>
      </c>
      <c r="C1675">
        <v>7633.3789999999999</v>
      </c>
      <c r="D1675">
        <v>7536.2889999999998</v>
      </c>
      <c r="E1675">
        <v>7572.5690000000004</v>
      </c>
      <c r="F1675">
        <f t="shared" si="156"/>
        <v>0.11999999999989086</v>
      </c>
      <c r="G1675">
        <f t="shared" si="157"/>
        <v>1</v>
      </c>
      <c r="H1675">
        <f t="shared" si="155"/>
        <v>50.598921488835458</v>
      </c>
      <c r="I1675">
        <f t="shared" si="158"/>
        <v>0.37443201901738243</v>
      </c>
      <c r="J1675">
        <f t="shared" si="159"/>
        <v>-0.11999999999989086</v>
      </c>
      <c r="K1675">
        <f t="shared" si="160"/>
        <v>7528.3189999999922</v>
      </c>
    </row>
    <row r="1676" spans="1:11" x14ac:dyDescent="0.25">
      <c r="A1676" s="1">
        <v>43283.958333333336</v>
      </c>
      <c r="B1676">
        <v>7571.85</v>
      </c>
      <c r="C1676">
        <v>7632.3310000000001</v>
      </c>
      <c r="D1676">
        <v>7544.33</v>
      </c>
      <c r="E1676">
        <v>7571.97</v>
      </c>
      <c r="F1676">
        <f t="shared" si="156"/>
        <v>8.6199999999998909</v>
      </c>
      <c r="G1676">
        <f t="shared" si="157"/>
        <v>1</v>
      </c>
      <c r="H1676">
        <f t="shared" ref="H1676:H1739" si="161">STDEV(E1667:E1676)</f>
        <v>49.865438514733469</v>
      </c>
      <c r="I1676">
        <f t="shared" si="158"/>
        <v>0.36900424500902768</v>
      </c>
      <c r="J1676">
        <f t="shared" si="159"/>
        <v>-8.6199999999998909</v>
      </c>
      <c r="K1676">
        <f t="shared" si="160"/>
        <v>7519.6989999999923</v>
      </c>
    </row>
    <row r="1677" spans="1:11" x14ac:dyDescent="0.25">
      <c r="A1677" s="1">
        <v>43284.958333333336</v>
      </c>
      <c r="B1677">
        <v>7569.1490000000003</v>
      </c>
      <c r="C1677">
        <v>7587.76</v>
      </c>
      <c r="D1677">
        <v>7558.5309999999999</v>
      </c>
      <c r="E1677">
        <v>7577.7690000000002</v>
      </c>
      <c r="F1677">
        <f t="shared" si="156"/>
        <v>42.299999999999272</v>
      </c>
      <c r="G1677">
        <f t="shared" si="157"/>
        <v>1</v>
      </c>
      <c r="H1677">
        <f t="shared" si="161"/>
        <v>47.313895659731848</v>
      </c>
      <c r="I1677">
        <f t="shared" si="158"/>
        <v>0.35012282788201571</v>
      </c>
      <c r="J1677">
        <f t="shared" si="159"/>
        <v>-42.299999999999272</v>
      </c>
      <c r="K1677">
        <f t="shared" si="160"/>
        <v>7477.3989999999931</v>
      </c>
    </row>
    <row r="1678" spans="1:11" x14ac:dyDescent="0.25">
      <c r="A1678" s="1">
        <v>43285.958333333336</v>
      </c>
      <c r="B1678">
        <v>7577.77</v>
      </c>
      <c r="C1678">
        <v>7624.8310000000001</v>
      </c>
      <c r="D1678">
        <v>7560.64</v>
      </c>
      <c r="E1678">
        <v>7620.07</v>
      </c>
      <c r="F1678">
        <f t="shared" si="156"/>
        <v>8.1809999999995853</v>
      </c>
      <c r="G1678">
        <f t="shared" si="157"/>
        <v>1</v>
      </c>
      <c r="H1678">
        <f t="shared" si="161"/>
        <v>46.119927390325337</v>
      </c>
      <c r="I1678">
        <f t="shared" si="158"/>
        <v>0.34128746268840748</v>
      </c>
      <c r="J1678">
        <f t="shared" si="159"/>
        <v>-8.1809999999995853</v>
      </c>
      <c r="K1678">
        <f t="shared" si="160"/>
        <v>7469.2179999999935</v>
      </c>
    </row>
    <row r="1679" spans="1:11" x14ac:dyDescent="0.25">
      <c r="A1679" s="1">
        <v>43286.958333333336</v>
      </c>
      <c r="B1679">
        <v>7613.8890000000001</v>
      </c>
      <c r="C1679">
        <v>7648.97</v>
      </c>
      <c r="D1679">
        <v>7568.53</v>
      </c>
      <c r="E1679">
        <v>7622.07</v>
      </c>
      <c r="F1679">
        <f t="shared" si="156"/>
        <v>70.980000000000473</v>
      </c>
      <c r="G1679">
        <f t="shared" si="157"/>
        <v>1</v>
      </c>
      <c r="H1679">
        <f t="shared" si="161"/>
        <v>39.154486023811891</v>
      </c>
      <c r="I1679">
        <f t="shared" si="158"/>
        <v>0.28974319657620801</v>
      </c>
      <c r="J1679">
        <f t="shared" si="159"/>
        <v>-70.980000000000473</v>
      </c>
      <c r="K1679">
        <f t="shared" si="160"/>
        <v>7398.237999999993</v>
      </c>
    </row>
    <row r="1680" spans="1:11" x14ac:dyDescent="0.25">
      <c r="A1680" s="1">
        <v>43289.958333333336</v>
      </c>
      <c r="B1680">
        <v>7627.23</v>
      </c>
      <c r="C1680">
        <v>7711.97</v>
      </c>
      <c r="D1680">
        <v>7615.17</v>
      </c>
      <c r="E1680">
        <v>7698.21</v>
      </c>
      <c r="F1680">
        <f t="shared" si="156"/>
        <v>-1.1500000000005457</v>
      </c>
      <c r="G1680">
        <f t="shared" si="157"/>
        <v>0</v>
      </c>
      <c r="H1680">
        <f t="shared" si="161"/>
        <v>41.24560552699986</v>
      </c>
      <c r="I1680">
        <f t="shared" si="158"/>
        <v>0.305217480899799</v>
      </c>
      <c r="J1680">
        <f t="shared" si="159"/>
        <v>1.1500000000005457</v>
      </c>
      <c r="K1680">
        <f t="shared" si="160"/>
        <v>7399.3879999999936</v>
      </c>
    </row>
    <row r="1681" spans="1:11" x14ac:dyDescent="0.25">
      <c r="A1681" s="1">
        <v>43290.958333333336</v>
      </c>
      <c r="B1681">
        <v>7698.2290000000003</v>
      </c>
      <c r="C1681">
        <v>7715.27</v>
      </c>
      <c r="D1681">
        <v>7675.33</v>
      </c>
      <c r="E1681">
        <v>7697.0789999999997</v>
      </c>
      <c r="F1681">
        <f t="shared" si="156"/>
        <v>-75.599999999999454</v>
      </c>
      <c r="G1681">
        <f t="shared" si="157"/>
        <v>0</v>
      </c>
      <c r="H1681">
        <f t="shared" si="161"/>
        <v>47.574857694771573</v>
      </c>
      <c r="I1681">
        <f t="shared" si="158"/>
        <v>0.35205394694130965</v>
      </c>
      <c r="J1681">
        <f t="shared" si="159"/>
        <v>75.599999999999454</v>
      </c>
      <c r="K1681">
        <f t="shared" si="160"/>
        <v>7474.987999999993</v>
      </c>
    </row>
    <row r="1682" spans="1:11" x14ac:dyDescent="0.25">
      <c r="A1682" s="1">
        <v>43291.958333333336</v>
      </c>
      <c r="B1682">
        <v>7658.87</v>
      </c>
      <c r="C1682">
        <v>7680.5190000000002</v>
      </c>
      <c r="D1682">
        <v>7566.71</v>
      </c>
      <c r="E1682">
        <v>7583.27</v>
      </c>
      <c r="F1682">
        <f t="shared" si="156"/>
        <v>78.000999999999294</v>
      </c>
      <c r="G1682">
        <f t="shared" si="157"/>
        <v>1</v>
      </c>
      <c r="H1682">
        <f t="shared" si="161"/>
        <v>47.645458314629451</v>
      </c>
      <c r="I1682">
        <f t="shared" si="158"/>
        <v>0.35257639152825793</v>
      </c>
      <c r="J1682">
        <f t="shared" si="159"/>
        <v>-78.000999999999294</v>
      </c>
      <c r="K1682">
        <f t="shared" si="160"/>
        <v>7396.9869999999937</v>
      </c>
    </row>
    <row r="1683" spans="1:11" x14ac:dyDescent="0.25">
      <c r="A1683" s="1">
        <v>43292.958333333336</v>
      </c>
      <c r="B1683">
        <v>7590.5690000000004</v>
      </c>
      <c r="C1683">
        <v>7674.7690000000002</v>
      </c>
      <c r="D1683">
        <v>7583.9690000000001</v>
      </c>
      <c r="E1683">
        <v>7668.57</v>
      </c>
      <c r="F1683">
        <f t="shared" si="156"/>
        <v>0.19000000000050932</v>
      </c>
      <c r="G1683">
        <f t="shared" si="157"/>
        <v>1</v>
      </c>
      <c r="H1683">
        <f t="shared" si="161"/>
        <v>49.445229971150695</v>
      </c>
      <c r="I1683">
        <f t="shared" si="158"/>
        <v>0.36589470178651518</v>
      </c>
      <c r="J1683">
        <f t="shared" si="159"/>
        <v>-0.19000000000050932</v>
      </c>
      <c r="K1683">
        <f t="shared" si="160"/>
        <v>7396.7969999999932</v>
      </c>
    </row>
    <row r="1684" spans="1:11" x14ac:dyDescent="0.25">
      <c r="A1684" s="1">
        <v>43293.958333333336</v>
      </c>
      <c r="B1684">
        <v>7668.5789999999997</v>
      </c>
      <c r="C1684">
        <v>7717.2690000000002</v>
      </c>
      <c r="D1684">
        <v>7656.78</v>
      </c>
      <c r="E1684">
        <v>7668.7690000000002</v>
      </c>
      <c r="F1684">
        <f t="shared" si="156"/>
        <v>-72.691000000000713</v>
      </c>
      <c r="G1684">
        <f t="shared" si="157"/>
        <v>0</v>
      </c>
      <c r="H1684">
        <f t="shared" si="161"/>
        <v>51.470929607994186</v>
      </c>
      <c r="I1684">
        <f t="shared" si="158"/>
        <v>0.38088487909915697</v>
      </c>
      <c r="J1684">
        <f t="shared" si="159"/>
        <v>72.691000000000713</v>
      </c>
      <c r="K1684">
        <f t="shared" si="160"/>
        <v>7469.4879999999939</v>
      </c>
    </row>
    <row r="1685" spans="1:11" x14ac:dyDescent="0.25">
      <c r="A1685" s="1">
        <v>43296.958333333336</v>
      </c>
      <c r="B1685">
        <v>7680.06</v>
      </c>
      <c r="C1685">
        <v>7684.53</v>
      </c>
      <c r="D1685">
        <v>7563.2690000000002</v>
      </c>
      <c r="E1685">
        <v>7607.3689999999997</v>
      </c>
      <c r="F1685">
        <f t="shared" si="156"/>
        <v>45.659999999999854</v>
      </c>
      <c r="G1685">
        <f t="shared" si="157"/>
        <v>1</v>
      </c>
      <c r="H1685">
        <f t="shared" si="161"/>
        <v>48.388290126618095</v>
      </c>
      <c r="I1685">
        <f t="shared" si="158"/>
        <v>0.3580733469369739</v>
      </c>
      <c r="J1685">
        <f t="shared" si="159"/>
        <v>-45.659999999999854</v>
      </c>
      <c r="K1685">
        <f t="shared" si="160"/>
        <v>7423.8279999999941</v>
      </c>
    </row>
    <row r="1686" spans="1:11" x14ac:dyDescent="0.25">
      <c r="A1686" s="1">
        <v>43297.958333333336</v>
      </c>
      <c r="B1686">
        <v>7607.43</v>
      </c>
      <c r="C1686">
        <v>7681.3590000000004</v>
      </c>
      <c r="D1686">
        <v>7578.7690000000002</v>
      </c>
      <c r="E1686">
        <v>7653.09</v>
      </c>
      <c r="F1686">
        <f t="shared" si="156"/>
        <v>12.519999999999527</v>
      </c>
      <c r="G1686">
        <f t="shared" si="157"/>
        <v>1</v>
      </c>
      <c r="H1686">
        <f t="shared" si="161"/>
        <v>43.887143964693934</v>
      </c>
      <c r="I1686">
        <f t="shared" si="158"/>
        <v>0.32476486533873511</v>
      </c>
      <c r="J1686">
        <f t="shared" si="159"/>
        <v>-12.519999999999527</v>
      </c>
      <c r="K1686">
        <f t="shared" si="160"/>
        <v>7411.3079999999945</v>
      </c>
    </row>
    <row r="1687" spans="1:11" x14ac:dyDescent="0.25">
      <c r="A1687" s="1">
        <v>43298.958333333336</v>
      </c>
      <c r="B1687">
        <v>7657.1490000000003</v>
      </c>
      <c r="C1687">
        <v>7686.15</v>
      </c>
      <c r="D1687">
        <v>7648.02</v>
      </c>
      <c r="E1687">
        <v>7669.6689999999999</v>
      </c>
      <c r="F1687">
        <f t="shared" si="156"/>
        <v>11.929000000000087</v>
      </c>
      <c r="G1687">
        <f t="shared" si="157"/>
        <v>1</v>
      </c>
      <c r="H1687">
        <f t="shared" si="161"/>
        <v>38.824898609583535</v>
      </c>
      <c r="I1687">
        <f t="shared" si="158"/>
        <v>0.28730424971091817</v>
      </c>
      <c r="J1687">
        <f t="shared" si="159"/>
        <v>-11.929000000000087</v>
      </c>
      <c r="K1687">
        <f t="shared" si="160"/>
        <v>7399.3789999999944</v>
      </c>
    </row>
    <row r="1688" spans="1:11" x14ac:dyDescent="0.25">
      <c r="A1688" s="1">
        <v>43299.958333333336</v>
      </c>
      <c r="B1688">
        <v>7665.71</v>
      </c>
      <c r="C1688">
        <v>7702.87</v>
      </c>
      <c r="D1688">
        <v>7658.2690000000002</v>
      </c>
      <c r="E1688">
        <v>7677.6390000000001</v>
      </c>
      <c r="F1688">
        <f t="shared" si="156"/>
        <v>-18.90900000000056</v>
      </c>
      <c r="G1688">
        <f t="shared" si="157"/>
        <v>0</v>
      </c>
      <c r="H1688">
        <f t="shared" si="161"/>
        <v>38.354051680073823</v>
      </c>
      <c r="I1688">
        <f t="shared" si="158"/>
        <v>0.2838199824325463</v>
      </c>
      <c r="J1688">
        <f t="shared" si="159"/>
        <v>18.90900000000056</v>
      </c>
      <c r="K1688">
        <f t="shared" si="160"/>
        <v>7418.287999999995</v>
      </c>
    </row>
    <row r="1689" spans="1:11" x14ac:dyDescent="0.25">
      <c r="A1689" s="1">
        <v>43300.958333333336</v>
      </c>
      <c r="B1689">
        <v>7676.9790000000003</v>
      </c>
      <c r="C1689">
        <v>7705.27</v>
      </c>
      <c r="D1689">
        <v>7630.53</v>
      </c>
      <c r="E1689">
        <v>7658.07</v>
      </c>
      <c r="F1689">
        <f t="shared" si="156"/>
        <v>-0.21900000000005093</v>
      </c>
      <c r="G1689">
        <f t="shared" si="157"/>
        <v>0</v>
      </c>
      <c r="H1689">
        <f t="shared" si="161"/>
        <v>36.614277000615104</v>
      </c>
      <c r="I1689">
        <f t="shared" si="158"/>
        <v>0.27094564980455177</v>
      </c>
      <c r="J1689">
        <f t="shared" si="159"/>
        <v>0.21900000000005093</v>
      </c>
      <c r="K1689">
        <f t="shared" si="160"/>
        <v>7418.5069999999951</v>
      </c>
    </row>
    <row r="1690" spans="1:11" x14ac:dyDescent="0.25">
      <c r="A1690" s="1">
        <v>43303.958333333336</v>
      </c>
      <c r="B1690">
        <v>7670.7889999999998</v>
      </c>
      <c r="C1690">
        <v>7678.4690000000001</v>
      </c>
      <c r="D1690">
        <v>7619.2690000000002</v>
      </c>
      <c r="E1690">
        <v>7670.57</v>
      </c>
      <c r="F1690">
        <f t="shared" si="156"/>
        <v>39.201000000000022</v>
      </c>
      <c r="G1690">
        <f t="shared" si="157"/>
        <v>1</v>
      </c>
      <c r="H1690">
        <f t="shared" si="161"/>
        <v>34.221179995402998</v>
      </c>
      <c r="I1690">
        <f t="shared" si="158"/>
        <v>0.25323673196598218</v>
      </c>
      <c r="J1690">
        <f t="shared" si="159"/>
        <v>-39.201000000000022</v>
      </c>
      <c r="K1690">
        <f t="shared" si="160"/>
        <v>7379.305999999995</v>
      </c>
    </row>
    <row r="1691" spans="1:11" x14ac:dyDescent="0.25">
      <c r="A1691" s="1">
        <v>43304.958333333336</v>
      </c>
      <c r="B1691">
        <v>7666.7690000000002</v>
      </c>
      <c r="C1691">
        <v>7740.2690000000002</v>
      </c>
      <c r="D1691">
        <v>7646.8389999999999</v>
      </c>
      <c r="E1691">
        <v>7705.97</v>
      </c>
      <c r="F1691">
        <f t="shared" si="156"/>
        <v>-30.700000000000728</v>
      </c>
      <c r="G1691">
        <f t="shared" si="157"/>
        <v>0</v>
      </c>
      <c r="H1691">
        <f t="shared" si="161"/>
        <v>35.515121011885725</v>
      </c>
      <c r="I1691">
        <f t="shared" si="158"/>
        <v>0.26281189548795436</v>
      </c>
      <c r="J1691">
        <f t="shared" si="159"/>
        <v>30.700000000000728</v>
      </c>
      <c r="K1691">
        <f t="shared" si="160"/>
        <v>7410.0059999999958</v>
      </c>
    </row>
    <row r="1692" spans="1:11" x14ac:dyDescent="0.25">
      <c r="A1692" s="1">
        <v>43305.958333333336</v>
      </c>
      <c r="B1692">
        <v>7700.5690000000004</v>
      </c>
      <c r="C1692">
        <v>7712.47</v>
      </c>
      <c r="D1692">
        <v>7640.2690000000002</v>
      </c>
      <c r="E1692">
        <v>7669.8689999999997</v>
      </c>
      <c r="F1692">
        <f t="shared" si="156"/>
        <v>22.000999999999294</v>
      </c>
      <c r="G1692">
        <f t="shared" si="157"/>
        <v>1</v>
      </c>
      <c r="H1692">
        <f t="shared" si="161"/>
        <v>24.614708887393263</v>
      </c>
      <c r="I1692">
        <f t="shared" si="158"/>
        <v>0.18214884576671014</v>
      </c>
      <c r="J1692">
        <f t="shared" si="159"/>
        <v>-22.000999999999294</v>
      </c>
      <c r="K1692">
        <f t="shared" si="160"/>
        <v>7388.0049999999965</v>
      </c>
    </row>
    <row r="1693" spans="1:11" x14ac:dyDescent="0.25">
      <c r="A1693" s="1">
        <v>43306.958333333336</v>
      </c>
      <c r="B1693">
        <v>7659.0690000000004</v>
      </c>
      <c r="C1693">
        <v>7685.47</v>
      </c>
      <c r="D1693">
        <v>7639.9690000000001</v>
      </c>
      <c r="E1693">
        <v>7681.07</v>
      </c>
      <c r="F1693">
        <f t="shared" si="156"/>
        <v>-5.7799999999997453</v>
      </c>
      <c r="G1693">
        <f t="shared" si="157"/>
        <v>0</v>
      </c>
      <c r="H1693">
        <f t="shared" si="161"/>
        <v>25.130476279918788</v>
      </c>
      <c r="I1693">
        <f t="shared" si="158"/>
        <v>0.18596552447139905</v>
      </c>
      <c r="J1693">
        <f t="shared" si="159"/>
        <v>5.7799999999997453</v>
      </c>
      <c r="K1693">
        <f t="shared" si="160"/>
        <v>7393.7849999999962</v>
      </c>
    </row>
    <row r="1694" spans="1:11" x14ac:dyDescent="0.25">
      <c r="A1694" s="1">
        <v>43307.958333333336</v>
      </c>
      <c r="B1694">
        <v>7671.45</v>
      </c>
      <c r="C1694">
        <v>7717.9690000000001</v>
      </c>
      <c r="D1694">
        <v>7664.9690000000001</v>
      </c>
      <c r="E1694">
        <v>7665.67</v>
      </c>
      <c r="F1694">
        <f t="shared" si="156"/>
        <v>21.279000000000451</v>
      </c>
      <c r="G1694">
        <f t="shared" si="157"/>
        <v>1</v>
      </c>
      <c r="H1694">
        <f t="shared" si="161"/>
        <v>25.114495558453104</v>
      </c>
      <c r="I1694">
        <f t="shared" si="158"/>
        <v>0.18584726713255298</v>
      </c>
      <c r="J1694">
        <f t="shared" si="159"/>
        <v>-21.279000000000451</v>
      </c>
      <c r="K1694">
        <f t="shared" si="160"/>
        <v>7372.5059999999958</v>
      </c>
    </row>
    <row r="1695" spans="1:11" x14ac:dyDescent="0.25">
      <c r="A1695" s="1">
        <v>43310.958333333336</v>
      </c>
      <c r="B1695">
        <v>7663.75</v>
      </c>
      <c r="C1695">
        <v>7719.27</v>
      </c>
      <c r="D1695">
        <v>7650.7290000000003</v>
      </c>
      <c r="E1695">
        <v>7685.0290000000005</v>
      </c>
      <c r="F1695">
        <f t="shared" si="156"/>
        <v>70.448999999999614</v>
      </c>
      <c r="G1695">
        <f t="shared" si="157"/>
        <v>1</v>
      </c>
      <c r="H1695">
        <f t="shared" si="161"/>
        <v>14.95842962791672</v>
      </c>
      <c r="I1695">
        <f t="shared" si="158"/>
        <v>0.11069237924658373</v>
      </c>
      <c r="J1695">
        <f t="shared" si="159"/>
        <v>-70.448999999999614</v>
      </c>
      <c r="K1695">
        <f t="shared" si="160"/>
        <v>7302.0569999999962</v>
      </c>
    </row>
    <row r="1696" spans="1:11" x14ac:dyDescent="0.25">
      <c r="A1696" s="1">
        <v>43311.958333333336</v>
      </c>
      <c r="B1696">
        <v>7692.52</v>
      </c>
      <c r="C1696">
        <v>7783.27</v>
      </c>
      <c r="D1696">
        <v>7680.52</v>
      </c>
      <c r="E1696">
        <v>7762.9690000000001</v>
      </c>
      <c r="F1696">
        <f t="shared" si="156"/>
        <v>-121.02000000000044</v>
      </c>
      <c r="G1696">
        <f t="shared" si="157"/>
        <v>0</v>
      </c>
      <c r="H1696">
        <f t="shared" si="161"/>
        <v>30.474786996794681</v>
      </c>
      <c r="I1696">
        <f t="shared" si="158"/>
        <v>0.22551342377628064</v>
      </c>
      <c r="J1696">
        <f t="shared" si="159"/>
        <v>121.02000000000044</v>
      </c>
      <c r="K1696">
        <f t="shared" si="160"/>
        <v>7423.0769999999966</v>
      </c>
    </row>
    <row r="1697" spans="1:11" x14ac:dyDescent="0.25">
      <c r="A1697" s="1">
        <v>43312.958333333336</v>
      </c>
      <c r="B1697">
        <v>7763.0990000000002</v>
      </c>
      <c r="C1697">
        <v>7763.1</v>
      </c>
      <c r="D1697">
        <v>7632.03</v>
      </c>
      <c r="E1697">
        <v>7642.0789999999997</v>
      </c>
      <c r="F1697">
        <f t="shared" si="156"/>
        <v>-16.498999999999796</v>
      </c>
      <c r="G1697">
        <f t="shared" si="157"/>
        <v>0</v>
      </c>
      <c r="H1697">
        <f t="shared" si="161"/>
        <v>33.116445398522792</v>
      </c>
      <c r="I1697">
        <f t="shared" si="158"/>
        <v>0.24506169594906868</v>
      </c>
      <c r="J1697">
        <f t="shared" si="159"/>
        <v>16.498999999999796</v>
      </c>
      <c r="K1697">
        <f t="shared" si="160"/>
        <v>7439.5759999999964</v>
      </c>
    </row>
    <row r="1698" spans="1:11" x14ac:dyDescent="0.25">
      <c r="A1698" s="1">
        <v>43313.958333333336</v>
      </c>
      <c r="B1698">
        <v>7645.7690000000002</v>
      </c>
      <c r="C1698">
        <v>7652.44</v>
      </c>
      <c r="D1698">
        <v>7535.7790000000005</v>
      </c>
      <c r="E1698">
        <v>7629.27</v>
      </c>
      <c r="F1698">
        <f t="shared" si="156"/>
        <v>36.369999999999891</v>
      </c>
      <c r="G1698">
        <f t="shared" si="157"/>
        <v>1</v>
      </c>
      <c r="H1698">
        <f t="shared" si="161"/>
        <v>37.099665419875009</v>
      </c>
      <c r="I1698">
        <f t="shared" si="158"/>
        <v>0.2745375241070751</v>
      </c>
      <c r="J1698">
        <f t="shared" si="159"/>
        <v>-36.369999999999891</v>
      </c>
      <c r="K1698">
        <f t="shared" si="160"/>
        <v>7403.2059999999965</v>
      </c>
    </row>
    <row r="1699" spans="1:11" x14ac:dyDescent="0.25">
      <c r="A1699" s="1">
        <v>43314.958333333336</v>
      </c>
      <c r="B1699">
        <v>7635.299</v>
      </c>
      <c r="C1699">
        <v>7679.8289999999997</v>
      </c>
      <c r="D1699">
        <v>7589.7690000000002</v>
      </c>
      <c r="E1699">
        <v>7671.6689999999999</v>
      </c>
      <c r="F1699">
        <f t="shared" si="156"/>
        <v>-23.581000000000131</v>
      </c>
      <c r="G1699">
        <f t="shared" si="157"/>
        <v>0</v>
      </c>
      <c r="H1699">
        <f t="shared" si="161"/>
        <v>36.571860072556717</v>
      </c>
      <c r="I1699">
        <f t="shared" si="158"/>
        <v>0.27063176453691973</v>
      </c>
      <c r="J1699">
        <f t="shared" si="159"/>
        <v>23.581000000000131</v>
      </c>
      <c r="K1699">
        <f t="shared" si="160"/>
        <v>7426.7869999999966</v>
      </c>
    </row>
    <row r="1700" spans="1:11" x14ac:dyDescent="0.25">
      <c r="A1700" s="1">
        <v>43317.958333333336</v>
      </c>
      <c r="B1700">
        <v>7681.07</v>
      </c>
      <c r="C1700">
        <v>7693.0389999999998</v>
      </c>
      <c r="D1700">
        <v>7635.23</v>
      </c>
      <c r="E1700">
        <v>7657.4889999999996</v>
      </c>
      <c r="F1700">
        <f t="shared" si="156"/>
        <v>63.030999999999949</v>
      </c>
      <c r="G1700">
        <f t="shared" si="157"/>
        <v>1</v>
      </c>
      <c r="H1700">
        <f t="shared" si="161"/>
        <v>37.113624303392093</v>
      </c>
      <c r="I1700">
        <f t="shared" si="158"/>
        <v>0.27464081984510152</v>
      </c>
      <c r="J1700">
        <f t="shared" si="159"/>
        <v>-63.030999999999949</v>
      </c>
      <c r="K1700">
        <f t="shared" si="160"/>
        <v>7363.7559999999967</v>
      </c>
    </row>
    <row r="1701" spans="1:11" x14ac:dyDescent="0.25">
      <c r="A1701" s="1">
        <v>43318.958333333336</v>
      </c>
      <c r="B1701">
        <v>7655.509</v>
      </c>
      <c r="C1701">
        <v>7752.4690000000001</v>
      </c>
      <c r="D1701">
        <v>7654.18</v>
      </c>
      <c r="E1701">
        <v>7718.54</v>
      </c>
      <c r="F1701">
        <f t="shared" si="156"/>
        <v>39.628999999999905</v>
      </c>
      <c r="G1701">
        <f t="shared" si="157"/>
        <v>1</v>
      </c>
      <c r="H1701">
        <f t="shared" si="161"/>
        <v>38.390645582832647</v>
      </c>
      <c r="I1701">
        <f t="shared" si="158"/>
        <v>0.28409077731296162</v>
      </c>
      <c r="J1701">
        <f t="shared" si="159"/>
        <v>-39.628999999999905</v>
      </c>
      <c r="K1701">
        <f t="shared" si="160"/>
        <v>7324.1269999999968</v>
      </c>
    </row>
    <row r="1702" spans="1:11" x14ac:dyDescent="0.25">
      <c r="A1702" s="1">
        <v>43319.958333333336</v>
      </c>
      <c r="B1702">
        <v>7719.87</v>
      </c>
      <c r="C1702">
        <v>7791.2690000000002</v>
      </c>
      <c r="D1702">
        <v>7706.53</v>
      </c>
      <c r="E1702">
        <v>7759.4989999999998</v>
      </c>
      <c r="F1702">
        <f t="shared" si="156"/>
        <v>31.961999999999534</v>
      </c>
      <c r="G1702">
        <f t="shared" si="157"/>
        <v>1</v>
      </c>
      <c r="H1702">
        <f t="shared" si="161"/>
        <v>45.9125903337587</v>
      </c>
      <c r="I1702">
        <f t="shared" si="158"/>
        <v>0.3397531684698144</v>
      </c>
      <c r="J1702">
        <f t="shared" si="159"/>
        <v>-31.961999999999534</v>
      </c>
      <c r="K1702">
        <f t="shared" si="160"/>
        <v>7292.1649999999972</v>
      </c>
    </row>
    <row r="1703" spans="1:11" x14ac:dyDescent="0.25">
      <c r="A1703" s="1">
        <v>43320.958333333336</v>
      </c>
      <c r="B1703">
        <v>7715.7690000000002</v>
      </c>
      <c r="C1703">
        <v>7772.4690000000001</v>
      </c>
      <c r="D1703">
        <v>7712.2690000000002</v>
      </c>
      <c r="E1703">
        <v>7747.7309999999998</v>
      </c>
      <c r="F1703">
        <f t="shared" si="156"/>
        <v>-73.400000000000546</v>
      </c>
      <c r="G1703">
        <f t="shared" si="157"/>
        <v>0</v>
      </c>
      <c r="H1703">
        <f t="shared" si="161"/>
        <v>49.594613489437144</v>
      </c>
      <c r="I1703">
        <f t="shared" si="158"/>
        <v>0.36700013982183488</v>
      </c>
      <c r="J1703">
        <f t="shared" si="159"/>
        <v>73.400000000000546</v>
      </c>
      <c r="K1703">
        <f t="shared" si="160"/>
        <v>7365.5649999999978</v>
      </c>
    </row>
    <row r="1704" spans="1:11" x14ac:dyDescent="0.25">
      <c r="A1704" s="1">
        <v>43321.958333333336</v>
      </c>
      <c r="B1704">
        <v>7744.7690000000002</v>
      </c>
      <c r="C1704">
        <v>7753.9189999999999</v>
      </c>
      <c r="D1704">
        <v>7654.27</v>
      </c>
      <c r="E1704">
        <v>7671.3689999999997</v>
      </c>
      <c r="F1704">
        <f t="shared" si="156"/>
        <v>-14.260999999999513</v>
      </c>
      <c r="G1704">
        <f t="shared" si="157"/>
        <v>0</v>
      </c>
      <c r="H1704">
        <f t="shared" si="161"/>
        <v>49.264613482701726</v>
      </c>
      <c r="I1704">
        <f t="shared" si="158"/>
        <v>0.36455813977199281</v>
      </c>
      <c r="J1704">
        <f t="shared" si="159"/>
        <v>14.260999999999513</v>
      </c>
      <c r="K1704">
        <f t="shared" si="160"/>
        <v>7379.8259999999973</v>
      </c>
    </row>
    <row r="1705" spans="1:11" x14ac:dyDescent="0.25">
      <c r="A1705" s="1">
        <v>43324.958333333336</v>
      </c>
      <c r="B1705">
        <v>7662.73</v>
      </c>
      <c r="C1705">
        <v>7663.1289999999999</v>
      </c>
      <c r="D1705">
        <v>7612.77</v>
      </c>
      <c r="E1705">
        <v>7648.4690000000001</v>
      </c>
      <c r="F1705">
        <f t="shared" si="156"/>
        <v>-12.819999999999709</v>
      </c>
      <c r="G1705">
        <f t="shared" si="157"/>
        <v>0</v>
      </c>
      <c r="H1705">
        <f t="shared" si="161"/>
        <v>51.362781555865446</v>
      </c>
      <c r="I1705">
        <f t="shared" si="158"/>
        <v>0.38008458351340429</v>
      </c>
      <c r="J1705">
        <f t="shared" si="159"/>
        <v>12.819999999999709</v>
      </c>
      <c r="K1705">
        <f t="shared" si="160"/>
        <v>7392.645999999997</v>
      </c>
    </row>
    <row r="1706" spans="1:11" x14ac:dyDescent="0.25">
      <c r="A1706" s="1">
        <v>43325.958333333336</v>
      </c>
      <c r="B1706">
        <v>7652.69</v>
      </c>
      <c r="C1706">
        <v>7673.27</v>
      </c>
      <c r="D1706">
        <v>7598.2690000000002</v>
      </c>
      <c r="E1706">
        <v>7639.87</v>
      </c>
      <c r="F1706">
        <f t="shared" si="156"/>
        <v>-125.61099999999988</v>
      </c>
      <c r="G1706">
        <f t="shared" si="157"/>
        <v>0</v>
      </c>
      <c r="H1706">
        <f t="shared" si="161"/>
        <v>46.714344435682158</v>
      </c>
      <c r="I1706">
        <f t="shared" si="158"/>
        <v>0.34568614882404797</v>
      </c>
      <c r="J1706">
        <f t="shared" si="159"/>
        <v>125.61099999999988</v>
      </c>
      <c r="K1706">
        <f t="shared" si="160"/>
        <v>7518.2569999999969</v>
      </c>
    </row>
    <row r="1707" spans="1:11" x14ac:dyDescent="0.25">
      <c r="A1707" s="1">
        <v>43326.958333333336</v>
      </c>
      <c r="B1707">
        <v>7641.47</v>
      </c>
      <c r="C1707">
        <v>7646.4790000000003</v>
      </c>
      <c r="D1707">
        <v>7474.77</v>
      </c>
      <c r="E1707">
        <v>7515.8590000000004</v>
      </c>
      <c r="F1707">
        <f t="shared" si="156"/>
        <v>52.048999999999978</v>
      </c>
      <c r="G1707">
        <f t="shared" si="157"/>
        <v>1</v>
      </c>
      <c r="H1707">
        <f t="shared" si="161"/>
        <v>69.279940919672484</v>
      </c>
      <c r="I1707">
        <f t="shared" si="158"/>
        <v>0.51267156280557635</v>
      </c>
      <c r="J1707">
        <f t="shared" si="159"/>
        <v>52.048999999999978</v>
      </c>
      <c r="K1707">
        <f t="shared" si="160"/>
        <v>7570.3059999999969</v>
      </c>
    </row>
    <row r="1708" spans="1:11" x14ac:dyDescent="0.25">
      <c r="A1708" s="1">
        <v>43327.958333333336</v>
      </c>
      <c r="B1708">
        <v>7498.27</v>
      </c>
      <c r="C1708">
        <v>7572.77</v>
      </c>
      <c r="D1708">
        <v>7489.3689999999997</v>
      </c>
      <c r="E1708">
        <v>7550.3190000000004</v>
      </c>
      <c r="F1708">
        <f t="shared" si="156"/>
        <v>16.050999999999476</v>
      </c>
      <c r="G1708">
        <f t="shared" si="157"/>
        <v>1</v>
      </c>
      <c r="H1708">
        <f t="shared" si="161"/>
        <v>77.891203360413556</v>
      </c>
      <c r="I1708">
        <f t="shared" si="158"/>
        <v>0.57639490486706035</v>
      </c>
      <c r="J1708">
        <f t="shared" si="159"/>
        <v>16.050999999999476</v>
      </c>
      <c r="K1708">
        <f t="shared" si="160"/>
        <v>7586.3569999999963</v>
      </c>
    </row>
    <row r="1709" spans="1:11" x14ac:dyDescent="0.25">
      <c r="A1709" s="1">
        <v>43328.958333333336</v>
      </c>
      <c r="B1709">
        <v>7547.0190000000002</v>
      </c>
      <c r="C1709">
        <v>7580.7690000000002</v>
      </c>
      <c r="D1709">
        <v>7512.7690000000002</v>
      </c>
      <c r="E1709">
        <v>7563.07</v>
      </c>
      <c r="F1709">
        <f t="shared" si="156"/>
        <v>23.069999999999709</v>
      </c>
      <c r="G1709">
        <f t="shared" si="157"/>
        <v>1</v>
      </c>
      <c r="H1709">
        <f t="shared" si="161"/>
        <v>83.177537716020254</v>
      </c>
      <c r="I1709">
        <f t="shared" si="158"/>
        <v>0.61551377909854987</v>
      </c>
      <c r="J1709">
        <f t="shared" si="159"/>
        <v>23.069999999999709</v>
      </c>
      <c r="K1709">
        <f t="shared" si="160"/>
        <v>7609.426999999996</v>
      </c>
    </row>
    <row r="1710" spans="1:11" x14ac:dyDescent="0.25">
      <c r="A1710" s="1">
        <v>43331.958333333336</v>
      </c>
      <c r="B1710">
        <v>7564.5</v>
      </c>
      <c r="C1710">
        <v>7616.7690000000002</v>
      </c>
      <c r="D1710">
        <v>7546.4690000000001</v>
      </c>
      <c r="E1710">
        <v>7587.57</v>
      </c>
      <c r="F1710">
        <f t="shared" si="156"/>
        <v>-42.949999999999818</v>
      </c>
      <c r="G1710">
        <f t="shared" si="157"/>
        <v>0</v>
      </c>
      <c r="H1710">
        <f t="shared" si="161"/>
        <v>85.134232744139467</v>
      </c>
      <c r="I1710">
        <f t="shared" si="158"/>
        <v>0.62999332230663208</v>
      </c>
      <c r="J1710">
        <f t="shared" si="159"/>
        <v>-42.949999999999818</v>
      </c>
      <c r="K1710">
        <f t="shared" si="160"/>
        <v>7566.4769999999962</v>
      </c>
    </row>
    <row r="1711" spans="1:11" x14ac:dyDescent="0.25">
      <c r="A1711" s="1">
        <v>43332.958333333336</v>
      </c>
      <c r="B1711">
        <v>7586.4189999999999</v>
      </c>
      <c r="C1711">
        <v>7602.3990000000003</v>
      </c>
      <c r="D1711">
        <v>7543.4690000000001</v>
      </c>
      <c r="E1711">
        <v>7543.4690000000001</v>
      </c>
      <c r="F1711">
        <f t="shared" si="156"/>
        <v>37.25</v>
      </c>
      <c r="G1711">
        <f t="shared" si="157"/>
        <v>1</v>
      </c>
      <c r="H1711">
        <f t="shared" si="161"/>
        <v>85.241909179111971</v>
      </c>
      <c r="I1711">
        <f t="shared" si="158"/>
        <v>0.63079012792542866</v>
      </c>
      <c r="J1711">
        <f t="shared" si="159"/>
        <v>37.25</v>
      </c>
      <c r="K1711">
        <f t="shared" si="160"/>
        <v>7603.7269999999962</v>
      </c>
    </row>
    <row r="1712" spans="1:11" x14ac:dyDescent="0.25">
      <c r="A1712" s="1">
        <v>43333.958333333336</v>
      </c>
      <c r="B1712">
        <v>7523.47</v>
      </c>
      <c r="C1712">
        <v>7608.77</v>
      </c>
      <c r="D1712">
        <v>7516.0690000000004</v>
      </c>
      <c r="E1712">
        <v>7560.72</v>
      </c>
      <c r="F1712">
        <f t="shared" si="156"/>
        <v>-19.760000000000218</v>
      </c>
      <c r="G1712">
        <f t="shared" si="157"/>
        <v>0</v>
      </c>
      <c r="H1712">
        <f t="shared" si="161"/>
        <v>71.941981017421853</v>
      </c>
      <c r="I1712">
        <f t="shared" si="158"/>
        <v>0.53237065952892171</v>
      </c>
      <c r="J1712">
        <f t="shared" si="159"/>
        <v>-19.760000000000218</v>
      </c>
      <c r="K1712">
        <f t="shared" si="160"/>
        <v>7583.966999999996</v>
      </c>
    </row>
    <row r="1713" spans="1:11" x14ac:dyDescent="0.25">
      <c r="A1713" s="1">
        <v>43334.958333333336</v>
      </c>
      <c r="B1713">
        <v>7560.1090000000004</v>
      </c>
      <c r="C1713">
        <v>7602.06</v>
      </c>
      <c r="D1713">
        <v>7539.5590000000002</v>
      </c>
      <c r="E1713">
        <v>7540.3490000000002</v>
      </c>
      <c r="F1713">
        <f t="shared" si="156"/>
        <v>29.010999999999513</v>
      </c>
      <c r="G1713">
        <f t="shared" si="157"/>
        <v>1</v>
      </c>
      <c r="H1713">
        <f t="shared" si="161"/>
        <v>52.908452818051508</v>
      </c>
      <c r="I1713">
        <f t="shared" si="158"/>
        <v>0.39152255085358117</v>
      </c>
      <c r="J1713">
        <f t="shared" si="159"/>
        <v>-29.010999999999513</v>
      </c>
      <c r="K1713">
        <f t="shared" si="160"/>
        <v>7554.9559999999965</v>
      </c>
    </row>
    <row r="1714" spans="1:11" x14ac:dyDescent="0.25">
      <c r="A1714" s="1">
        <v>43335.958333333336</v>
      </c>
      <c r="B1714">
        <v>7544.8590000000004</v>
      </c>
      <c r="C1714">
        <v>7587.34</v>
      </c>
      <c r="D1714">
        <v>7534.4989999999998</v>
      </c>
      <c r="E1714">
        <v>7573.87</v>
      </c>
      <c r="F1714">
        <f t="shared" si="156"/>
        <v>0</v>
      </c>
      <c r="G1714">
        <f t="shared" si="157"/>
        <v>0</v>
      </c>
      <c r="H1714">
        <f t="shared" si="161"/>
        <v>42.613456980551611</v>
      </c>
      <c r="I1714">
        <f t="shared" si="158"/>
        <v>0.31533958165608195</v>
      </c>
      <c r="J1714">
        <f t="shared" si="159"/>
        <v>0</v>
      </c>
      <c r="K1714">
        <f t="shared" si="160"/>
        <v>7554.9559999999965</v>
      </c>
    </row>
    <row r="1715" spans="1:11" x14ac:dyDescent="0.25">
      <c r="A1715" s="1">
        <v>43338.958333333336</v>
      </c>
      <c r="B1715">
        <v>7573.87</v>
      </c>
      <c r="C1715">
        <v>7573.87</v>
      </c>
      <c r="D1715">
        <v>7573.87</v>
      </c>
      <c r="E1715">
        <v>7573.87</v>
      </c>
      <c r="F1715">
        <f t="shared" si="156"/>
        <v>-15.399999999999636</v>
      </c>
      <c r="G1715">
        <f t="shared" si="157"/>
        <v>0</v>
      </c>
      <c r="H1715">
        <f t="shared" si="161"/>
        <v>33.326394925210572</v>
      </c>
      <c r="I1715">
        <f t="shared" si="158"/>
        <v>0.24661532244655823</v>
      </c>
      <c r="J1715">
        <f t="shared" si="159"/>
        <v>15.399999999999636</v>
      </c>
      <c r="K1715">
        <f t="shared" si="160"/>
        <v>7570.3559999999961</v>
      </c>
    </row>
    <row r="1716" spans="1:11" x14ac:dyDescent="0.25">
      <c r="A1716" s="1">
        <v>43339.958333333336</v>
      </c>
      <c r="B1716">
        <v>7627.87</v>
      </c>
      <c r="C1716">
        <v>7638.4690000000001</v>
      </c>
      <c r="D1716">
        <v>7593.3310000000001</v>
      </c>
      <c r="E1716">
        <v>7612.47</v>
      </c>
      <c r="F1716">
        <f t="shared" si="156"/>
        <v>-49.539999999999964</v>
      </c>
      <c r="G1716">
        <f t="shared" si="157"/>
        <v>0</v>
      </c>
      <c r="H1716">
        <f t="shared" si="161"/>
        <v>27.004071850165175</v>
      </c>
      <c r="I1716">
        <f t="shared" si="158"/>
        <v>0.1998301316912223</v>
      </c>
      <c r="J1716">
        <f t="shared" si="159"/>
        <v>49.539999999999964</v>
      </c>
      <c r="K1716">
        <f t="shared" si="160"/>
        <v>7619.8959999999961</v>
      </c>
    </row>
    <row r="1717" spans="1:11" x14ac:dyDescent="0.25">
      <c r="A1717" s="1">
        <v>43340.958333333336</v>
      </c>
      <c r="B1717">
        <v>7615.5990000000002</v>
      </c>
      <c r="C1717">
        <v>7641.77</v>
      </c>
      <c r="D1717">
        <v>7543.32</v>
      </c>
      <c r="E1717">
        <v>7566.0590000000002</v>
      </c>
      <c r="F1717">
        <f t="shared" si="156"/>
        <v>-70.909999999999854</v>
      </c>
      <c r="G1717">
        <f t="shared" si="157"/>
        <v>0</v>
      </c>
      <c r="H1717">
        <f t="shared" si="161"/>
        <v>21.558025132186806</v>
      </c>
      <c r="I1717">
        <f t="shared" si="158"/>
        <v>0.15952938597818236</v>
      </c>
      <c r="J1717">
        <f t="shared" si="159"/>
        <v>70.909999999999854</v>
      </c>
      <c r="K1717">
        <f t="shared" si="160"/>
        <v>7690.8059999999959</v>
      </c>
    </row>
    <row r="1718" spans="1:11" x14ac:dyDescent="0.25">
      <c r="A1718" s="1">
        <v>43341.958333333336</v>
      </c>
      <c r="B1718">
        <v>7567.4390000000003</v>
      </c>
      <c r="C1718">
        <v>7569.39</v>
      </c>
      <c r="D1718">
        <v>7486.97</v>
      </c>
      <c r="E1718">
        <v>7496.5290000000005</v>
      </c>
      <c r="F1718">
        <f t="shared" si="156"/>
        <v>-28.689000000000306</v>
      </c>
      <c r="G1718">
        <f t="shared" si="157"/>
        <v>0</v>
      </c>
      <c r="H1718">
        <f t="shared" si="161"/>
        <v>30.912608586141566</v>
      </c>
      <c r="I1718">
        <f t="shared" si="158"/>
        <v>0.22875330353744761</v>
      </c>
      <c r="J1718">
        <f t="shared" si="159"/>
        <v>28.689000000000306</v>
      </c>
      <c r="K1718">
        <f t="shared" si="160"/>
        <v>7719.4949999999963</v>
      </c>
    </row>
    <row r="1719" spans="1:11" x14ac:dyDescent="0.25">
      <c r="A1719" s="1">
        <v>43342.958333333336</v>
      </c>
      <c r="B1719">
        <v>7486.8590000000004</v>
      </c>
      <c r="C1719">
        <v>7509.27</v>
      </c>
      <c r="D1719">
        <v>7417.77</v>
      </c>
      <c r="E1719">
        <v>7458.17</v>
      </c>
      <c r="F1719">
        <f t="shared" si="156"/>
        <v>28.880000000000109</v>
      </c>
      <c r="G1719">
        <f t="shared" si="157"/>
        <v>1</v>
      </c>
      <c r="H1719">
        <f t="shared" si="161"/>
        <v>45.014767708189012</v>
      </c>
      <c r="I1719">
        <f t="shared" si="158"/>
        <v>0.33310928104059873</v>
      </c>
      <c r="J1719">
        <f t="shared" si="159"/>
        <v>-28.880000000000109</v>
      </c>
      <c r="K1719">
        <f t="shared" si="160"/>
        <v>7690.6149999999961</v>
      </c>
    </row>
    <row r="1720" spans="1:11" x14ac:dyDescent="0.25">
      <c r="A1720" s="1">
        <v>43345.958333333336</v>
      </c>
      <c r="B1720">
        <v>7458.3890000000001</v>
      </c>
      <c r="C1720">
        <v>7516.27</v>
      </c>
      <c r="D1720">
        <v>7425.9690000000001</v>
      </c>
      <c r="E1720">
        <v>7487.2690000000002</v>
      </c>
      <c r="F1720">
        <f t="shared" si="156"/>
        <v>-38.289999999999964</v>
      </c>
      <c r="G1720">
        <f t="shared" si="157"/>
        <v>0</v>
      </c>
      <c r="H1720">
        <f t="shared" si="161"/>
        <v>47.160382835242793</v>
      </c>
      <c r="I1720">
        <f t="shared" si="158"/>
        <v>0.34898683298079669</v>
      </c>
      <c r="J1720">
        <f t="shared" si="159"/>
        <v>38.289999999999964</v>
      </c>
      <c r="K1720">
        <f t="shared" si="160"/>
        <v>7728.9049999999961</v>
      </c>
    </row>
    <row r="1721" spans="1:11" x14ac:dyDescent="0.25">
      <c r="A1721" s="1">
        <v>43346.958333333336</v>
      </c>
      <c r="B1721">
        <v>7492.46</v>
      </c>
      <c r="C1721">
        <v>7533.89</v>
      </c>
      <c r="D1721">
        <v>7435.97</v>
      </c>
      <c r="E1721">
        <v>7454.17</v>
      </c>
      <c r="F1721">
        <f t="shared" si="156"/>
        <v>-53.158999999999651</v>
      </c>
      <c r="G1721">
        <f t="shared" si="157"/>
        <v>0</v>
      </c>
      <c r="H1721">
        <f t="shared" si="161"/>
        <v>54.571459905949595</v>
      </c>
      <c r="I1721">
        <f t="shared" si="158"/>
        <v>0.40382880330402704</v>
      </c>
      <c r="J1721">
        <f t="shared" si="159"/>
        <v>-53.158999999999651</v>
      </c>
      <c r="K1721">
        <f t="shared" si="160"/>
        <v>7675.7459999999965</v>
      </c>
    </row>
    <row r="1722" spans="1:11" x14ac:dyDescent="0.25">
      <c r="A1722" s="1">
        <v>43347.958333333336</v>
      </c>
      <c r="B1722">
        <v>7454.8289999999997</v>
      </c>
      <c r="C1722">
        <v>7457.0990000000002</v>
      </c>
      <c r="D1722">
        <v>7355.7690000000002</v>
      </c>
      <c r="E1722">
        <v>7401.67</v>
      </c>
      <c r="F1722">
        <f t="shared" si="156"/>
        <v>-58.600999999999658</v>
      </c>
      <c r="G1722">
        <f t="shared" si="157"/>
        <v>0</v>
      </c>
      <c r="H1722">
        <f t="shared" si="161"/>
        <v>67.118758709552353</v>
      </c>
      <c r="I1722">
        <f t="shared" si="158"/>
        <v>0.49667881445068746</v>
      </c>
      <c r="J1722">
        <f t="shared" si="159"/>
        <v>-58.600999999999658</v>
      </c>
      <c r="K1722">
        <f t="shared" si="160"/>
        <v>7617.1449999999968</v>
      </c>
    </row>
    <row r="1723" spans="1:11" x14ac:dyDescent="0.25">
      <c r="A1723" s="1">
        <v>43348.958333333336</v>
      </c>
      <c r="B1723">
        <v>7391.87</v>
      </c>
      <c r="C1723">
        <v>7397.77</v>
      </c>
      <c r="D1723">
        <v>7306.9690000000001</v>
      </c>
      <c r="E1723">
        <v>7333.2690000000002</v>
      </c>
      <c r="F1723">
        <f t="shared" si="156"/>
        <v>-44.001000000000204</v>
      </c>
      <c r="G1723">
        <f t="shared" si="157"/>
        <v>0</v>
      </c>
      <c r="H1723">
        <f t="shared" si="161"/>
        <v>87.709868361800886</v>
      </c>
      <c r="I1723">
        <f t="shared" si="158"/>
        <v>0.64905302587732661</v>
      </c>
      <c r="J1723">
        <f t="shared" si="159"/>
        <v>-44.001000000000204</v>
      </c>
      <c r="K1723">
        <f t="shared" si="160"/>
        <v>7573.1439999999966</v>
      </c>
    </row>
    <row r="1724" spans="1:11" x14ac:dyDescent="0.25">
      <c r="A1724" s="1">
        <v>43349.958333333336</v>
      </c>
      <c r="B1724">
        <v>7331.37</v>
      </c>
      <c r="C1724">
        <v>7336.67</v>
      </c>
      <c r="D1724">
        <v>7226.47</v>
      </c>
      <c r="E1724">
        <v>7287.3689999999997</v>
      </c>
      <c r="F1724">
        <f t="shared" si="156"/>
        <v>-10.328999999999724</v>
      </c>
      <c r="G1724">
        <f t="shared" si="157"/>
        <v>0</v>
      </c>
      <c r="H1724">
        <f t="shared" si="161"/>
        <v>104.53069156020912</v>
      </c>
      <c r="I1724">
        <f t="shared" si="158"/>
        <v>0.77352711754554748</v>
      </c>
      <c r="J1724">
        <f t="shared" si="159"/>
        <v>-10.328999999999724</v>
      </c>
      <c r="K1724">
        <f t="shared" si="160"/>
        <v>7562.8149999999969</v>
      </c>
    </row>
    <row r="1725" spans="1:11" x14ac:dyDescent="0.25">
      <c r="A1725" s="1">
        <v>43352.958333333336</v>
      </c>
      <c r="B1725">
        <v>7286.9989999999998</v>
      </c>
      <c r="C1725">
        <v>7308.2690000000002</v>
      </c>
      <c r="D1725">
        <v>7254.77</v>
      </c>
      <c r="E1725">
        <v>7276.67</v>
      </c>
      <c r="F1725">
        <f t="shared" si="156"/>
        <v>1.5300000000006548</v>
      </c>
      <c r="G1725">
        <f t="shared" si="157"/>
        <v>1</v>
      </c>
      <c r="H1725">
        <f t="shared" si="161"/>
        <v>112.72471093701398</v>
      </c>
      <c r="I1725">
        <f t="shared" si="158"/>
        <v>0.83416286093390346</v>
      </c>
      <c r="J1725">
        <f t="shared" si="159"/>
        <v>1.5300000000006548</v>
      </c>
      <c r="K1725">
        <f t="shared" si="160"/>
        <v>7564.3449999999975</v>
      </c>
    </row>
    <row r="1726" spans="1:11" x14ac:dyDescent="0.25">
      <c r="A1726" s="1">
        <v>43353.958333333336</v>
      </c>
      <c r="B1726">
        <v>7275.5389999999998</v>
      </c>
      <c r="C1726">
        <v>7291.8090000000002</v>
      </c>
      <c r="D1726">
        <v>7219.77</v>
      </c>
      <c r="E1726">
        <v>7277.0690000000004</v>
      </c>
      <c r="F1726">
        <f t="shared" si="156"/>
        <v>11.280999999999949</v>
      </c>
      <c r="G1726">
        <f t="shared" si="157"/>
        <v>1</v>
      </c>
      <c r="H1726">
        <f t="shared" si="161"/>
        <v>104.42704641806171</v>
      </c>
      <c r="I1726">
        <f t="shared" si="158"/>
        <v>0.77276014349365663</v>
      </c>
      <c r="J1726">
        <f t="shared" si="159"/>
        <v>11.280999999999949</v>
      </c>
      <c r="K1726">
        <f t="shared" si="160"/>
        <v>7575.6259999999975</v>
      </c>
    </row>
    <row r="1727" spans="1:11" x14ac:dyDescent="0.25">
      <c r="A1727" s="1">
        <v>43354.958333333336</v>
      </c>
      <c r="B1727">
        <v>7278.3890000000001</v>
      </c>
      <c r="C1727">
        <v>7324.27</v>
      </c>
      <c r="D1727">
        <v>7249.2690000000002</v>
      </c>
      <c r="E1727">
        <v>7289.67</v>
      </c>
      <c r="F1727">
        <f t="shared" si="156"/>
        <v>0.38000000000010914</v>
      </c>
      <c r="G1727">
        <f t="shared" si="157"/>
        <v>1</v>
      </c>
      <c r="H1727">
        <f t="shared" si="161"/>
        <v>92.62657758890451</v>
      </c>
      <c r="I1727">
        <f t="shared" si="158"/>
        <v>0.68543667415789344</v>
      </c>
      <c r="J1727">
        <f t="shared" si="159"/>
        <v>0.38000000000010914</v>
      </c>
      <c r="K1727">
        <f t="shared" si="160"/>
        <v>7576.0059999999976</v>
      </c>
    </row>
    <row r="1728" spans="1:11" x14ac:dyDescent="0.25">
      <c r="A1728" s="1">
        <v>43355.958333333336</v>
      </c>
      <c r="B1728">
        <v>7287.99</v>
      </c>
      <c r="C1728">
        <v>7318.27</v>
      </c>
      <c r="D1728">
        <v>7273.2690000000002</v>
      </c>
      <c r="E1728">
        <v>7288.37</v>
      </c>
      <c r="F1728">
        <f t="shared" si="156"/>
        <v>22.070000000000618</v>
      </c>
      <c r="G1728">
        <f t="shared" si="157"/>
        <v>1</v>
      </c>
      <c r="H1728">
        <f t="shared" si="161"/>
        <v>85.708247368227873</v>
      </c>
      <c r="I1728">
        <f t="shared" si="158"/>
        <v>0.63424103052488634</v>
      </c>
      <c r="J1728">
        <f t="shared" si="159"/>
        <v>22.070000000000618</v>
      </c>
      <c r="K1728">
        <f t="shared" si="160"/>
        <v>7598.0759999999982</v>
      </c>
    </row>
    <row r="1729" spans="1:11" x14ac:dyDescent="0.25">
      <c r="A1729" s="1">
        <v>43356.958333333336</v>
      </c>
      <c r="B1729">
        <v>7287.1989999999996</v>
      </c>
      <c r="C1729">
        <v>7323.7690000000002</v>
      </c>
      <c r="D1729">
        <v>7280.77</v>
      </c>
      <c r="E1729">
        <v>7309.2690000000002</v>
      </c>
      <c r="F1729">
        <f t="shared" si="156"/>
        <v>-35.220999999999549</v>
      </c>
      <c r="G1729">
        <f t="shared" si="157"/>
        <v>0</v>
      </c>
      <c r="H1729">
        <f t="shared" si="161"/>
        <v>78.495099141071691</v>
      </c>
      <c r="I1729">
        <f t="shared" si="158"/>
        <v>0.58086373364393051</v>
      </c>
      <c r="J1729">
        <f t="shared" si="159"/>
        <v>-35.220999999999549</v>
      </c>
      <c r="K1729">
        <f t="shared" si="160"/>
        <v>7562.8549999999987</v>
      </c>
    </row>
    <row r="1730" spans="1:11" x14ac:dyDescent="0.25">
      <c r="A1730" s="1">
        <v>43359.958333333336</v>
      </c>
      <c r="B1730">
        <v>7300.79</v>
      </c>
      <c r="C1730">
        <v>7319.27</v>
      </c>
      <c r="D1730">
        <v>7262.2690000000002</v>
      </c>
      <c r="E1730">
        <v>7265.5690000000004</v>
      </c>
      <c r="F1730">
        <f t="shared" si="156"/>
        <v>43.620999999999185</v>
      </c>
      <c r="G1730">
        <f t="shared" si="157"/>
        <v>1</v>
      </c>
      <c r="H1730">
        <f t="shared" si="161"/>
        <v>62.005969248936005</v>
      </c>
      <c r="I1730">
        <f t="shared" si="158"/>
        <v>0.45884417244212644</v>
      </c>
      <c r="J1730">
        <f t="shared" si="159"/>
        <v>43.620999999999185</v>
      </c>
      <c r="K1730">
        <f t="shared" si="160"/>
        <v>7606.4759999999978</v>
      </c>
    </row>
    <row r="1731" spans="1:11" x14ac:dyDescent="0.25">
      <c r="A1731" s="1">
        <v>43360.958333333336</v>
      </c>
      <c r="B1731">
        <v>7264.0690000000004</v>
      </c>
      <c r="C1731">
        <v>7320.77</v>
      </c>
      <c r="D1731">
        <v>7226.5690000000004</v>
      </c>
      <c r="E1731">
        <v>7307.69</v>
      </c>
      <c r="F1731">
        <f t="shared" ref="F1731:F1794" si="162">(E1732-B1732)</f>
        <v>32.779000000000451</v>
      </c>
      <c r="G1731">
        <f t="shared" ref="G1731:G1794" si="163">IF(F1731&gt;0,1,0)</f>
        <v>1</v>
      </c>
      <c r="H1731">
        <f t="shared" si="161"/>
        <v>39.597588706749391</v>
      </c>
      <c r="I1731">
        <f t="shared" ref="I1731:I1794" si="164">0.0074*H1731</f>
        <v>0.2930221564299455</v>
      </c>
      <c r="J1731">
        <f t="shared" ref="J1731:J1794" si="165">IF(I1731&lt;0.392650858031884,-F1731,F1731)</f>
        <v>-32.779000000000451</v>
      </c>
      <c r="K1731">
        <f t="shared" si="160"/>
        <v>7573.6969999999974</v>
      </c>
    </row>
    <row r="1732" spans="1:11" x14ac:dyDescent="0.25">
      <c r="A1732" s="1">
        <v>43361.958333333336</v>
      </c>
      <c r="B1732">
        <v>7309.57</v>
      </c>
      <c r="C1732">
        <v>7345.94</v>
      </c>
      <c r="D1732">
        <v>7278.549</v>
      </c>
      <c r="E1732">
        <v>7342.3490000000002</v>
      </c>
      <c r="F1732">
        <f t="shared" si="162"/>
        <v>38.989999999999782</v>
      </c>
      <c r="G1732">
        <f t="shared" si="163"/>
        <v>1</v>
      </c>
      <c r="H1732">
        <f t="shared" si="161"/>
        <v>25.057444585503013</v>
      </c>
      <c r="I1732">
        <f t="shared" si="164"/>
        <v>0.1854250899327223</v>
      </c>
      <c r="J1732">
        <f t="shared" si="165"/>
        <v>-38.989999999999782</v>
      </c>
      <c r="K1732">
        <f t="shared" ref="K1732:K1795" si="166">J1732+K1731</f>
        <v>7534.7069999999976</v>
      </c>
    </row>
    <row r="1733" spans="1:11" x14ac:dyDescent="0.25">
      <c r="A1733" s="1">
        <v>43362.958333333336</v>
      </c>
      <c r="B1733">
        <v>7345.7790000000005</v>
      </c>
      <c r="C1733">
        <v>7387.2690000000002</v>
      </c>
      <c r="D1733">
        <v>7323.1</v>
      </c>
      <c r="E1733">
        <v>7384.7690000000002</v>
      </c>
      <c r="F1733">
        <f t="shared" si="162"/>
        <v>91.099999999999454</v>
      </c>
      <c r="G1733">
        <f t="shared" si="163"/>
        <v>1</v>
      </c>
      <c r="H1733">
        <f t="shared" si="161"/>
        <v>36.053176100495413</v>
      </c>
      <c r="I1733">
        <f t="shared" si="164"/>
        <v>0.26679350314366607</v>
      </c>
      <c r="J1733">
        <f t="shared" si="165"/>
        <v>-91.099999999999454</v>
      </c>
      <c r="K1733">
        <f t="shared" si="166"/>
        <v>7443.6069999999982</v>
      </c>
    </row>
    <row r="1734" spans="1:11" x14ac:dyDescent="0.25">
      <c r="A1734" s="1">
        <v>43363.958333333336</v>
      </c>
      <c r="B1734">
        <v>7384.7690000000002</v>
      </c>
      <c r="C1734">
        <v>7502.2690000000002</v>
      </c>
      <c r="D1734">
        <v>7375.009</v>
      </c>
      <c r="E1734">
        <v>7475.8689999999997</v>
      </c>
      <c r="F1734">
        <f t="shared" si="162"/>
        <v>-3.0210000000006403</v>
      </c>
      <c r="G1734">
        <f t="shared" si="163"/>
        <v>0</v>
      </c>
      <c r="H1734">
        <f t="shared" si="161"/>
        <v>64.833194312104467</v>
      </c>
      <c r="I1734">
        <f t="shared" si="164"/>
        <v>0.47976563790957311</v>
      </c>
      <c r="J1734">
        <f t="shared" si="165"/>
        <v>-3.0210000000006403</v>
      </c>
      <c r="K1734">
        <f t="shared" si="166"/>
        <v>7440.5859999999975</v>
      </c>
    </row>
    <row r="1735" spans="1:11" x14ac:dyDescent="0.25">
      <c r="A1735" s="1">
        <v>43366.958333333336</v>
      </c>
      <c r="B1735">
        <v>7454.77</v>
      </c>
      <c r="C1735">
        <v>7486.83</v>
      </c>
      <c r="D1735">
        <v>7447.9690000000001</v>
      </c>
      <c r="E1735">
        <v>7451.7489999999998</v>
      </c>
      <c r="F1735">
        <f t="shared" si="162"/>
        <v>25.748999999999796</v>
      </c>
      <c r="G1735">
        <f t="shared" si="163"/>
        <v>1</v>
      </c>
      <c r="H1735">
        <f t="shared" si="161"/>
        <v>74.266463939055896</v>
      </c>
      <c r="I1735">
        <f t="shared" si="164"/>
        <v>0.5495718331490137</v>
      </c>
      <c r="J1735">
        <f t="shared" si="165"/>
        <v>25.748999999999796</v>
      </c>
      <c r="K1735">
        <f t="shared" si="166"/>
        <v>7466.3349999999973</v>
      </c>
    </row>
    <row r="1736" spans="1:11" x14ac:dyDescent="0.25">
      <c r="A1736" s="1">
        <v>43367.958333333336</v>
      </c>
      <c r="B1736">
        <v>7454.29</v>
      </c>
      <c r="C1736">
        <v>7516.77</v>
      </c>
      <c r="D1736">
        <v>7443.7889999999998</v>
      </c>
      <c r="E1736">
        <v>7480.0389999999998</v>
      </c>
      <c r="F1736">
        <f t="shared" si="162"/>
        <v>1.8999999999996362</v>
      </c>
      <c r="G1736">
        <f t="shared" si="163"/>
        <v>1</v>
      </c>
      <c r="H1736">
        <f t="shared" si="161"/>
        <v>82.650608724047103</v>
      </c>
      <c r="I1736">
        <f t="shared" si="164"/>
        <v>0.61161450455794864</v>
      </c>
      <c r="J1736">
        <f t="shared" si="165"/>
        <v>1.8999999999996362</v>
      </c>
      <c r="K1736">
        <f t="shared" si="166"/>
        <v>7468.2349999999969</v>
      </c>
    </row>
    <row r="1737" spans="1:11" x14ac:dyDescent="0.25">
      <c r="A1737" s="1">
        <v>43368.958333333336</v>
      </c>
      <c r="B1737">
        <v>7482.0690000000004</v>
      </c>
      <c r="C1737">
        <v>7522.7690000000002</v>
      </c>
      <c r="D1737">
        <v>7475.2690000000002</v>
      </c>
      <c r="E1737">
        <v>7483.9690000000001</v>
      </c>
      <c r="F1737">
        <f t="shared" si="162"/>
        <v>59.139999999999418</v>
      </c>
      <c r="G1737">
        <f t="shared" si="163"/>
        <v>1</v>
      </c>
      <c r="H1737">
        <f t="shared" si="161"/>
        <v>87.119249124148993</v>
      </c>
      <c r="I1737">
        <f t="shared" si="164"/>
        <v>0.64468244351870263</v>
      </c>
      <c r="J1737">
        <f t="shared" si="165"/>
        <v>59.139999999999418</v>
      </c>
      <c r="K1737">
        <f t="shared" si="166"/>
        <v>7527.3749999999964</v>
      </c>
    </row>
    <row r="1738" spans="1:11" x14ac:dyDescent="0.25">
      <c r="A1738" s="1">
        <v>43369.958333333336</v>
      </c>
      <c r="B1738">
        <v>7481.6090000000004</v>
      </c>
      <c r="C1738">
        <v>7558.27</v>
      </c>
      <c r="D1738">
        <v>7481.4690000000001</v>
      </c>
      <c r="E1738">
        <v>7540.7489999999998</v>
      </c>
      <c r="F1738">
        <f t="shared" si="162"/>
        <v>-46.600000000000364</v>
      </c>
      <c r="G1738">
        <f t="shared" si="163"/>
        <v>0</v>
      </c>
      <c r="H1738">
        <f t="shared" si="161"/>
        <v>94.225125562193242</v>
      </c>
      <c r="I1738">
        <f t="shared" si="164"/>
        <v>0.69726592916023</v>
      </c>
      <c r="J1738">
        <f t="shared" si="165"/>
        <v>-46.600000000000364</v>
      </c>
      <c r="K1738">
        <f t="shared" si="166"/>
        <v>7480.774999999996</v>
      </c>
    </row>
    <row r="1739" spans="1:11" x14ac:dyDescent="0.25">
      <c r="A1739" s="1">
        <v>43370.958333333336</v>
      </c>
      <c r="B1739">
        <v>7546.47</v>
      </c>
      <c r="C1739">
        <v>7554.8</v>
      </c>
      <c r="D1739">
        <v>7473.4690000000001</v>
      </c>
      <c r="E1739">
        <v>7499.87</v>
      </c>
      <c r="F1739">
        <f t="shared" si="162"/>
        <v>-23.298999999999978</v>
      </c>
      <c r="G1739">
        <f t="shared" si="163"/>
        <v>0</v>
      </c>
      <c r="H1739">
        <f t="shared" si="161"/>
        <v>92.142732323040704</v>
      </c>
      <c r="I1739">
        <f t="shared" si="164"/>
        <v>0.68185621919050121</v>
      </c>
      <c r="J1739">
        <f t="shared" si="165"/>
        <v>-23.298999999999978</v>
      </c>
      <c r="K1739">
        <f t="shared" si="166"/>
        <v>7457.475999999996</v>
      </c>
    </row>
    <row r="1740" spans="1:11" x14ac:dyDescent="0.25">
      <c r="A1740" s="1">
        <v>43373.958333333336</v>
      </c>
      <c r="B1740">
        <v>7515.1689999999999</v>
      </c>
      <c r="C1740">
        <v>7528.41</v>
      </c>
      <c r="D1740">
        <v>7460.77</v>
      </c>
      <c r="E1740">
        <v>7491.87</v>
      </c>
      <c r="F1740">
        <f t="shared" si="162"/>
        <v>-7.6599999999998545</v>
      </c>
      <c r="G1740">
        <f t="shared" si="163"/>
        <v>0</v>
      </c>
      <c r="H1740">
        <f t="shared" ref="H1740:H1803" si="167">STDEV(E1731:E1740)</f>
        <v>75.374044098674219</v>
      </c>
      <c r="I1740">
        <f t="shared" si="164"/>
        <v>0.55776792633018923</v>
      </c>
      <c r="J1740">
        <f t="shared" si="165"/>
        <v>-7.6599999999998545</v>
      </c>
      <c r="K1740">
        <f t="shared" si="166"/>
        <v>7449.8159999999962</v>
      </c>
    </row>
    <row r="1741" spans="1:11" x14ac:dyDescent="0.25">
      <c r="A1741" s="1">
        <v>43374.958333333336</v>
      </c>
      <c r="B1741">
        <v>7489.4</v>
      </c>
      <c r="C1741">
        <v>7496.3</v>
      </c>
      <c r="D1741">
        <v>7443.9690000000001</v>
      </c>
      <c r="E1741">
        <v>7481.74</v>
      </c>
      <c r="F1741">
        <f t="shared" si="162"/>
        <v>37.079999999999927</v>
      </c>
      <c r="G1741">
        <f t="shared" si="163"/>
        <v>1</v>
      </c>
      <c r="H1741">
        <f t="shared" si="167"/>
        <v>58.010593222368406</v>
      </c>
      <c r="I1741">
        <f t="shared" si="164"/>
        <v>0.42927838984552624</v>
      </c>
      <c r="J1741">
        <f t="shared" si="165"/>
        <v>37.079999999999927</v>
      </c>
      <c r="K1741">
        <f t="shared" si="166"/>
        <v>7486.8959999999961</v>
      </c>
    </row>
    <row r="1742" spans="1:11" x14ac:dyDescent="0.25">
      <c r="A1742" s="1">
        <v>43375.958333333336</v>
      </c>
      <c r="B1742">
        <v>7482.3890000000001</v>
      </c>
      <c r="C1742">
        <v>7533.77</v>
      </c>
      <c r="D1742">
        <v>7475.32</v>
      </c>
      <c r="E1742">
        <v>7519.4690000000001</v>
      </c>
      <c r="F1742">
        <f t="shared" si="162"/>
        <v>-79.099999999999454</v>
      </c>
      <c r="G1742">
        <f t="shared" si="163"/>
        <v>0</v>
      </c>
      <c r="H1742">
        <f t="shared" si="167"/>
        <v>41.735515787050062</v>
      </c>
      <c r="I1742">
        <f t="shared" si="164"/>
        <v>0.30884281682417047</v>
      </c>
      <c r="J1742">
        <f t="shared" si="165"/>
        <v>79.099999999999454</v>
      </c>
      <c r="K1742">
        <f t="shared" si="166"/>
        <v>7565.9959999999955</v>
      </c>
    </row>
    <row r="1743" spans="1:11" x14ac:dyDescent="0.25">
      <c r="A1743" s="1">
        <v>43376.958333333336</v>
      </c>
      <c r="B1743">
        <v>7498.07</v>
      </c>
      <c r="C1743">
        <v>7511.299</v>
      </c>
      <c r="D1743">
        <v>7392.7690000000002</v>
      </c>
      <c r="E1743">
        <v>7418.97</v>
      </c>
      <c r="F1743">
        <f t="shared" si="162"/>
        <v>-101.82999999999993</v>
      </c>
      <c r="G1743">
        <f t="shared" si="163"/>
        <v>0</v>
      </c>
      <c r="H1743">
        <f t="shared" si="167"/>
        <v>33.576427019231424</v>
      </c>
      <c r="I1743">
        <f t="shared" si="164"/>
        <v>0.24846555994231256</v>
      </c>
      <c r="J1743">
        <f t="shared" si="165"/>
        <v>101.82999999999993</v>
      </c>
      <c r="K1743">
        <f t="shared" si="166"/>
        <v>7667.8259999999955</v>
      </c>
    </row>
    <row r="1744" spans="1:11" x14ac:dyDescent="0.25">
      <c r="A1744" s="1">
        <v>43377.958333333336</v>
      </c>
      <c r="B1744">
        <v>7428.1</v>
      </c>
      <c r="C1744">
        <v>7441.7690000000002</v>
      </c>
      <c r="D1744">
        <v>7295.2690000000002</v>
      </c>
      <c r="E1744">
        <v>7326.27</v>
      </c>
      <c r="F1744">
        <f t="shared" si="162"/>
        <v>-68.9399999999996</v>
      </c>
      <c r="G1744">
        <f t="shared" si="163"/>
        <v>0</v>
      </c>
      <c r="H1744">
        <f t="shared" si="167"/>
        <v>60.414786032798858</v>
      </c>
      <c r="I1744">
        <f t="shared" si="164"/>
        <v>0.44706941664271155</v>
      </c>
      <c r="J1744">
        <f t="shared" si="165"/>
        <v>-68.9399999999996</v>
      </c>
      <c r="K1744">
        <f t="shared" si="166"/>
        <v>7598.8859999999959</v>
      </c>
    </row>
    <row r="1745" spans="1:11" x14ac:dyDescent="0.25">
      <c r="A1745" s="1">
        <v>43380.958333333336</v>
      </c>
      <c r="B1745">
        <v>7337.7089999999998</v>
      </c>
      <c r="C1745">
        <v>7339.0389999999998</v>
      </c>
      <c r="D1745">
        <v>7221.6989999999996</v>
      </c>
      <c r="E1745">
        <v>7268.7690000000002</v>
      </c>
      <c r="F1745">
        <f t="shared" si="162"/>
        <v>-32.431000000000495</v>
      </c>
      <c r="G1745">
        <f t="shared" si="163"/>
        <v>0</v>
      </c>
      <c r="H1745">
        <f t="shared" si="167"/>
        <v>87.855957796143485</v>
      </c>
      <c r="I1745">
        <f t="shared" si="164"/>
        <v>0.65013408769146186</v>
      </c>
      <c r="J1745">
        <f t="shared" si="165"/>
        <v>-32.431000000000495</v>
      </c>
      <c r="K1745">
        <f t="shared" si="166"/>
        <v>7566.4549999999954</v>
      </c>
    </row>
    <row r="1746" spans="1:11" x14ac:dyDescent="0.25">
      <c r="A1746" s="1">
        <v>43381.958333333336</v>
      </c>
      <c r="B1746">
        <v>7266.17</v>
      </c>
      <c r="C1746">
        <v>7266.79</v>
      </c>
      <c r="D1746">
        <v>7183.03</v>
      </c>
      <c r="E1746">
        <v>7233.7389999999996</v>
      </c>
      <c r="F1746">
        <f t="shared" si="162"/>
        <v>-166.77099999999973</v>
      </c>
      <c r="G1746">
        <f t="shared" si="163"/>
        <v>0</v>
      </c>
      <c r="H1746">
        <f t="shared" si="167"/>
        <v>110.47634959699641</v>
      </c>
      <c r="I1746">
        <f t="shared" si="164"/>
        <v>0.81752498701777354</v>
      </c>
      <c r="J1746">
        <f t="shared" si="165"/>
        <v>-166.77099999999973</v>
      </c>
      <c r="K1746">
        <f t="shared" si="166"/>
        <v>7399.6839999999956</v>
      </c>
    </row>
    <row r="1747" spans="1:11" x14ac:dyDescent="0.25">
      <c r="A1747" s="1">
        <v>43382.958333333336</v>
      </c>
      <c r="B1747">
        <v>7231.21</v>
      </c>
      <c r="C1747">
        <v>7242.7690000000002</v>
      </c>
      <c r="D1747">
        <v>7060.34</v>
      </c>
      <c r="E1747">
        <v>7064.4390000000003</v>
      </c>
      <c r="F1747">
        <f t="shared" si="162"/>
        <v>-51.201000000000022</v>
      </c>
      <c r="G1747">
        <f t="shared" si="163"/>
        <v>0</v>
      </c>
      <c r="H1747">
        <f t="shared" si="167"/>
        <v>156.37027816567661</v>
      </c>
      <c r="I1747">
        <f t="shared" si="164"/>
        <v>1.157140058426007</v>
      </c>
      <c r="J1747">
        <f t="shared" si="165"/>
        <v>-51.201000000000022</v>
      </c>
      <c r="K1747">
        <f t="shared" si="166"/>
        <v>7348.4829999999956</v>
      </c>
    </row>
    <row r="1748" spans="1:11" x14ac:dyDescent="0.25">
      <c r="A1748" s="1">
        <v>43383.958333333336</v>
      </c>
      <c r="B1748">
        <v>7049.67</v>
      </c>
      <c r="C1748">
        <v>7085.2690000000002</v>
      </c>
      <c r="D1748">
        <v>6918.9690000000001</v>
      </c>
      <c r="E1748">
        <v>6998.4690000000001</v>
      </c>
      <c r="F1748">
        <f t="shared" si="162"/>
        <v>5.4210000000002765</v>
      </c>
      <c r="G1748">
        <f t="shared" si="163"/>
        <v>1</v>
      </c>
      <c r="H1748">
        <f t="shared" si="167"/>
        <v>187.18985659915199</v>
      </c>
      <c r="I1748">
        <f t="shared" si="164"/>
        <v>1.3852049388337249</v>
      </c>
      <c r="J1748">
        <f t="shared" si="165"/>
        <v>5.4210000000002765</v>
      </c>
      <c r="K1748">
        <f t="shared" si="166"/>
        <v>7353.9039999999959</v>
      </c>
    </row>
    <row r="1749" spans="1:11" x14ac:dyDescent="0.25">
      <c r="A1749" s="1">
        <v>43384.958333333336</v>
      </c>
      <c r="B1749">
        <v>7004.8490000000002</v>
      </c>
      <c r="C1749">
        <v>7073.77</v>
      </c>
      <c r="D1749">
        <v>6952.7690000000002</v>
      </c>
      <c r="E1749">
        <v>7010.27</v>
      </c>
      <c r="F1749">
        <f t="shared" si="162"/>
        <v>-2.4400000000005093</v>
      </c>
      <c r="G1749">
        <f t="shared" si="163"/>
        <v>0</v>
      </c>
      <c r="H1749">
        <f t="shared" si="167"/>
        <v>201.41555256139253</v>
      </c>
      <c r="I1749">
        <f t="shared" si="164"/>
        <v>1.4904750889543048</v>
      </c>
      <c r="J1749">
        <f t="shared" si="165"/>
        <v>-2.4400000000005093</v>
      </c>
      <c r="K1749">
        <f t="shared" si="166"/>
        <v>7351.4639999999954</v>
      </c>
    </row>
    <row r="1750" spans="1:11" x14ac:dyDescent="0.25">
      <c r="A1750" s="1">
        <v>43387.958333333336</v>
      </c>
      <c r="B1750">
        <v>7011.01</v>
      </c>
      <c r="C1750">
        <v>7042.7690000000002</v>
      </c>
      <c r="D1750">
        <v>6959.7690000000002</v>
      </c>
      <c r="E1750">
        <v>7008.57</v>
      </c>
      <c r="F1750">
        <f t="shared" si="162"/>
        <v>84.649999999999636</v>
      </c>
      <c r="G1750">
        <f t="shared" si="163"/>
        <v>1</v>
      </c>
      <c r="H1750">
        <f t="shared" si="167"/>
        <v>203.2773708842455</v>
      </c>
      <c r="I1750">
        <f t="shared" si="164"/>
        <v>1.5042525445434167</v>
      </c>
      <c r="J1750">
        <f t="shared" si="165"/>
        <v>84.649999999999636</v>
      </c>
      <c r="K1750">
        <f t="shared" si="166"/>
        <v>7436.113999999995</v>
      </c>
    </row>
    <row r="1751" spans="1:11" x14ac:dyDescent="0.25">
      <c r="A1751" s="1">
        <v>43388.958333333336</v>
      </c>
      <c r="B1751">
        <v>7010.3190000000004</v>
      </c>
      <c r="C1751">
        <v>7095.57</v>
      </c>
      <c r="D1751">
        <v>6996.77</v>
      </c>
      <c r="E1751">
        <v>7094.9690000000001</v>
      </c>
      <c r="F1751">
        <f t="shared" si="162"/>
        <v>-18.161000000000058</v>
      </c>
      <c r="G1751">
        <f t="shared" si="163"/>
        <v>0</v>
      </c>
      <c r="H1751">
        <f t="shared" si="167"/>
        <v>186.83668716894624</v>
      </c>
      <c r="I1751">
        <f t="shared" si="164"/>
        <v>1.3825914850502024</v>
      </c>
      <c r="J1751">
        <f t="shared" si="165"/>
        <v>-18.161000000000058</v>
      </c>
      <c r="K1751">
        <f t="shared" si="166"/>
        <v>7417.952999999995</v>
      </c>
    </row>
    <row r="1752" spans="1:11" x14ac:dyDescent="0.25">
      <c r="A1752" s="1">
        <v>43389.958333333336</v>
      </c>
      <c r="B1752">
        <v>7087.53</v>
      </c>
      <c r="C1752">
        <v>7093.7690000000002</v>
      </c>
      <c r="D1752">
        <v>7018.2</v>
      </c>
      <c r="E1752">
        <v>7069.3689999999997</v>
      </c>
      <c r="F1752">
        <f t="shared" si="162"/>
        <v>-53.199999999999818</v>
      </c>
      <c r="G1752">
        <f t="shared" si="163"/>
        <v>0</v>
      </c>
      <c r="H1752">
        <f t="shared" si="167"/>
        <v>150.50636122783803</v>
      </c>
      <c r="I1752">
        <f t="shared" si="164"/>
        <v>1.1137470730860015</v>
      </c>
      <c r="J1752">
        <f t="shared" si="165"/>
        <v>-53.199999999999818</v>
      </c>
      <c r="K1752">
        <f t="shared" si="166"/>
        <v>7364.7529999999952</v>
      </c>
    </row>
    <row r="1753" spans="1:11" x14ac:dyDescent="0.25">
      <c r="A1753" s="1">
        <v>43390.958333333336</v>
      </c>
      <c r="B1753">
        <v>7061.7690000000002</v>
      </c>
      <c r="C1753">
        <v>7078.77</v>
      </c>
      <c r="D1753">
        <v>6980.4690000000001</v>
      </c>
      <c r="E1753">
        <v>7008.5690000000004</v>
      </c>
      <c r="F1753">
        <f t="shared" si="162"/>
        <v>12.298999999999978</v>
      </c>
      <c r="G1753">
        <f t="shared" si="163"/>
        <v>1</v>
      </c>
      <c r="H1753">
        <f t="shared" si="167"/>
        <v>122.10120811036685</v>
      </c>
      <c r="I1753">
        <f t="shared" si="164"/>
        <v>0.90354894001671482</v>
      </c>
      <c r="J1753">
        <f t="shared" si="165"/>
        <v>12.298999999999978</v>
      </c>
      <c r="K1753">
        <f t="shared" si="166"/>
        <v>7377.0519999999951</v>
      </c>
    </row>
    <row r="1754" spans="1:11" x14ac:dyDescent="0.25">
      <c r="A1754" s="1">
        <v>43391.958333333336</v>
      </c>
      <c r="B1754">
        <v>7014.27</v>
      </c>
      <c r="C1754">
        <v>7070.27</v>
      </c>
      <c r="D1754">
        <v>7006.8590000000004</v>
      </c>
      <c r="E1754">
        <v>7026.5690000000004</v>
      </c>
      <c r="F1754">
        <f t="shared" si="162"/>
        <v>33.510000000000218</v>
      </c>
      <c r="G1754">
        <f t="shared" si="163"/>
        <v>1</v>
      </c>
      <c r="H1754">
        <f t="shared" si="167"/>
        <v>96.833916134562784</v>
      </c>
      <c r="I1754">
        <f t="shared" si="164"/>
        <v>0.71657097939576464</v>
      </c>
      <c r="J1754">
        <f t="shared" si="165"/>
        <v>33.510000000000218</v>
      </c>
      <c r="K1754">
        <f t="shared" si="166"/>
        <v>7410.5619999999954</v>
      </c>
    </row>
    <row r="1755" spans="1:11" x14ac:dyDescent="0.25">
      <c r="A1755" s="1">
        <v>43394.958333333336</v>
      </c>
      <c r="B1755">
        <v>7004.96</v>
      </c>
      <c r="C1755">
        <v>7114.27</v>
      </c>
      <c r="D1755">
        <v>6998.8689999999997</v>
      </c>
      <c r="E1755">
        <v>7038.47</v>
      </c>
      <c r="F1755">
        <f t="shared" si="162"/>
        <v>-24.619999999999891</v>
      </c>
      <c r="G1755">
        <f t="shared" si="163"/>
        <v>0</v>
      </c>
      <c r="H1755">
        <f t="shared" si="167"/>
        <v>70.260790075340637</v>
      </c>
      <c r="I1755">
        <f t="shared" si="164"/>
        <v>0.51992984655752073</v>
      </c>
      <c r="J1755">
        <f t="shared" si="165"/>
        <v>-24.619999999999891</v>
      </c>
      <c r="K1755">
        <f t="shared" si="166"/>
        <v>7385.9419999999955</v>
      </c>
    </row>
    <row r="1756" spans="1:11" x14ac:dyDescent="0.25">
      <c r="A1756" s="1">
        <v>43395.958333333336</v>
      </c>
      <c r="B1756">
        <v>7040.19</v>
      </c>
      <c r="C1756">
        <v>7044.9690000000001</v>
      </c>
      <c r="D1756">
        <v>6927.9690000000001</v>
      </c>
      <c r="E1756">
        <v>7015.57</v>
      </c>
      <c r="F1756">
        <f t="shared" si="162"/>
        <v>-103.93099999999959</v>
      </c>
      <c r="G1756">
        <f t="shared" si="163"/>
        <v>0</v>
      </c>
      <c r="H1756">
        <f t="shared" si="167"/>
        <v>32.363089325821619</v>
      </c>
      <c r="I1756">
        <f t="shared" si="164"/>
        <v>0.23948686101107999</v>
      </c>
      <c r="J1756">
        <f t="shared" si="165"/>
        <v>103.93099999999959</v>
      </c>
      <c r="K1756">
        <f t="shared" si="166"/>
        <v>7489.872999999995</v>
      </c>
    </row>
    <row r="1757" spans="1:11" x14ac:dyDescent="0.25">
      <c r="A1757" s="1">
        <v>43396.958333333336</v>
      </c>
      <c r="B1757">
        <v>7014.4</v>
      </c>
      <c r="C1757">
        <v>7049.77</v>
      </c>
      <c r="D1757">
        <v>6890.97</v>
      </c>
      <c r="E1757">
        <v>6910.4690000000001</v>
      </c>
      <c r="F1757">
        <f t="shared" si="162"/>
        <v>19.040999999999258</v>
      </c>
      <c r="G1757">
        <f t="shared" si="163"/>
        <v>1</v>
      </c>
      <c r="H1757">
        <f t="shared" si="167"/>
        <v>48.583473095739478</v>
      </c>
      <c r="I1757">
        <f t="shared" si="164"/>
        <v>0.35951770090847218</v>
      </c>
      <c r="J1757">
        <f t="shared" si="165"/>
        <v>-19.040999999999258</v>
      </c>
      <c r="K1757">
        <f t="shared" si="166"/>
        <v>7470.8319999999958</v>
      </c>
    </row>
    <row r="1758" spans="1:11" x14ac:dyDescent="0.25">
      <c r="A1758" s="1">
        <v>43397.958333333336</v>
      </c>
      <c r="B1758">
        <v>6935.5690000000004</v>
      </c>
      <c r="C1758">
        <v>7028.6189999999997</v>
      </c>
      <c r="D1758">
        <v>6886.2</v>
      </c>
      <c r="E1758">
        <v>6954.61</v>
      </c>
      <c r="F1758">
        <f t="shared" si="162"/>
        <v>27.5</v>
      </c>
      <c r="G1758">
        <f t="shared" si="163"/>
        <v>1</v>
      </c>
      <c r="H1758">
        <f t="shared" si="167"/>
        <v>52.386391768282749</v>
      </c>
      <c r="I1758">
        <f t="shared" si="164"/>
        <v>0.38765929908529234</v>
      </c>
      <c r="J1758">
        <f t="shared" si="165"/>
        <v>-27.5</v>
      </c>
      <c r="K1758">
        <f t="shared" si="166"/>
        <v>7443.3319999999958</v>
      </c>
    </row>
    <row r="1759" spans="1:11" x14ac:dyDescent="0.25">
      <c r="A1759" s="1">
        <v>43398.958333333336</v>
      </c>
      <c r="B1759">
        <v>6942.5690000000004</v>
      </c>
      <c r="C1759">
        <v>6980.0690000000004</v>
      </c>
      <c r="D1759">
        <v>6849.83</v>
      </c>
      <c r="E1759">
        <v>6970.0690000000004</v>
      </c>
      <c r="F1759">
        <f t="shared" si="162"/>
        <v>4.0399999999999636</v>
      </c>
      <c r="G1759">
        <f t="shared" si="163"/>
        <v>1</v>
      </c>
      <c r="H1759">
        <f t="shared" si="167"/>
        <v>54.193881461122722</v>
      </c>
      <c r="I1759">
        <f t="shared" si="164"/>
        <v>0.40103472281230818</v>
      </c>
      <c r="J1759">
        <f t="shared" si="165"/>
        <v>4.0399999999999636</v>
      </c>
      <c r="K1759">
        <f t="shared" si="166"/>
        <v>7447.3719999999958</v>
      </c>
    </row>
    <row r="1760" spans="1:11" x14ac:dyDescent="0.25">
      <c r="A1760" s="1">
        <v>43401.958333333336</v>
      </c>
      <c r="B1760">
        <v>6968.1989999999996</v>
      </c>
      <c r="C1760">
        <v>7085.77</v>
      </c>
      <c r="D1760">
        <v>6915.4690000000001</v>
      </c>
      <c r="E1760">
        <v>6972.2389999999996</v>
      </c>
      <c r="F1760">
        <f t="shared" si="162"/>
        <v>103.74099999999999</v>
      </c>
      <c r="G1760">
        <f t="shared" si="163"/>
        <v>1</v>
      </c>
      <c r="H1760">
        <f t="shared" si="167"/>
        <v>55.482276295227855</v>
      </c>
      <c r="I1760">
        <f t="shared" si="164"/>
        <v>0.41056884458468612</v>
      </c>
      <c r="J1760">
        <f t="shared" si="165"/>
        <v>103.74099999999999</v>
      </c>
      <c r="K1760">
        <f t="shared" si="166"/>
        <v>7551.1129999999957</v>
      </c>
    </row>
    <row r="1761" spans="1:11" x14ac:dyDescent="0.25">
      <c r="A1761" s="1">
        <v>43402.958333333336</v>
      </c>
      <c r="B1761">
        <v>6970.1890000000003</v>
      </c>
      <c r="C1761">
        <v>7076.4189999999999</v>
      </c>
      <c r="D1761">
        <v>6965.93</v>
      </c>
      <c r="E1761">
        <v>7073.93</v>
      </c>
      <c r="F1761">
        <f t="shared" si="162"/>
        <v>18.260000000000218</v>
      </c>
      <c r="G1761">
        <f t="shared" si="163"/>
        <v>1</v>
      </c>
      <c r="H1761">
        <f t="shared" si="167"/>
        <v>52.028928359775712</v>
      </c>
      <c r="I1761">
        <f t="shared" si="164"/>
        <v>0.38501406986234027</v>
      </c>
      <c r="J1761">
        <f t="shared" si="165"/>
        <v>-18.260000000000218</v>
      </c>
      <c r="K1761">
        <f t="shared" si="166"/>
        <v>7532.8529999999955</v>
      </c>
    </row>
    <row r="1762" spans="1:11" x14ac:dyDescent="0.25">
      <c r="A1762" s="1">
        <v>43403.958333333336</v>
      </c>
      <c r="B1762">
        <v>7086.299</v>
      </c>
      <c r="C1762">
        <v>7161.3389999999999</v>
      </c>
      <c r="D1762">
        <v>7062.05</v>
      </c>
      <c r="E1762">
        <v>7104.5590000000002</v>
      </c>
      <c r="F1762">
        <f t="shared" si="162"/>
        <v>19.90900000000056</v>
      </c>
      <c r="G1762">
        <f t="shared" si="163"/>
        <v>1</v>
      </c>
      <c r="H1762">
        <f t="shared" si="167"/>
        <v>57.811200716354968</v>
      </c>
      <c r="I1762">
        <f t="shared" si="164"/>
        <v>0.42780288530102678</v>
      </c>
      <c r="J1762">
        <f t="shared" si="165"/>
        <v>19.90900000000056</v>
      </c>
      <c r="K1762">
        <f t="shared" si="166"/>
        <v>7552.7619999999961</v>
      </c>
    </row>
    <row r="1763" spans="1:11" x14ac:dyDescent="0.25">
      <c r="A1763" s="1">
        <v>43404.958333333336</v>
      </c>
      <c r="B1763">
        <v>7106.57</v>
      </c>
      <c r="C1763">
        <v>7165.27</v>
      </c>
      <c r="D1763">
        <v>7073.9790000000003</v>
      </c>
      <c r="E1763">
        <v>7126.4790000000003</v>
      </c>
      <c r="F1763">
        <f t="shared" si="162"/>
        <v>-9.4400000000005093</v>
      </c>
      <c r="G1763">
        <f t="shared" si="163"/>
        <v>0</v>
      </c>
      <c r="H1763">
        <f t="shared" si="167"/>
        <v>68.994785468339856</v>
      </c>
      <c r="I1763">
        <f t="shared" si="164"/>
        <v>0.51056141246571496</v>
      </c>
      <c r="J1763">
        <f t="shared" si="165"/>
        <v>-9.4400000000005093</v>
      </c>
      <c r="K1763">
        <f t="shared" si="166"/>
        <v>7543.3219999999956</v>
      </c>
    </row>
    <row r="1764" spans="1:11" x14ac:dyDescent="0.25">
      <c r="A1764" s="1">
        <v>43405.958333333336</v>
      </c>
      <c r="B1764">
        <v>7121.47</v>
      </c>
      <c r="C1764">
        <v>7196.03</v>
      </c>
      <c r="D1764">
        <v>7071.31</v>
      </c>
      <c r="E1764">
        <v>7112.03</v>
      </c>
      <c r="F1764">
        <f t="shared" si="162"/>
        <v>-4.319999999999709</v>
      </c>
      <c r="G1764">
        <f t="shared" si="163"/>
        <v>0</v>
      </c>
      <c r="H1764">
        <f t="shared" si="167"/>
        <v>75.025029454990786</v>
      </c>
      <c r="I1764">
        <f t="shared" si="164"/>
        <v>0.55518521796693188</v>
      </c>
      <c r="J1764">
        <f t="shared" si="165"/>
        <v>-4.319999999999709</v>
      </c>
      <c r="K1764">
        <f t="shared" si="166"/>
        <v>7539.0019999999959</v>
      </c>
    </row>
    <row r="1765" spans="1:11" x14ac:dyDescent="0.25">
      <c r="A1765" s="1">
        <v>43409</v>
      </c>
      <c r="B1765">
        <v>7107.33</v>
      </c>
      <c r="C1765">
        <v>7141.049</v>
      </c>
      <c r="D1765">
        <v>7077.2910000000002</v>
      </c>
      <c r="E1765">
        <v>7103.01</v>
      </c>
      <c r="F1765">
        <f t="shared" si="162"/>
        <v>-35.469000000000051</v>
      </c>
      <c r="G1765">
        <f t="shared" si="163"/>
        <v>0</v>
      </c>
      <c r="H1765">
        <f t="shared" si="167"/>
        <v>78.725587780523455</v>
      </c>
      <c r="I1765">
        <f t="shared" si="164"/>
        <v>0.58256934957587359</v>
      </c>
      <c r="J1765">
        <f t="shared" si="165"/>
        <v>-35.469000000000051</v>
      </c>
      <c r="K1765">
        <f t="shared" si="166"/>
        <v>7503.5329999999958</v>
      </c>
    </row>
    <row r="1766" spans="1:11" x14ac:dyDescent="0.25">
      <c r="A1766" s="1">
        <v>43410</v>
      </c>
      <c r="B1766">
        <v>7103.0190000000002</v>
      </c>
      <c r="C1766">
        <v>7123.3490000000002</v>
      </c>
      <c r="D1766">
        <v>7026.22</v>
      </c>
      <c r="E1766">
        <v>7067.55</v>
      </c>
      <c r="F1766">
        <f t="shared" si="162"/>
        <v>97.831000000000131</v>
      </c>
      <c r="G1766">
        <f t="shared" si="163"/>
        <v>1</v>
      </c>
      <c r="H1766">
        <f t="shared" si="167"/>
        <v>79.067049579244326</v>
      </c>
      <c r="I1766">
        <f t="shared" si="164"/>
        <v>0.58509616688640809</v>
      </c>
      <c r="J1766">
        <f t="shared" si="165"/>
        <v>97.831000000000131</v>
      </c>
      <c r="K1766">
        <f t="shared" si="166"/>
        <v>7601.3639999999959</v>
      </c>
    </row>
    <row r="1767" spans="1:11" x14ac:dyDescent="0.25">
      <c r="A1767" s="1">
        <v>43411</v>
      </c>
      <c r="B1767">
        <v>7060.7690000000002</v>
      </c>
      <c r="C1767">
        <v>7162.4989999999998</v>
      </c>
      <c r="D1767">
        <v>7031.07</v>
      </c>
      <c r="E1767">
        <v>7158.6</v>
      </c>
      <c r="F1767">
        <f t="shared" si="162"/>
        <v>-15.630999999999403</v>
      </c>
      <c r="G1767">
        <f t="shared" si="163"/>
        <v>0</v>
      </c>
      <c r="H1767">
        <f t="shared" si="167"/>
        <v>72.759899003045319</v>
      </c>
      <c r="I1767">
        <f t="shared" si="164"/>
        <v>0.53842325262253543</v>
      </c>
      <c r="J1767">
        <f t="shared" si="165"/>
        <v>-15.630999999999403</v>
      </c>
      <c r="K1767">
        <f t="shared" si="166"/>
        <v>7585.7329999999965</v>
      </c>
    </row>
    <row r="1768" spans="1:11" x14ac:dyDescent="0.25">
      <c r="A1768" s="1">
        <v>43412</v>
      </c>
      <c r="B1768">
        <v>7147.07</v>
      </c>
      <c r="C1768">
        <v>7171.8490000000002</v>
      </c>
      <c r="D1768">
        <v>7113.4690000000001</v>
      </c>
      <c r="E1768">
        <v>7131.4390000000003</v>
      </c>
      <c r="F1768">
        <f t="shared" si="162"/>
        <v>-9.8709999999991851</v>
      </c>
      <c r="G1768">
        <f t="shared" si="163"/>
        <v>0</v>
      </c>
      <c r="H1768">
        <f t="shared" si="167"/>
        <v>64.111221086223878</v>
      </c>
      <c r="I1768">
        <f t="shared" si="164"/>
        <v>0.47442303603805674</v>
      </c>
      <c r="J1768">
        <f t="shared" si="165"/>
        <v>-9.8709999999991851</v>
      </c>
      <c r="K1768">
        <f t="shared" si="166"/>
        <v>7575.8619999999974</v>
      </c>
    </row>
    <row r="1769" spans="1:11" x14ac:dyDescent="0.25">
      <c r="A1769" s="1">
        <v>43413</v>
      </c>
      <c r="B1769">
        <v>7120.44</v>
      </c>
      <c r="C1769">
        <v>7137.7290000000003</v>
      </c>
      <c r="D1769">
        <v>7069.47</v>
      </c>
      <c r="E1769">
        <v>7110.5690000000004</v>
      </c>
      <c r="F1769">
        <f t="shared" si="162"/>
        <v>-59.800000000000182</v>
      </c>
      <c r="G1769">
        <f t="shared" si="163"/>
        <v>0</v>
      </c>
      <c r="H1769">
        <f t="shared" si="167"/>
        <v>50.890428616020138</v>
      </c>
      <c r="I1769">
        <f t="shared" si="164"/>
        <v>0.37658917175854906</v>
      </c>
      <c r="J1769">
        <f t="shared" si="165"/>
        <v>59.800000000000182</v>
      </c>
      <c r="K1769">
        <f t="shared" si="166"/>
        <v>7635.6619999999975</v>
      </c>
    </row>
    <row r="1770" spans="1:11" x14ac:dyDescent="0.25">
      <c r="A1770" s="1">
        <v>43416</v>
      </c>
      <c r="B1770">
        <v>7109.51</v>
      </c>
      <c r="C1770">
        <v>7174.64</v>
      </c>
      <c r="D1770">
        <v>7042.4989999999998</v>
      </c>
      <c r="E1770">
        <v>7049.71</v>
      </c>
      <c r="F1770">
        <f t="shared" si="162"/>
        <v>-7.6000000000003638</v>
      </c>
      <c r="G1770">
        <f t="shared" si="163"/>
        <v>0</v>
      </c>
      <c r="H1770">
        <f t="shared" si="167"/>
        <v>32.537243218605212</v>
      </c>
      <c r="I1770">
        <f t="shared" si="164"/>
        <v>0.24077559981767857</v>
      </c>
      <c r="J1770">
        <f t="shared" si="165"/>
        <v>7.6000000000003638</v>
      </c>
      <c r="K1770">
        <f t="shared" si="166"/>
        <v>7643.2619999999979</v>
      </c>
    </row>
    <row r="1771" spans="1:11" x14ac:dyDescent="0.25">
      <c r="A1771" s="1">
        <v>43417</v>
      </c>
      <c r="B1771">
        <v>7058.1</v>
      </c>
      <c r="C1771">
        <v>7102.67</v>
      </c>
      <c r="D1771">
        <v>7014.53</v>
      </c>
      <c r="E1771">
        <v>7050.5</v>
      </c>
      <c r="F1771">
        <f t="shared" si="162"/>
        <v>-40.430999999999585</v>
      </c>
      <c r="G1771">
        <f t="shared" si="163"/>
        <v>0</v>
      </c>
      <c r="H1771">
        <f t="shared" si="167"/>
        <v>35.623408833705682</v>
      </c>
      <c r="I1771">
        <f t="shared" si="164"/>
        <v>0.26361322536942206</v>
      </c>
      <c r="J1771">
        <f t="shared" si="165"/>
        <v>40.430999999999585</v>
      </c>
      <c r="K1771">
        <f t="shared" si="166"/>
        <v>7683.6929999999975</v>
      </c>
    </row>
    <row r="1772" spans="1:11" x14ac:dyDescent="0.25">
      <c r="A1772" s="1">
        <v>43418</v>
      </c>
      <c r="B1772">
        <v>7057.07</v>
      </c>
      <c r="C1772">
        <v>7113.47</v>
      </c>
      <c r="D1772">
        <v>6977.5309999999999</v>
      </c>
      <c r="E1772">
        <v>7016.6390000000001</v>
      </c>
      <c r="F1772">
        <f t="shared" si="162"/>
        <v>97.568999999999505</v>
      </c>
      <c r="G1772">
        <f t="shared" si="163"/>
        <v>1</v>
      </c>
      <c r="H1772">
        <f t="shared" si="167"/>
        <v>44.51035207479525</v>
      </c>
      <c r="I1772">
        <f t="shared" si="164"/>
        <v>0.32937660535348484</v>
      </c>
      <c r="J1772">
        <f t="shared" si="165"/>
        <v>-97.568999999999505</v>
      </c>
      <c r="K1772">
        <f t="shared" si="166"/>
        <v>7586.123999999998</v>
      </c>
    </row>
    <row r="1773" spans="1:11" x14ac:dyDescent="0.25">
      <c r="A1773" s="1">
        <v>43419</v>
      </c>
      <c r="B1773">
        <v>7005.1</v>
      </c>
      <c r="C1773">
        <v>7102.67</v>
      </c>
      <c r="D1773">
        <v>6978.0309999999999</v>
      </c>
      <c r="E1773">
        <v>7102.6689999999999</v>
      </c>
      <c r="F1773">
        <f t="shared" si="162"/>
        <v>-46.499000000000706</v>
      </c>
      <c r="G1773">
        <f t="shared" si="163"/>
        <v>0</v>
      </c>
      <c r="H1773">
        <f t="shared" si="167"/>
        <v>43.114774856577171</v>
      </c>
      <c r="I1773">
        <f t="shared" si="164"/>
        <v>0.31904933393867108</v>
      </c>
      <c r="J1773">
        <f t="shared" si="165"/>
        <v>46.499000000000706</v>
      </c>
      <c r="K1773">
        <f t="shared" si="166"/>
        <v>7632.6229999999987</v>
      </c>
    </row>
    <row r="1774" spans="1:11" x14ac:dyDescent="0.25">
      <c r="A1774" s="1">
        <v>43420</v>
      </c>
      <c r="B1774">
        <v>7089.0690000000004</v>
      </c>
      <c r="C1774">
        <v>7093.27</v>
      </c>
      <c r="D1774">
        <v>6967.5309999999999</v>
      </c>
      <c r="E1774">
        <v>7042.57</v>
      </c>
      <c r="F1774">
        <f t="shared" si="162"/>
        <v>-7.7099999999991269</v>
      </c>
      <c r="G1774">
        <f t="shared" si="163"/>
        <v>0</v>
      </c>
      <c r="H1774">
        <f t="shared" si="167"/>
        <v>44.782808966536983</v>
      </c>
      <c r="I1774">
        <f t="shared" si="164"/>
        <v>0.33139278635237368</v>
      </c>
      <c r="J1774">
        <f t="shared" si="165"/>
        <v>7.7099999999991269</v>
      </c>
      <c r="K1774">
        <f t="shared" si="166"/>
        <v>7640.3329999999978</v>
      </c>
    </row>
    <row r="1775" spans="1:11" x14ac:dyDescent="0.25">
      <c r="A1775" s="1">
        <v>43423</v>
      </c>
      <c r="B1775">
        <v>7012.48</v>
      </c>
      <c r="C1775">
        <v>7071.47</v>
      </c>
      <c r="D1775">
        <v>6969.9690000000001</v>
      </c>
      <c r="E1775">
        <v>7004.77</v>
      </c>
      <c r="F1775">
        <f t="shared" si="162"/>
        <v>-82.201000000000022</v>
      </c>
      <c r="G1775">
        <f t="shared" si="163"/>
        <v>0</v>
      </c>
      <c r="H1775">
        <f t="shared" si="167"/>
        <v>50.407116713592984</v>
      </c>
      <c r="I1775">
        <f t="shared" si="164"/>
        <v>0.37301266368058811</v>
      </c>
      <c r="J1775">
        <f t="shared" si="165"/>
        <v>82.201000000000022</v>
      </c>
      <c r="K1775">
        <f t="shared" si="166"/>
        <v>7722.5339999999978</v>
      </c>
    </row>
    <row r="1776" spans="1:11" x14ac:dyDescent="0.25">
      <c r="A1776" s="1">
        <v>43424</v>
      </c>
      <c r="B1776">
        <v>7004.77</v>
      </c>
      <c r="C1776">
        <v>7009.97</v>
      </c>
      <c r="D1776">
        <v>6903.27</v>
      </c>
      <c r="E1776">
        <v>6922.5690000000004</v>
      </c>
      <c r="F1776">
        <f t="shared" si="162"/>
        <v>116.5010000000002</v>
      </c>
      <c r="G1776">
        <f t="shared" si="163"/>
        <v>1</v>
      </c>
      <c r="H1776">
        <f t="shared" si="167"/>
        <v>69.531108867022809</v>
      </c>
      <c r="I1776">
        <f t="shared" si="164"/>
        <v>0.51453020561596885</v>
      </c>
      <c r="J1776">
        <f t="shared" si="165"/>
        <v>116.5010000000002</v>
      </c>
      <c r="K1776">
        <f t="shared" si="166"/>
        <v>7839.034999999998</v>
      </c>
    </row>
    <row r="1777" spans="1:11" x14ac:dyDescent="0.25">
      <c r="A1777" s="1">
        <v>43425</v>
      </c>
      <c r="B1777">
        <v>6918.8689999999997</v>
      </c>
      <c r="C1777">
        <v>7065.77</v>
      </c>
      <c r="D1777">
        <v>6899.97</v>
      </c>
      <c r="E1777">
        <v>7035.37</v>
      </c>
      <c r="F1777">
        <f t="shared" si="162"/>
        <v>-75.210999999999331</v>
      </c>
      <c r="G1777">
        <f t="shared" si="163"/>
        <v>0</v>
      </c>
      <c r="H1777">
        <f t="shared" si="167"/>
        <v>60.214147583160731</v>
      </c>
      <c r="I1777">
        <f t="shared" si="164"/>
        <v>0.44558469211538942</v>
      </c>
      <c r="J1777">
        <f t="shared" si="165"/>
        <v>-75.210999999999331</v>
      </c>
      <c r="K1777">
        <f t="shared" si="166"/>
        <v>7763.8239999999987</v>
      </c>
    </row>
    <row r="1778" spans="1:11" x14ac:dyDescent="0.25">
      <c r="A1778" s="1">
        <v>43426</v>
      </c>
      <c r="B1778">
        <v>7035.48</v>
      </c>
      <c r="C1778">
        <v>7052.67</v>
      </c>
      <c r="D1778">
        <v>6941.2690000000002</v>
      </c>
      <c r="E1778">
        <v>6960.2690000000002</v>
      </c>
      <c r="F1778">
        <f t="shared" si="162"/>
        <v>-16.798999999999978</v>
      </c>
      <c r="G1778">
        <f t="shared" si="163"/>
        <v>0</v>
      </c>
      <c r="H1778">
        <f t="shared" si="167"/>
        <v>57.720321130333964</v>
      </c>
      <c r="I1778">
        <f t="shared" si="164"/>
        <v>0.42713037636447138</v>
      </c>
      <c r="J1778">
        <f t="shared" si="165"/>
        <v>-16.798999999999978</v>
      </c>
      <c r="K1778">
        <f t="shared" si="166"/>
        <v>7747.0249999999987</v>
      </c>
    </row>
    <row r="1779" spans="1:11" x14ac:dyDescent="0.25">
      <c r="A1779" s="1">
        <v>43427</v>
      </c>
      <c r="B1779">
        <v>6960.2690000000002</v>
      </c>
      <c r="C1779">
        <v>6987.77</v>
      </c>
      <c r="D1779">
        <v>6911.2690000000002</v>
      </c>
      <c r="E1779">
        <v>6943.47</v>
      </c>
      <c r="F1779">
        <f t="shared" si="162"/>
        <v>78.100000000000364</v>
      </c>
      <c r="G1779">
        <f t="shared" si="163"/>
        <v>1</v>
      </c>
      <c r="H1779">
        <f t="shared" si="167"/>
        <v>55.819860438537084</v>
      </c>
      <c r="I1779">
        <f t="shared" si="164"/>
        <v>0.41306696724517444</v>
      </c>
      <c r="J1779">
        <f t="shared" si="165"/>
        <v>78.100000000000364</v>
      </c>
      <c r="K1779">
        <f t="shared" si="166"/>
        <v>7825.1249999999991</v>
      </c>
    </row>
    <row r="1780" spans="1:11" x14ac:dyDescent="0.25">
      <c r="A1780" s="1">
        <v>43430</v>
      </c>
      <c r="B1780">
        <v>6955.37</v>
      </c>
      <c r="C1780">
        <v>7052.1090000000004</v>
      </c>
      <c r="D1780">
        <v>6950.7690000000002</v>
      </c>
      <c r="E1780">
        <v>7033.47</v>
      </c>
      <c r="F1780">
        <f t="shared" si="162"/>
        <v>18.360999999999876</v>
      </c>
      <c r="G1780">
        <f t="shared" si="163"/>
        <v>1</v>
      </c>
      <c r="H1780">
        <f t="shared" si="167"/>
        <v>54.856357215306545</v>
      </c>
      <c r="I1780">
        <f t="shared" si="164"/>
        <v>0.40593704339326847</v>
      </c>
      <c r="J1780">
        <f t="shared" si="165"/>
        <v>18.360999999999876</v>
      </c>
      <c r="K1780">
        <f t="shared" si="166"/>
        <v>7843.485999999999</v>
      </c>
    </row>
    <row r="1781" spans="1:11" x14ac:dyDescent="0.25">
      <c r="A1781" s="1">
        <v>43431</v>
      </c>
      <c r="B1781">
        <v>7021.6090000000004</v>
      </c>
      <c r="C1781">
        <v>7083.3490000000002</v>
      </c>
      <c r="D1781">
        <v>6982.5889999999999</v>
      </c>
      <c r="E1781">
        <v>7039.97</v>
      </c>
      <c r="F1781">
        <f t="shared" si="162"/>
        <v>22.71100000000024</v>
      </c>
      <c r="G1781">
        <f t="shared" si="163"/>
        <v>1</v>
      </c>
      <c r="H1781">
        <f t="shared" si="167"/>
        <v>54.114834204063825</v>
      </c>
      <c r="I1781">
        <f t="shared" si="164"/>
        <v>0.40044977311007235</v>
      </c>
      <c r="J1781">
        <f t="shared" si="165"/>
        <v>22.71100000000024</v>
      </c>
      <c r="K1781">
        <f t="shared" si="166"/>
        <v>7866.1969999999992</v>
      </c>
    </row>
    <row r="1782" spans="1:11" x14ac:dyDescent="0.25">
      <c r="A1782" s="1">
        <v>43432</v>
      </c>
      <c r="B1782">
        <v>7045.2389999999996</v>
      </c>
      <c r="C1782">
        <v>7074.7489999999998</v>
      </c>
      <c r="D1782">
        <v>6986.33</v>
      </c>
      <c r="E1782">
        <v>7067.95</v>
      </c>
      <c r="F1782">
        <f t="shared" si="162"/>
        <v>4.2200000000002547</v>
      </c>
      <c r="G1782">
        <f t="shared" si="163"/>
        <v>1</v>
      </c>
      <c r="H1782">
        <f t="shared" si="167"/>
        <v>57.143541279930226</v>
      </c>
      <c r="I1782">
        <f t="shared" si="164"/>
        <v>0.42286220547148368</v>
      </c>
      <c r="J1782">
        <f t="shared" si="165"/>
        <v>4.2200000000002547</v>
      </c>
      <c r="K1782">
        <f t="shared" si="166"/>
        <v>7870.4169999999995</v>
      </c>
    </row>
    <row r="1783" spans="1:11" x14ac:dyDescent="0.25">
      <c r="A1783" s="1">
        <v>43433</v>
      </c>
      <c r="B1783">
        <v>7053.25</v>
      </c>
      <c r="C1783">
        <v>7078.48</v>
      </c>
      <c r="D1783">
        <v>7015.3310000000001</v>
      </c>
      <c r="E1783">
        <v>7057.47</v>
      </c>
      <c r="F1783">
        <f t="shared" si="162"/>
        <v>-28.509000000000015</v>
      </c>
      <c r="G1783">
        <f t="shared" si="163"/>
        <v>0</v>
      </c>
      <c r="H1783">
        <f t="shared" si="167"/>
        <v>50.913681454878855</v>
      </c>
      <c r="I1783">
        <f t="shared" si="164"/>
        <v>0.37676124276610357</v>
      </c>
      <c r="J1783">
        <f t="shared" si="165"/>
        <v>28.509000000000015</v>
      </c>
      <c r="K1783">
        <f t="shared" si="166"/>
        <v>7898.9259999999995</v>
      </c>
    </row>
    <row r="1784" spans="1:11" x14ac:dyDescent="0.25">
      <c r="A1784" s="1">
        <v>43434</v>
      </c>
      <c r="B1784">
        <v>7052.9790000000003</v>
      </c>
      <c r="C1784">
        <v>7053.27</v>
      </c>
      <c r="D1784">
        <v>6959.2690000000002</v>
      </c>
      <c r="E1784">
        <v>7024.47</v>
      </c>
      <c r="F1784">
        <f t="shared" si="162"/>
        <v>7.0999999999994543</v>
      </c>
      <c r="G1784">
        <f t="shared" si="163"/>
        <v>1</v>
      </c>
      <c r="H1784">
        <f t="shared" si="167"/>
        <v>49.971280633757694</v>
      </c>
      <c r="I1784">
        <f t="shared" si="164"/>
        <v>0.36978747668980694</v>
      </c>
      <c r="J1784">
        <f t="shared" si="165"/>
        <v>-7.0999999999994543</v>
      </c>
      <c r="K1784">
        <f t="shared" si="166"/>
        <v>7891.826</v>
      </c>
    </row>
    <row r="1785" spans="1:11" x14ac:dyDescent="0.25">
      <c r="A1785" s="1">
        <v>43437</v>
      </c>
      <c r="B1785">
        <v>7081.7690000000002</v>
      </c>
      <c r="C1785">
        <v>7145.77</v>
      </c>
      <c r="D1785">
        <v>7042.9690000000001</v>
      </c>
      <c r="E1785">
        <v>7088.8689999999997</v>
      </c>
      <c r="F1785">
        <f t="shared" si="162"/>
        <v>-153.5010000000002</v>
      </c>
      <c r="G1785">
        <f t="shared" si="163"/>
        <v>0</v>
      </c>
      <c r="H1785">
        <f t="shared" si="167"/>
        <v>55.908451030928759</v>
      </c>
      <c r="I1785">
        <f t="shared" si="164"/>
        <v>0.41372253762887284</v>
      </c>
      <c r="J1785">
        <f t="shared" si="165"/>
        <v>-153.5010000000002</v>
      </c>
      <c r="K1785">
        <f t="shared" si="166"/>
        <v>7738.3249999999998</v>
      </c>
    </row>
    <row r="1786" spans="1:11" x14ac:dyDescent="0.25">
      <c r="A1786" s="1">
        <v>43438</v>
      </c>
      <c r="B1786">
        <v>7085.77</v>
      </c>
      <c r="C1786">
        <v>7097.27</v>
      </c>
      <c r="D1786">
        <v>6922.97</v>
      </c>
      <c r="E1786">
        <v>6932.2690000000002</v>
      </c>
      <c r="F1786">
        <f t="shared" si="162"/>
        <v>-23.099999999999454</v>
      </c>
      <c r="G1786">
        <f t="shared" si="163"/>
        <v>0</v>
      </c>
      <c r="H1786">
        <f t="shared" si="167"/>
        <v>54.136650442396302</v>
      </c>
      <c r="I1786">
        <f t="shared" si="164"/>
        <v>0.40061121327373267</v>
      </c>
      <c r="J1786">
        <f t="shared" si="165"/>
        <v>-23.099999999999454</v>
      </c>
      <c r="K1786">
        <f t="shared" si="166"/>
        <v>7715.2250000000004</v>
      </c>
    </row>
    <row r="1787" spans="1:11" x14ac:dyDescent="0.25">
      <c r="A1787" s="1">
        <v>43439</v>
      </c>
      <c r="B1787">
        <v>6933.87</v>
      </c>
      <c r="C1787">
        <v>6976.47</v>
      </c>
      <c r="D1787">
        <v>6906.97</v>
      </c>
      <c r="E1787">
        <v>6910.77</v>
      </c>
      <c r="F1787">
        <f t="shared" si="162"/>
        <v>-113.19999999999982</v>
      </c>
      <c r="G1787">
        <f t="shared" si="163"/>
        <v>0</v>
      </c>
      <c r="H1787">
        <f t="shared" si="167"/>
        <v>63.34225474892537</v>
      </c>
      <c r="I1787">
        <f t="shared" si="164"/>
        <v>0.46873268514204774</v>
      </c>
      <c r="J1787">
        <f t="shared" si="165"/>
        <v>-113.19999999999982</v>
      </c>
      <c r="K1787">
        <f t="shared" si="166"/>
        <v>7602.0250000000005</v>
      </c>
    </row>
    <row r="1788" spans="1:11" x14ac:dyDescent="0.25">
      <c r="A1788" s="1">
        <v>43440</v>
      </c>
      <c r="B1788">
        <v>6886.17</v>
      </c>
      <c r="C1788">
        <v>6887.97</v>
      </c>
      <c r="D1788">
        <v>6669.4690000000001</v>
      </c>
      <c r="E1788">
        <v>6772.97</v>
      </c>
      <c r="F1788">
        <f t="shared" si="162"/>
        <v>-23.100000000000364</v>
      </c>
      <c r="G1788">
        <f t="shared" si="163"/>
        <v>0</v>
      </c>
      <c r="H1788">
        <f t="shared" si="167"/>
        <v>97.05405982326424</v>
      </c>
      <c r="I1788">
        <f t="shared" si="164"/>
        <v>0.71820004269215543</v>
      </c>
      <c r="J1788">
        <f t="shared" si="165"/>
        <v>-23.100000000000364</v>
      </c>
      <c r="K1788">
        <f t="shared" si="166"/>
        <v>7578.9250000000002</v>
      </c>
    </row>
    <row r="1789" spans="1:11" x14ac:dyDescent="0.25">
      <c r="A1789" s="1">
        <v>43441</v>
      </c>
      <c r="B1789">
        <v>6780.4690000000001</v>
      </c>
      <c r="C1789">
        <v>6867.97</v>
      </c>
      <c r="D1789">
        <v>6731.47</v>
      </c>
      <c r="E1789">
        <v>6757.3689999999997</v>
      </c>
      <c r="F1789">
        <f t="shared" si="162"/>
        <v>39.418999999999869</v>
      </c>
      <c r="G1789">
        <f t="shared" si="163"/>
        <v>1</v>
      </c>
      <c r="H1789">
        <f t="shared" si="167"/>
        <v>121.20233188538725</v>
      </c>
      <c r="I1789">
        <f t="shared" si="164"/>
        <v>0.89689725595186576</v>
      </c>
      <c r="J1789">
        <f t="shared" si="165"/>
        <v>39.418999999999869</v>
      </c>
      <c r="K1789">
        <f t="shared" si="166"/>
        <v>7618.3440000000001</v>
      </c>
    </row>
    <row r="1790" spans="1:11" x14ac:dyDescent="0.25">
      <c r="A1790" s="1">
        <v>43444</v>
      </c>
      <c r="B1790">
        <v>6738.87</v>
      </c>
      <c r="C1790">
        <v>6817.27</v>
      </c>
      <c r="D1790">
        <v>6708.87</v>
      </c>
      <c r="E1790">
        <v>6778.2889999999998</v>
      </c>
      <c r="F1790">
        <f t="shared" si="162"/>
        <v>56.900000000000546</v>
      </c>
      <c r="G1790">
        <f t="shared" si="163"/>
        <v>1</v>
      </c>
      <c r="H1790">
        <f t="shared" si="167"/>
        <v>132.36602640758446</v>
      </c>
      <c r="I1790">
        <f t="shared" si="164"/>
        <v>0.97950859541612501</v>
      </c>
      <c r="J1790">
        <f t="shared" si="165"/>
        <v>56.900000000000546</v>
      </c>
      <c r="K1790">
        <f t="shared" si="166"/>
        <v>7675.2440000000006</v>
      </c>
    </row>
    <row r="1791" spans="1:11" x14ac:dyDescent="0.25">
      <c r="A1791" s="1">
        <v>43445</v>
      </c>
      <c r="B1791">
        <v>6775.8689999999997</v>
      </c>
      <c r="C1791">
        <v>6857.97</v>
      </c>
      <c r="D1791">
        <v>6740.8310000000001</v>
      </c>
      <c r="E1791">
        <v>6832.7690000000002</v>
      </c>
      <c r="F1791">
        <f t="shared" si="162"/>
        <v>46.46100000000024</v>
      </c>
      <c r="G1791">
        <f t="shared" si="163"/>
        <v>1</v>
      </c>
      <c r="H1791">
        <f t="shared" si="167"/>
        <v>131.72267241886138</v>
      </c>
      <c r="I1791">
        <f t="shared" si="164"/>
        <v>0.97474777589957429</v>
      </c>
      <c r="J1791">
        <f t="shared" si="165"/>
        <v>46.46100000000024</v>
      </c>
      <c r="K1791">
        <f t="shared" si="166"/>
        <v>7721.7050000000008</v>
      </c>
    </row>
    <row r="1792" spans="1:11" x14ac:dyDescent="0.25">
      <c r="A1792" s="1">
        <v>43446</v>
      </c>
      <c r="B1792">
        <v>6811.4489999999996</v>
      </c>
      <c r="C1792">
        <v>6902.4</v>
      </c>
      <c r="D1792">
        <v>6810.8</v>
      </c>
      <c r="E1792">
        <v>6857.91</v>
      </c>
      <c r="F1792">
        <f t="shared" si="162"/>
        <v>-23.595999999999549</v>
      </c>
      <c r="G1792">
        <f t="shared" si="163"/>
        <v>0</v>
      </c>
      <c r="H1792">
        <f t="shared" si="167"/>
        <v>122.33216296556415</v>
      </c>
      <c r="I1792">
        <f t="shared" si="164"/>
        <v>0.9052580059451748</v>
      </c>
      <c r="J1792">
        <f t="shared" si="165"/>
        <v>-23.595999999999549</v>
      </c>
      <c r="K1792">
        <f t="shared" si="166"/>
        <v>7698.1090000000013</v>
      </c>
    </row>
    <row r="1793" spans="1:11" x14ac:dyDescent="0.25">
      <c r="A1793" s="1">
        <v>43447</v>
      </c>
      <c r="B1793">
        <v>6863.0649999999996</v>
      </c>
      <c r="C1793">
        <v>6910.03</v>
      </c>
      <c r="D1793">
        <v>6835.6989999999996</v>
      </c>
      <c r="E1793">
        <v>6839.4690000000001</v>
      </c>
      <c r="F1793">
        <f t="shared" si="162"/>
        <v>-45.78899999999976</v>
      </c>
      <c r="G1793">
        <f t="shared" si="163"/>
        <v>0</v>
      </c>
      <c r="H1793">
        <f t="shared" si="167"/>
        <v>110.23950741423575</v>
      </c>
      <c r="I1793">
        <f t="shared" si="164"/>
        <v>0.81577235486534461</v>
      </c>
      <c r="J1793">
        <f t="shared" si="165"/>
        <v>-45.78899999999976</v>
      </c>
      <c r="K1793">
        <f t="shared" si="166"/>
        <v>7652.3200000000015</v>
      </c>
    </row>
    <row r="1794" spans="1:11" x14ac:dyDescent="0.25">
      <c r="A1794" s="1">
        <v>43448</v>
      </c>
      <c r="B1794">
        <v>6845.759</v>
      </c>
      <c r="C1794">
        <v>6866.97</v>
      </c>
      <c r="D1794">
        <v>6787.77</v>
      </c>
      <c r="E1794">
        <v>6799.97</v>
      </c>
      <c r="F1794">
        <f t="shared" si="162"/>
        <v>-50.411000000000058</v>
      </c>
      <c r="G1794">
        <f t="shared" si="163"/>
        <v>0</v>
      </c>
      <c r="H1794">
        <f t="shared" si="167"/>
        <v>99.805561275912851</v>
      </c>
      <c r="I1794">
        <f t="shared" si="164"/>
        <v>0.7385611534417551</v>
      </c>
      <c r="J1794">
        <f t="shared" si="165"/>
        <v>-50.411000000000058</v>
      </c>
      <c r="K1794">
        <f t="shared" si="166"/>
        <v>7601.9090000000015</v>
      </c>
    </row>
    <row r="1795" spans="1:11" x14ac:dyDescent="0.25">
      <c r="A1795" s="1">
        <v>43451</v>
      </c>
      <c r="B1795">
        <v>6787.5</v>
      </c>
      <c r="C1795">
        <v>6853.66</v>
      </c>
      <c r="D1795">
        <v>6691.5789999999997</v>
      </c>
      <c r="E1795">
        <v>6737.0889999999999</v>
      </c>
      <c r="F1795">
        <f t="shared" ref="F1795:F1858" si="168">(E1796-B1796)</f>
        <v>-71.141000000000531</v>
      </c>
      <c r="G1795">
        <f t="shared" ref="G1795:G1858" si="169">IF(F1795&gt;0,1,0)</f>
        <v>0</v>
      </c>
      <c r="H1795">
        <f t="shared" si="167"/>
        <v>64.924624072329834</v>
      </c>
      <c r="I1795">
        <f t="shared" ref="I1795:I1858" si="170">0.0074*H1795</f>
        <v>0.4804422181352408</v>
      </c>
      <c r="J1795">
        <f t="shared" ref="J1795:J1858" si="171">IF(I1795&lt;0.392650858031884,-F1795,F1795)</f>
        <v>-71.141000000000531</v>
      </c>
      <c r="K1795">
        <f t="shared" si="166"/>
        <v>7530.7680000000009</v>
      </c>
    </row>
    <row r="1796" spans="1:11" x14ac:dyDescent="0.25">
      <c r="A1796" s="1">
        <v>43452</v>
      </c>
      <c r="B1796">
        <v>6738.77</v>
      </c>
      <c r="C1796">
        <v>6763.47</v>
      </c>
      <c r="D1796">
        <v>6666.6490000000003</v>
      </c>
      <c r="E1796">
        <v>6667.6289999999999</v>
      </c>
      <c r="F1796">
        <f t="shared" si="168"/>
        <v>16.96100000000024</v>
      </c>
      <c r="G1796">
        <f t="shared" si="169"/>
        <v>1</v>
      </c>
      <c r="H1796">
        <f t="shared" si="167"/>
        <v>68.754785441855418</v>
      </c>
      <c r="I1796">
        <f t="shared" si="170"/>
        <v>0.50878541226973006</v>
      </c>
      <c r="J1796">
        <f t="shared" si="171"/>
        <v>16.96100000000024</v>
      </c>
      <c r="K1796">
        <f t="shared" ref="K1796:K1859" si="172">J1796+K1795</f>
        <v>7547.7290000000012</v>
      </c>
    </row>
    <row r="1797" spans="1:11" x14ac:dyDescent="0.25">
      <c r="A1797" s="1">
        <v>43453</v>
      </c>
      <c r="B1797">
        <v>6659.7089999999998</v>
      </c>
      <c r="C1797">
        <v>6791.52</v>
      </c>
      <c r="D1797">
        <v>6658.72</v>
      </c>
      <c r="E1797">
        <v>6676.67</v>
      </c>
      <c r="F1797">
        <f t="shared" si="168"/>
        <v>29.409999999999854</v>
      </c>
      <c r="G1797">
        <f t="shared" si="169"/>
        <v>1</v>
      </c>
      <c r="H1797">
        <f t="shared" si="167"/>
        <v>64.860735914556059</v>
      </c>
      <c r="I1797">
        <f t="shared" si="170"/>
        <v>0.47996944576771489</v>
      </c>
      <c r="J1797">
        <f t="shared" si="171"/>
        <v>29.409999999999854</v>
      </c>
      <c r="K1797">
        <f t="shared" si="172"/>
        <v>7577.139000000001</v>
      </c>
    </row>
    <row r="1798" spans="1:11" x14ac:dyDescent="0.25">
      <c r="A1798" s="1">
        <v>43454</v>
      </c>
      <c r="B1798">
        <v>6681.0789999999997</v>
      </c>
      <c r="C1798">
        <v>6764.47</v>
      </c>
      <c r="D1798">
        <v>6628.9989999999998</v>
      </c>
      <c r="E1798">
        <v>6710.4889999999996</v>
      </c>
      <c r="F1798">
        <f t="shared" si="168"/>
        <v>-89.998999999999796</v>
      </c>
      <c r="G1798">
        <f t="shared" si="169"/>
        <v>0</v>
      </c>
      <c r="H1798">
        <f t="shared" si="167"/>
        <v>67.705395112534816</v>
      </c>
      <c r="I1798">
        <f t="shared" si="170"/>
        <v>0.50101992383275762</v>
      </c>
      <c r="J1798">
        <f t="shared" si="171"/>
        <v>-89.998999999999796</v>
      </c>
      <c r="K1798">
        <f t="shared" si="172"/>
        <v>7487.1400000000012</v>
      </c>
    </row>
    <row r="1799" spans="1:11" x14ac:dyDescent="0.25">
      <c r="A1799" s="1">
        <v>43455</v>
      </c>
      <c r="B1799">
        <v>6707.1689999999999</v>
      </c>
      <c r="C1799">
        <v>6747.9690000000001</v>
      </c>
      <c r="D1799">
        <v>6608.3689999999997</v>
      </c>
      <c r="E1799">
        <v>6617.17</v>
      </c>
      <c r="F1799">
        <f t="shared" si="168"/>
        <v>73.769000000000233</v>
      </c>
      <c r="G1799">
        <f t="shared" si="169"/>
        <v>1</v>
      </c>
      <c r="H1799">
        <f t="shared" si="167"/>
        <v>82.529909806755015</v>
      </c>
      <c r="I1799">
        <f t="shared" si="170"/>
        <v>0.61072133256998717</v>
      </c>
      <c r="J1799">
        <f t="shared" si="171"/>
        <v>73.769000000000233</v>
      </c>
      <c r="K1799">
        <f t="shared" si="172"/>
        <v>7560.9090000000015</v>
      </c>
    </row>
    <row r="1800" spans="1:11" x14ac:dyDescent="0.25">
      <c r="A1800" s="1">
        <v>43458</v>
      </c>
      <c r="B1800">
        <v>6603.2</v>
      </c>
      <c r="C1800">
        <v>6696.9690000000001</v>
      </c>
      <c r="D1800">
        <v>6599.07</v>
      </c>
      <c r="E1800">
        <v>6676.9690000000001</v>
      </c>
      <c r="F1800">
        <f t="shared" si="168"/>
        <v>0</v>
      </c>
      <c r="G1800">
        <f t="shared" si="169"/>
        <v>0</v>
      </c>
      <c r="H1800">
        <f t="shared" si="167"/>
        <v>85.088873257710219</v>
      </c>
      <c r="I1800">
        <f t="shared" si="170"/>
        <v>0.62965766210705565</v>
      </c>
      <c r="J1800">
        <f t="shared" si="171"/>
        <v>0</v>
      </c>
      <c r="K1800">
        <f t="shared" si="172"/>
        <v>7560.9090000000015</v>
      </c>
    </row>
    <row r="1801" spans="1:11" x14ac:dyDescent="0.25">
      <c r="A1801" s="1">
        <v>43459</v>
      </c>
      <c r="B1801">
        <v>6676.9690000000001</v>
      </c>
      <c r="C1801">
        <v>6676.9690000000001</v>
      </c>
      <c r="D1801">
        <v>6676.9690000000001</v>
      </c>
      <c r="E1801">
        <v>6676.9690000000001</v>
      </c>
      <c r="F1801">
        <f t="shared" si="168"/>
        <v>0</v>
      </c>
      <c r="G1801">
        <f t="shared" si="169"/>
        <v>0</v>
      </c>
      <c r="H1801">
        <f t="shared" si="167"/>
        <v>80.693685702579387</v>
      </c>
      <c r="I1801">
        <f t="shared" si="170"/>
        <v>0.59713327419908746</v>
      </c>
      <c r="J1801">
        <f t="shared" si="171"/>
        <v>0</v>
      </c>
      <c r="K1801">
        <f t="shared" si="172"/>
        <v>7560.9090000000015</v>
      </c>
    </row>
    <row r="1802" spans="1:11" x14ac:dyDescent="0.25">
      <c r="A1802" s="1">
        <v>43460</v>
      </c>
      <c r="B1802">
        <v>6676.9690000000001</v>
      </c>
      <c r="C1802">
        <v>6676.9690000000001</v>
      </c>
      <c r="D1802">
        <v>6676.9690000000001</v>
      </c>
      <c r="E1802">
        <v>6676.9690000000001</v>
      </c>
      <c r="F1802">
        <f t="shared" si="168"/>
        <v>-91.168999999999869</v>
      </c>
      <c r="G1802">
        <f t="shared" si="169"/>
        <v>0</v>
      </c>
      <c r="H1802">
        <f t="shared" si="167"/>
        <v>66.95367501497671</v>
      </c>
      <c r="I1802">
        <f t="shared" si="170"/>
        <v>0.4954571951108277</v>
      </c>
      <c r="J1802">
        <f t="shared" si="171"/>
        <v>-91.168999999999869</v>
      </c>
      <c r="K1802">
        <f t="shared" si="172"/>
        <v>7469.7400000000016</v>
      </c>
    </row>
    <row r="1803" spans="1:11" x14ac:dyDescent="0.25">
      <c r="A1803" s="1">
        <v>43461</v>
      </c>
      <c r="B1803">
        <v>6754.2690000000002</v>
      </c>
      <c r="C1803">
        <v>6755.67</v>
      </c>
      <c r="D1803">
        <v>6535.47</v>
      </c>
      <c r="E1803">
        <v>6663.1</v>
      </c>
      <c r="F1803">
        <f t="shared" si="168"/>
        <v>67.198999999999614</v>
      </c>
      <c r="G1803">
        <f t="shared" si="169"/>
        <v>1</v>
      </c>
      <c r="H1803">
        <f t="shared" si="167"/>
        <v>49.379538956940458</v>
      </c>
      <c r="I1803">
        <f t="shared" si="170"/>
        <v>0.36540858828135941</v>
      </c>
      <c r="J1803">
        <f t="shared" si="171"/>
        <v>-67.198999999999614</v>
      </c>
      <c r="K1803">
        <f t="shared" si="172"/>
        <v>7402.541000000002</v>
      </c>
    </row>
    <row r="1804" spans="1:11" x14ac:dyDescent="0.25">
      <c r="A1804" s="1">
        <v>43462</v>
      </c>
      <c r="B1804">
        <v>6658.77</v>
      </c>
      <c r="C1804">
        <v>6752.27</v>
      </c>
      <c r="D1804">
        <v>6625.5889999999999</v>
      </c>
      <c r="E1804">
        <v>6725.9690000000001</v>
      </c>
      <c r="F1804">
        <f t="shared" si="168"/>
        <v>-47.889000000000124</v>
      </c>
      <c r="G1804">
        <f t="shared" si="169"/>
        <v>0</v>
      </c>
      <c r="H1804">
        <f t="shared" ref="H1804:H1867" si="173">STDEV(E1795:E1804)</f>
        <v>34.387592843446619</v>
      </c>
      <c r="I1804">
        <f t="shared" si="170"/>
        <v>0.25446818704150498</v>
      </c>
      <c r="J1804">
        <f t="shared" si="171"/>
        <v>47.889000000000124</v>
      </c>
      <c r="K1804">
        <f t="shared" si="172"/>
        <v>7450.4300000000021</v>
      </c>
    </row>
    <row r="1805" spans="1:11" x14ac:dyDescent="0.25">
      <c r="A1805" s="1">
        <v>43465</v>
      </c>
      <c r="B1805">
        <v>6767.9189999999999</v>
      </c>
      <c r="C1805">
        <v>6770.77</v>
      </c>
      <c r="D1805">
        <v>6715.2690000000002</v>
      </c>
      <c r="E1805">
        <v>6720.03</v>
      </c>
      <c r="F1805">
        <f t="shared" si="168"/>
        <v>0</v>
      </c>
      <c r="G1805">
        <f t="shared" si="169"/>
        <v>0</v>
      </c>
      <c r="H1805">
        <f t="shared" si="173"/>
        <v>31.720525385168266</v>
      </c>
      <c r="I1805">
        <f t="shared" si="170"/>
        <v>0.23473188785024518</v>
      </c>
      <c r="J1805">
        <f t="shared" si="171"/>
        <v>0</v>
      </c>
      <c r="K1805">
        <f t="shared" si="172"/>
        <v>7450.4300000000021</v>
      </c>
    </row>
    <row r="1806" spans="1:11" x14ac:dyDescent="0.25">
      <c r="A1806" s="1">
        <v>43466</v>
      </c>
      <c r="B1806">
        <v>6720.03</v>
      </c>
      <c r="C1806">
        <v>6720.03</v>
      </c>
      <c r="D1806">
        <v>6720.03</v>
      </c>
      <c r="E1806">
        <v>6720.03</v>
      </c>
      <c r="F1806">
        <f t="shared" si="168"/>
        <v>13.699999999999818</v>
      </c>
      <c r="G1806">
        <f t="shared" si="169"/>
        <v>1</v>
      </c>
      <c r="H1806">
        <f t="shared" si="173"/>
        <v>33.508064108178033</v>
      </c>
      <c r="I1806">
        <f t="shared" si="170"/>
        <v>0.24795967440051744</v>
      </c>
      <c r="J1806">
        <f t="shared" si="171"/>
        <v>-13.699999999999818</v>
      </c>
      <c r="K1806">
        <f t="shared" si="172"/>
        <v>7436.7300000000023</v>
      </c>
    </row>
    <row r="1807" spans="1:11" x14ac:dyDescent="0.25">
      <c r="A1807" s="1">
        <v>43467</v>
      </c>
      <c r="B1807">
        <v>6734.37</v>
      </c>
      <c r="C1807">
        <v>6760.77</v>
      </c>
      <c r="D1807">
        <v>6598.1989999999996</v>
      </c>
      <c r="E1807">
        <v>6748.07</v>
      </c>
      <c r="F1807">
        <f t="shared" si="168"/>
        <v>13.300000000000182</v>
      </c>
      <c r="G1807">
        <f t="shared" si="169"/>
        <v>1</v>
      </c>
      <c r="H1807">
        <f t="shared" si="173"/>
        <v>38.439882417585075</v>
      </c>
      <c r="I1807">
        <f t="shared" si="170"/>
        <v>0.28445512989012955</v>
      </c>
      <c r="J1807">
        <f t="shared" si="171"/>
        <v>-13.300000000000182</v>
      </c>
      <c r="K1807">
        <f t="shared" si="172"/>
        <v>7423.4300000000021</v>
      </c>
    </row>
    <row r="1808" spans="1:11" x14ac:dyDescent="0.25">
      <c r="A1808" s="1">
        <v>43468</v>
      </c>
      <c r="B1808">
        <v>6679.47</v>
      </c>
      <c r="C1808">
        <v>6754.27</v>
      </c>
      <c r="D1808">
        <v>6670.87</v>
      </c>
      <c r="E1808">
        <v>6692.77</v>
      </c>
      <c r="F1808">
        <f t="shared" si="168"/>
        <v>126.39999999999964</v>
      </c>
      <c r="G1808">
        <f t="shared" si="169"/>
        <v>1</v>
      </c>
      <c r="H1808">
        <f t="shared" si="173"/>
        <v>37.979296307915369</v>
      </c>
      <c r="I1808">
        <f t="shared" si="170"/>
        <v>0.28104679267857374</v>
      </c>
      <c r="J1808">
        <f t="shared" si="171"/>
        <v>-126.39999999999964</v>
      </c>
      <c r="K1808">
        <f t="shared" si="172"/>
        <v>7297.0300000000025</v>
      </c>
    </row>
    <row r="1809" spans="1:11" x14ac:dyDescent="0.25">
      <c r="A1809" s="1">
        <v>43469</v>
      </c>
      <c r="B1809">
        <v>6703.4690000000001</v>
      </c>
      <c r="C1809">
        <v>6862.2690000000002</v>
      </c>
      <c r="D1809">
        <v>6667.9690000000001</v>
      </c>
      <c r="E1809">
        <v>6829.8689999999997</v>
      </c>
      <c r="F1809">
        <f t="shared" si="168"/>
        <v>-32.601000000000568</v>
      </c>
      <c r="G1809">
        <f t="shared" si="169"/>
        <v>0</v>
      </c>
      <c r="H1809">
        <f t="shared" si="173"/>
        <v>49.384220492087273</v>
      </c>
      <c r="I1809">
        <f t="shared" si="170"/>
        <v>0.36544323164144582</v>
      </c>
      <c r="J1809">
        <f t="shared" si="171"/>
        <v>32.601000000000568</v>
      </c>
      <c r="K1809">
        <f t="shared" si="172"/>
        <v>7329.631000000003</v>
      </c>
    </row>
    <row r="1810" spans="1:11" x14ac:dyDescent="0.25">
      <c r="A1810" s="1">
        <v>43472</v>
      </c>
      <c r="B1810">
        <v>6843.27</v>
      </c>
      <c r="C1810">
        <v>6878.57</v>
      </c>
      <c r="D1810">
        <v>6776.1610000000001</v>
      </c>
      <c r="E1810">
        <v>6810.6689999999999</v>
      </c>
      <c r="F1810">
        <f t="shared" si="168"/>
        <v>62.300999999999476</v>
      </c>
      <c r="G1810">
        <f t="shared" si="169"/>
        <v>1</v>
      </c>
      <c r="H1810">
        <f t="shared" si="173"/>
        <v>56.157240952426328</v>
      </c>
      <c r="I1810">
        <f t="shared" si="170"/>
        <v>0.41556358304795482</v>
      </c>
      <c r="J1810">
        <f t="shared" si="171"/>
        <v>62.300999999999476</v>
      </c>
      <c r="K1810">
        <f t="shared" si="172"/>
        <v>7391.9320000000025</v>
      </c>
    </row>
    <row r="1811" spans="1:11" x14ac:dyDescent="0.25">
      <c r="A1811" s="1">
        <v>43473</v>
      </c>
      <c r="B1811">
        <v>6817.5690000000004</v>
      </c>
      <c r="C1811">
        <v>6902.27</v>
      </c>
      <c r="D1811">
        <v>6801.97</v>
      </c>
      <c r="E1811">
        <v>6879.87</v>
      </c>
      <c r="F1811">
        <f t="shared" si="168"/>
        <v>15.409999999999854</v>
      </c>
      <c r="G1811">
        <f t="shared" si="169"/>
        <v>1</v>
      </c>
      <c r="H1811">
        <f t="shared" si="173"/>
        <v>70.990921776739114</v>
      </c>
      <c r="I1811">
        <f t="shared" si="170"/>
        <v>0.5253328211478695</v>
      </c>
      <c r="J1811">
        <f t="shared" si="171"/>
        <v>15.409999999999854</v>
      </c>
      <c r="K1811">
        <f t="shared" si="172"/>
        <v>7407.3420000000024</v>
      </c>
    </row>
    <row r="1812" spans="1:11" x14ac:dyDescent="0.25">
      <c r="A1812" s="1">
        <v>43474</v>
      </c>
      <c r="B1812">
        <v>6876.259</v>
      </c>
      <c r="C1812">
        <v>6952.14</v>
      </c>
      <c r="D1812">
        <v>6867.6689999999999</v>
      </c>
      <c r="E1812">
        <v>6891.6689999999999</v>
      </c>
      <c r="F1812">
        <f t="shared" si="168"/>
        <v>66.899999999999636</v>
      </c>
      <c r="G1812">
        <f t="shared" si="169"/>
        <v>1</v>
      </c>
      <c r="H1812">
        <f t="shared" si="173"/>
        <v>79.502991650489207</v>
      </c>
      <c r="I1812">
        <f t="shared" si="170"/>
        <v>0.58832213821362012</v>
      </c>
      <c r="J1812">
        <f t="shared" si="171"/>
        <v>66.899999999999636</v>
      </c>
      <c r="K1812">
        <f t="shared" si="172"/>
        <v>7474.242000000002</v>
      </c>
    </row>
    <row r="1813" spans="1:11" x14ac:dyDescent="0.25">
      <c r="A1813" s="1">
        <v>43475</v>
      </c>
      <c r="B1813">
        <v>6884.7690000000002</v>
      </c>
      <c r="C1813">
        <v>6970.2690000000002</v>
      </c>
      <c r="D1813">
        <v>6860.49</v>
      </c>
      <c r="E1813">
        <v>6951.6689999999999</v>
      </c>
      <c r="F1813">
        <f t="shared" si="168"/>
        <v>-40.701000000000022</v>
      </c>
      <c r="G1813">
        <f t="shared" si="169"/>
        <v>0</v>
      </c>
      <c r="H1813">
        <f t="shared" si="173"/>
        <v>88.926644852497446</v>
      </c>
      <c r="I1813">
        <f t="shared" si="170"/>
        <v>0.65805717190848112</v>
      </c>
      <c r="J1813">
        <f t="shared" si="171"/>
        <v>-40.701000000000022</v>
      </c>
      <c r="K1813">
        <f t="shared" si="172"/>
        <v>7433.541000000002</v>
      </c>
    </row>
    <row r="1814" spans="1:11" x14ac:dyDescent="0.25">
      <c r="A1814" s="1">
        <v>43476</v>
      </c>
      <c r="B1814">
        <v>6949.97</v>
      </c>
      <c r="C1814">
        <v>7002.77</v>
      </c>
      <c r="D1814">
        <v>6899.7690000000002</v>
      </c>
      <c r="E1814">
        <v>6909.2690000000002</v>
      </c>
      <c r="F1814">
        <f t="shared" si="168"/>
        <v>-37.109999999999673</v>
      </c>
      <c r="G1814">
        <f t="shared" si="169"/>
        <v>0</v>
      </c>
      <c r="H1814">
        <f t="shared" si="173"/>
        <v>91.498648431122845</v>
      </c>
      <c r="I1814">
        <f t="shared" si="170"/>
        <v>0.67708999839030903</v>
      </c>
      <c r="J1814">
        <f t="shared" si="171"/>
        <v>-37.109999999999673</v>
      </c>
      <c r="K1814">
        <f t="shared" si="172"/>
        <v>7396.4310000000023</v>
      </c>
    </row>
    <row r="1815" spans="1:11" x14ac:dyDescent="0.25">
      <c r="A1815" s="1">
        <v>43479</v>
      </c>
      <c r="B1815">
        <v>6896.3789999999999</v>
      </c>
      <c r="C1815">
        <v>6908.2690000000002</v>
      </c>
      <c r="D1815">
        <v>6841.1509999999998</v>
      </c>
      <c r="E1815">
        <v>6859.2690000000002</v>
      </c>
      <c r="F1815">
        <f t="shared" si="168"/>
        <v>7.4700000000002547</v>
      </c>
      <c r="G1815">
        <f t="shared" si="169"/>
        <v>1</v>
      </c>
      <c r="H1815">
        <f t="shared" si="173"/>
        <v>85.790891380275454</v>
      </c>
      <c r="I1815">
        <f t="shared" si="170"/>
        <v>0.63485259621403833</v>
      </c>
      <c r="J1815">
        <f t="shared" si="171"/>
        <v>7.4700000000002547</v>
      </c>
      <c r="K1815">
        <f t="shared" si="172"/>
        <v>7403.9010000000026</v>
      </c>
    </row>
    <row r="1816" spans="1:11" x14ac:dyDescent="0.25">
      <c r="A1816" s="1">
        <v>43480</v>
      </c>
      <c r="B1816">
        <v>6861.5990000000002</v>
      </c>
      <c r="C1816">
        <v>6941.7690000000002</v>
      </c>
      <c r="D1816">
        <v>6848.7690000000002</v>
      </c>
      <c r="E1816">
        <v>6869.0690000000004</v>
      </c>
      <c r="F1816">
        <f t="shared" si="168"/>
        <v>-21.359999999999673</v>
      </c>
      <c r="G1816">
        <f t="shared" si="169"/>
        <v>0</v>
      </c>
      <c r="H1816">
        <f t="shared" si="173"/>
        <v>77.212895513422239</v>
      </c>
      <c r="I1816">
        <f t="shared" si="170"/>
        <v>0.57137542679932463</v>
      </c>
      <c r="J1816">
        <f t="shared" si="171"/>
        <v>-21.359999999999673</v>
      </c>
      <c r="K1816">
        <f t="shared" si="172"/>
        <v>7382.5410000000029</v>
      </c>
    </row>
    <row r="1817" spans="1:11" x14ac:dyDescent="0.25">
      <c r="A1817" s="1">
        <v>43481</v>
      </c>
      <c r="B1817">
        <v>6872.73</v>
      </c>
      <c r="C1817">
        <v>6913.77</v>
      </c>
      <c r="D1817">
        <v>6844.2690000000002</v>
      </c>
      <c r="E1817">
        <v>6851.37</v>
      </c>
      <c r="F1817">
        <f t="shared" si="168"/>
        <v>-2.0999999999994543</v>
      </c>
      <c r="G1817">
        <f t="shared" si="169"/>
        <v>0</v>
      </c>
      <c r="H1817">
        <f t="shared" si="173"/>
        <v>69.438891377878974</v>
      </c>
      <c r="I1817">
        <f t="shared" si="170"/>
        <v>0.51384779619630438</v>
      </c>
      <c r="J1817">
        <f t="shared" si="171"/>
        <v>-2.0999999999994543</v>
      </c>
      <c r="K1817">
        <f t="shared" si="172"/>
        <v>7380.4410000000034</v>
      </c>
    </row>
    <row r="1818" spans="1:11" x14ac:dyDescent="0.25">
      <c r="A1818" s="1">
        <v>43482</v>
      </c>
      <c r="B1818">
        <v>6852.8689999999997</v>
      </c>
      <c r="C1818">
        <v>6860.2690000000002</v>
      </c>
      <c r="D1818">
        <v>6797.77</v>
      </c>
      <c r="E1818">
        <v>6850.7690000000002</v>
      </c>
      <c r="F1818">
        <f t="shared" si="168"/>
        <v>139.30099999999948</v>
      </c>
      <c r="G1818">
        <f t="shared" si="169"/>
        <v>1</v>
      </c>
      <c r="H1818">
        <f t="shared" si="173"/>
        <v>40.471137975928833</v>
      </c>
      <c r="I1818">
        <f t="shared" si="170"/>
        <v>0.29948642102187339</v>
      </c>
      <c r="J1818">
        <f t="shared" si="171"/>
        <v>-139.30099999999948</v>
      </c>
      <c r="K1818">
        <f t="shared" si="172"/>
        <v>7241.140000000004</v>
      </c>
    </row>
    <row r="1819" spans="1:11" x14ac:dyDescent="0.25">
      <c r="A1819" s="1">
        <v>43483</v>
      </c>
      <c r="B1819">
        <v>6853.5690000000004</v>
      </c>
      <c r="C1819">
        <v>7000.77</v>
      </c>
      <c r="D1819">
        <v>6843.2690000000002</v>
      </c>
      <c r="E1819">
        <v>6992.87</v>
      </c>
      <c r="F1819">
        <f t="shared" si="168"/>
        <v>-18.068999999999505</v>
      </c>
      <c r="G1819">
        <f t="shared" si="169"/>
        <v>0</v>
      </c>
      <c r="H1819">
        <f t="shared" si="173"/>
        <v>53.18415002203816</v>
      </c>
      <c r="I1819">
        <f t="shared" si="170"/>
        <v>0.39356271016308242</v>
      </c>
      <c r="J1819">
        <f t="shared" si="171"/>
        <v>-18.068999999999505</v>
      </c>
      <c r="K1819">
        <f t="shared" si="172"/>
        <v>7223.0710000000045</v>
      </c>
    </row>
    <row r="1820" spans="1:11" x14ac:dyDescent="0.25">
      <c r="A1820" s="1">
        <v>43486</v>
      </c>
      <c r="B1820">
        <v>6994.8389999999999</v>
      </c>
      <c r="C1820">
        <v>6998.08</v>
      </c>
      <c r="D1820">
        <v>6954.2690000000002</v>
      </c>
      <c r="E1820">
        <v>6976.77</v>
      </c>
      <c r="F1820">
        <f t="shared" si="168"/>
        <v>-122.59900000000016</v>
      </c>
      <c r="G1820">
        <f t="shared" si="169"/>
        <v>0</v>
      </c>
      <c r="H1820">
        <f t="shared" si="173"/>
        <v>52.753898942163488</v>
      </c>
      <c r="I1820">
        <f t="shared" si="170"/>
        <v>0.39037885217200985</v>
      </c>
      <c r="J1820">
        <f t="shared" si="171"/>
        <v>122.59900000000016</v>
      </c>
      <c r="K1820">
        <f t="shared" si="172"/>
        <v>7345.6700000000046</v>
      </c>
    </row>
    <row r="1821" spans="1:11" x14ac:dyDescent="0.25">
      <c r="A1821" s="1">
        <v>43487</v>
      </c>
      <c r="B1821">
        <v>6975.9690000000001</v>
      </c>
      <c r="C1821">
        <v>6984.87</v>
      </c>
      <c r="D1821">
        <v>6847.4690000000001</v>
      </c>
      <c r="E1821">
        <v>6853.37</v>
      </c>
      <c r="F1821">
        <f t="shared" si="168"/>
        <v>-14.899999999999636</v>
      </c>
      <c r="G1821">
        <f t="shared" si="169"/>
        <v>0</v>
      </c>
      <c r="H1821">
        <f t="shared" si="173"/>
        <v>54.689454480528298</v>
      </c>
      <c r="I1821">
        <f t="shared" si="170"/>
        <v>0.40470196315590939</v>
      </c>
      <c r="J1821">
        <f t="shared" si="171"/>
        <v>-14.899999999999636</v>
      </c>
      <c r="K1821">
        <f t="shared" si="172"/>
        <v>7330.770000000005</v>
      </c>
    </row>
    <row r="1822" spans="1:11" x14ac:dyDescent="0.25">
      <c r="A1822" s="1">
        <v>43488</v>
      </c>
      <c r="B1822">
        <v>6853.6689999999999</v>
      </c>
      <c r="C1822">
        <v>6896.77</v>
      </c>
      <c r="D1822">
        <v>6809.91</v>
      </c>
      <c r="E1822">
        <v>6838.7690000000002</v>
      </c>
      <c r="F1822">
        <f t="shared" si="168"/>
        <v>-28.899999999999636</v>
      </c>
      <c r="G1822">
        <f t="shared" si="169"/>
        <v>0</v>
      </c>
      <c r="H1822">
        <f t="shared" si="173"/>
        <v>58.102295998236279</v>
      </c>
      <c r="I1822">
        <f t="shared" si="170"/>
        <v>0.42995699038694851</v>
      </c>
      <c r="J1822">
        <f t="shared" si="171"/>
        <v>-28.899999999999636</v>
      </c>
      <c r="K1822">
        <f t="shared" si="172"/>
        <v>7301.8700000000053</v>
      </c>
    </row>
    <row r="1823" spans="1:11" x14ac:dyDescent="0.25">
      <c r="A1823" s="1">
        <v>43489</v>
      </c>
      <c r="B1823">
        <v>6835.37</v>
      </c>
      <c r="C1823">
        <v>6855.27</v>
      </c>
      <c r="D1823">
        <v>6800.0690000000004</v>
      </c>
      <c r="E1823">
        <v>6806.47</v>
      </c>
      <c r="F1823">
        <f t="shared" si="168"/>
        <v>-22.300999999999476</v>
      </c>
      <c r="G1823">
        <f t="shared" si="169"/>
        <v>0</v>
      </c>
      <c r="H1823">
        <f t="shared" si="173"/>
        <v>60.547093427347939</v>
      </c>
      <c r="I1823">
        <f t="shared" si="170"/>
        <v>0.44804849136237479</v>
      </c>
      <c r="J1823">
        <f t="shared" si="171"/>
        <v>-22.300999999999476</v>
      </c>
      <c r="K1823">
        <f t="shared" si="172"/>
        <v>7279.5690000000059</v>
      </c>
    </row>
    <row r="1824" spans="1:11" x14ac:dyDescent="0.25">
      <c r="A1824" s="1">
        <v>43490</v>
      </c>
      <c r="B1824">
        <v>6814.07</v>
      </c>
      <c r="C1824">
        <v>6858.6289999999999</v>
      </c>
      <c r="D1824">
        <v>6786.8689999999997</v>
      </c>
      <c r="E1824">
        <v>6791.7690000000002</v>
      </c>
      <c r="F1824">
        <f t="shared" si="168"/>
        <v>-26.190999999999804</v>
      </c>
      <c r="G1824">
        <f t="shared" si="169"/>
        <v>0</v>
      </c>
      <c r="H1824">
        <f t="shared" si="173"/>
        <v>65.598820452217126</v>
      </c>
      <c r="I1824">
        <f t="shared" si="170"/>
        <v>0.48543127134640673</v>
      </c>
      <c r="J1824">
        <f t="shared" si="171"/>
        <v>-26.190999999999804</v>
      </c>
      <c r="K1824">
        <f t="shared" si="172"/>
        <v>7253.3780000000061</v>
      </c>
    </row>
    <row r="1825" spans="1:11" x14ac:dyDescent="0.25">
      <c r="A1825" s="1">
        <v>43493</v>
      </c>
      <c r="B1825">
        <v>6792.86</v>
      </c>
      <c r="C1825">
        <v>6812.77</v>
      </c>
      <c r="D1825">
        <v>6731.5789999999997</v>
      </c>
      <c r="E1825">
        <v>6766.6689999999999</v>
      </c>
      <c r="F1825">
        <f t="shared" si="168"/>
        <v>100.20899999999983</v>
      </c>
      <c r="G1825">
        <f t="shared" si="169"/>
        <v>1</v>
      </c>
      <c r="H1825">
        <f t="shared" si="173"/>
        <v>73.225283886631544</v>
      </c>
      <c r="I1825">
        <f t="shared" si="170"/>
        <v>0.54186710076107347</v>
      </c>
      <c r="J1825">
        <f t="shared" si="171"/>
        <v>100.20899999999983</v>
      </c>
      <c r="K1825">
        <f t="shared" si="172"/>
        <v>7353.5870000000059</v>
      </c>
    </row>
    <row r="1826" spans="1:11" x14ac:dyDescent="0.25">
      <c r="A1826" s="1">
        <v>43494</v>
      </c>
      <c r="B1826">
        <v>6762.17</v>
      </c>
      <c r="C1826">
        <v>6871.31</v>
      </c>
      <c r="D1826">
        <v>6734.3689999999997</v>
      </c>
      <c r="E1826">
        <v>6862.3789999999999</v>
      </c>
      <c r="F1826">
        <f t="shared" si="168"/>
        <v>61.430000000000291</v>
      </c>
      <c r="G1826">
        <f t="shared" si="169"/>
        <v>1</v>
      </c>
      <c r="H1826">
        <f t="shared" si="173"/>
        <v>73.161617580152281</v>
      </c>
      <c r="I1826">
        <f t="shared" si="170"/>
        <v>0.5413959700931269</v>
      </c>
      <c r="J1826">
        <f t="shared" si="171"/>
        <v>61.430000000000291</v>
      </c>
      <c r="K1826">
        <f t="shared" si="172"/>
        <v>7415.0170000000062</v>
      </c>
    </row>
    <row r="1827" spans="1:11" x14ac:dyDescent="0.25">
      <c r="A1827" s="1">
        <v>43495</v>
      </c>
      <c r="B1827">
        <v>6883.7190000000001</v>
      </c>
      <c r="C1827">
        <v>6967.34</v>
      </c>
      <c r="D1827">
        <v>6851.4690000000001</v>
      </c>
      <c r="E1827">
        <v>6945.1490000000003</v>
      </c>
      <c r="F1827">
        <f t="shared" si="168"/>
        <v>34.139000000000124</v>
      </c>
      <c r="G1827">
        <f t="shared" si="169"/>
        <v>1</v>
      </c>
      <c r="H1827">
        <f t="shared" si="173"/>
        <v>77.913757921035909</v>
      </c>
      <c r="I1827">
        <f t="shared" si="170"/>
        <v>0.57656180861566575</v>
      </c>
      <c r="J1827">
        <f t="shared" si="171"/>
        <v>34.139000000000124</v>
      </c>
      <c r="K1827">
        <f t="shared" si="172"/>
        <v>7449.1560000000063</v>
      </c>
    </row>
    <row r="1828" spans="1:11" x14ac:dyDescent="0.25">
      <c r="A1828" s="1">
        <v>43496</v>
      </c>
      <c r="B1828">
        <v>6947.73</v>
      </c>
      <c r="C1828">
        <v>6994.0889999999999</v>
      </c>
      <c r="D1828">
        <v>6935.59</v>
      </c>
      <c r="E1828">
        <v>6981.8689999999997</v>
      </c>
      <c r="F1828">
        <f t="shared" si="168"/>
        <v>35.510999999999513</v>
      </c>
      <c r="G1828">
        <f t="shared" si="169"/>
        <v>1</v>
      </c>
      <c r="H1828">
        <f t="shared" si="173"/>
        <v>85.280467595914217</v>
      </c>
      <c r="I1828">
        <f t="shared" si="170"/>
        <v>0.63107546020976524</v>
      </c>
      <c r="J1828">
        <f t="shared" si="171"/>
        <v>35.510999999999513</v>
      </c>
      <c r="K1828">
        <f t="shared" si="172"/>
        <v>7484.6670000000058</v>
      </c>
    </row>
    <row r="1829" spans="1:11" x14ac:dyDescent="0.25">
      <c r="A1829" s="1">
        <v>43497</v>
      </c>
      <c r="B1829">
        <v>6983.8590000000004</v>
      </c>
      <c r="C1829">
        <v>7032.1</v>
      </c>
      <c r="D1829">
        <v>6962.68</v>
      </c>
      <c r="E1829">
        <v>7019.37</v>
      </c>
      <c r="F1829">
        <f t="shared" si="168"/>
        <v>48.270999999999731</v>
      </c>
      <c r="G1829">
        <f t="shared" si="169"/>
        <v>1</v>
      </c>
      <c r="H1829">
        <f t="shared" si="173"/>
        <v>89.432602295682827</v>
      </c>
      <c r="I1829">
        <f t="shared" si="170"/>
        <v>0.66180125698805292</v>
      </c>
      <c r="J1829">
        <f t="shared" si="171"/>
        <v>48.270999999999731</v>
      </c>
      <c r="K1829">
        <f t="shared" si="172"/>
        <v>7532.9380000000056</v>
      </c>
    </row>
    <row r="1830" spans="1:11" x14ac:dyDescent="0.25">
      <c r="A1830" s="1">
        <v>43500</v>
      </c>
      <c r="B1830">
        <v>7010.509</v>
      </c>
      <c r="C1830">
        <v>7065.7089999999998</v>
      </c>
      <c r="D1830">
        <v>7000.83</v>
      </c>
      <c r="E1830">
        <v>7058.78</v>
      </c>
      <c r="F1830">
        <f t="shared" si="168"/>
        <v>106.85900000000038</v>
      </c>
      <c r="G1830">
        <f t="shared" si="169"/>
        <v>1</v>
      </c>
      <c r="H1830">
        <f t="shared" si="173"/>
        <v>101.7680051786632</v>
      </c>
      <c r="I1830">
        <f t="shared" si="170"/>
        <v>0.75308323832210777</v>
      </c>
      <c r="J1830">
        <f t="shared" si="171"/>
        <v>106.85900000000038</v>
      </c>
      <c r="K1830">
        <f t="shared" si="172"/>
        <v>7639.7970000000059</v>
      </c>
    </row>
    <row r="1831" spans="1:11" x14ac:dyDescent="0.25">
      <c r="A1831" s="1">
        <v>43501</v>
      </c>
      <c r="B1831">
        <v>7057.32</v>
      </c>
      <c r="C1831">
        <v>7185.5</v>
      </c>
      <c r="D1831">
        <v>7048.3689999999997</v>
      </c>
      <c r="E1831">
        <v>7164.1790000000001</v>
      </c>
      <c r="F1831">
        <f t="shared" si="168"/>
        <v>-6.0099999999993088</v>
      </c>
      <c r="G1831">
        <f t="shared" si="169"/>
        <v>0</v>
      </c>
      <c r="H1831">
        <f t="shared" si="173"/>
        <v>131.59444360361277</v>
      </c>
      <c r="I1831">
        <f t="shared" si="170"/>
        <v>0.97379888266673453</v>
      </c>
      <c r="J1831">
        <f t="shared" si="171"/>
        <v>-6.0099999999993088</v>
      </c>
      <c r="K1831">
        <f t="shared" si="172"/>
        <v>7633.7870000000066</v>
      </c>
    </row>
    <row r="1832" spans="1:11" x14ac:dyDescent="0.25">
      <c r="A1832" s="1">
        <v>43502</v>
      </c>
      <c r="B1832">
        <v>7162.9</v>
      </c>
      <c r="C1832">
        <v>7183.8490000000002</v>
      </c>
      <c r="D1832">
        <v>7143.97</v>
      </c>
      <c r="E1832">
        <v>7156.89</v>
      </c>
      <c r="F1832">
        <f t="shared" si="168"/>
        <v>-38.960999999999331</v>
      </c>
      <c r="G1832">
        <f t="shared" si="169"/>
        <v>0</v>
      </c>
      <c r="H1832">
        <f t="shared" si="173"/>
        <v>146.43910012485659</v>
      </c>
      <c r="I1832">
        <f t="shared" si="170"/>
        <v>1.0836493409239389</v>
      </c>
      <c r="J1832">
        <f t="shared" si="171"/>
        <v>-38.960999999999331</v>
      </c>
      <c r="K1832">
        <f t="shared" si="172"/>
        <v>7594.8260000000073</v>
      </c>
    </row>
    <row r="1833" spans="1:11" x14ac:dyDescent="0.25">
      <c r="A1833" s="1">
        <v>43503</v>
      </c>
      <c r="B1833">
        <v>7151.28</v>
      </c>
      <c r="C1833">
        <v>7187.8590000000004</v>
      </c>
      <c r="D1833">
        <v>7089.2690000000002</v>
      </c>
      <c r="E1833">
        <v>7112.3190000000004</v>
      </c>
      <c r="F1833">
        <f t="shared" si="168"/>
        <v>-0.40900000000056025</v>
      </c>
      <c r="G1833">
        <f t="shared" si="169"/>
        <v>0</v>
      </c>
      <c r="H1833">
        <f t="shared" si="173"/>
        <v>143.8046026979743</v>
      </c>
      <c r="I1833">
        <f t="shared" si="170"/>
        <v>1.0641540599650099</v>
      </c>
      <c r="J1833">
        <f t="shared" si="171"/>
        <v>-0.40900000000056025</v>
      </c>
      <c r="K1833">
        <f t="shared" si="172"/>
        <v>7594.4170000000067</v>
      </c>
    </row>
    <row r="1834" spans="1:11" x14ac:dyDescent="0.25">
      <c r="A1834" s="1">
        <v>43504</v>
      </c>
      <c r="B1834">
        <v>7107.7790000000005</v>
      </c>
      <c r="C1834">
        <v>7115.76</v>
      </c>
      <c r="D1834">
        <v>7063.2690000000002</v>
      </c>
      <c r="E1834">
        <v>7107.37</v>
      </c>
      <c r="F1834">
        <f t="shared" si="168"/>
        <v>1</v>
      </c>
      <c r="G1834">
        <f t="shared" si="169"/>
        <v>1</v>
      </c>
      <c r="H1834">
        <f t="shared" si="173"/>
        <v>130.47011007140475</v>
      </c>
      <c r="I1834">
        <f t="shared" si="170"/>
        <v>0.96547881452839512</v>
      </c>
      <c r="J1834">
        <f t="shared" si="171"/>
        <v>1</v>
      </c>
      <c r="K1834">
        <f t="shared" si="172"/>
        <v>7595.4170000000067</v>
      </c>
    </row>
    <row r="1835" spans="1:11" x14ac:dyDescent="0.25">
      <c r="A1835" s="1">
        <v>43507</v>
      </c>
      <c r="B1835">
        <v>7110.87</v>
      </c>
      <c r="C1835">
        <v>7148.77</v>
      </c>
      <c r="D1835">
        <v>7084.97</v>
      </c>
      <c r="E1835">
        <v>7111.87</v>
      </c>
      <c r="F1835">
        <f t="shared" si="168"/>
        <v>46.399000000000342</v>
      </c>
      <c r="G1835">
        <f t="shared" si="169"/>
        <v>1</v>
      </c>
      <c r="H1835">
        <f t="shared" si="173"/>
        <v>98.475589159333254</v>
      </c>
      <c r="I1835">
        <f t="shared" si="170"/>
        <v>0.7287193597790661</v>
      </c>
      <c r="J1835">
        <f t="shared" si="171"/>
        <v>46.399000000000342</v>
      </c>
      <c r="K1835">
        <f t="shared" si="172"/>
        <v>7641.8160000000071</v>
      </c>
    </row>
    <row r="1836" spans="1:11" x14ac:dyDescent="0.25">
      <c r="A1836" s="1">
        <v>43508</v>
      </c>
      <c r="B1836">
        <v>7106.37</v>
      </c>
      <c r="C1836">
        <v>7168.9</v>
      </c>
      <c r="D1836">
        <v>7105.0690000000004</v>
      </c>
      <c r="E1836">
        <v>7152.7690000000002</v>
      </c>
      <c r="F1836">
        <f t="shared" si="168"/>
        <v>35.899999999999636</v>
      </c>
      <c r="G1836">
        <f t="shared" si="169"/>
        <v>1</v>
      </c>
      <c r="H1836">
        <f t="shared" si="173"/>
        <v>76.762580440168534</v>
      </c>
      <c r="I1836">
        <f t="shared" si="170"/>
        <v>0.56804309525724717</v>
      </c>
      <c r="J1836">
        <f t="shared" si="171"/>
        <v>35.899999999999636</v>
      </c>
      <c r="K1836">
        <f t="shared" si="172"/>
        <v>7677.7160000000067</v>
      </c>
    </row>
    <row r="1837" spans="1:11" x14ac:dyDescent="0.25">
      <c r="A1837" s="1">
        <v>43509</v>
      </c>
      <c r="B1837">
        <v>7146.27</v>
      </c>
      <c r="C1837">
        <v>7204.8310000000001</v>
      </c>
      <c r="D1837">
        <v>7143.7690000000002</v>
      </c>
      <c r="E1837">
        <v>7182.17</v>
      </c>
      <c r="F1837">
        <f t="shared" si="168"/>
        <v>37.770999999999731</v>
      </c>
      <c r="G1837">
        <f t="shared" si="169"/>
        <v>1</v>
      </c>
      <c r="H1837">
        <f t="shared" si="173"/>
        <v>65.969386573874971</v>
      </c>
      <c r="I1837">
        <f t="shared" si="170"/>
        <v>0.48817346064667483</v>
      </c>
      <c r="J1837">
        <f t="shared" si="171"/>
        <v>37.770999999999731</v>
      </c>
      <c r="K1837">
        <f t="shared" si="172"/>
        <v>7715.4870000000064</v>
      </c>
    </row>
    <row r="1838" spans="1:11" x14ac:dyDescent="0.25">
      <c r="A1838" s="1">
        <v>43510</v>
      </c>
      <c r="B1838">
        <v>7162.4690000000001</v>
      </c>
      <c r="C1838">
        <v>7232.8</v>
      </c>
      <c r="D1838">
        <v>7151.5990000000002</v>
      </c>
      <c r="E1838">
        <v>7200.24</v>
      </c>
      <c r="F1838">
        <f t="shared" si="168"/>
        <v>49.980999999999767</v>
      </c>
      <c r="G1838">
        <f t="shared" si="169"/>
        <v>1</v>
      </c>
      <c r="H1838">
        <f t="shared" si="173"/>
        <v>56.188071369582893</v>
      </c>
      <c r="I1838">
        <f t="shared" si="170"/>
        <v>0.41579172813491344</v>
      </c>
      <c r="J1838">
        <f t="shared" si="171"/>
        <v>49.980999999999767</v>
      </c>
      <c r="K1838">
        <f t="shared" si="172"/>
        <v>7765.4680000000062</v>
      </c>
    </row>
    <row r="1839" spans="1:11" x14ac:dyDescent="0.25">
      <c r="A1839" s="1">
        <v>43511</v>
      </c>
      <c r="B1839">
        <v>7194.3890000000001</v>
      </c>
      <c r="C1839">
        <v>7261.97</v>
      </c>
      <c r="D1839">
        <v>7178.27</v>
      </c>
      <c r="E1839">
        <v>7244.37</v>
      </c>
      <c r="F1839">
        <f t="shared" si="168"/>
        <v>-36.049999999999272</v>
      </c>
      <c r="G1839">
        <f t="shared" si="169"/>
        <v>0</v>
      </c>
      <c r="H1839">
        <f t="shared" si="173"/>
        <v>53.463205704796017</v>
      </c>
      <c r="I1839">
        <f t="shared" si="170"/>
        <v>0.39562772221549053</v>
      </c>
      <c r="J1839">
        <f t="shared" si="171"/>
        <v>-36.049999999999272</v>
      </c>
      <c r="K1839">
        <f t="shared" si="172"/>
        <v>7729.4180000000069</v>
      </c>
    </row>
    <row r="1840" spans="1:11" x14ac:dyDescent="0.25">
      <c r="A1840" s="1">
        <v>43514</v>
      </c>
      <c r="B1840">
        <v>7253.4089999999997</v>
      </c>
      <c r="C1840">
        <v>7257.29</v>
      </c>
      <c r="D1840">
        <v>7207.2690000000002</v>
      </c>
      <c r="E1840">
        <v>7217.3590000000004</v>
      </c>
      <c r="F1840">
        <f t="shared" si="168"/>
        <v>-41.119000000000597</v>
      </c>
      <c r="G1840">
        <f t="shared" si="169"/>
        <v>0</v>
      </c>
      <c r="H1840">
        <f t="shared" si="173"/>
        <v>46.801058647095651</v>
      </c>
      <c r="I1840">
        <f t="shared" si="170"/>
        <v>0.34632783398850786</v>
      </c>
      <c r="J1840">
        <f t="shared" si="171"/>
        <v>41.119000000000597</v>
      </c>
      <c r="K1840">
        <f t="shared" si="172"/>
        <v>7770.5370000000075</v>
      </c>
    </row>
    <row r="1841" spans="1:11" x14ac:dyDescent="0.25">
      <c r="A1841" s="1">
        <v>43515</v>
      </c>
      <c r="B1841">
        <v>7214.7690000000002</v>
      </c>
      <c r="C1841">
        <v>7232.99</v>
      </c>
      <c r="D1841">
        <v>7160.83</v>
      </c>
      <c r="E1841">
        <v>7173.65</v>
      </c>
      <c r="F1841">
        <f t="shared" si="168"/>
        <v>59.238999999999578</v>
      </c>
      <c r="G1841">
        <f t="shared" si="169"/>
        <v>1</v>
      </c>
      <c r="H1841">
        <f t="shared" si="173"/>
        <v>46.879406990584748</v>
      </c>
      <c r="I1841">
        <f t="shared" si="170"/>
        <v>0.34690761173032714</v>
      </c>
      <c r="J1841">
        <f t="shared" si="171"/>
        <v>-59.238999999999578</v>
      </c>
      <c r="K1841">
        <f t="shared" si="172"/>
        <v>7711.298000000008</v>
      </c>
    </row>
    <row r="1842" spans="1:11" x14ac:dyDescent="0.25">
      <c r="A1842" s="1">
        <v>43516</v>
      </c>
      <c r="B1842">
        <v>7172.75</v>
      </c>
      <c r="C1842">
        <v>7243.8389999999999</v>
      </c>
      <c r="D1842">
        <v>7165.2690000000002</v>
      </c>
      <c r="E1842">
        <v>7231.9889999999996</v>
      </c>
      <c r="F1842">
        <f t="shared" si="168"/>
        <v>-46.501000000000204</v>
      </c>
      <c r="G1842">
        <f t="shared" si="169"/>
        <v>0</v>
      </c>
      <c r="H1842">
        <f t="shared" si="173"/>
        <v>51.100765269764281</v>
      </c>
      <c r="I1842">
        <f t="shared" si="170"/>
        <v>0.37814566299625568</v>
      </c>
      <c r="J1842">
        <f t="shared" si="171"/>
        <v>46.501000000000204</v>
      </c>
      <c r="K1842">
        <f t="shared" si="172"/>
        <v>7757.7990000000082</v>
      </c>
    </row>
    <row r="1843" spans="1:11" x14ac:dyDescent="0.25">
      <c r="A1843" s="1">
        <v>43517</v>
      </c>
      <c r="B1843">
        <v>7210.27</v>
      </c>
      <c r="C1843">
        <v>7237.96</v>
      </c>
      <c r="D1843">
        <v>7140.8109999999997</v>
      </c>
      <c r="E1843">
        <v>7163.7690000000002</v>
      </c>
      <c r="F1843">
        <f t="shared" si="168"/>
        <v>14.798999999999978</v>
      </c>
      <c r="G1843">
        <f t="shared" si="169"/>
        <v>1</v>
      </c>
      <c r="H1843">
        <f t="shared" si="173"/>
        <v>46.663881476886239</v>
      </c>
      <c r="I1843">
        <f t="shared" si="170"/>
        <v>0.3453127229289582</v>
      </c>
      <c r="J1843">
        <f t="shared" si="171"/>
        <v>-14.798999999999978</v>
      </c>
      <c r="K1843">
        <f t="shared" si="172"/>
        <v>7743.0000000000082</v>
      </c>
    </row>
    <row r="1844" spans="1:11" x14ac:dyDescent="0.25">
      <c r="A1844" s="1">
        <v>43518</v>
      </c>
      <c r="B1844">
        <v>7162.27</v>
      </c>
      <c r="C1844">
        <v>7220.77</v>
      </c>
      <c r="D1844">
        <v>7158.1689999999999</v>
      </c>
      <c r="E1844">
        <v>7177.0690000000004</v>
      </c>
      <c r="F1844">
        <f t="shared" si="168"/>
        <v>-40.261000000000422</v>
      </c>
      <c r="G1844">
        <f t="shared" si="169"/>
        <v>0</v>
      </c>
      <c r="H1844">
        <f t="shared" si="173"/>
        <v>39.506238301339422</v>
      </c>
      <c r="I1844">
        <f t="shared" si="170"/>
        <v>0.29234616342991177</v>
      </c>
      <c r="J1844">
        <f t="shared" si="171"/>
        <v>40.261000000000422</v>
      </c>
      <c r="K1844">
        <f t="shared" si="172"/>
        <v>7783.2610000000086</v>
      </c>
    </row>
    <row r="1845" spans="1:11" x14ac:dyDescent="0.25">
      <c r="A1845" s="1">
        <v>43521</v>
      </c>
      <c r="B1845">
        <v>7201.97</v>
      </c>
      <c r="C1845">
        <v>7212.8289999999997</v>
      </c>
      <c r="D1845">
        <v>7153.0389999999998</v>
      </c>
      <c r="E1845">
        <v>7161.7089999999998</v>
      </c>
      <c r="F1845">
        <f t="shared" si="168"/>
        <v>-23.798999999999978</v>
      </c>
      <c r="G1845">
        <f t="shared" si="169"/>
        <v>0</v>
      </c>
      <c r="H1845">
        <f t="shared" si="173"/>
        <v>31.517871795044844</v>
      </c>
      <c r="I1845">
        <f t="shared" si="170"/>
        <v>0.23323225128333186</v>
      </c>
      <c r="J1845">
        <f t="shared" si="171"/>
        <v>23.798999999999978</v>
      </c>
      <c r="K1845">
        <f t="shared" si="172"/>
        <v>7807.0600000000086</v>
      </c>
    </row>
    <row r="1846" spans="1:11" x14ac:dyDescent="0.25">
      <c r="A1846" s="1">
        <v>43522</v>
      </c>
      <c r="B1846">
        <v>7155.7690000000002</v>
      </c>
      <c r="C1846">
        <v>7169.7690000000002</v>
      </c>
      <c r="D1846">
        <v>7089.7690000000002</v>
      </c>
      <c r="E1846">
        <v>7131.97</v>
      </c>
      <c r="F1846">
        <f t="shared" si="168"/>
        <v>-11.079000000000633</v>
      </c>
      <c r="G1846">
        <f t="shared" si="169"/>
        <v>0</v>
      </c>
      <c r="H1846">
        <f t="shared" si="173"/>
        <v>34.800462804234108</v>
      </c>
      <c r="I1846">
        <f t="shared" si="170"/>
        <v>0.25752342475133239</v>
      </c>
      <c r="J1846">
        <f t="shared" si="171"/>
        <v>11.079000000000633</v>
      </c>
      <c r="K1846">
        <f t="shared" si="172"/>
        <v>7818.1390000000092</v>
      </c>
    </row>
    <row r="1847" spans="1:11" x14ac:dyDescent="0.25">
      <c r="A1847" s="1">
        <v>43523</v>
      </c>
      <c r="B1847">
        <v>7121.2690000000002</v>
      </c>
      <c r="C1847">
        <v>7152.47</v>
      </c>
      <c r="D1847">
        <v>7080.7690000000002</v>
      </c>
      <c r="E1847">
        <v>7110.19</v>
      </c>
      <c r="F1847">
        <f t="shared" si="168"/>
        <v>-9.3500000000003638</v>
      </c>
      <c r="G1847">
        <f t="shared" si="169"/>
        <v>0</v>
      </c>
      <c r="H1847">
        <f t="shared" si="173"/>
        <v>42.770415375454185</v>
      </c>
      <c r="I1847">
        <f t="shared" si="170"/>
        <v>0.31650107377836101</v>
      </c>
      <c r="J1847">
        <f t="shared" si="171"/>
        <v>9.3500000000003638</v>
      </c>
      <c r="K1847">
        <f t="shared" si="172"/>
        <v>7827.4890000000096</v>
      </c>
    </row>
    <row r="1848" spans="1:11" x14ac:dyDescent="0.25">
      <c r="A1848" s="1">
        <v>43524</v>
      </c>
      <c r="B1848">
        <v>7097.02</v>
      </c>
      <c r="C1848">
        <v>7098.2889999999998</v>
      </c>
      <c r="D1848">
        <v>7039.2690000000002</v>
      </c>
      <c r="E1848">
        <v>7087.67</v>
      </c>
      <c r="F1848">
        <f t="shared" si="168"/>
        <v>51.800000000000182</v>
      </c>
      <c r="G1848">
        <f t="shared" si="169"/>
        <v>1</v>
      </c>
      <c r="H1848">
        <f t="shared" si="173"/>
        <v>51.195710109452634</v>
      </c>
      <c r="I1848">
        <f t="shared" si="170"/>
        <v>0.37884825480994949</v>
      </c>
      <c r="J1848">
        <f t="shared" si="171"/>
        <v>-51.800000000000182</v>
      </c>
      <c r="K1848">
        <f t="shared" si="172"/>
        <v>7775.6890000000094</v>
      </c>
    </row>
    <row r="1849" spans="1:11" x14ac:dyDescent="0.25">
      <c r="A1849" s="1">
        <v>43525</v>
      </c>
      <c r="B1849">
        <v>7077.3689999999997</v>
      </c>
      <c r="C1849">
        <v>7130.57</v>
      </c>
      <c r="D1849">
        <v>7071.1689999999999</v>
      </c>
      <c r="E1849">
        <v>7129.1689999999999</v>
      </c>
      <c r="F1849">
        <f t="shared" si="168"/>
        <v>-38.819000000000415</v>
      </c>
      <c r="G1849">
        <f t="shared" si="169"/>
        <v>0</v>
      </c>
      <c r="H1849">
        <f t="shared" si="173"/>
        <v>45.206044301373893</v>
      </c>
      <c r="I1849">
        <f t="shared" si="170"/>
        <v>0.33452472783016685</v>
      </c>
      <c r="J1849">
        <f t="shared" si="171"/>
        <v>38.819000000000415</v>
      </c>
      <c r="K1849">
        <f t="shared" si="172"/>
        <v>7814.5080000000098</v>
      </c>
    </row>
    <row r="1850" spans="1:11" x14ac:dyDescent="0.25">
      <c r="A1850" s="1">
        <v>43528</v>
      </c>
      <c r="B1850">
        <v>7157.3590000000004</v>
      </c>
      <c r="C1850">
        <v>7166.4589999999998</v>
      </c>
      <c r="D1850">
        <v>7095.03</v>
      </c>
      <c r="E1850">
        <v>7118.54</v>
      </c>
      <c r="F1850">
        <f t="shared" si="168"/>
        <v>54.090000000000146</v>
      </c>
      <c r="G1850">
        <f t="shared" si="169"/>
        <v>1</v>
      </c>
      <c r="H1850">
        <f t="shared" si="173"/>
        <v>41.552063623710488</v>
      </c>
      <c r="I1850">
        <f t="shared" si="170"/>
        <v>0.30748527081545762</v>
      </c>
      <c r="J1850">
        <f t="shared" si="171"/>
        <v>-54.090000000000146</v>
      </c>
      <c r="K1850">
        <f t="shared" si="172"/>
        <v>7760.4180000000097</v>
      </c>
    </row>
    <row r="1851" spans="1:11" x14ac:dyDescent="0.25">
      <c r="A1851" s="1">
        <v>43529</v>
      </c>
      <c r="B1851">
        <v>7115.69</v>
      </c>
      <c r="C1851">
        <v>7191.35</v>
      </c>
      <c r="D1851">
        <v>7107.009</v>
      </c>
      <c r="E1851">
        <v>7169.78</v>
      </c>
      <c r="F1851">
        <f t="shared" si="168"/>
        <v>-1.3800000000001091</v>
      </c>
      <c r="G1851">
        <f t="shared" si="169"/>
        <v>0</v>
      </c>
      <c r="H1851">
        <f t="shared" si="173"/>
        <v>41.309866029665173</v>
      </c>
      <c r="I1851">
        <f t="shared" si="170"/>
        <v>0.30569300861952231</v>
      </c>
      <c r="J1851">
        <f t="shared" si="171"/>
        <v>1.3800000000001091</v>
      </c>
      <c r="K1851">
        <f t="shared" si="172"/>
        <v>7761.7980000000098</v>
      </c>
    </row>
    <row r="1852" spans="1:11" x14ac:dyDescent="0.25">
      <c r="A1852" s="1">
        <v>43530</v>
      </c>
      <c r="B1852">
        <v>7156.3490000000002</v>
      </c>
      <c r="C1852">
        <v>7212.2690000000002</v>
      </c>
      <c r="D1852">
        <v>7151.24</v>
      </c>
      <c r="E1852">
        <v>7154.9690000000001</v>
      </c>
      <c r="F1852">
        <f t="shared" si="168"/>
        <v>-14.020000000000437</v>
      </c>
      <c r="G1852">
        <f t="shared" si="169"/>
        <v>0</v>
      </c>
      <c r="H1852">
        <f t="shared" si="173"/>
        <v>29.417165250732321</v>
      </c>
      <c r="I1852">
        <f t="shared" si="170"/>
        <v>0.21768702285541919</v>
      </c>
      <c r="J1852">
        <f t="shared" si="171"/>
        <v>14.020000000000437</v>
      </c>
      <c r="K1852">
        <f t="shared" si="172"/>
        <v>7775.8180000000102</v>
      </c>
    </row>
    <row r="1853" spans="1:11" x14ac:dyDescent="0.25">
      <c r="A1853" s="1">
        <v>43531</v>
      </c>
      <c r="B1853">
        <v>7151.5690000000004</v>
      </c>
      <c r="C1853">
        <v>7192.77</v>
      </c>
      <c r="D1853">
        <v>7125.7690000000002</v>
      </c>
      <c r="E1853">
        <v>7137.549</v>
      </c>
      <c r="F1853">
        <f t="shared" si="168"/>
        <v>8.0709999999999127</v>
      </c>
      <c r="G1853">
        <f t="shared" si="169"/>
        <v>1</v>
      </c>
      <c r="H1853">
        <f t="shared" si="173"/>
        <v>28.256709021438166</v>
      </c>
      <c r="I1853">
        <f t="shared" si="170"/>
        <v>0.20909964675864243</v>
      </c>
      <c r="J1853">
        <f t="shared" si="171"/>
        <v>-8.0709999999999127</v>
      </c>
      <c r="K1853">
        <f t="shared" si="172"/>
        <v>7767.7470000000103</v>
      </c>
    </row>
    <row r="1854" spans="1:11" x14ac:dyDescent="0.25">
      <c r="A1854" s="1">
        <v>43532</v>
      </c>
      <c r="B1854">
        <v>7134.299</v>
      </c>
      <c r="C1854">
        <v>7145.3689999999997</v>
      </c>
      <c r="D1854">
        <v>7076.7690000000002</v>
      </c>
      <c r="E1854">
        <v>7142.37</v>
      </c>
      <c r="F1854">
        <f t="shared" si="168"/>
        <v>-8.2809999999999491</v>
      </c>
      <c r="G1854">
        <f t="shared" si="169"/>
        <v>0</v>
      </c>
      <c r="H1854">
        <f t="shared" si="173"/>
        <v>24.829800416256059</v>
      </c>
      <c r="I1854">
        <f t="shared" si="170"/>
        <v>0.18374052308029484</v>
      </c>
      <c r="J1854">
        <f t="shared" si="171"/>
        <v>8.2809999999999491</v>
      </c>
      <c r="K1854">
        <f t="shared" si="172"/>
        <v>7776.0280000000103</v>
      </c>
    </row>
    <row r="1855" spans="1:11" x14ac:dyDescent="0.25">
      <c r="A1855" s="1">
        <v>43534.958333333336</v>
      </c>
      <c r="B1855">
        <v>7142.75</v>
      </c>
      <c r="C1855">
        <v>7182.27</v>
      </c>
      <c r="D1855">
        <v>7109.47</v>
      </c>
      <c r="E1855">
        <v>7134.4690000000001</v>
      </c>
      <c r="F1855">
        <f t="shared" si="168"/>
        <v>22</v>
      </c>
      <c r="G1855">
        <f t="shared" si="169"/>
        <v>1</v>
      </c>
      <c r="H1855">
        <f t="shared" si="173"/>
        <v>22.92072033578156</v>
      </c>
      <c r="I1855">
        <f t="shared" si="170"/>
        <v>0.16961333048478355</v>
      </c>
      <c r="J1855">
        <f t="shared" si="171"/>
        <v>-22</v>
      </c>
      <c r="K1855">
        <f t="shared" si="172"/>
        <v>7754.0280000000103</v>
      </c>
    </row>
    <row r="1856" spans="1:11" x14ac:dyDescent="0.25">
      <c r="A1856" s="1">
        <v>43535.958333333336</v>
      </c>
      <c r="B1856">
        <v>7134.77</v>
      </c>
      <c r="C1856">
        <v>7166.97</v>
      </c>
      <c r="D1856">
        <v>7079.9690000000001</v>
      </c>
      <c r="E1856">
        <v>7156.77</v>
      </c>
      <c r="F1856">
        <f t="shared" si="168"/>
        <v>-6.5</v>
      </c>
      <c r="G1856">
        <f t="shared" si="169"/>
        <v>0</v>
      </c>
      <c r="H1856">
        <f t="shared" si="173"/>
        <v>24.25963686272144</v>
      </c>
      <c r="I1856">
        <f t="shared" si="170"/>
        <v>0.17952131278413866</v>
      </c>
      <c r="J1856">
        <f t="shared" si="171"/>
        <v>6.5</v>
      </c>
      <c r="K1856">
        <f t="shared" si="172"/>
        <v>7760.5280000000103</v>
      </c>
    </row>
    <row r="1857" spans="1:11" x14ac:dyDescent="0.25">
      <c r="A1857" s="1">
        <v>43536.958333333336</v>
      </c>
      <c r="B1857">
        <v>7155.4690000000001</v>
      </c>
      <c r="C1857">
        <v>7183.97</v>
      </c>
      <c r="D1857">
        <v>7122.9690000000001</v>
      </c>
      <c r="E1857">
        <v>7148.9690000000001</v>
      </c>
      <c r="F1857">
        <f t="shared" si="168"/>
        <v>24.300000000000182</v>
      </c>
      <c r="G1857">
        <f t="shared" si="169"/>
        <v>1</v>
      </c>
      <c r="H1857">
        <f t="shared" si="173"/>
        <v>23.074988967133507</v>
      </c>
      <c r="I1857">
        <f t="shared" si="170"/>
        <v>0.17075491835678797</v>
      </c>
      <c r="J1857">
        <f t="shared" si="171"/>
        <v>-24.300000000000182</v>
      </c>
      <c r="K1857">
        <f t="shared" si="172"/>
        <v>7736.2280000000101</v>
      </c>
    </row>
    <row r="1858" spans="1:11" x14ac:dyDescent="0.25">
      <c r="A1858" s="1">
        <v>43537.958333333336</v>
      </c>
      <c r="B1858">
        <v>7154.17</v>
      </c>
      <c r="C1858">
        <v>7215.4690000000001</v>
      </c>
      <c r="D1858">
        <v>7130.9690000000001</v>
      </c>
      <c r="E1858">
        <v>7178.47</v>
      </c>
      <c r="F1858">
        <f t="shared" si="168"/>
        <v>48.399000000000342</v>
      </c>
      <c r="G1858">
        <f t="shared" si="169"/>
        <v>1</v>
      </c>
      <c r="H1858">
        <f t="shared" si="173"/>
        <v>18.462313694237967</v>
      </c>
      <c r="I1858">
        <f t="shared" si="170"/>
        <v>0.13662112133736096</v>
      </c>
      <c r="J1858">
        <f t="shared" si="171"/>
        <v>-48.399000000000342</v>
      </c>
      <c r="K1858">
        <f t="shared" si="172"/>
        <v>7687.8290000000097</v>
      </c>
    </row>
    <row r="1859" spans="1:11" x14ac:dyDescent="0.25">
      <c r="A1859" s="1">
        <v>43538.958333333336</v>
      </c>
      <c r="B1859">
        <v>7183.07</v>
      </c>
      <c r="C1859">
        <v>7243.9489999999996</v>
      </c>
      <c r="D1859">
        <v>7179.3689999999997</v>
      </c>
      <c r="E1859">
        <v>7231.4690000000001</v>
      </c>
      <c r="F1859">
        <f t="shared" ref="F1859:F1922" si="174">(E1860-B1860)</f>
        <v>65.3100000000004</v>
      </c>
      <c r="G1859">
        <f t="shared" ref="G1859:G1922" si="175">IF(F1859&gt;0,1,0)</f>
        <v>1</v>
      </c>
      <c r="H1859">
        <f t="shared" si="173"/>
        <v>31.299035026836094</v>
      </c>
      <c r="I1859">
        <f t="shared" ref="I1859:I1922" si="176">0.0074*H1859</f>
        <v>0.2316128591985871</v>
      </c>
      <c r="J1859">
        <f t="shared" ref="J1859:J1922" si="177">IF(I1859&lt;0.392650858031884,-F1859,F1859)</f>
        <v>-65.3100000000004</v>
      </c>
      <c r="K1859">
        <f t="shared" si="172"/>
        <v>7622.5190000000093</v>
      </c>
    </row>
    <row r="1860" spans="1:11" x14ac:dyDescent="0.25">
      <c r="A1860" s="1">
        <v>43541.958333333336</v>
      </c>
      <c r="B1860">
        <v>7224.1589999999997</v>
      </c>
      <c r="C1860">
        <v>7304.17</v>
      </c>
      <c r="D1860">
        <v>7221.2690000000002</v>
      </c>
      <c r="E1860">
        <v>7289.4690000000001</v>
      </c>
      <c r="F1860">
        <f t="shared" si="174"/>
        <v>2.0510000000003856</v>
      </c>
      <c r="G1860">
        <f t="shared" si="175"/>
        <v>1</v>
      </c>
      <c r="H1860">
        <f t="shared" si="173"/>
        <v>49.271543556995347</v>
      </c>
      <c r="I1860">
        <f t="shared" si="176"/>
        <v>0.36460942232176557</v>
      </c>
      <c r="J1860">
        <f t="shared" si="177"/>
        <v>-2.0510000000003856</v>
      </c>
      <c r="K1860">
        <f t="shared" ref="K1860:K1923" si="178">J1860+K1859</f>
        <v>7620.4680000000089</v>
      </c>
    </row>
    <row r="1861" spans="1:11" x14ac:dyDescent="0.25">
      <c r="A1861" s="1">
        <v>43542.958333333336</v>
      </c>
      <c r="B1861">
        <v>7294.4690000000001</v>
      </c>
      <c r="C1861">
        <v>7350.27</v>
      </c>
      <c r="D1861">
        <v>7284.7489999999998</v>
      </c>
      <c r="E1861">
        <v>7296.52</v>
      </c>
      <c r="F1861">
        <f t="shared" si="174"/>
        <v>14.401000000000749</v>
      </c>
      <c r="G1861">
        <f t="shared" si="175"/>
        <v>1</v>
      </c>
      <c r="H1861">
        <f t="shared" si="173"/>
        <v>62.474540101815414</v>
      </c>
      <c r="I1861">
        <f t="shared" si="176"/>
        <v>0.46231159675343408</v>
      </c>
      <c r="J1861">
        <f t="shared" si="177"/>
        <v>14.401000000000749</v>
      </c>
      <c r="K1861">
        <f t="shared" si="178"/>
        <v>7634.8690000000097</v>
      </c>
    </row>
    <row r="1862" spans="1:11" x14ac:dyDescent="0.25">
      <c r="A1862" s="1">
        <v>43543.958333333336</v>
      </c>
      <c r="B1862">
        <v>7289.8689999999997</v>
      </c>
      <c r="C1862">
        <v>7341.36</v>
      </c>
      <c r="D1862">
        <v>7273.27</v>
      </c>
      <c r="E1862">
        <v>7304.27</v>
      </c>
      <c r="F1862">
        <f t="shared" si="174"/>
        <v>44.180000000000291</v>
      </c>
      <c r="G1862">
        <f t="shared" si="175"/>
        <v>1</v>
      </c>
      <c r="H1862">
        <f t="shared" si="173"/>
        <v>71.176014750991413</v>
      </c>
      <c r="I1862">
        <f t="shared" si="176"/>
        <v>0.52670250915733652</v>
      </c>
      <c r="J1862">
        <f t="shared" si="177"/>
        <v>44.180000000000291</v>
      </c>
      <c r="K1862">
        <f t="shared" si="178"/>
        <v>7679.04900000001</v>
      </c>
    </row>
    <row r="1863" spans="1:11" x14ac:dyDescent="0.25">
      <c r="A1863" s="1">
        <v>43544.958333333336</v>
      </c>
      <c r="B1863">
        <v>7305.98</v>
      </c>
      <c r="C1863">
        <v>7370.12</v>
      </c>
      <c r="D1863">
        <v>7292.32</v>
      </c>
      <c r="E1863">
        <v>7350.16</v>
      </c>
      <c r="F1863">
        <f t="shared" si="174"/>
        <v>-163.55000000000018</v>
      </c>
      <c r="G1863">
        <f t="shared" si="175"/>
        <v>0</v>
      </c>
      <c r="H1863">
        <f t="shared" si="173"/>
        <v>80.868560320229946</v>
      </c>
      <c r="I1863">
        <f t="shared" si="176"/>
        <v>0.59842734636970163</v>
      </c>
      <c r="J1863">
        <f t="shared" si="177"/>
        <v>-163.55000000000018</v>
      </c>
      <c r="K1863">
        <f t="shared" si="178"/>
        <v>7515.4990000000098</v>
      </c>
    </row>
    <row r="1864" spans="1:11" x14ac:dyDescent="0.25">
      <c r="A1864" s="1">
        <v>43545.958333333336</v>
      </c>
      <c r="B1864">
        <v>7352.0889999999999</v>
      </c>
      <c r="C1864">
        <v>7361.61</v>
      </c>
      <c r="D1864">
        <v>7185.3</v>
      </c>
      <c r="E1864">
        <v>7188.5389999999998</v>
      </c>
      <c r="F1864">
        <f t="shared" si="174"/>
        <v>-19.360000000000582</v>
      </c>
      <c r="G1864">
        <f t="shared" si="175"/>
        <v>0</v>
      </c>
      <c r="H1864">
        <f t="shared" si="173"/>
        <v>76.958583350974507</v>
      </c>
      <c r="I1864">
        <f t="shared" si="176"/>
        <v>0.56949351679721139</v>
      </c>
      <c r="J1864">
        <f t="shared" si="177"/>
        <v>-19.360000000000582</v>
      </c>
      <c r="K1864">
        <f t="shared" si="178"/>
        <v>7496.1390000000092</v>
      </c>
    </row>
    <row r="1865" spans="1:11" x14ac:dyDescent="0.25">
      <c r="A1865" s="1">
        <v>43548.958333333336</v>
      </c>
      <c r="B1865">
        <v>7200.39</v>
      </c>
      <c r="C1865">
        <v>7207.5590000000002</v>
      </c>
      <c r="D1865">
        <v>7145.3490000000002</v>
      </c>
      <c r="E1865">
        <v>7181.03</v>
      </c>
      <c r="F1865">
        <f t="shared" si="174"/>
        <v>37.880000000000109</v>
      </c>
      <c r="G1865">
        <f t="shared" si="175"/>
        <v>1</v>
      </c>
      <c r="H1865">
        <f t="shared" si="173"/>
        <v>71.920702203035958</v>
      </c>
      <c r="I1865">
        <f t="shared" si="176"/>
        <v>0.53221319630246611</v>
      </c>
      <c r="J1865">
        <f t="shared" si="177"/>
        <v>37.880000000000109</v>
      </c>
      <c r="K1865">
        <f t="shared" si="178"/>
        <v>7534.0190000000093</v>
      </c>
    </row>
    <row r="1866" spans="1:11" x14ac:dyDescent="0.25">
      <c r="A1866" s="1">
        <v>43549.958333333336</v>
      </c>
      <c r="B1866">
        <v>7170.3789999999999</v>
      </c>
      <c r="C1866">
        <v>7221.3289999999997</v>
      </c>
      <c r="D1866">
        <v>7169.1890000000003</v>
      </c>
      <c r="E1866">
        <v>7208.259</v>
      </c>
      <c r="F1866">
        <f t="shared" si="174"/>
        <v>4.988999999999578</v>
      </c>
      <c r="G1866">
        <f t="shared" si="175"/>
        <v>1</v>
      </c>
      <c r="H1866">
        <f t="shared" si="173"/>
        <v>67.604988131629682</v>
      </c>
      <c r="I1866">
        <f t="shared" si="176"/>
        <v>0.50027691217405967</v>
      </c>
      <c r="J1866">
        <f t="shared" si="177"/>
        <v>4.988999999999578</v>
      </c>
      <c r="K1866">
        <f t="shared" si="178"/>
        <v>7539.0080000000089</v>
      </c>
    </row>
    <row r="1867" spans="1:11" x14ac:dyDescent="0.25">
      <c r="A1867" s="1">
        <v>43550.958333333336</v>
      </c>
      <c r="B1867">
        <v>7197.46</v>
      </c>
      <c r="C1867">
        <v>7226.31</v>
      </c>
      <c r="D1867">
        <v>7159.1989999999996</v>
      </c>
      <c r="E1867">
        <v>7202.4489999999996</v>
      </c>
      <c r="F1867">
        <f t="shared" si="174"/>
        <v>68.529999999999745</v>
      </c>
      <c r="G1867">
        <f t="shared" si="175"/>
        <v>1</v>
      </c>
      <c r="H1867">
        <f t="shared" si="173"/>
        <v>61.658272854410242</v>
      </c>
      <c r="I1867">
        <f t="shared" si="176"/>
        <v>0.4562712191226358</v>
      </c>
      <c r="J1867">
        <f t="shared" si="177"/>
        <v>68.529999999999745</v>
      </c>
      <c r="K1867">
        <f t="shared" si="178"/>
        <v>7607.5380000000087</v>
      </c>
    </row>
    <row r="1868" spans="1:11" x14ac:dyDescent="0.25">
      <c r="A1868" s="1">
        <v>43551.958333333336</v>
      </c>
      <c r="B1868">
        <v>7192.3590000000004</v>
      </c>
      <c r="C1868">
        <v>7265.42</v>
      </c>
      <c r="D1868">
        <v>7178.6989999999996</v>
      </c>
      <c r="E1868">
        <v>7260.8890000000001</v>
      </c>
      <c r="F1868">
        <f t="shared" si="174"/>
        <v>32.529999999999745</v>
      </c>
      <c r="G1868">
        <f t="shared" si="175"/>
        <v>1</v>
      </c>
      <c r="H1868">
        <f t="shared" ref="H1868:H1931" si="179">STDEV(E1859:E1868)</f>
        <v>57.42804440186206</v>
      </c>
      <c r="I1868">
        <f t="shared" si="176"/>
        <v>0.42496752857377929</v>
      </c>
      <c r="J1868">
        <f t="shared" si="177"/>
        <v>32.529999999999745</v>
      </c>
      <c r="K1868">
        <f t="shared" si="178"/>
        <v>7640.0680000000084</v>
      </c>
    </row>
    <row r="1869" spans="1:11" x14ac:dyDescent="0.25">
      <c r="A1869" s="1">
        <v>43552.958333333336</v>
      </c>
      <c r="B1869">
        <v>7257.6390000000001</v>
      </c>
      <c r="C1869">
        <v>7292.15</v>
      </c>
      <c r="D1869">
        <v>7234.37</v>
      </c>
      <c r="E1869">
        <v>7290.1689999999999</v>
      </c>
      <c r="F1869">
        <f t="shared" si="174"/>
        <v>18.789999999999964</v>
      </c>
      <c r="G1869">
        <f t="shared" si="175"/>
        <v>1</v>
      </c>
      <c r="H1869">
        <f t="shared" si="179"/>
        <v>58.170391661432554</v>
      </c>
      <c r="I1869">
        <f t="shared" si="176"/>
        <v>0.43046089829460094</v>
      </c>
      <c r="J1869">
        <f t="shared" si="177"/>
        <v>18.789999999999964</v>
      </c>
      <c r="K1869">
        <f t="shared" si="178"/>
        <v>7658.8580000000084</v>
      </c>
    </row>
    <row r="1870" spans="1:11" x14ac:dyDescent="0.25">
      <c r="A1870" s="1">
        <v>43555.958333333336</v>
      </c>
      <c r="B1870">
        <v>7314.38</v>
      </c>
      <c r="C1870">
        <v>7351.6390000000001</v>
      </c>
      <c r="D1870">
        <v>7294.2690000000002</v>
      </c>
      <c r="E1870">
        <v>7333.17</v>
      </c>
      <c r="F1870">
        <f t="shared" si="174"/>
        <v>34.589999999999236</v>
      </c>
      <c r="G1870">
        <f t="shared" si="175"/>
        <v>1</v>
      </c>
      <c r="H1870">
        <f t="shared" si="179"/>
        <v>62.356925199033</v>
      </c>
      <c r="I1870">
        <f t="shared" si="176"/>
        <v>0.46144124647284424</v>
      </c>
      <c r="J1870">
        <f t="shared" si="177"/>
        <v>34.589999999999236</v>
      </c>
      <c r="K1870">
        <f t="shared" si="178"/>
        <v>7693.4480000000076</v>
      </c>
    </row>
    <row r="1871" spans="1:11" x14ac:dyDescent="0.25">
      <c r="A1871" s="1">
        <v>43556.958333333336</v>
      </c>
      <c r="B1871">
        <v>7328.7790000000005</v>
      </c>
      <c r="C1871">
        <v>7403.78</v>
      </c>
      <c r="D1871">
        <v>7324.1390000000001</v>
      </c>
      <c r="E1871">
        <v>7363.3689999999997</v>
      </c>
      <c r="F1871">
        <f t="shared" si="174"/>
        <v>41.229999999999563</v>
      </c>
      <c r="G1871">
        <f t="shared" si="175"/>
        <v>1</v>
      </c>
      <c r="H1871">
        <f t="shared" si="179"/>
        <v>69.676558870573203</v>
      </c>
      <c r="I1871">
        <f t="shared" si="176"/>
        <v>0.51560653564224168</v>
      </c>
      <c r="J1871">
        <f t="shared" si="177"/>
        <v>41.229999999999563</v>
      </c>
      <c r="K1871">
        <f t="shared" si="178"/>
        <v>7734.6780000000072</v>
      </c>
    </row>
    <row r="1872" spans="1:11" x14ac:dyDescent="0.25">
      <c r="A1872" s="1">
        <v>43557.958333333336</v>
      </c>
      <c r="B1872">
        <v>7371.4290000000001</v>
      </c>
      <c r="C1872">
        <v>7426.54</v>
      </c>
      <c r="D1872">
        <v>7365.99</v>
      </c>
      <c r="E1872">
        <v>7412.6589999999997</v>
      </c>
      <c r="F1872">
        <f t="shared" si="174"/>
        <v>3.6390000000001237</v>
      </c>
      <c r="G1872">
        <f t="shared" si="175"/>
        <v>1</v>
      </c>
      <c r="H1872">
        <f t="shared" si="179"/>
        <v>83.052430496310237</v>
      </c>
      <c r="I1872">
        <f t="shared" si="176"/>
        <v>0.61458798567269579</v>
      </c>
      <c r="J1872">
        <f t="shared" si="177"/>
        <v>3.6390000000001237</v>
      </c>
      <c r="K1872">
        <f t="shared" si="178"/>
        <v>7738.3170000000073</v>
      </c>
    </row>
    <row r="1873" spans="1:11" x14ac:dyDescent="0.25">
      <c r="A1873" s="1">
        <v>43558.958333333336</v>
      </c>
      <c r="B1873">
        <v>7402.59</v>
      </c>
      <c r="C1873">
        <v>7417.3389999999999</v>
      </c>
      <c r="D1873">
        <v>7366.47</v>
      </c>
      <c r="E1873">
        <v>7406.2290000000003</v>
      </c>
      <c r="F1873">
        <f t="shared" si="174"/>
        <v>50.981000000000677</v>
      </c>
      <c r="G1873">
        <f t="shared" si="175"/>
        <v>1</v>
      </c>
      <c r="H1873">
        <f t="shared" si="179"/>
        <v>89.988075940710715</v>
      </c>
      <c r="I1873">
        <f t="shared" si="176"/>
        <v>0.66591176196125934</v>
      </c>
      <c r="J1873">
        <f t="shared" si="177"/>
        <v>50.981000000000677</v>
      </c>
      <c r="K1873">
        <f t="shared" si="178"/>
        <v>7789.298000000008</v>
      </c>
    </row>
    <row r="1874" spans="1:11" x14ac:dyDescent="0.25">
      <c r="A1874" s="1">
        <v>43559.958333333336</v>
      </c>
      <c r="B1874">
        <v>7405.6189999999997</v>
      </c>
      <c r="C1874">
        <v>7460.88</v>
      </c>
      <c r="D1874">
        <v>7397.8</v>
      </c>
      <c r="E1874">
        <v>7456.6</v>
      </c>
      <c r="F1874">
        <f t="shared" si="174"/>
        <v>-6.0409999999992579</v>
      </c>
      <c r="G1874">
        <f t="shared" si="175"/>
        <v>0</v>
      </c>
      <c r="H1874">
        <f t="shared" si="179"/>
        <v>97.758458636069037</v>
      </c>
      <c r="I1874">
        <f t="shared" si="176"/>
        <v>0.72341259390691093</v>
      </c>
      <c r="J1874">
        <f t="shared" si="177"/>
        <v>-6.0409999999992579</v>
      </c>
      <c r="K1874">
        <f t="shared" si="178"/>
        <v>7783.2570000000087</v>
      </c>
    </row>
    <row r="1875" spans="1:11" x14ac:dyDescent="0.25">
      <c r="A1875" s="1">
        <v>43562.958333333336</v>
      </c>
      <c r="B1875">
        <v>7459.98</v>
      </c>
      <c r="C1875">
        <v>7463.68</v>
      </c>
      <c r="D1875">
        <v>7419.19</v>
      </c>
      <c r="E1875">
        <v>7453.9390000000003</v>
      </c>
      <c r="F1875">
        <f t="shared" si="174"/>
        <v>-39.618999999999687</v>
      </c>
      <c r="G1875">
        <f t="shared" si="175"/>
        <v>0</v>
      </c>
      <c r="H1875">
        <f t="shared" si="179"/>
        <v>95.35816849331799</v>
      </c>
      <c r="I1875">
        <f t="shared" si="176"/>
        <v>0.70565044685055311</v>
      </c>
      <c r="J1875">
        <f t="shared" si="177"/>
        <v>-39.618999999999687</v>
      </c>
      <c r="K1875">
        <f t="shared" si="178"/>
        <v>7743.638000000009</v>
      </c>
    </row>
    <row r="1876" spans="1:11" x14ac:dyDescent="0.25">
      <c r="A1876" s="1">
        <v>43563.958333333336</v>
      </c>
      <c r="B1876">
        <v>7454.5889999999999</v>
      </c>
      <c r="C1876">
        <v>7477.29</v>
      </c>
      <c r="D1876">
        <v>7410.509</v>
      </c>
      <c r="E1876">
        <v>7414.97</v>
      </c>
      <c r="F1876">
        <f t="shared" si="174"/>
        <v>-0.59099999999943975</v>
      </c>
      <c r="G1876">
        <f t="shared" si="175"/>
        <v>0</v>
      </c>
      <c r="H1876">
        <f t="shared" si="179"/>
        <v>85.85367064054735</v>
      </c>
      <c r="I1876">
        <f t="shared" si="176"/>
        <v>0.63531716274005046</v>
      </c>
      <c r="J1876">
        <f t="shared" si="177"/>
        <v>-0.59099999999943975</v>
      </c>
      <c r="K1876">
        <f t="shared" si="178"/>
        <v>7743.0470000000096</v>
      </c>
    </row>
    <row r="1877" spans="1:11" x14ac:dyDescent="0.25">
      <c r="A1877" s="1">
        <v>43564.958333333336</v>
      </c>
      <c r="B1877">
        <v>7414.99</v>
      </c>
      <c r="C1877">
        <v>7441.34</v>
      </c>
      <c r="D1877">
        <v>7408.3689999999997</v>
      </c>
      <c r="E1877">
        <v>7414.3990000000003</v>
      </c>
      <c r="F1877">
        <f t="shared" si="174"/>
        <v>12.949999999999818</v>
      </c>
      <c r="G1877">
        <f t="shared" si="175"/>
        <v>1</v>
      </c>
      <c r="H1877">
        <f t="shared" si="179"/>
        <v>66.84799460309614</v>
      </c>
      <c r="I1877">
        <f t="shared" si="176"/>
        <v>0.49467516006291146</v>
      </c>
      <c r="J1877">
        <f t="shared" si="177"/>
        <v>12.949999999999818</v>
      </c>
      <c r="K1877">
        <f t="shared" si="178"/>
        <v>7755.9970000000094</v>
      </c>
    </row>
    <row r="1878" spans="1:11" x14ac:dyDescent="0.25">
      <c r="A1878" s="1">
        <v>43565.958333333336</v>
      </c>
      <c r="B1878">
        <v>7408.52</v>
      </c>
      <c r="C1878">
        <v>7441.76</v>
      </c>
      <c r="D1878">
        <v>7382.2790000000005</v>
      </c>
      <c r="E1878">
        <v>7421.47</v>
      </c>
      <c r="F1878">
        <f t="shared" si="174"/>
        <v>26.4399999999996</v>
      </c>
      <c r="G1878">
        <f t="shared" si="175"/>
        <v>1</v>
      </c>
      <c r="H1878">
        <f t="shared" si="179"/>
        <v>52.66906682125893</v>
      </c>
      <c r="I1878">
        <f t="shared" si="176"/>
        <v>0.3897510944773161</v>
      </c>
      <c r="J1878">
        <f t="shared" si="177"/>
        <v>-26.4399999999996</v>
      </c>
      <c r="K1878">
        <f t="shared" si="178"/>
        <v>7729.5570000000098</v>
      </c>
    </row>
    <row r="1879" spans="1:11" x14ac:dyDescent="0.25">
      <c r="A1879" s="1">
        <v>43566.958333333336</v>
      </c>
      <c r="B1879">
        <v>7422.76</v>
      </c>
      <c r="C1879">
        <v>7454.58</v>
      </c>
      <c r="D1879">
        <v>7414</v>
      </c>
      <c r="E1879">
        <v>7449.2</v>
      </c>
      <c r="F1879">
        <f t="shared" si="174"/>
        <v>-12.149999999999636</v>
      </c>
      <c r="G1879">
        <f t="shared" si="175"/>
        <v>0</v>
      </c>
      <c r="H1879">
        <f t="shared" si="179"/>
        <v>39.222176978648847</v>
      </c>
      <c r="I1879">
        <f t="shared" si="176"/>
        <v>0.29024410964200148</v>
      </c>
      <c r="J1879">
        <f t="shared" si="177"/>
        <v>12.149999999999636</v>
      </c>
      <c r="K1879">
        <f t="shared" si="178"/>
        <v>7741.7070000000094</v>
      </c>
    </row>
    <row r="1880" spans="1:11" x14ac:dyDescent="0.25">
      <c r="A1880" s="1">
        <v>43569.958333333336</v>
      </c>
      <c r="B1880">
        <v>7452.54</v>
      </c>
      <c r="C1880">
        <v>7452.54</v>
      </c>
      <c r="D1880">
        <v>7420.0389999999998</v>
      </c>
      <c r="E1880">
        <v>7440.39</v>
      </c>
      <c r="F1880">
        <f t="shared" si="174"/>
        <v>12.871000000000095</v>
      </c>
      <c r="G1880">
        <f t="shared" si="175"/>
        <v>1</v>
      </c>
      <c r="H1880">
        <f t="shared" si="179"/>
        <v>28.203332432139742</v>
      </c>
      <c r="I1880">
        <f t="shared" si="176"/>
        <v>0.20870465999783411</v>
      </c>
      <c r="J1880">
        <f t="shared" si="177"/>
        <v>-12.871000000000095</v>
      </c>
      <c r="K1880">
        <f t="shared" si="178"/>
        <v>7728.8360000000093</v>
      </c>
    </row>
    <row r="1881" spans="1:11" x14ac:dyDescent="0.25">
      <c r="A1881" s="1">
        <v>43570.958333333336</v>
      </c>
      <c r="B1881">
        <v>7442.9489999999996</v>
      </c>
      <c r="C1881">
        <v>7486</v>
      </c>
      <c r="D1881">
        <v>7437.1589999999997</v>
      </c>
      <c r="E1881">
        <v>7455.82</v>
      </c>
      <c r="F1881">
        <f t="shared" si="174"/>
        <v>11.159999999999854</v>
      </c>
      <c r="G1881">
        <f t="shared" si="175"/>
        <v>1</v>
      </c>
      <c r="H1881">
        <f t="shared" si="179"/>
        <v>20.455366713353651</v>
      </c>
      <c r="I1881">
        <f t="shared" si="176"/>
        <v>0.15136971367881702</v>
      </c>
      <c r="J1881">
        <f t="shared" si="177"/>
        <v>-11.159999999999854</v>
      </c>
      <c r="K1881">
        <f t="shared" si="178"/>
        <v>7717.6760000000095</v>
      </c>
    </row>
    <row r="1882" spans="1:11" x14ac:dyDescent="0.25">
      <c r="A1882" s="1">
        <v>43571.958333333336</v>
      </c>
      <c r="B1882">
        <v>7455.6689999999999</v>
      </c>
      <c r="C1882">
        <v>7478.92</v>
      </c>
      <c r="D1882">
        <v>7445.5389999999998</v>
      </c>
      <c r="E1882">
        <v>7466.8289999999997</v>
      </c>
      <c r="F1882">
        <f t="shared" si="174"/>
        <v>21.610000000000582</v>
      </c>
      <c r="G1882">
        <f t="shared" si="175"/>
        <v>1</v>
      </c>
      <c r="H1882">
        <f t="shared" si="179"/>
        <v>21.730292559261706</v>
      </c>
      <c r="I1882">
        <f t="shared" si="176"/>
        <v>0.16080416493853664</v>
      </c>
      <c r="J1882">
        <f t="shared" si="177"/>
        <v>-21.610000000000582</v>
      </c>
      <c r="K1882">
        <f t="shared" si="178"/>
        <v>7696.0660000000089</v>
      </c>
    </row>
    <row r="1883" spans="1:11" x14ac:dyDescent="0.25">
      <c r="A1883" s="1">
        <v>43572.958333333336</v>
      </c>
      <c r="B1883">
        <v>7465.24</v>
      </c>
      <c r="C1883">
        <v>7490.509</v>
      </c>
      <c r="D1883">
        <v>7436.2089999999998</v>
      </c>
      <c r="E1883">
        <v>7486.85</v>
      </c>
      <c r="F1883">
        <f t="shared" si="174"/>
        <v>0</v>
      </c>
      <c r="G1883">
        <f t="shared" si="175"/>
        <v>0</v>
      </c>
      <c r="H1883">
        <f t="shared" si="179"/>
        <v>23.521350004009292</v>
      </c>
      <c r="I1883">
        <f t="shared" si="176"/>
        <v>0.17405799002966876</v>
      </c>
      <c r="J1883">
        <f t="shared" si="177"/>
        <v>0</v>
      </c>
      <c r="K1883">
        <f t="shared" si="178"/>
        <v>7696.0660000000089</v>
      </c>
    </row>
    <row r="1884" spans="1:11" x14ac:dyDescent="0.25">
      <c r="A1884" s="1">
        <v>43573.958333333336</v>
      </c>
      <c r="B1884">
        <v>7486.85</v>
      </c>
      <c r="C1884">
        <v>7486.85</v>
      </c>
      <c r="D1884">
        <v>7486.85</v>
      </c>
      <c r="E1884">
        <v>7486.85</v>
      </c>
      <c r="F1884">
        <f t="shared" si="174"/>
        <v>-0.3999999999996362</v>
      </c>
      <c r="G1884">
        <f t="shared" si="175"/>
        <v>0</v>
      </c>
      <c r="H1884">
        <f t="shared" si="179"/>
        <v>26.752603308629368</v>
      </c>
      <c r="I1884">
        <f t="shared" si="176"/>
        <v>0.19796926448385732</v>
      </c>
      <c r="J1884">
        <f t="shared" si="177"/>
        <v>0.3999999999996362</v>
      </c>
      <c r="K1884">
        <f t="shared" si="178"/>
        <v>7696.4660000000085</v>
      </c>
    </row>
    <row r="1885" spans="1:11" x14ac:dyDescent="0.25">
      <c r="A1885" s="1">
        <v>43576.958333333336</v>
      </c>
      <c r="B1885">
        <v>7490.8689999999997</v>
      </c>
      <c r="C1885">
        <v>7496.07</v>
      </c>
      <c r="D1885">
        <v>7463.5690000000004</v>
      </c>
      <c r="E1885">
        <v>7490.4690000000001</v>
      </c>
      <c r="F1885">
        <f t="shared" si="174"/>
        <v>27.09900000000016</v>
      </c>
      <c r="G1885">
        <f t="shared" si="175"/>
        <v>1</v>
      </c>
      <c r="H1885">
        <f t="shared" si="179"/>
        <v>29.810359500795425</v>
      </c>
      <c r="I1885">
        <f t="shared" si="176"/>
        <v>0.22059666030588615</v>
      </c>
      <c r="J1885">
        <f t="shared" si="177"/>
        <v>-27.09900000000016</v>
      </c>
      <c r="K1885">
        <f t="shared" si="178"/>
        <v>7669.3670000000084</v>
      </c>
    </row>
    <row r="1886" spans="1:11" x14ac:dyDescent="0.25">
      <c r="A1886" s="1">
        <v>43577.958333333336</v>
      </c>
      <c r="B1886">
        <v>7488.97</v>
      </c>
      <c r="C1886">
        <v>7528.27</v>
      </c>
      <c r="D1886">
        <v>7465.77</v>
      </c>
      <c r="E1886">
        <v>7516.0690000000004</v>
      </c>
      <c r="F1886">
        <f t="shared" si="174"/>
        <v>-39.001000000000204</v>
      </c>
      <c r="G1886">
        <f t="shared" si="175"/>
        <v>0</v>
      </c>
      <c r="H1886">
        <f t="shared" si="179"/>
        <v>32.596693752587889</v>
      </c>
      <c r="I1886">
        <f t="shared" si="176"/>
        <v>0.24121553376915039</v>
      </c>
      <c r="J1886">
        <f t="shared" si="177"/>
        <v>39.001000000000204</v>
      </c>
      <c r="K1886">
        <f t="shared" si="178"/>
        <v>7708.3680000000086</v>
      </c>
    </row>
    <row r="1887" spans="1:11" x14ac:dyDescent="0.25">
      <c r="A1887" s="1">
        <v>43578.958333333336</v>
      </c>
      <c r="B1887">
        <v>7514.47</v>
      </c>
      <c r="C1887">
        <v>7521.47</v>
      </c>
      <c r="D1887">
        <v>7456.7690000000002</v>
      </c>
      <c r="E1887">
        <v>7475.4690000000001</v>
      </c>
      <c r="F1887">
        <f t="shared" si="174"/>
        <v>-16.899000000000342</v>
      </c>
      <c r="G1887">
        <f t="shared" si="175"/>
        <v>0</v>
      </c>
      <c r="H1887">
        <f t="shared" si="179"/>
        <v>27.895770723653996</v>
      </c>
      <c r="I1887">
        <f t="shared" si="176"/>
        <v>0.20642870335503957</v>
      </c>
      <c r="J1887">
        <f t="shared" si="177"/>
        <v>16.899000000000342</v>
      </c>
      <c r="K1887">
        <f t="shared" si="178"/>
        <v>7725.2670000000089</v>
      </c>
    </row>
    <row r="1888" spans="1:11" x14ac:dyDescent="0.25">
      <c r="A1888" s="1">
        <v>43579.958333333336</v>
      </c>
      <c r="B1888">
        <v>7464.9690000000001</v>
      </c>
      <c r="C1888">
        <v>7480.97</v>
      </c>
      <c r="D1888">
        <v>7405.7690000000002</v>
      </c>
      <c r="E1888">
        <v>7448.07</v>
      </c>
      <c r="F1888">
        <f t="shared" si="174"/>
        <v>-2.4989999999997963</v>
      </c>
      <c r="G1888">
        <f t="shared" si="175"/>
        <v>0</v>
      </c>
      <c r="H1888">
        <f t="shared" si="179"/>
        <v>23.839465640916803</v>
      </c>
      <c r="I1888">
        <f t="shared" si="176"/>
        <v>0.17641204574278435</v>
      </c>
      <c r="J1888">
        <f t="shared" si="177"/>
        <v>2.4989999999997963</v>
      </c>
      <c r="K1888">
        <f t="shared" si="178"/>
        <v>7727.7660000000087</v>
      </c>
    </row>
    <row r="1889" spans="1:11" x14ac:dyDescent="0.25">
      <c r="A1889" s="1">
        <v>43580.958333333336</v>
      </c>
      <c r="B1889">
        <v>7440.4690000000001</v>
      </c>
      <c r="C1889">
        <v>7446.97</v>
      </c>
      <c r="D1889">
        <v>7398.4690000000001</v>
      </c>
      <c r="E1889">
        <v>7437.97</v>
      </c>
      <c r="F1889">
        <f t="shared" si="174"/>
        <v>6.4009999999998399</v>
      </c>
      <c r="G1889">
        <f t="shared" si="175"/>
        <v>1</v>
      </c>
      <c r="H1889">
        <f t="shared" si="179"/>
        <v>25.235606776493082</v>
      </c>
      <c r="I1889">
        <f t="shared" si="176"/>
        <v>0.18674349014604882</v>
      </c>
      <c r="J1889">
        <f t="shared" si="177"/>
        <v>-6.4009999999998399</v>
      </c>
      <c r="K1889">
        <f t="shared" si="178"/>
        <v>7721.3650000000089</v>
      </c>
    </row>
    <row r="1890" spans="1:11" x14ac:dyDescent="0.25">
      <c r="A1890" s="1">
        <v>43583.958333333336</v>
      </c>
      <c r="B1890">
        <v>7438.5690000000004</v>
      </c>
      <c r="C1890">
        <v>7459.77</v>
      </c>
      <c r="D1890">
        <v>7403.7690000000002</v>
      </c>
      <c r="E1890">
        <v>7444.97</v>
      </c>
      <c r="F1890">
        <f t="shared" si="174"/>
        <v>-8.8209999999999127</v>
      </c>
      <c r="G1890">
        <f t="shared" si="175"/>
        <v>0</v>
      </c>
      <c r="H1890">
        <f t="shared" si="179"/>
        <v>24.663940904351431</v>
      </c>
      <c r="I1890">
        <f t="shared" si="176"/>
        <v>0.18251316269220061</v>
      </c>
      <c r="J1890">
        <f t="shared" si="177"/>
        <v>8.8209999999999127</v>
      </c>
      <c r="K1890">
        <f t="shared" si="178"/>
        <v>7730.1860000000088</v>
      </c>
    </row>
    <row r="1891" spans="1:11" x14ac:dyDescent="0.25">
      <c r="A1891" s="1">
        <v>43584.958333333336</v>
      </c>
      <c r="B1891">
        <v>7447.32</v>
      </c>
      <c r="C1891">
        <v>7456.2690000000002</v>
      </c>
      <c r="D1891">
        <v>7393.5789999999997</v>
      </c>
      <c r="E1891">
        <v>7438.4989999999998</v>
      </c>
      <c r="F1891">
        <f t="shared" si="174"/>
        <v>-109.13999999999942</v>
      </c>
      <c r="G1891">
        <f t="shared" si="175"/>
        <v>0</v>
      </c>
      <c r="H1891">
        <f t="shared" si="179"/>
        <v>26.391232598261926</v>
      </c>
      <c r="I1891">
        <f t="shared" si="176"/>
        <v>0.19529512122713827</v>
      </c>
      <c r="J1891">
        <f t="shared" si="177"/>
        <v>109.13999999999942</v>
      </c>
      <c r="K1891">
        <f t="shared" si="178"/>
        <v>7839.3260000000082</v>
      </c>
    </row>
    <row r="1892" spans="1:11" x14ac:dyDescent="0.25">
      <c r="A1892" s="1">
        <v>43585.958333333336</v>
      </c>
      <c r="B1892">
        <v>7449.65</v>
      </c>
      <c r="C1892">
        <v>7458.86</v>
      </c>
      <c r="D1892">
        <v>7336.1490000000003</v>
      </c>
      <c r="E1892">
        <v>7340.51</v>
      </c>
      <c r="F1892">
        <f t="shared" si="174"/>
        <v>18.659999999999854</v>
      </c>
      <c r="G1892">
        <f t="shared" si="175"/>
        <v>1</v>
      </c>
      <c r="H1892">
        <f t="shared" si="179"/>
        <v>48.567772552497367</v>
      </c>
      <c r="I1892">
        <f t="shared" si="176"/>
        <v>0.35940151688848054</v>
      </c>
      <c r="J1892">
        <f t="shared" si="177"/>
        <v>-18.659999999999854</v>
      </c>
      <c r="K1892">
        <f t="shared" si="178"/>
        <v>7820.6660000000084</v>
      </c>
    </row>
    <row r="1893" spans="1:11" x14ac:dyDescent="0.25">
      <c r="A1893" s="1">
        <v>43586.958333333336</v>
      </c>
      <c r="B1893">
        <v>7321.1390000000001</v>
      </c>
      <c r="C1893">
        <v>7394.0389999999998</v>
      </c>
      <c r="D1893">
        <v>7321.0290000000005</v>
      </c>
      <c r="E1893">
        <v>7339.799</v>
      </c>
      <c r="F1893">
        <f t="shared" si="174"/>
        <v>42.369000000000597</v>
      </c>
      <c r="G1893">
        <f t="shared" si="175"/>
        <v>1</v>
      </c>
      <c r="H1893">
        <f t="shared" si="179"/>
        <v>59.429145321223643</v>
      </c>
      <c r="I1893">
        <f t="shared" si="176"/>
        <v>0.43977567537705498</v>
      </c>
      <c r="J1893">
        <f t="shared" si="177"/>
        <v>42.369000000000597</v>
      </c>
      <c r="K1893">
        <f t="shared" si="178"/>
        <v>7863.0350000000089</v>
      </c>
    </row>
    <row r="1894" spans="1:11" x14ac:dyDescent="0.25">
      <c r="A1894" s="1">
        <v>43587.958333333336</v>
      </c>
      <c r="B1894">
        <v>7341.7</v>
      </c>
      <c r="C1894">
        <v>7417.299</v>
      </c>
      <c r="D1894">
        <v>7337.91</v>
      </c>
      <c r="E1894">
        <v>7384.0690000000004</v>
      </c>
      <c r="F1894">
        <f t="shared" si="174"/>
        <v>41.000999999999294</v>
      </c>
      <c r="G1894">
        <f t="shared" si="175"/>
        <v>1</v>
      </c>
      <c r="H1894">
        <f t="shared" si="179"/>
        <v>59.672492939377022</v>
      </c>
      <c r="I1894">
        <f t="shared" si="176"/>
        <v>0.44157644775138999</v>
      </c>
      <c r="J1894">
        <f t="shared" si="177"/>
        <v>41.000999999999294</v>
      </c>
      <c r="K1894">
        <f t="shared" si="178"/>
        <v>7904.0360000000082</v>
      </c>
    </row>
    <row r="1895" spans="1:11" x14ac:dyDescent="0.25">
      <c r="A1895" s="1">
        <v>43590.958333333336</v>
      </c>
      <c r="B1895">
        <v>7297.0690000000004</v>
      </c>
      <c r="C1895">
        <v>7349.57</v>
      </c>
      <c r="D1895">
        <v>7268.7690000000002</v>
      </c>
      <c r="E1895">
        <v>7338.07</v>
      </c>
      <c r="F1895">
        <f t="shared" si="174"/>
        <v>-45.610000000000582</v>
      </c>
      <c r="G1895">
        <f t="shared" si="175"/>
        <v>0</v>
      </c>
      <c r="H1895">
        <f t="shared" si="179"/>
        <v>62.36432659292408</v>
      </c>
      <c r="I1895">
        <f t="shared" si="176"/>
        <v>0.46149601678763819</v>
      </c>
      <c r="J1895">
        <f t="shared" si="177"/>
        <v>-45.610000000000582</v>
      </c>
      <c r="K1895">
        <f t="shared" si="178"/>
        <v>7858.4260000000077</v>
      </c>
    </row>
    <row r="1896" spans="1:11" x14ac:dyDescent="0.25">
      <c r="A1896" s="1">
        <v>43591.958333333336</v>
      </c>
      <c r="B1896">
        <v>7296.97</v>
      </c>
      <c r="C1896">
        <v>7373.4390000000003</v>
      </c>
      <c r="D1896">
        <v>7215.1890000000003</v>
      </c>
      <c r="E1896">
        <v>7251.36</v>
      </c>
      <c r="F1896">
        <f t="shared" si="174"/>
        <v>35.319999999999709</v>
      </c>
      <c r="G1896">
        <f t="shared" si="175"/>
        <v>1</v>
      </c>
      <c r="H1896">
        <f t="shared" si="179"/>
        <v>70.925825138661665</v>
      </c>
      <c r="I1896">
        <f t="shared" si="176"/>
        <v>0.5248511060260963</v>
      </c>
      <c r="J1896">
        <f t="shared" si="177"/>
        <v>35.319999999999709</v>
      </c>
      <c r="K1896">
        <f t="shared" si="178"/>
        <v>7893.7460000000074</v>
      </c>
    </row>
    <row r="1897" spans="1:11" x14ac:dyDescent="0.25">
      <c r="A1897" s="1">
        <v>43592.958333333336</v>
      </c>
      <c r="B1897">
        <v>7248.8789999999999</v>
      </c>
      <c r="C1897">
        <v>7287.33</v>
      </c>
      <c r="D1897">
        <v>7220.8310000000001</v>
      </c>
      <c r="E1897">
        <v>7284.1989999999996</v>
      </c>
      <c r="F1897">
        <f t="shared" si="174"/>
        <v>-28.529999999999745</v>
      </c>
      <c r="G1897">
        <f t="shared" si="175"/>
        <v>0</v>
      </c>
      <c r="H1897">
        <f t="shared" si="179"/>
        <v>71.069835794254089</v>
      </c>
      <c r="I1897">
        <f t="shared" si="176"/>
        <v>0.52591678487748028</v>
      </c>
      <c r="J1897">
        <f t="shared" si="177"/>
        <v>-28.529999999999745</v>
      </c>
      <c r="K1897">
        <f t="shared" si="178"/>
        <v>7865.2160000000076</v>
      </c>
    </row>
    <row r="1898" spans="1:11" x14ac:dyDescent="0.25">
      <c r="A1898" s="1">
        <v>43593.958333333336</v>
      </c>
      <c r="B1898">
        <v>7269.8789999999999</v>
      </c>
      <c r="C1898">
        <v>7274.4</v>
      </c>
      <c r="D1898">
        <v>7190.8310000000001</v>
      </c>
      <c r="E1898">
        <v>7241.3490000000002</v>
      </c>
      <c r="F1898">
        <f t="shared" si="174"/>
        <v>35.679000000000087</v>
      </c>
      <c r="G1898">
        <f t="shared" si="175"/>
        <v>1</v>
      </c>
      <c r="H1898">
        <f t="shared" si="179"/>
        <v>75.976483761241823</v>
      </c>
      <c r="I1898">
        <f t="shared" si="176"/>
        <v>0.56222597983318956</v>
      </c>
      <c r="J1898">
        <f t="shared" si="177"/>
        <v>35.679000000000087</v>
      </c>
      <c r="K1898">
        <f t="shared" si="178"/>
        <v>7900.8950000000077</v>
      </c>
    </row>
    <row r="1899" spans="1:11" x14ac:dyDescent="0.25">
      <c r="A1899" s="1">
        <v>43594.958333333336</v>
      </c>
      <c r="B1899">
        <v>7244.49</v>
      </c>
      <c r="C1899">
        <v>7281.37</v>
      </c>
      <c r="D1899">
        <v>7188.03</v>
      </c>
      <c r="E1899">
        <v>7280.1689999999999</v>
      </c>
      <c r="F1899">
        <f t="shared" si="174"/>
        <v>-78.049999999999272</v>
      </c>
      <c r="G1899">
        <f t="shared" si="175"/>
        <v>0</v>
      </c>
      <c r="H1899">
        <f t="shared" si="179"/>
        <v>71.975657321995669</v>
      </c>
      <c r="I1899">
        <f t="shared" si="176"/>
        <v>0.53261986418276797</v>
      </c>
      <c r="J1899">
        <f t="shared" si="177"/>
        <v>-78.049999999999272</v>
      </c>
      <c r="K1899">
        <f t="shared" si="178"/>
        <v>7822.8450000000084</v>
      </c>
    </row>
    <row r="1900" spans="1:11" x14ac:dyDescent="0.25">
      <c r="A1900" s="1">
        <v>43597.958333333336</v>
      </c>
      <c r="B1900">
        <v>7220.82</v>
      </c>
      <c r="C1900">
        <v>7248.97</v>
      </c>
      <c r="D1900">
        <v>7138.98</v>
      </c>
      <c r="E1900">
        <v>7142.77</v>
      </c>
      <c r="F1900">
        <f t="shared" si="174"/>
        <v>108.26900000000023</v>
      </c>
      <c r="G1900">
        <f t="shared" si="175"/>
        <v>1</v>
      </c>
      <c r="H1900">
        <f t="shared" si="179"/>
        <v>82.950790353477984</v>
      </c>
      <c r="I1900">
        <f t="shared" si="176"/>
        <v>0.61383584861573715</v>
      </c>
      <c r="J1900">
        <f t="shared" si="177"/>
        <v>108.26900000000023</v>
      </c>
      <c r="K1900">
        <f t="shared" si="178"/>
        <v>7931.1140000000087</v>
      </c>
    </row>
    <row r="1901" spans="1:11" x14ac:dyDescent="0.25">
      <c r="A1901" s="1">
        <v>43598.958333333336</v>
      </c>
      <c r="B1901">
        <v>7144.16</v>
      </c>
      <c r="C1901">
        <v>7259.77</v>
      </c>
      <c r="D1901">
        <v>7128.37</v>
      </c>
      <c r="E1901">
        <v>7252.4290000000001</v>
      </c>
      <c r="F1901">
        <f t="shared" si="174"/>
        <v>53.59099999999944</v>
      </c>
      <c r="G1901">
        <f t="shared" si="175"/>
        <v>1</v>
      </c>
      <c r="H1901">
        <f t="shared" si="179"/>
        <v>69.173239084040105</v>
      </c>
      <c r="I1901">
        <f t="shared" si="176"/>
        <v>0.51188196922189677</v>
      </c>
      <c r="J1901">
        <f t="shared" si="177"/>
        <v>53.59099999999944</v>
      </c>
      <c r="K1901">
        <f t="shared" si="178"/>
        <v>7984.7050000000081</v>
      </c>
    </row>
    <row r="1902" spans="1:11" x14ac:dyDescent="0.25">
      <c r="A1902" s="1">
        <v>43599.958333333336</v>
      </c>
      <c r="B1902">
        <v>7251.2690000000002</v>
      </c>
      <c r="C1902">
        <v>7311.75</v>
      </c>
      <c r="D1902">
        <v>7221.5990000000002</v>
      </c>
      <c r="E1902">
        <v>7304.86</v>
      </c>
      <c r="F1902">
        <f t="shared" si="174"/>
        <v>66.569999999999709</v>
      </c>
      <c r="G1902">
        <f t="shared" si="175"/>
        <v>1</v>
      </c>
      <c r="H1902">
        <f t="shared" si="179"/>
        <v>66.902983174145461</v>
      </c>
      <c r="I1902">
        <f t="shared" si="176"/>
        <v>0.49508207548867644</v>
      </c>
      <c r="J1902">
        <f t="shared" si="177"/>
        <v>66.569999999999709</v>
      </c>
      <c r="K1902">
        <f t="shared" si="178"/>
        <v>8051.2750000000078</v>
      </c>
    </row>
    <row r="1903" spans="1:11" x14ac:dyDescent="0.25">
      <c r="A1903" s="1">
        <v>43600.958333333336</v>
      </c>
      <c r="B1903">
        <v>7279.6</v>
      </c>
      <c r="C1903">
        <v>7360.7</v>
      </c>
      <c r="D1903">
        <v>7245.0889999999999</v>
      </c>
      <c r="E1903">
        <v>7346.17</v>
      </c>
      <c r="F1903">
        <f t="shared" si="174"/>
        <v>-8.7399999999997817</v>
      </c>
      <c r="G1903">
        <f t="shared" si="175"/>
        <v>0</v>
      </c>
      <c r="H1903">
        <f t="shared" si="179"/>
        <v>67.54279948669577</v>
      </c>
      <c r="I1903">
        <f t="shared" si="176"/>
        <v>0.49981671620154872</v>
      </c>
      <c r="J1903">
        <f t="shared" si="177"/>
        <v>-8.7399999999997817</v>
      </c>
      <c r="K1903">
        <f t="shared" si="178"/>
        <v>8042.535000000008</v>
      </c>
    </row>
    <row r="1904" spans="1:11" x14ac:dyDescent="0.25">
      <c r="A1904" s="1">
        <v>43601.958333333336</v>
      </c>
      <c r="B1904">
        <v>7347.41</v>
      </c>
      <c r="C1904">
        <v>7354.43</v>
      </c>
      <c r="D1904">
        <v>7306.33</v>
      </c>
      <c r="E1904">
        <v>7338.67</v>
      </c>
      <c r="F1904">
        <f t="shared" si="174"/>
        <v>-34.899999999999636</v>
      </c>
      <c r="G1904">
        <f t="shared" si="175"/>
        <v>0</v>
      </c>
      <c r="H1904">
        <f t="shared" si="179"/>
        <v>61.187334012849277</v>
      </c>
      <c r="I1904">
        <f t="shared" si="176"/>
        <v>0.45278627169508467</v>
      </c>
      <c r="J1904">
        <f t="shared" si="177"/>
        <v>-34.899999999999636</v>
      </c>
      <c r="K1904">
        <f t="shared" si="178"/>
        <v>8007.6350000000084</v>
      </c>
    </row>
    <row r="1905" spans="1:11" x14ac:dyDescent="0.25">
      <c r="A1905" s="1">
        <v>43604.958333333336</v>
      </c>
      <c r="B1905">
        <v>7341.4690000000001</v>
      </c>
      <c r="C1905">
        <v>7370.52</v>
      </c>
      <c r="D1905">
        <v>7267.33</v>
      </c>
      <c r="E1905">
        <v>7306.5690000000004</v>
      </c>
      <c r="F1905">
        <f t="shared" si="174"/>
        <v>39.708999999999833</v>
      </c>
      <c r="G1905">
        <f t="shared" si="175"/>
        <v>1</v>
      </c>
      <c r="H1905">
        <f t="shared" si="179"/>
        <v>58.503418667914808</v>
      </c>
      <c r="I1905">
        <f t="shared" si="176"/>
        <v>0.43292529814256958</v>
      </c>
      <c r="J1905">
        <f t="shared" si="177"/>
        <v>39.708999999999833</v>
      </c>
      <c r="K1905">
        <f t="shared" si="178"/>
        <v>8047.3440000000082</v>
      </c>
    </row>
    <row r="1906" spans="1:11" x14ac:dyDescent="0.25">
      <c r="A1906" s="1">
        <v>43605.958333333336</v>
      </c>
      <c r="B1906">
        <v>7317.43</v>
      </c>
      <c r="C1906">
        <v>7369.8890000000001</v>
      </c>
      <c r="D1906">
        <v>7306.9690000000001</v>
      </c>
      <c r="E1906">
        <v>7357.1390000000001</v>
      </c>
      <c r="F1906">
        <f t="shared" si="174"/>
        <v>-36.160999999999149</v>
      </c>
      <c r="G1906">
        <f t="shared" si="175"/>
        <v>0</v>
      </c>
      <c r="H1906">
        <f t="shared" si="179"/>
        <v>63.16088600497401</v>
      </c>
      <c r="I1906">
        <f t="shared" si="176"/>
        <v>0.46739055643680771</v>
      </c>
      <c r="J1906">
        <f t="shared" si="177"/>
        <v>-36.160999999999149</v>
      </c>
      <c r="K1906">
        <f t="shared" si="178"/>
        <v>8011.1830000000091</v>
      </c>
    </row>
    <row r="1907" spans="1:11" x14ac:dyDescent="0.25">
      <c r="A1907" s="1">
        <v>43606.958333333336</v>
      </c>
      <c r="B1907">
        <v>7354.23</v>
      </c>
      <c r="C1907">
        <v>7373.7690000000002</v>
      </c>
      <c r="D1907">
        <v>7312.2690000000002</v>
      </c>
      <c r="E1907">
        <v>7318.0690000000004</v>
      </c>
      <c r="F1907">
        <f t="shared" si="174"/>
        <v>-92.319999999999709</v>
      </c>
      <c r="G1907">
        <f t="shared" si="175"/>
        <v>0</v>
      </c>
      <c r="H1907">
        <f t="shared" si="179"/>
        <v>63.990091578826942</v>
      </c>
      <c r="I1907">
        <f t="shared" si="176"/>
        <v>0.47352667768331941</v>
      </c>
      <c r="J1907">
        <f t="shared" si="177"/>
        <v>-92.319999999999709</v>
      </c>
      <c r="K1907">
        <f t="shared" si="178"/>
        <v>7918.8630000000094</v>
      </c>
    </row>
    <row r="1908" spans="1:11" x14ac:dyDescent="0.25">
      <c r="A1908" s="1">
        <v>43607.958333333336</v>
      </c>
      <c r="B1908">
        <v>7317.99</v>
      </c>
      <c r="C1908">
        <v>7319.9690000000001</v>
      </c>
      <c r="D1908">
        <v>7208.7690000000002</v>
      </c>
      <c r="E1908">
        <v>7225.67</v>
      </c>
      <c r="F1908">
        <f t="shared" si="174"/>
        <v>52.569000000000415</v>
      </c>
      <c r="G1908">
        <f t="shared" si="175"/>
        <v>1</v>
      </c>
      <c r="H1908">
        <f t="shared" si="179"/>
        <v>65.457714189730424</v>
      </c>
      <c r="I1908">
        <f t="shared" si="176"/>
        <v>0.48438708500400518</v>
      </c>
      <c r="J1908">
        <f t="shared" si="177"/>
        <v>52.569000000000415</v>
      </c>
      <c r="K1908">
        <f t="shared" si="178"/>
        <v>7971.4320000000098</v>
      </c>
    </row>
    <row r="1909" spans="1:11" x14ac:dyDescent="0.25">
      <c r="A1909" s="1">
        <v>43608.958333333336</v>
      </c>
      <c r="B1909">
        <v>7231.4</v>
      </c>
      <c r="C1909">
        <v>7303.27</v>
      </c>
      <c r="D1909">
        <v>7224.59</v>
      </c>
      <c r="E1909">
        <v>7283.9690000000001</v>
      </c>
      <c r="F1909">
        <f t="shared" si="174"/>
        <v>0</v>
      </c>
      <c r="G1909">
        <f t="shared" si="175"/>
        <v>0</v>
      </c>
      <c r="H1909">
        <f t="shared" si="179"/>
        <v>65.423050747933317</v>
      </c>
      <c r="I1909">
        <f t="shared" si="176"/>
        <v>0.48413057553470656</v>
      </c>
      <c r="J1909">
        <f t="shared" si="177"/>
        <v>0</v>
      </c>
      <c r="K1909">
        <f t="shared" si="178"/>
        <v>7971.4320000000098</v>
      </c>
    </row>
    <row r="1910" spans="1:11" x14ac:dyDescent="0.25">
      <c r="A1910" s="1">
        <v>43611.958333333336</v>
      </c>
      <c r="B1910">
        <v>7283.9690000000001</v>
      </c>
      <c r="C1910">
        <v>7283.9690000000001</v>
      </c>
      <c r="D1910">
        <v>7283.9690000000001</v>
      </c>
      <c r="E1910">
        <v>7283.9690000000001</v>
      </c>
      <c r="F1910">
        <f t="shared" si="174"/>
        <v>-51.099999999999454</v>
      </c>
      <c r="G1910">
        <f t="shared" si="175"/>
        <v>0</v>
      </c>
      <c r="H1910">
        <f t="shared" si="179"/>
        <v>41.575131571115413</v>
      </c>
      <c r="I1910">
        <f t="shared" si="176"/>
        <v>0.30765597362625408</v>
      </c>
      <c r="J1910">
        <f t="shared" si="177"/>
        <v>51.099999999999454</v>
      </c>
      <c r="K1910">
        <f t="shared" si="178"/>
        <v>8022.5320000000092</v>
      </c>
    </row>
    <row r="1911" spans="1:11" x14ac:dyDescent="0.25">
      <c r="A1911" s="1">
        <v>43612.958333333336</v>
      </c>
      <c r="B1911">
        <v>7292.37</v>
      </c>
      <c r="C1911">
        <v>7314.77</v>
      </c>
      <c r="D1911">
        <v>7234.8689999999997</v>
      </c>
      <c r="E1911">
        <v>7241.27</v>
      </c>
      <c r="F1911">
        <f t="shared" si="174"/>
        <v>-56.75</v>
      </c>
      <c r="G1911">
        <f t="shared" si="175"/>
        <v>0</v>
      </c>
      <c r="H1911">
        <f t="shared" si="179"/>
        <v>43.165408427608085</v>
      </c>
      <c r="I1911">
        <f t="shared" si="176"/>
        <v>0.31942402236429984</v>
      </c>
      <c r="J1911">
        <f t="shared" si="177"/>
        <v>56.75</v>
      </c>
      <c r="K1911">
        <f t="shared" si="178"/>
        <v>8079.2820000000092</v>
      </c>
    </row>
    <row r="1912" spans="1:11" x14ac:dyDescent="0.25">
      <c r="A1912" s="1">
        <v>43613.958333333336</v>
      </c>
      <c r="B1912">
        <v>7248.0789999999997</v>
      </c>
      <c r="C1912">
        <v>7248.0789999999997</v>
      </c>
      <c r="D1912">
        <v>7149.2690000000002</v>
      </c>
      <c r="E1912">
        <v>7191.3289999999997</v>
      </c>
      <c r="F1912">
        <f t="shared" si="174"/>
        <v>51.100999999999658</v>
      </c>
      <c r="G1912">
        <f t="shared" si="175"/>
        <v>1</v>
      </c>
      <c r="H1912">
        <f t="shared" si="179"/>
        <v>55.186963142877694</v>
      </c>
      <c r="I1912">
        <f t="shared" si="176"/>
        <v>0.40838352725729493</v>
      </c>
      <c r="J1912">
        <f t="shared" si="177"/>
        <v>51.100999999999658</v>
      </c>
      <c r="K1912">
        <f t="shared" si="178"/>
        <v>8130.3830000000089</v>
      </c>
    </row>
    <row r="1913" spans="1:11" x14ac:dyDescent="0.25">
      <c r="A1913" s="1">
        <v>43614.958333333336</v>
      </c>
      <c r="B1913">
        <v>7176.0690000000004</v>
      </c>
      <c r="C1913">
        <v>7236.47</v>
      </c>
      <c r="D1913">
        <v>7175.4690000000001</v>
      </c>
      <c r="E1913">
        <v>7227.17</v>
      </c>
      <c r="F1913">
        <f t="shared" si="174"/>
        <v>-78.210000000000036</v>
      </c>
      <c r="G1913">
        <f t="shared" si="175"/>
        <v>0</v>
      </c>
      <c r="H1913">
        <f t="shared" si="179"/>
        <v>54.381429947690464</v>
      </c>
      <c r="I1913">
        <f t="shared" si="176"/>
        <v>0.40242258161290945</v>
      </c>
      <c r="J1913">
        <f t="shared" si="177"/>
        <v>-78.210000000000036</v>
      </c>
      <c r="K1913">
        <f t="shared" si="178"/>
        <v>8052.1730000000089</v>
      </c>
    </row>
    <row r="1914" spans="1:11" x14ac:dyDescent="0.25">
      <c r="A1914" s="1">
        <v>43615.958333333336</v>
      </c>
      <c r="B1914">
        <v>7225.68</v>
      </c>
      <c r="C1914">
        <v>7227.87</v>
      </c>
      <c r="D1914">
        <v>7130</v>
      </c>
      <c r="E1914">
        <v>7147.47</v>
      </c>
      <c r="F1914">
        <f t="shared" si="174"/>
        <v>52.158999999999651</v>
      </c>
      <c r="G1914">
        <f t="shared" si="175"/>
        <v>1</v>
      </c>
      <c r="H1914">
        <f t="shared" si="179"/>
        <v>63.316995321073925</v>
      </c>
      <c r="I1914">
        <f t="shared" si="176"/>
        <v>0.46854576537594705</v>
      </c>
      <c r="J1914">
        <f t="shared" si="177"/>
        <v>52.158999999999651</v>
      </c>
      <c r="K1914">
        <f t="shared" si="178"/>
        <v>8104.3320000000085</v>
      </c>
    </row>
    <row r="1915" spans="1:11" x14ac:dyDescent="0.25">
      <c r="A1915" s="1">
        <v>43618.958333333336</v>
      </c>
      <c r="B1915">
        <v>7122.77</v>
      </c>
      <c r="C1915">
        <v>7192.6890000000003</v>
      </c>
      <c r="D1915">
        <v>7077.47</v>
      </c>
      <c r="E1915">
        <v>7174.9290000000001</v>
      </c>
      <c r="F1915">
        <f t="shared" si="174"/>
        <v>43.748999999999796</v>
      </c>
      <c r="G1915">
        <f t="shared" si="175"/>
        <v>1</v>
      </c>
      <c r="H1915">
        <f t="shared" si="179"/>
        <v>65.793782263135597</v>
      </c>
      <c r="I1915">
        <f t="shared" si="176"/>
        <v>0.48687398874720345</v>
      </c>
      <c r="J1915">
        <f t="shared" si="177"/>
        <v>43.748999999999796</v>
      </c>
      <c r="K1915">
        <f t="shared" si="178"/>
        <v>8148.0810000000083</v>
      </c>
    </row>
    <row r="1916" spans="1:11" x14ac:dyDescent="0.25">
      <c r="A1916" s="1">
        <v>43619.958333333336</v>
      </c>
      <c r="B1916">
        <v>7181.72</v>
      </c>
      <c r="C1916">
        <v>7226.47</v>
      </c>
      <c r="D1916">
        <v>7136.7690000000002</v>
      </c>
      <c r="E1916">
        <v>7225.4690000000001</v>
      </c>
      <c r="F1916">
        <f t="shared" si="174"/>
        <v>0.98000000000047294</v>
      </c>
      <c r="G1916">
        <f t="shared" si="175"/>
        <v>1</v>
      </c>
      <c r="H1916">
        <f t="shared" si="179"/>
        <v>52.765639562966498</v>
      </c>
      <c r="I1916">
        <f t="shared" si="176"/>
        <v>0.39046573276595209</v>
      </c>
      <c r="J1916">
        <f t="shared" si="177"/>
        <v>-0.98000000000047294</v>
      </c>
      <c r="K1916">
        <f t="shared" si="178"/>
        <v>8147.1010000000078</v>
      </c>
    </row>
    <row r="1917" spans="1:11" x14ac:dyDescent="0.25">
      <c r="A1917" s="1">
        <v>43620.958333333336</v>
      </c>
      <c r="B1917">
        <v>7227.57</v>
      </c>
      <c r="C1917">
        <v>7259.7690000000002</v>
      </c>
      <c r="D1917">
        <v>7199.77</v>
      </c>
      <c r="E1917">
        <v>7228.55</v>
      </c>
      <c r="F1917">
        <f t="shared" si="174"/>
        <v>68.391000000000531</v>
      </c>
      <c r="G1917">
        <f t="shared" si="175"/>
        <v>1</v>
      </c>
      <c r="H1917">
        <f t="shared" si="179"/>
        <v>43.26699674052319</v>
      </c>
      <c r="I1917">
        <f t="shared" si="176"/>
        <v>0.32017577587987162</v>
      </c>
      <c r="J1917">
        <f t="shared" si="177"/>
        <v>-68.391000000000531</v>
      </c>
      <c r="K1917">
        <f t="shared" si="178"/>
        <v>8078.7100000000073</v>
      </c>
    </row>
    <row r="1918" spans="1:11" x14ac:dyDescent="0.25">
      <c r="A1918" s="1">
        <v>43621.958333333336</v>
      </c>
      <c r="B1918">
        <v>7202.5789999999997</v>
      </c>
      <c r="C1918">
        <v>7285.46</v>
      </c>
      <c r="D1918">
        <v>7190</v>
      </c>
      <c r="E1918">
        <v>7270.97</v>
      </c>
      <c r="F1918">
        <f t="shared" si="174"/>
        <v>83.621000000000095</v>
      </c>
      <c r="G1918">
        <f t="shared" si="175"/>
        <v>1</v>
      </c>
      <c r="H1918">
        <f t="shared" si="179"/>
        <v>45.872937268188018</v>
      </c>
      <c r="I1918">
        <f t="shared" si="176"/>
        <v>0.33945973578459132</v>
      </c>
      <c r="J1918">
        <f t="shared" si="177"/>
        <v>-83.621000000000095</v>
      </c>
      <c r="K1918">
        <f t="shared" si="178"/>
        <v>7995.0890000000072</v>
      </c>
    </row>
    <row r="1919" spans="1:11" x14ac:dyDescent="0.25">
      <c r="A1919" s="1">
        <v>43622.958333333336</v>
      </c>
      <c r="B1919">
        <v>7257.4489999999996</v>
      </c>
      <c r="C1919">
        <v>7347.56</v>
      </c>
      <c r="D1919">
        <v>7252.98</v>
      </c>
      <c r="E1919">
        <v>7341.07</v>
      </c>
      <c r="F1919">
        <f t="shared" si="174"/>
        <v>-22.778999999999542</v>
      </c>
      <c r="G1919">
        <f t="shared" si="175"/>
        <v>0</v>
      </c>
      <c r="H1919">
        <f t="shared" si="179"/>
        <v>56.096342683715854</v>
      </c>
      <c r="I1919">
        <f t="shared" si="176"/>
        <v>0.41511293585949732</v>
      </c>
      <c r="J1919">
        <f t="shared" si="177"/>
        <v>-22.778999999999542</v>
      </c>
      <c r="K1919">
        <f t="shared" si="178"/>
        <v>7972.3100000000077</v>
      </c>
    </row>
    <row r="1920" spans="1:11" x14ac:dyDescent="0.25">
      <c r="A1920" s="1">
        <v>43625.958333333336</v>
      </c>
      <c r="B1920">
        <v>7393.3289999999997</v>
      </c>
      <c r="C1920">
        <v>7393.3289999999997</v>
      </c>
      <c r="D1920">
        <v>7346.92</v>
      </c>
      <c r="E1920">
        <v>7370.55</v>
      </c>
      <c r="F1920">
        <f t="shared" si="174"/>
        <v>15.840000000000146</v>
      </c>
      <c r="G1920">
        <f t="shared" si="175"/>
        <v>1</v>
      </c>
      <c r="H1920">
        <f t="shared" si="179"/>
        <v>69.805847550426108</v>
      </c>
      <c r="I1920">
        <f t="shared" si="176"/>
        <v>0.51656327187315321</v>
      </c>
      <c r="J1920">
        <f t="shared" si="177"/>
        <v>15.840000000000146</v>
      </c>
      <c r="K1920">
        <f t="shared" si="178"/>
        <v>7988.1500000000078</v>
      </c>
    </row>
    <row r="1921" spans="1:11" x14ac:dyDescent="0.25">
      <c r="A1921" s="1">
        <v>43626.958333333336</v>
      </c>
      <c r="B1921">
        <v>7372.5</v>
      </c>
      <c r="C1921">
        <v>7421.2690000000002</v>
      </c>
      <c r="D1921">
        <v>7358.4690000000001</v>
      </c>
      <c r="E1921">
        <v>7388.34</v>
      </c>
      <c r="F1921">
        <f t="shared" si="174"/>
        <v>-26.029000000000451</v>
      </c>
      <c r="G1921">
        <f t="shared" si="175"/>
        <v>0</v>
      </c>
      <c r="H1921">
        <f t="shared" si="179"/>
        <v>83.761290915248466</v>
      </c>
      <c r="I1921">
        <f t="shared" si="176"/>
        <v>0.61983355277283869</v>
      </c>
      <c r="J1921">
        <f t="shared" si="177"/>
        <v>-26.029000000000451</v>
      </c>
      <c r="K1921">
        <f t="shared" si="178"/>
        <v>7962.1210000000074</v>
      </c>
    </row>
    <row r="1922" spans="1:11" x14ac:dyDescent="0.25">
      <c r="A1922" s="1">
        <v>43627.958333333336</v>
      </c>
      <c r="B1922">
        <v>7384.9690000000001</v>
      </c>
      <c r="C1922">
        <v>7393.4989999999998</v>
      </c>
      <c r="D1922">
        <v>7328.2690000000002</v>
      </c>
      <c r="E1922">
        <v>7358.94</v>
      </c>
      <c r="F1922">
        <f t="shared" si="174"/>
        <v>16.320999999999913</v>
      </c>
      <c r="G1922">
        <f t="shared" si="175"/>
        <v>1</v>
      </c>
      <c r="H1922">
        <f t="shared" si="179"/>
        <v>85.992597243147657</v>
      </c>
      <c r="I1922">
        <f t="shared" si="176"/>
        <v>0.63634521959929269</v>
      </c>
      <c r="J1922">
        <f t="shared" si="177"/>
        <v>16.320999999999913</v>
      </c>
      <c r="K1922">
        <f t="shared" si="178"/>
        <v>7978.4420000000073</v>
      </c>
    </row>
    <row r="1923" spans="1:11" x14ac:dyDescent="0.25">
      <c r="A1923" s="1">
        <v>43628.958333333336</v>
      </c>
      <c r="B1923">
        <v>7356.3590000000004</v>
      </c>
      <c r="C1923">
        <v>7398.61</v>
      </c>
      <c r="D1923">
        <v>7336.77</v>
      </c>
      <c r="E1923">
        <v>7372.68</v>
      </c>
      <c r="F1923">
        <f t="shared" ref="F1923:F1986" si="180">(E1924-B1924)</f>
        <v>-2.9600000000000364</v>
      </c>
      <c r="G1923">
        <f t="shared" ref="G1923:G1986" si="181">IF(F1923&gt;0,1,0)</f>
        <v>0</v>
      </c>
      <c r="H1923">
        <f t="shared" si="179"/>
        <v>89.548437420202859</v>
      </c>
      <c r="I1923">
        <f t="shared" ref="I1923:I1986" si="182">0.0074*H1923</f>
        <v>0.66265843690950121</v>
      </c>
      <c r="J1923">
        <f t="shared" ref="J1923:J1986" si="183">IF(I1923&lt;0.392650858031884,-F1923,F1923)</f>
        <v>-2.9600000000000364</v>
      </c>
      <c r="K1923">
        <f t="shared" si="178"/>
        <v>7975.4820000000072</v>
      </c>
    </row>
    <row r="1924" spans="1:11" x14ac:dyDescent="0.25">
      <c r="A1924" s="1">
        <v>43629.958333333336</v>
      </c>
      <c r="B1924">
        <v>7369.5290000000005</v>
      </c>
      <c r="C1924">
        <v>7382.77</v>
      </c>
      <c r="D1924">
        <v>7315.1989999999996</v>
      </c>
      <c r="E1924">
        <v>7366.5690000000004</v>
      </c>
      <c r="F1924">
        <f t="shared" si="180"/>
        <v>-5.9009999999998399</v>
      </c>
      <c r="G1924">
        <f t="shared" si="181"/>
        <v>0</v>
      </c>
      <c r="H1924">
        <f t="shared" si="179"/>
        <v>77.344464367098254</v>
      </c>
      <c r="I1924">
        <f t="shared" si="182"/>
        <v>0.57234903631652712</v>
      </c>
      <c r="J1924">
        <f t="shared" si="183"/>
        <v>-5.9009999999998399</v>
      </c>
      <c r="K1924">
        <f t="shared" ref="K1924:K1987" si="184">J1924+K1923</f>
        <v>7969.5810000000074</v>
      </c>
    </row>
    <row r="1925" spans="1:11" x14ac:dyDescent="0.25">
      <c r="A1925" s="1">
        <v>43632.958333333336</v>
      </c>
      <c r="B1925">
        <v>7372.37</v>
      </c>
      <c r="C1925">
        <v>7373.01</v>
      </c>
      <c r="D1925">
        <v>7323.7690000000002</v>
      </c>
      <c r="E1925">
        <v>7366.4690000000001</v>
      </c>
      <c r="F1925">
        <f t="shared" si="180"/>
        <v>83.479000000000269</v>
      </c>
      <c r="G1925">
        <f t="shared" si="181"/>
        <v>1</v>
      </c>
      <c r="H1925">
        <f t="shared" si="179"/>
        <v>62.529424751782955</v>
      </c>
      <c r="I1925">
        <f t="shared" si="182"/>
        <v>0.46271774316319386</v>
      </c>
      <c r="J1925">
        <f t="shared" si="183"/>
        <v>83.479000000000269</v>
      </c>
      <c r="K1925">
        <f t="shared" si="184"/>
        <v>8053.0600000000077</v>
      </c>
    </row>
    <row r="1926" spans="1:11" x14ac:dyDescent="0.25">
      <c r="A1926" s="1">
        <v>43633.958333333336</v>
      </c>
      <c r="B1926">
        <v>7372.41</v>
      </c>
      <c r="C1926">
        <v>7469.28</v>
      </c>
      <c r="D1926">
        <v>7343.7690000000002</v>
      </c>
      <c r="E1926">
        <v>7455.8890000000001</v>
      </c>
      <c r="F1926">
        <f t="shared" si="180"/>
        <v>-33.981000000000677</v>
      </c>
      <c r="G1926">
        <f t="shared" si="181"/>
        <v>0</v>
      </c>
      <c r="H1926">
        <f t="shared" si="179"/>
        <v>62.610155699197684</v>
      </c>
      <c r="I1926">
        <f t="shared" si="182"/>
        <v>0.46331515217406288</v>
      </c>
      <c r="J1926">
        <f t="shared" si="183"/>
        <v>-33.981000000000677</v>
      </c>
      <c r="K1926">
        <f t="shared" si="184"/>
        <v>8019.079000000007</v>
      </c>
    </row>
    <row r="1927" spans="1:11" x14ac:dyDescent="0.25">
      <c r="A1927" s="1">
        <v>43634.958333333336</v>
      </c>
      <c r="B1927">
        <v>7451.18</v>
      </c>
      <c r="C1927">
        <v>7460.9350000000004</v>
      </c>
      <c r="D1927">
        <v>7390.6189999999997</v>
      </c>
      <c r="E1927">
        <v>7417.1989999999996</v>
      </c>
      <c r="F1927">
        <f t="shared" si="180"/>
        <v>23.829000000000633</v>
      </c>
      <c r="G1927">
        <f t="shared" si="181"/>
        <v>1</v>
      </c>
      <c r="H1927">
        <f t="shared" si="179"/>
        <v>47.994708326833006</v>
      </c>
      <c r="I1927">
        <f t="shared" si="182"/>
        <v>0.35516084161856426</v>
      </c>
      <c r="J1927">
        <f t="shared" si="183"/>
        <v>-23.829000000000633</v>
      </c>
      <c r="K1927">
        <f t="shared" si="184"/>
        <v>7995.2500000000064</v>
      </c>
    </row>
    <row r="1928" spans="1:11" x14ac:dyDescent="0.25">
      <c r="A1928" s="1">
        <v>43635.958333333336</v>
      </c>
      <c r="B1928">
        <v>7409.7</v>
      </c>
      <c r="C1928">
        <v>7460.77</v>
      </c>
      <c r="D1928">
        <v>7406.1689999999999</v>
      </c>
      <c r="E1928">
        <v>7433.5290000000005</v>
      </c>
      <c r="F1928">
        <f t="shared" si="180"/>
        <v>-58.139000000000124</v>
      </c>
      <c r="G1928">
        <f t="shared" si="181"/>
        <v>0</v>
      </c>
      <c r="H1928">
        <f t="shared" si="179"/>
        <v>36.569273627064526</v>
      </c>
      <c r="I1928">
        <f t="shared" si="182"/>
        <v>0.27061262484027748</v>
      </c>
      <c r="J1928">
        <f t="shared" si="183"/>
        <v>58.139000000000124</v>
      </c>
      <c r="K1928">
        <f t="shared" si="184"/>
        <v>8053.3890000000065</v>
      </c>
    </row>
    <row r="1929" spans="1:11" x14ac:dyDescent="0.25">
      <c r="A1929" s="1">
        <v>43636.958333333336</v>
      </c>
      <c r="B1929">
        <v>7426.1090000000004</v>
      </c>
      <c r="C1929">
        <v>7457.7690000000002</v>
      </c>
      <c r="D1929">
        <v>7366.07</v>
      </c>
      <c r="E1929">
        <v>7367.97</v>
      </c>
      <c r="F1929">
        <f t="shared" si="180"/>
        <v>42.761000000000422</v>
      </c>
      <c r="G1929">
        <f t="shared" si="181"/>
        <v>1</v>
      </c>
      <c r="H1929">
        <f t="shared" si="179"/>
        <v>33.680486705542478</v>
      </c>
      <c r="I1929">
        <f t="shared" si="182"/>
        <v>0.24923560162101435</v>
      </c>
      <c r="J1929">
        <f t="shared" si="183"/>
        <v>-42.761000000000422</v>
      </c>
      <c r="K1929">
        <f t="shared" si="184"/>
        <v>8010.6280000000061</v>
      </c>
    </row>
    <row r="1930" spans="1:11" x14ac:dyDescent="0.25">
      <c r="A1930" s="1">
        <v>43639.958333333336</v>
      </c>
      <c r="B1930">
        <v>7362.6589999999997</v>
      </c>
      <c r="C1930">
        <v>7437.27</v>
      </c>
      <c r="D1930">
        <v>7362.6589999999997</v>
      </c>
      <c r="E1930">
        <v>7405.42</v>
      </c>
      <c r="F1930">
        <f t="shared" si="180"/>
        <v>-10.398999999999432</v>
      </c>
      <c r="G1930">
        <f t="shared" si="181"/>
        <v>0</v>
      </c>
      <c r="H1930">
        <f t="shared" si="179"/>
        <v>33.267043054817968</v>
      </c>
      <c r="I1930">
        <f t="shared" si="182"/>
        <v>0.24617611860565297</v>
      </c>
      <c r="J1930">
        <f t="shared" si="183"/>
        <v>10.398999999999432</v>
      </c>
      <c r="K1930">
        <f t="shared" si="184"/>
        <v>8021.0270000000055</v>
      </c>
    </row>
    <row r="1931" spans="1:11" x14ac:dyDescent="0.25">
      <c r="A1931" s="1">
        <v>43640.958333333336</v>
      </c>
      <c r="B1931">
        <v>7404.3689999999997</v>
      </c>
      <c r="C1931">
        <v>7430.27</v>
      </c>
      <c r="D1931">
        <v>7370.799</v>
      </c>
      <c r="E1931">
        <v>7393.97</v>
      </c>
      <c r="F1931">
        <f t="shared" si="180"/>
        <v>8.8609999999998763</v>
      </c>
      <c r="G1931">
        <f t="shared" si="181"/>
        <v>1</v>
      </c>
      <c r="H1931">
        <f t="shared" si="179"/>
        <v>33.221374248282473</v>
      </c>
      <c r="I1931">
        <f t="shared" si="182"/>
        <v>0.24583816943729031</v>
      </c>
      <c r="J1931">
        <f t="shared" si="183"/>
        <v>-8.8609999999998763</v>
      </c>
      <c r="K1931">
        <f t="shared" si="184"/>
        <v>8012.1660000000056</v>
      </c>
    </row>
    <row r="1932" spans="1:11" x14ac:dyDescent="0.25">
      <c r="A1932" s="1">
        <v>43641.958333333336</v>
      </c>
      <c r="B1932">
        <v>7395.1689999999999</v>
      </c>
      <c r="C1932">
        <v>7436.77</v>
      </c>
      <c r="D1932">
        <v>7391.5690000000004</v>
      </c>
      <c r="E1932">
        <v>7404.03</v>
      </c>
      <c r="F1932">
        <f t="shared" si="180"/>
        <v>13.030999999999949</v>
      </c>
      <c r="G1932">
        <f t="shared" si="181"/>
        <v>1</v>
      </c>
      <c r="H1932">
        <f t="shared" ref="H1932:H1995" si="185">STDEV(E1923:E1932)</f>
        <v>30.936015369540417</v>
      </c>
      <c r="I1932">
        <f t="shared" si="182"/>
        <v>0.2289265137345991</v>
      </c>
      <c r="J1932">
        <f t="shared" si="183"/>
        <v>-13.030999999999949</v>
      </c>
      <c r="K1932">
        <f t="shared" si="184"/>
        <v>7999.1350000000057</v>
      </c>
    </row>
    <row r="1933" spans="1:11" x14ac:dyDescent="0.25">
      <c r="A1933" s="1">
        <v>43642.958333333336</v>
      </c>
      <c r="B1933">
        <v>7392.6790000000001</v>
      </c>
      <c r="C1933">
        <v>7440.2690000000002</v>
      </c>
      <c r="D1933">
        <v>7373.5309999999999</v>
      </c>
      <c r="E1933">
        <v>7405.71</v>
      </c>
      <c r="F1933">
        <f t="shared" si="180"/>
        <v>46.170000000000073</v>
      </c>
      <c r="G1933">
        <f t="shared" si="181"/>
        <v>1</v>
      </c>
      <c r="H1933">
        <f t="shared" si="185"/>
        <v>29.623507336985636</v>
      </c>
      <c r="I1933">
        <f t="shared" si="182"/>
        <v>0.21921395429369372</v>
      </c>
      <c r="J1933">
        <f t="shared" si="183"/>
        <v>-46.170000000000073</v>
      </c>
      <c r="K1933">
        <f t="shared" si="184"/>
        <v>7952.9650000000056</v>
      </c>
    </row>
    <row r="1934" spans="1:11" x14ac:dyDescent="0.25">
      <c r="A1934" s="1">
        <v>43643.958333333336</v>
      </c>
      <c r="B1934">
        <v>7410.0990000000002</v>
      </c>
      <c r="C1934">
        <v>7457.27</v>
      </c>
      <c r="D1934">
        <v>7392.8389999999999</v>
      </c>
      <c r="E1934">
        <v>7456.2690000000002</v>
      </c>
      <c r="F1934">
        <f t="shared" si="180"/>
        <v>-0.90099999999983993</v>
      </c>
      <c r="G1934">
        <f t="shared" si="181"/>
        <v>0</v>
      </c>
      <c r="H1934">
        <f t="shared" si="185"/>
        <v>31.34280811091724</v>
      </c>
      <c r="I1934">
        <f t="shared" si="182"/>
        <v>0.23193678002078758</v>
      </c>
      <c r="J1934">
        <f t="shared" si="183"/>
        <v>0.90099999999983993</v>
      </c>
      <c r="K1934">
        <f t="shared" si="184"/>
        <v>7953.8660000000054</v>
      </c>
    </row>
    <row r="1935" spans="1:11" x14ac:dyDescent="0.25">
      <c r="A1935" s="1">
        <v>43646.958333333336</v>
      </c>
      <c r="B1935">
        <v>7504.11</v>
      </c>
      <c r="C1935">
        <v>7530.77</v>
      </c>
      <c r="D1935">
        <v>7463.6490000000003</v>
      </c>
      <c r="E1935">
        <v>7503.2089999999998</v>
      </c>
      <c r="F1935">
        <f t="shared" si="180"/>
        <v>65.628999999999905</v>
      </c>
      <c r="G1935">
        <f t="shared" si="181"/>
        <v>1</v>
      </c>
      <c r="H1935">
        <f t="shared" si="185"/>
        <v>38.855859278592398</v>
      </c>
      <c r="I1935">
        <f t="shared" si="182"/>
        <v>0.28753335866158375</v>
      </c>
      <c r="J1935">
        <f t="shared" si="183"/>
        <v>-65.628999999999905</v>
      </c>
      <c r="K1935">
        <f t="shared" si="184"/>
        <v>7888.2370000000055</v>
      </c>
    </row>
    <row r="1936" spans="1:11" x14ac:dyDescent="0.25">
      <c r="A1936" s="1">
        <v>43647.958333333336</v>
      </c>
      <c r="B1936">
        <v>7503.85</v>
      </c>
      <c r="C1936">
        <v>7570.1090000000004</v>
      </c>
      <c r="D1936">
        <v>7482.5990000000002</v>
      </c>
      <c r="E1936">
        <v>7569.4790000000003</v>
      </c>
      <c r="F1936">
        <f t="shared" si="180"/>
        <v>49.651000000000749</v>
      </c>
      <c r="G1936">
        <f t="shared" si="181"/>
        <v>1</v>
      </c>
      <c r="H1936">
        <f t="shared" si="185"/>
        <v>59.974419086158932</v>
      </c>
      <c r="I1936">
        <f t="shared" si="182"/>
        <v>0.4438107012375761</v>
      </c>
      <c r="J1936">
        <f t="shared" si="183"/>
        <v>49.651000000000749</v>
      </c>
      <c r="K1936">
        <f t="shared" si="184"/>
        <v>7937.8880000000063</v>
      </c>
    </row>
    <row r="1937" spans="1:11" x14ac:dyDescent="0.25">
      <c r="A1937" s="1">
        <v>43648.958333333336</v>
      </c>
      <c r="B1937">
        <v>7567.6189999999997</v>
      </c>
      <c r="C1937">
        <v>7621.84</v>
      </c>
      <c r="D1937">
        <v>7558.1090000000004</v>
      </c>
      <c r="E1937">
        <v>7617.27</v>
      </c>
      <c r="F1937">
        <f t="shared" si="180"/>
        <v>-18.899999999999636</v>
      </c>
      <c r="G1937">
        <f t="shared" si="181"/>
        <v>0</v>
      </c>
      <c r="H1937">
        <f t="shared" si="185"/>
        <v>82.329634836228195</v>
      </c>
      <c r="I1937">
        <f t="shared" si="182"/>
        <v>0.60923929778808872</v>
      </c>
      <c r="J1937">
        <f t="shared" si="183"/>
        <v>-18.899999999999636</v>
      </c>
      <c r="K1937">
        <f t="shared" si="184"/>
        <v>7918.9880000000067</v>
      </c>
    </row>
    <row r="1938" spans="1:11" x14ac:dyDescent="0.25">
      <c r="A1938" s="1">
        <v>43649.958333333336</v>
      </c>
      <c r="B1938">
        <v>7618.37</v>
      </c>
      <c r="C1938">
        <v>7622.04</v>
      </c>
      <c r="D1938">
        <v>7597.27</v>
      </c>
      <c r="E1938">
        <v>7599.47</v>
      </c>
      <c r="F1938">
        <f t="shared" si="180"/>
        <v>-43.101000000000568</v>
      </c>
      <c r="G1938">
        <f t="shared" si="181"/>
        <v>0</v>
      </c>
      <c r="H1938">
        <f t="shared" si="185"/>
        <v>93.352924230875459</v>
      </c>
      <c r="I1938">
        <f t="shared" si="182"/>
        <v>0.69081163930847844</v>
      </c>
      <c r="J1938">
        <f t="shared" si="183"/>
        <v>-43.101000000000568</v>
      </c>
      <c r="K1938">
        <f t="shared" si="184"/>
        <v>7875.8870000000061</v>
      </c>
    </row>
    <row r="1939" spans="1:11" x14ac:dyDescent="0.25">
      <c r="A1939" s="1">
        <v>43650.958333333336</v>
      </c>
      <c r="B1939">
        <v>7599.47</v>
      </c>
      <c r="C1939">
        <v>7606.7690000000002</v>
      </c>
      <c r="D1939">
        <v>7540.5309999999999</v>
      </c>
      <c r="E1939">
        <v>7556.3689999999997</v>
      </c>
      <c r="F1939">
        <f t="shared" si="180"/>
        <v>-18.329999999999927</v>
      </c>
      <c r="G1939">
        <f t="shared" si="181"/>
        <v>0</v>
      </c>
      <c r="H1939">
        <f t="shared" si="185"/>
        <v>88.865688105640089</v>
      </c>
      <c r="I1939">
        <f t="shared" si="182"/>
        <v>0.6576060919817367</v>
      </c>
      <c r="J1939">
        <f t="shared" si="183"/>
        <v>-18.329999999999927</v>
      </c>
      <c r="K1939">
        <f t="shared" si="184"/>
        <v>7857.5570000000062</v>
      </c>
    </row>
    <row r="1940" spans="1:11" x14ac:dyDescent="0.25">
      <c r="A1940" s="1">
        <v>43653.958333333336</v>
      </c>
      <c r="B1940">
        <v>7563.299</v>
      </c>
      <c r="C1940">
        <v>7572.09</v>
      </c>
      <c r="D1940">
        <v>7531.37</v>
      </c>
      <c r="E1940">
        <v>7544.9690000000001</v>
      </c>
      <c r="F1940">
        <f t="shared" si="180"/>
        <v>-6.180000000000291</v>
      </c>
      <c r="G1940">
        <f t="shared" si="181"/>
        <v>0</v>
      </c>
      <c r="H1940">
        <f t="shared" si="185"/>
        <v>84.775480471458721</v>
      </c>
      <c r="I1940">
        <f t="shared" si="182"/>
        <v>0.62733855548879458</v>
      </c>
      <c r="J1940">
        <f t="shared" si="183"/>
        <v>-6.180000000000291</v>
      </c>
      <c r="K1940">
        <f t="shared" si="184"/>
        <v>7851.3770000000059</v>
      </c>
    </row>
    <row r="1941" spans="1:11" x14ac:dyDescent="0.25">
      <c r="A1941" s="1">
        <v>43654.958333333336</v>
      </c>
      <c r="B1941">
        <v>7543.47</v>
      </c>
      <c r="C1941">
        <v>7553.27</v>
      </c>
      <c r="D1941">
        <v>7516.2290000000003</v>
      </c>
      <c r="E1941">
        <v>7537.29</v>
      </c>
      <c r="F1941">
        <f t="shared" si="180"/>
        <v>5.5190000000002328</v>
      </c>
      <c r="G1941">
        <f t="shared" si="181"/>
        <v>1</v>
      </c>
      <c r="H1941">
        <f t="shared" si="185"/>
        <v>75.514167237751678</v>
      </c>
      <c r="I1941">
        <f t="shared" si="182"/>
        <v>0.5588048375593625</v>
      </c>
      <c r="J1941">
        <f t="shared" si="183"/>
        <v>5.5190000000002328</v>
      </c>
      <c r="K1941">
        <f t="shared" si="184"/>
        <v>7856.8960000000061</v>
      </c>
    </row>
    <row r="1942" spans="1:11" x14ac:dyDescent="0.25">
      <c r="A1942" s="1">
        <v>43655.958333333336</v>
      </c>
      <c r="B1942">
        <v>7535.17</v>
      </c>
      <c r="C1942">
        <v>7559.2690000000002</v>
      </c>
      <c r="D1942">
        <v>7514.27</v>
      </c>
      <c r="E1942">
        <v>7540.6890000000003</v>
      </c>
      <c r="F1942">
        <f t="shared" si="180"/>
        <v>-5.0999999999994543</v>
      </c>
      <c r="G1942">
        <f t="shared" si="181"/>
        <v>0</v>
      </c>
      <c r="H1942">
        <f t="shared" si="185"/>
        <v>63.766191763696014</v>
      </c>
      <c r="I1942">
        <f t="shared" si="182"/>
        <v>0.4718698190513505</v>
      </c>
      <c r="J1942">
        <f t="shared" si="183"/>
        <v>-5.0999999999994543</v>
      </c>
      <c r="K1942">
        <f t="shared" si="184"/>
        <v>7851.7960000000066</v>
      </c>
    </row>
    <row r="1943" spans="1:11" x14ac:dyDescent="0.25">
      <c r="A1943" s="1">
        <v>43656.958333333336</v>
      </c>
      <c r="B1943">
        <v>7536.2089999999998</v>
      </c>
      <c r="C1943">
        <v>7559.49</v>
      </c>
      <c r="D1943">
        <v>7500.83</v>
      </c>
      <c r="E1943">
        <v>7531.1090000000004</v>
      </c>
      <c r="F1943">
        <f t="shared" si="180"/>
        <v>-37.679999999999382</v>
      </c>
      <c r="G1943">
        <f t="shared" si="181"/>
        <v>0</v>
      </c>
      <c r="H1943">
        <f t="shared" si="185"/>
        <v>45.710839942330303</v>
      </c>
      <c r="I1943">
        <f t="shared" si="182"/>
        <v>0.33826021557324426</v>
      </c>
      <c r="J1943">
        <f t="shared" si="183"/>
        <v>37.679999999999382</v>
      </c>
      <c r="K1943">
        <f t="shared" si="184"/>
        <v>7889.476000000006</v>
      </c>
    </row>
    <row r="1944" spans="1:11" x14ac:dyDescent="0.25">
      <c r="A1944" s="1">
        <v>43657.958333333336</v>
      </c>
      <c r="B1944">
        <v>7528.65</v>
      </c>
      <c r="C1944">
        <v>7542.47</v>
      </c>
      <c r="D1944">
        <v>7490.2690000000002</v>
      </c>
      <c r="E1944">
        <v>7490.97</v>
      </c>
      <c r="F1944">
        <f t="shared" si="180"/>
        <v>35.109000000000378</v>
      </c>
      <c r="G1944">
        <f t="shared" si="181"/>
        <v>1</v>
      </c>
      <c r="H1944">
        <f t="shared" si="185"/>
        <v>38.99924179946759</v>
      </c>
      <c r="I1944">
        <f t="shared" si="182"/>
        <v>0.28859438931606018</v>
      </c>
      <c r="J1944">
        <f t="shared" si="183"/>
        <v>-35.109000000000378</v>
      </c>
      <c r="K1944">
        <f t="shared" si="184"/>
        <v>7854.3670000000056</v>
      </c>
    </row>
    <row r="1945" spans="1:11" x14ac:dyDescent="0.25">
      <c r="A1945" s="1">
        <v>43660.958333333336</v>
      </c>
      <c r="B1945">
        <v>7496.41</v>
      </c>
      <c r="C1945">
        <v>7548.15</v>
      </c>
      <c r="D1945">
        <v>7482.57</v>
      </c>
      <c r="E1945">
        <v>7531.5190000000002</v>
      </c>
      <c r="F1945">
        <f t="shared" si="180"/>
        <v>23.018999999999323</v>
      </c>
      <c r="G1945">
        <f t="shared" si="181"/>
        <v>1</v>
      </c>
      <c r="H1945">
        <f t="shared" si="185"/>
        <v>36.228328894511428</v>
      </c>
      <c r="I1945">
        <f t="shared" si="182"/>
        <v>0.26808963381938455</v>
      </c>
      <c r="J1945">
        <f t="shared" si="183"/>
        <v>-23.018999999999323</v>
      </c>
      <c r="K1945">
        <f t="shared" si="184"/>
        <v>7831.3480000000063</v>
      </c>
    </row>
    <row r="1946" spans="1:11" x14ac:dyDescent="0.25">
      <c r="A1946" s="1">
        <v>43661.958333333336</v>
      </c>
      <c r="B1946">
        <v>7529.97</v>
      </c>
      <c r="C1946">
        <v>7590.2190000000001</v>
      </c>
      <c r="D1946">
        <v>7525.77</v>
      </c>
      <c r="E1946">
        <v>7552.9889999999996</v>
      </c>
      <c r="F1946">
        <f t="shared" si="180"/>
        <v>-29.531000000000859</v>
      </c>
      <c r="G1946">
        <f t="shared" si="181"/>
        <v>0</v>
      </c>
      <c r="H1946">
        <f t="shared" si="185"/>
        <v>35.711561981458573</v>
      </c>
      <c r="I1946">
        <f t="shared" si="182"/>
        <v>0.26426555866279344</v>
      </c>
      <c r="J1946">
        <f t="shared" si="183"/>
        <v>29.531000000000859</v>
      </c>
      <c r="K1946">
        <f t="shared" si="184"/>
        <v>7860.8790000000072</v>
      </c>
    </row>
    <row r="1947" spans="1:11" x14ac:dyDescent="0.25">
      <c r="A1947" s="1">
        <v>43662.958333333336</v>
      </c>
      <c r="B1947">
        <v>7550.52</v>
      </c>
      <c r="C1947">
        <v>7576.97</v>
      </c>
      <c r="D1947">
        <v>7517.27</v>
      </c>
      <c r="E1947">
        <v>7520.9889999999996</v>
      </c>
      <c r="F1947">
        <f t="shared" si="180"/>
        <v>-19.480000000000473</v>
      </c>
      <c r="G1947">
        <f t="shared" si="181"/>
        <v>0</v>
      </c>
      <c r="H1947">
        <f t="shared" si="185"/>
        <v>27.725111862513518</v>
      </c>
      <c r="I1947">
        <f t="shared" si="182"/>
        <v>0.20516582778260004</v>
      </c>
      <c r="J1947">
        <f t="shared" si="183"/>
        <v>19.480000000000473</v>
      </c>
      <c r="K1947">
        <f t="shared" si="184"/>
        <v>7880.3590000000077</v>
      </c>
    </row>
    <row r="1948" spans="1:11" x14ac:dyDescent="0.25">
      <c r="A1948" s="1">
        <v>43663.958333333336</v>
      </c>
      <c r="B1948">
        <v>7511.43</v>
      </c>
      <c r="C1948">
        <v>7521.54</v>
      </c>
      <c r="D1948">
        <v>7481.2690000000002</v>
      </c>
      <c r="E1948">
        <v>7491.95</v>
      </c>
      <c r="F1948">
        <f t="shared" si="180"/>
        <v>-4.9499999999998181</v>
      </c>
      <c r="G1948">
        <f t="shared" si="181"/>
        <v>0</v>
      </c>
      <c r="H1948">
        <f t="shared" si="185"/>
        <v>22.781651881625105</v>
      </c>
      <c r="I1948">
        <f t="shared" si="182"/>
        <v>0.16858422392402578</v>
      </c>
      <c r="J1948">
        <f t="shared" si="183"/>
        <v>4.9499999999998181</v>
      </c>
      <c r="K1948">
        <f t="shared" si="184"/>
        <v>7885.3090000000075</v>
      </c>
    </row>
    <row r="1949" spans="1:11" x14ac:dyDescent="0.25">
      <c r="A1949" s="1">
        <v>43664.958333333336</v>
      </c>
      <c r="B1949">
        <v>7503.92</v>
      </c>
      <c r="C1949">
        <v>7546.56</v>
      </c>
      <c r="D1949">
        <v>7473.4690000000001</v>
      </c>
      <c r="E1949">
        <v>7498.97</v>
      </c>
      <c r="F1949">
        <f t="shared" si="180"/>
        <v>23.699999999999818</v>
      </c>
      <c r="G1949">
        <f t="shared" si="181"/>
        <v>1</v>
      </c>
      <c r="H1949">
        <f t="shared" si="185"/>
        <v>22.597499990534796</v>
      </c>
      <c r="I1949">
        <f t="shared" si="182"/>
        <v>0.1672214999299575</v>
      </c>
      <c r="J1949">
        <f t="shared" si="183"/>
        <v>-23.699999999999818</v>
      </c>
      <c r="K1949">
        <f t="shared" si="184"/>
        <v>7861.6090000000077</v>
      </c>
    </row>
    <row r="1950" spans="1:11" x14ac:dyDescent="0.25">
      <c r="A1950" s="1">
        <v>43667.958333333336</v>
      </c>
      <c r="B1950">
        <v>7496.5690000000004</v>
      </c>
      <c r="C1950">
        <v>7549.77</v>
      </c>
      <c r="D1950">
        <v>7488.77</v>
      </c>
      <c r="E1950">
        <v>7520.2690000000002</v>
      </c>
      <c r="F1950">
        <f t="shared" si="180"/>
        <v>48.479000000000269</v>
      </c>
      <c r="G1950">
        <f t="shared" si="181"/>
        <v>1</v>
      </c>
      <c r="H1950">
        <f t="shared" si="185"/>
        <v>21.3857917848899</v>
      </c>
      <c r="I1950">
        <f t="shared" si="182"/>
        <v>0.15825485920818527</v>
      </c>
      <c r="J1950">
        <f t="shared" si="183"/>
        <v>-48.479000000000269</v>
      </c>
      <c r="K1950">
        <f t="shared" si="184"/>
        <v>7813.1300000000074</v>
      </c>
    </row>
    <row r="1951" spans="1:11" x14ac:dyDescent="0.25">
      <c r="A1951" s="1">
        <v>43668.958333333336</v>
      </c>
      <c r="B1951">
        <v>7518.88</v>
      </c>
      <c r="C1951">
        <v>7599.27</v>
      </c>
      <c r="D1951">
        <v>7515.7690000000002</v>
      </c>
      <c r="E1951">
        <v>7567.3590000000004</v>
      </c>
      <c r="F1951">
        <f t="shared" si="180"/>
        <v>-40.469999999999345</v>
      </c>
      <c r="G1951">
        <f t="shared" si="181"/>
        <v>0</v>
      </c>
      <c r="H1951">
        <f t="shared" si="185"/>
        <v>25.536444653997307</v>
      </c>
      <c r="I1951">
        <f t="shared" si="182"/>
        <v>0.18896969043958009</v>
      </c>
      <c r="J1951">
        <f t="shared" si="183"/>
        <v>40.469999999999345</v>
      </c>
      <c r="K1951">
        <f t="shared" si="184"/>
        <v>7853.6000000000067</v>
      </c>
    </row>
    <row r="1952" spans="1:11" x14ac:dyDescent="0.25">
      <c r="A1952" s="1">
        <v>43669.958333333336</v>
      </c>
      <c r="B1952">
        <v>7554.94</v>
      </c>
      <c r="C1952">
        <v>7567.97</v>
      </c>
      <c r="D1952">
        <v>7476.7690000000002</v>
      </c>
      <c r="E1952">
        <v>7514.47</v>
      </c>
      <c r="F1952">
        <f t="shared" si="180"/>
        <v>-36.0600000000004</v>
      </c>
      <c r="G1952">
        <f t="shared" si="181"/>
        <v>0</v>
      </c>
      <c r="H1952">
        <f t="shared" si="185"/>
        <v>25.051659165279517</v>
      </c>
      <c r="I1952">
        <f t="shared" si="182"/>
        <v>0.18538227782306843</v>
      </c>
      <c r="J1952">
        <f t="shared" si="183"/>
        <v>36.0600000000004</v>
      </c>
      <c r="K1952">
        <f t="shared" si="184"/>
        <v>7889.6600000000071</v>
      </c>
    </row>
    <row r="1953" spans="1:11" x14ac:dyDescent="0.25">
      <c r="A1953" s="1">
        <v>43670.958333333336</v>
      </c>
      <c r="B1953">
        <v>7506.509</v>
      </c>
      <c r="C1953">
        <v>7542.47</v>
      </c>
      <c r="D1953">
        <v>7460.7690000000002</v>
      </c>
      <c r="E1953">
        <v>7470.4489999999996</v>
      </c>
      <c r="F1953">
        <f t="shared" si="180"/>
        <v>71.289999999999964</v>
      </c>
      <c r="G1953">
        <f t="shared" si="181"/>
        <v>1</v>
      </c>
      <c r="H1953">
        <f t="shared" si="185"/>
        <v>29.556058244179606</v>
      </c>
      <c r="I1953">
        <f t="shared" si="182"/>
        <v>0.21871483100692909</v>
      </c>
      <c r="J1953">
        <f t="shared" si="183"/>
        <v>-71.289999999999964</v>
      </c>
      <c r="K1953">
        <f t="shared" si="184"/>
        <v>7818.3700000000072</v>
      </c>
    </row>
    <row r="1954" spans="1:11" x14ac:dyDescent="0.25">
      <c r="A1954" s="1">
        <v>43671.958333333336</v>
      </c>
      <c r="B1954">
        <v>7475.08</v>
      </c>
      <c r="C1954">
        <v>7563.6189999999997</v>
      </c>
      <c r="D1954">
        <v>7473.3689999999997</v>
      </c>
      <c r="E1954">
        <v>7546.37</v>
      </c>
      <c r="F1954">
        <f t="shared" si="180"/>
        <v>138.86099999999988</v>
      </c>
      <c r="G1954">
        <f t="shared" si="181"/>
        <v>1</v>
      </c>
      <c r="H1954">
        <f t="shared" si="185"/>
        <v>29.536599688446877</v>
      </c>
      <c r="I1954">
        <f t="shared" si="182"/>
        <v>0.21857083769450689</v>
      </c>
      <c r="J1954">
        <f t="shared" si="183"/>
        <v>-138.86099999999988</v>
      </c>
      <c r="K1954">
        <f t="shared" si="184"/>
        <v>7679.5090000000073</v>
      </c>
    </row>
    <row r="1955" spans="1:11" x14ac:dyDescent="0.25">
      <c r="A1955" s="1">
        <v>43674.958333333336</v>
      </c>
      <c r="B1955">
        <v>7550.4290000000001</v>
      </c>
      <c r="C1955">
        <v>7711.6790000000001</v>
      </c>
      <c r="D1955">
        <v>7547.1790000000001</v>
      </c>
      <c r="E1955">
        <v>7689.29</v>
      </c>
      <c r="F1955">
        <f t="shared" si="180"/>
        <v>-50.699000000000524</v>
      </c>
      <c r="G1955">
        <f t="shared" si="181"/>
        <v>0</v>
      </c>
      <c r="H1955">
        <f t="shared" si="185"/>
        <v>60.923533386350648</v>
      </c>
      <c r="I1955">
        <f t="shared" si="182"/>
        <v>0.45083414705899483</v>
      </c>
      <c r="J1955">
        <f t="shared" si="183"/>
        <v>-50.699000000000524</v>
      </c>
      <c r="K1955">
        <f t="shared" si="184"/>
        <v>7628.8100000000068</v>
      </c>
    </row>
    <row r="1956" spans="1:11" x14ac:dyDescent="0.25">
      <c r="A1956" s="1">
        <v>43675.958333333336</v>
      </c>
      <c r="B1956">
        <v>7690.5690000000004</v>
      </c>
      <c r="C1956">
        <v>7729.45</v>
      </c>
      <c r="D1956">
        <v>7629.67</v>
      </c>
      <c r="E1956">
        <v>7639.87</v>
      </c>
      <c r="F1956">
        <f t="shared" si="180"/>
        <v>-67.980000000000473</v>
      </c>
      <c r="G1956">
        <f t="shared" si="181"/>
        <v>0</v>
      </c>
      <c r="H1956">
        <f t="shared" si="185"/>
        <v>69.059472875357415</v>
      </c>
      <c r="I1956">
        <f t="shared" si="182"/>
        <v>0.51104009927764493</v>
      </c>
      <c r="J1956">
        <f t="shared" si="183"/>
        <v>-67.980000000000473</v>
      </c>
      <c r="K1956">
        <f t="shared" si="184"/>
        <v>7560.8300000000063</v>
      </c>
    </row>
    <row r="1957" spans="1:11" x14ac:dyDescent="0.25">
      <c r="A1957" s="1">
        <v>43676.958333333336</v>
      </c>
      <c r="B1957">
        <v>7648.21</v>
      </c>
      <c r="C1957">
        <v>7662.1790000000001</v>
      </c>
      <c r="D1957">
        <v>7524.47</v>
      </c>
      <c r="E1957">
        <v>7580.23</v>
      </c>
      <c r="F1957">
        <f t="shared" si="180"/>
        <v>-60.319000000000415</v>
      </c>
      <c r="G1957">
        <f t="shared" si="181"/>
        <v>0</v>
      </c>
      <c r="H1957">
        <f t="shared" si="185"/>
        <v>69.216452917319828</v>
      </c>
      <c r="I1957">
        <f t="shared" si="182"/>
        <v>0.51220175158816672</v>
      </c>
      <c r="J1957">
        <f t="shared" si="183"/>
        <v>-60.319000000000415</v>
      </c>
      <c r="K1957">
        <f t="shared" si="184"/>
        <v>7500.5110000000059</v>
      </c>
    </row>
    <row r="1958" spans="1:11" x14ac:dyDescent="0.25">
      <c r="A1958" s="1">
        <v>43677.958333333336</v>
      </c>
      <c r="B1958">
        <v>7557.549</v>
      </c>
      <c r="C1958">
        <v>7610.33</v>
      </c>
      <c r="D1958">
        <v>7485.47</v>
      </c>
      <c r="E1958">
        <v>7497.23</v>
      </c>
      <c r="F1958">
        <f t="shared" si="180"/>
        <v>-102.47999999999956</v>
      </c>
      <c r="G1958">
        <f t="shared" si="181"/>
        <v>0</v>
      </c>
      <c r="H1958">
        <f t="shared" si="185"/>
        <v>68.72653946224527</v>
      </c>
      <c r="I1958">
        <f t="shared" si="182"/>
        <v>0.508576392020615</v>
      </c>
      <c r="J1958">
        <f t="shared" si="183"/>
        <v>-102.47999999999956</v>
      </c>
      <c r="K1958">
        <f t="shared" si="184"/>
        <v>7398.0310000000063</v>
      </c>
    </row>
    <row r="1959" spans="1:11" x14ac:dyDescent="0.25">
      <c r="A1959" s="1">
        <v>43678.958333333336</v>
      </c>
      <c r="B1959">
        <v>7497.25</v>
      </c>
      <c r="C1959">
        <v>7508.47</v>
      </c>
      <c r="D1959">
        <v>7381.1189999999997</v>
      </c>
      <c r="E1959">
        <v>7394.77</v>
      </c>
      <c r="F1959">
        <f t="shared" si="180"/>
        <v>-219.26000000000022</v>
      </c>
      <c r="G1959">
        <f t="shared" si="181"/>
        <v>0</v>
      </c>
      <c r="H1959">
        <f t="shared" si="185"/>
        <v>83.949249826639559</v>
      </c>
      <c r="I1959">
        <f t="shared" si="182"/>
        <v>0.62122444871713278</v>
      </c>
      <c r="J1959">
        <f t="shared" si="183"/>
        <v>-219.26000000000022</v>
      </c>
      <c r="K1959">
        <f t="shared" si="184"/>
        <v>7178.7710000000061</v>
      </c>
    </row>
    <row r="1960" spans="1:11" x14ac:dyDescent="0.25">
      <c r="A1960" s="1">
        <v>43681.958333333336</v>
      </c>
      <c r="B1960">
        <v>7381.6289999999999</v>
      </c>
      <c r="C1960">
        <v>7390.17</v>
      </c>
      <c r="D1960">
        <v>7159.8689999999997</v>
      </c>
      <c r="E1960">
        <v>7162.3689999999997</v>
      </c>
      <c r="F1960">
        <f t="shared" si="180"/>
        <v>70</v>
      </c>
      <c r="G1960">
        <f t="shared" si="181"/>
        <v>1</v>
      </c>
      <c r="H1960">
        <f t="shared" si="185"/>
        <v>146.92684603725613</v>
      </c>
      <c r="I1960">
        <f t="shared" si="182"/>
        <v>1.0872586606756953</v>
      </c>
      <c r="J1960">
        <f t="shared" si="183"/>
        <v>70</v>
      </c>
      <c r="K1960">
        <f t="shared" si="184"/>
        <v>7248.7710000000061</v>
      </c>
    </row>
    <row r="1961" spans="1:11" x14ac:dyDescent="0.25">
      <c r="A1961" s="1">
        <v>43682.958333333336</v>
      </c>
      <c r="B1961">
        <v>7129.3689999999997</v>
      </c>
      <c r="C1961">
        <v>7242.97</v>
      </c>
      <c r="D1961">
        <v>7049.74</v>
      </c>
      <c r="E1961">
        <v>7199.3689999999997</v>
      </c>
      <c r="F1961">
        <f t="shared" si="180"/>
        <v>38.809000000000196</v>
      </c>
      <c r="G1961">
        <f t="shared" si="181"/>
        <v>1</v>
      </c>
      <c r="H1961">
        <f t="shared" si="185"/>
        <v>173.58334931480167</v>
      </c>
      <c r="I1961">
        <f t="shared" si="182"/>
        <v>1.2845167849295325</v>
      </c>
      <c r="J1961">
        <f t="shared" si="183"/>
        <v>38.809000000000196</v>
      </c>
      <c r="K1961">
        <f t="shared" si="184"/>
        <v>7287.5800000000063</v>
      </c>
    </row>
    <row r="1962" spans="1:11" x14ac:dyDescent="0.25">
      <c r="A1962" s="1">
        <v>43683.958333333336</v>
      </c>
      <c r="B1962">
        <v>7199.38</v>
      </c>
      <c r="C1962">
        <v>7255.27</v>
      </c>
      <c r="D1962">
        <v>7153.3890000000001</v>
      </c>
      <c r="E1962">
        <v>7238.1890000000003</v>
      </c>
      <c r="F1962">
        <f t="shared" si="180"/>
        <v>84.970999999999549</v>
      </c>
      <c r="G1962">
        <f t="shared" si="181"/>
        <v>1</v>
      </c>
      <c r="H1962">
        <f t="shared" si="185"/>
        <v>187.08220320205052</v>
      </c>
      <c r="I1962">
        <f t="shared" si="182"/>
        <v>1.384408303695174</v>
      </c>
      <c r="J1962">
        <f t="shared" si="183"/>
        <v>84.970999999999549</v>
      </c>
      <c r="K1962">
        <f t="shared" si="184"/>
        <v>7372.5510000000058</v>
      </c>
    </row>
    <row r="1963" spans="1:11" x14ac:dyDescent="0.25">
      <c r="A1963" s="1">
        <v>43684.958333333336</v>
      </c>
      <c r="B1963">
        <v>7203.3990000000003</v>
      </c>
      <c r="C1963">
        <v>7295.9690000000001</v>
      </c>
      <c r="D1963">
        <v>7179.2790000000005</v>
      </c>
      <c r="E1963">
        <v>7288.37</v>
      </c>
      <c r="F1963">
        <f t="shared" si="180"/>
        <v>23.598999999999251</v>
      </c>
      <c r="G1963">
        <f t="shared" si="181"/>
        <v>1</v>
      </c>
      <c r="H1963">
        <f t="shared" si="185"/>
        <v>192.75990616368676</v>
      </c>
      <c r="I1963">
        <f t="shared" si="182"/>
        <v>1.4264233056112821</v>
      </c>
      <c r="J1963">
        <f t="shared" si="183"/>
        <v>23.598999999999251</v>
      </c>
      <c r="K1963">
        <f t="shared" si="184"/>
        <v>7396.1500000000051</v>
      </c>
    </row>
    <row r="1964" spans="1:11" x14ac:dyDescent="0.25">
      <c r="A1964" s="1">
        <v>43685.958333333336</v>
      </c>
      <c r="B1964">
        <v>7261.77</v>
      </c>
      <c r="C1964">
        <v>7304.27</v>
      </c>
      <c r="D1964">
        <v>7235.77</v>
      </c>
      <c r="E1964">
        <v>7285.3689999999997</v>
      </c>
      <c r="F1964">
        <f t="shared" si="180"/>
        <v>-89.618999999999687</v>
      </c>
      <c r="G1964">
        <f t="shared" si="181"/>
        <v>0</v>
      </c>
      <c r="H1964">
        <f t="shared" si="185"/>
        <v>191.95878970075262</v>
      </c>
      <c r="I1964">
        <f t="shared" si="182"/>
        <v>1.4204950437855695</v>
      </c>
      <c r="J1964">
        <f t="shared" si="183"/>
        <v>-89.618999999999687</v>
      </c>
      <c r="K1964">
        <f t="shared" si="184"/>
        <v>7306.5310000000054</v>
      </c>
    </row>
    <row r="1965" spans="1:11" x14ac:dyDescent="0.25">
      <c r="A1965" s="1">
        <v>43688.958333333336</v>
      </c>
      <c r="B1965">
        <v>7293.5889999999999</v>
      </c>
      <c r="C1965">
        <v>7304.47</v>
      </c>
      <c r="D1965">
        <v>7200.47</v>
      </c>
      <c r="E1965">
        <v>7203.97</v>
      </c>
      <c r="F1965">
        <f t="shared" si="180"/>
        <v>75.800000000000182</v>
      </c>
      <c r="G1965">
        <f t="shared" si="181"/>
        <v>1</v>
      </c>
      <c r="H1965">
        <f t="shared" si="185"/>
        <v>170.09733639380318</v>
      </c>
      <c r="I1965">
        <f t="shared" si="182"/>
        <v>1.2587202893141436</v>
      </c>
      <c r="J1965">
        <f t="shared" si="183"/>
        <v>75.800000000000182</v>
      </c>
      <c r="K1965">
        <f t="shared" si="184"/>
        <v>7382.3310000000056</v>
      </c>
    </row>
    <row r="1966" spans="1:11" x14ac:dyDescent="0.25">
      <c r="A1966" s="1">
        <v>43689.958333333336</v>
      </c>
      <c r="B1966">
        <v>7209.57</v>
      </c>
      <c r="C1966">
        <v>7285.97</v>
      </c>
      <c r="D1966">
        <v>7165.22</v>
      </c>
      <c r="E1966">
        <v>7285.37</v>
      </c>
      <c r="F1966">
        <f t="shared" si="180"/>
        <v>-179.8110000000006</v>
      </c>
      <c r="G1966">
        <f t="shared" si="181"/>
        <v>0</v>
      </c>
      <c r="H1966">
        <f t="shared" si="185"/>
        <v>136.32298739651756</v>
      </c>
      <c r="I1966">
        <f t="shared" si="182"/>
        <v>1.00879010673423</v>
      </c>
      <c r="J1966">
        <f t="shared" si="183"/>
        <v>-179.8110000000006</v>
      </c>
      <c r="K1966">
        <f t="shared" si="184"/>
        <v>7202.520000000005</v>
      </c>
    </row>
    <row r="1967" spans="1:11" x14ac:dyDescent="0.25">
      <c r="A1967" s="1">
        <v>43690.958333333336</v>
      </c>
      <c r="B1967">
        <v>7285.18</v>
      </c>
      <c r="C1967">
        <v>7290.3689999999997</v>
      </c>
      <c r="D1967">
        <v>7099.07</v>
      </c>
      <c r="E1967">
        <v>7105.3689999999997</v>
      </c>
      <c r="F1967">
        <f t="shared" si="180"/>
        <v>0.9000000000005457</v>
      </c>
      <c r="G1967">
        <f t="shared" si="181"/>
        <v>1</v>
      </c>
      <c r="H1967">
        <f t="shared" si="185"/>
        <v>113.96995159665748</v>
      </c>
      <c r="I1967">
        <f t="shared" si="182"/>
        <v>0.84337764181526542</v>
      </c>
      <c r="J1967">
        <f t="shared" si="183"/>
        <v>0.9000000000005457</v>
      </c>
      <c r="K1967">
        <f t="shared" si="184"/>
        <v>7203.4200000000055</v>
      </c>
    </row>
    <row r="1968" spans="1:11" x14ac:dyDescent="0.25">
      <c r="A1968" s="1">
        <v>43691.958333333336</v>
      </c>
      <c r="B1968">
        <v>7070.87</v>
      </c>
      <c r="C1968">
        <v>7144.81</v>
      </c>
      <c r="D1968">
        <v>7017.7690000000002</v>
      </c>
      <c r="E1968">
        <v>7071.77</v>
      </c>
      <c r="F1968">
        <f t="shared" si="180"/>
        <v>47.998999999999796</v>
      </c>
      <c r="G1968">
        <f t="shared" si="181"/>
        <v>1</v>
      </c>
      <c r="H1968">
        <f t="shared" si="185"/>
        <v>96.084810420852278</v>
      </c>
      <c r="I1968">
        <f t="shared" si="182"/>
        <v>0.71102759711430685</v>
      </c>
      <c r="J1968">
        <f t="shared" si="183"/>
        <v>47.998999999999796</v>
      </c>
      <c r="K1968">
        <f t="shared" si="184"/>
        <v>7251.4190000000053</v>
      </c>
    </row>
    <row r="1969" spans="1:11" x14ac:dyDescent="0.25">
      <c r="A1969" s="1">
        <v>43692.958333333336</v>
      </c>
      <c r="B1969">
        <v>7082.27</v>
      </c>
      <c r="C1969">
        <v>7130.27</v>
      </c>
      <c r="D1969">
        <v>7072.7690000000002</v>
      </c>
      <c r="E1969">
        <v>7130.2690000000002</v>
      </c>
      <c r="F1969">
        <f t="shared" si="180"/>
        <v>20.949999999999818</v>
      </c>
      <c r="G1969">
        <f t="shared" si="181"/>
        <v>1</v>
      </c>
      <c r="H1969">
        <f t="shared" si="185"/>
        <v>78.491789511458435</v>
      </c>
      <c r="I1969">
        <f t="shared" si="182"/>
        <v>0.58083924238479245</v>
      </c>
      <c r="J1969">
        <f t="shared" si="183"/>
        <v>20.949999999999818</v>
      </c>
      <c r="K1969">
        <f t="shared" si="184"/>
        <v>7272.3690000000051</v>
      </c>
    </row>
    <row r="1970" spans="1:11" x14ac:dyDescent="0.25">
      <c r="A1970" s="1">
        <v>43695.958333333336</v>
      </c>
      <c r="B1970">
        <v>7155.2690000000002</v>
      </c>
      <c r="C1970">
        <v>7215.27</v>
      </c>
      <c r="D1970">
        <v>7130.9690000000001</v>
      </c>
      <c r="E1970">
        <v>7176.2190000000001</v>
      </c>
      <c r="F1970">
        <f t="shared" si="180"/>
        <v>-76.098999999999251</v>
      </c>
      <c r="G1970">
        <f t="shared" si="181"/>
        <v>0</v>
      </c>
      <c r="H1970">
        <f t="shared" si="185"/>
        <v>77.932209826803145</v>
      </c>
      <c r="I1970">
        <f t="shared" si="182"/>
        <v>0.57669835271834335</v>
      </c>
      <c r="J1970">
        <f t="shared" si="183"/>
        <v>-76.098999999999251</v>
      </c>
      <c r="K1970">
        <f t="shared" si="184"/>
        <v>7196.2700000000059</v>
      </c>
    </row>
    <row r="1971" spans="1:11" x14ac:dyDescent="0.25">
      <c r="A1971" s="1">
        <v>43696.958333333336</v>
      </c>
      <c r="B1971">
        <v>7175.3689999999997</v>
      </c>
      <c r="C1971">
        <v>7231.27</v>
      </c>
      <c r="D1971">
        <v>7097.7690000000002</v>
      </c>
      <c r="E1971">
        <v>7099.27</v>
      </c>
      <c r="F1971">
        <f t="shared" si="180"/>
        <v>114.90000000000055</v>
      </c>
      <c r="G1971">
        <f t="shared" si="181"/>
        <v>1</v>
      </c>
      <c r="H1971">
        <f t="shared" si="185"/>
        <v>83.990731064339471</v>
      </c>
      <c r="I1971">
        <f t="shared" si="182"/>
        <v>0.62153140987611211</v>
      </c>
      <c r="J1971">
        <f t="shared" si="183"/>
        <v>114.90000000000055</v>
      </c>
      <c r="K1971">
        <f t="shared" si="184"/>
        <v>7311.1700000000064</v>
      </c>
    </row>
    <row r="1972" spans="1:11" x14ac:dyDescent="0.25">
      <c r="A1972" s="1">
        <v>43697.958333333336</v>
      </c>
      <c r="B1972">
        <v>7088.3689999999997</v>
      </c>
      <c r="C1972">
        <v>7215.77</v>
      </c>
      <c r="D1972">
        <v>7087.1689999999999</v>
      </c>
      <c r="E1972">
        <v>7203.2690000000002</v>
      </c>
      <c r="F1972">
        <f t="shared" si="180"/>
        <v>-77.201000000000022</v>
      </c>
      <c r="G1972">
        <f t="shared" si="181"/>
        <v>0</v>
      </c>
      <c r="H1972">
        <f t="shared" si="185"/>
        <v>82.40236006767158</v>
      </c>
      <c r="I1972">
        <f t="shared" si="182"/>
        <v>0.60977746450076975</v>
      </c>
      <c r="J1972">
        <f t="shared" si="183"/>
        <v>-77.201000000000022</v>
      </c>
      <c r="K1972">
        <f t="shared" si="184"/>
        <v>7233.9690000000064</v>
      </c>
    </row>
    <row r="1973" spans="1:11" x14ac:dyDescent="0.25">
      <c r="A1973" s="1">
        <v>43698.958333333336</v>
      </c>
      <c r="B1973">
        <v>7201.27</v>
      </c>
      <c r="C1973">
        <v>7212.8689999999997</v>
      </c>
      <c r="D1973">
        <v>7103.2690000000002</v>
      </c>
      <c r="E1973">
        <v>7124.0690000000004</v>
      </c>
      <c r="F1973">
        <f t="shared" si="180"/>
        <v>-82.201000000000022</v>
      </c>
      <c r="G1973">
        <f t="shared" si="181"/>
        <v>0</v>
      </c>
      <c r="H1973">
        <f t="shared" si="185"/>
        <v>75.582389962800619</v>
      </c>
      <c r="I1973">
        <f t="shared" si="182"/>
        <v>0.55930968572472461</v>
      </c>
      <c r="J1973">
        <f t="shared" si="183"/>
        <v>-82.201000000000022</v>
      </c>
      <c r="K1973">
        <f t="shared" si="184"/>
        <v>7151.7680000000064</v>
      </c>
    </row>
    <row r="1974" spans="1:11" x14ac:dyDescent="0.25">
      <c r="A1974" s="1">
        <v>43699.958333333336</v>
      </c>
      <c r="B1974">
        <v>7124.67</v>
      </c>
      <c r="C1974">
        <v>7188.97</v>
      </c>
      <c r="D1974">
        <v>7024.87</v>
      </c>
      <c r="E1974">
        <v>7042.4690000000001</v>
      </c>
      <c r="F1974">
        <f t="shared" si="180"/>
        <v>115.39999999999964</v>
      </c>
      <c r="G1974">
        <f t="shared" si="181"/>
        <v>1</v>
      </c>
      <c r="H1974">
        <f t="shared" si="185"/>
        <v>72.829303757637376</v>
      </c>
      <c r="I1974">
        <f t="shared" si="182"/>
        <v>0.53893684780651663</v>
      </c>
      <c r="J1974">
        <f t="shared" si="183"/>
        <v>115.39999999999964</v>
      </c>
      <c r="K1974">
        <f t="shared" si="184"/>
        <v>7267.168000000006</v>
      </c>
    </row>
    <row r="1975" spans="1:11" x14ac:dyDescent="0.25">
      <c r="A1975" s="1">
        <v>43702.958333333336</v>
      </c>
      <c r="B1975">
        <v>6991.5690000000004</v>
      </c>
      <c r="C1975">
        <v>7119.57</v>
      </c>
      <c r="D1975">
        <v>6983.27</v>
      </c>
      <c r="E1975">
        <v>7106.9690000000001</v>
      </c>
      <c r="F1975">
        <f t="shared" si="180"/>
        <v>-44.40099999999984</v>
      </c>
      <c r="G1975">
        <f t="shared" si="181"/>
        <v>0</v>
      </c>
      <c r="H1975">
        <f t="shared" si="185"/>
        <v>70.404068728779137</v>
      </c>
      <c r="I1975">
        <f t="shared" si="182"/>
        <v>0.52099010859296568</v>
      </c>
      <c r="J1975">
        <f t="shared" si="183"/>
        <v>-44.40099999999984</v>
      </c>
      <c r="K1975">
        <f t="shared" si="184"/>
        <v>7222.7670000000062</v>
      </c>
    </row>
    <row r="1976" spans="1:11" x14ac:dyDescent="0.25">
      <c r="A1976" s="1">
        <v>43703.958333333336</v>
      </c>
      <c r="B1976">
        <v>7106.37</v>
      </c>
      <c r="C1976">
        <v>7111.27</v>
      </c>
      <c r="D1976">
        <v>7043.2690000000002</v>
      </c>
      <c r="E1976">
        <v>7061.9690000000001</v>
      </c>
      <c r="F1976">
        <f t="shared" si="180"/>
        <v>53.751000000000204</v>
      </c>
      <c r="G1976">
        <f t="shared" si="181"/>
        <v>1</v>
      </c>
      <c r="H1976">
        <f t="shared" si="185"/>
        <v>49.576770626305766</v>
      </c>
      <c r="I1976">
        <f t="shared" si="182"/>
        <v>0.36686810263466269</v>
      </c>
      <c r="J1976">
        <f t="shared" si="183"/>
        <v>-53.751000000000204</v>
      </c>
      <c r="K1976">
        <f t="shared" si="184"/>
        <v>7169.016000000006</v>
      </c>
    </row>
    <row r="1977" spans="1:11" x14ac:dyDescent="0.25">
      <c r="A1977" s="1">
        <v>43704.958333333336</v>
      </c>
      <c r="B1977">
        <v>7061.1189999999997</v>
      </c>
      <c r="C1977">
        <v>7132.27</v>
      </c>
      <c r="D1977">
        <v>7047.77</v>
      </c>
      <c r="E1977">
        <v>7114.87</v>
      </c>
      <c r="F1977">
        <f t="shared" si="180"/>
        <v>87.539999999999964</v>
      </c>
      <c r="G1977">
        <f t="shared" si="181"/>
        <v>1</v>
      </c>
      <c r="H1977">
        <f t="shared" si="185"/>
        <v>49.523087076298737</v>
      </c>
      <c r="I1977">
        <f t="shared" si="182"/>
        <v>0.36647084436461069</v>
      </c>
      <c r="J1977">
        <f t="shared" si="183"/>
        <v>-87.539999999999964</v>
      </c>
      <c r="K1977">
        <f t="shared" si="184"/>
        <v>7081.476000000006</v>
      </c>
    </row>
    <row r="1978" spans="1:11" x14ac:dyDescent="0.25">
      <c r="A1978" s="1">
        <v>43705.958333333336</v>
      </c>
      <c r="B1978">
        <v>7097.2290000000003</v>
      </c>
      <c r="C1978">
        <v>7199.77</v>
      </c>
      <c r="D1978">
        <v>7084.4690000000001</v>
      </c>
      <c r="E1978">
        <v>7184.7690000000002</v>
      </c>
      <c r="F1978">
        <f t="shared" si="180"/>
        <v>43.719000000000051</v>
      </c>
      <c r="G1978">
        <f t="shared" si="181"/>
        <v>1</v>
      </c>
      <c r="H1978">
        <f t="shared" si="185"/>
        <v>51.876983626438623</v>
      </c>
      <c r="I1978">
        <f t="shared" si="182"/>
        <v>0.38388967883564584</v>
      </c>
      <c r="J1978">
        <f t="shared" si="183"/>
        <v>-43.719000000000051</v>
      </c>
      <c r="K1978">
        <f t="shared" si="184"/>
        <v>7037.757000000006</v>
      </c>
    </row>
    <row r="1979" spans="1:11" x14ac:dyDescent="0.25">
      <c r="A1979" s="1">
        <v>43706.958333333336</v>
      </c>
      <c r="B1979">
        <v>7180.35</v>
      </c>
      <c r="C1979">
        <v>7239.77</v>
      </c>
      <c r="D1979">
        <v>7175.7690000000002</v>
      </c>
      <c r="E1979">
        <v>7224.0690000000004</v>
      </c>
      <c r="F1979">
        <f t="shared" si="180"/>
        <v>104.66100000000006</v>
      </c>
      <c r="G1979">
        <f t="shared" si="181"/>
        <v>1</v>
      </c>
      <c r="H1979">
        <f t="shared" si="185"/>
        <v>60.770926301243094</v>
      </c>
      <c r="I1979">
        <f t="shared" si="182"/>
        <v>0.4497048546291989</v>
      </c>
      <c r="J1979">
        <f t="shared" si="183"/>
        <v>104.66100000000006</v>
      </c>
      <c r="K1979">
        <f t="shared" si="184"/>
        <v>7142.418000000006</v>
      </c>
    </row>
    <row r="1980" spans="1:11" x14ac:dyDescent="0.25">
      <c r="A1980" s="1">
        <v>43709.958333333336</v>
      </c>
      <c r="B1980">
        <v>7172.1090000000004</v>
      </c>
      <c r="C1980">
        <v>7315.77</v>
      </c>
      <c r="D1980">
        <v>7169.64</v>
      </c>
      <c r="E1980">
        <v>7276.77</v>
      </c>
      <c r="F1980">
        <f t="shared" si="180"/>
        <v>-6.5</v>
      </c>
      <c r="G1980">
        <f t="shared" si="181"/>
        <v>0</v>
      </c>
      <c r="H1980">
        <f t="shared" si="185"/>
        <v>75.180608257788975</v>
      </c>
      <c r="I1980">
        <f t="shared" si="182"/>
        <v>0.55633650110763844</v>
      </c>
      <c r="J1980">
        <f t="shared" si="183"/>
        <v>-6.5</v>
      </c>
      <c r="K1980">
        <f t="shared" si="184"/>
        <v>7135.918000000006</v>
      </c>
    </row>
    <row r="1981" spans="1:11" x14ac:dyDescent="0.25">
      <c r="A1981" s="1">
        <v>43710.958333333336</v>
      </c>
      <c r="B1981">
        <v>7276.7690000000002</v>
      </c>
      <c r="C1981">
        <v>7315.77</v>
      </c>
      <c r="D1981">
        <v>7237.2690000000002</v>
      </c>
      <c r="E1981">
        <v>7270.2690000000002</v>
      </c>
      <c r="F1981">
        <f t="shared" si="180"/>
        <v>39.059000000000196</v>
      </c>
      <c r="G1981">
        <f t="shared" si="181"/>
        <v>1</v>
      </c>
      <c r="H1981">
        <f t="shared" si="185"/>
        <v>82.958942644070888</v>
      </c>
      <c r="I1981">
        <f t="shared" si="182"/>
        <v>0.61389617556612464</v>
      </c>
      <c r="J1981">
        <f t="shared" si="183"/>
        <v>39.059000000000196</v>
      </c>
      <c r="K1981">
        <f t="shared" si="184"/>
        <v>7174.9770000000062</v>
      </c>
    </row>
    <row r="1982" spans="1:11" x14ac:dyDescent="0.25">
      <c r="A1982" s="1">
        <v>43711.958333333336</v>
      </c>
      <c r="B1982">
        <v>7268.41</v>
      </c>
      <c r="C1982">
        <v>7333.77</v>
      </c>
      <c r="D1982">
        <v>7261.2690000000002</v>
      </c>
      <c r="E1982">
        <v>7307.4690000000001</v>
      </c>
      <c r="F1982">
        <f t="shared" si="180"/>
        <v>-53.589000000000851</v>
      </c>
      <c r="G1982">
        <f t="shared" si="181"/>
        <v>0</v>
      </c>
      <c r="H1982">
        <f t="shared" si="185"/>
        <v>94.593280124024872</v>
      </c>
      <c r="I1982">
        <f t="shared" si="182"/>
        <v>0.69999027291778404</v>
      </c>
      <c r="J1982">
        <f t="shared" si="183"/>
        <v>-53.589000000000851</v>
      </c>
      <c r="K1982">
        <f t="shared" si="184"/>
        <v>7121.3880000000054</v>
      </c>
    </row>
    <row r="1983" spans="1:11" x14ac:dyDescent="0.25">
      <c r="A1983" s="1">
        <v>43712.958333333336</v>
      </c>
      <c r="B1983">
        <v>7297.5690000000004</v>
      </c>
      <c r="C1983">
        <v>7349.9690000000001</v>
      </c>
      <c r="D1983">
        <v>7242.16</v>
      </c>
      <c r="E1983">
        <v>7243.98</v>
      </c>
      <c r="F1983">
        <f t="shared" si="180"/>
        <v>50.328999999999724</v>
      </c>
      <c r="G1983">
        <f t="shared" si="181"/>
        <v>1</v>
      </c>
      <c r="H1983">
        <f t="shared" si="185"/>
        <v>95.526699214931597</v>
      </c>
      <c r="I1983">
        <f t="shared" si="182"/>
        <v>0.70689757419049382</v>
      </c>
      <c r="J1983">
        <f t="shared" si="183"/>
        <v>50.328999999999724</v>
      </c>
      <c r="K1983">
        <f t="shared" si="184"/>
        <v>7171.7170000000051</v>
      </c>
    </row>
    <row r="1984" spans="1:11" x14ac:dyDescent="0.25">
      <c r="A1984" s="1">
        <v>43713.958333333336</v>
      </c>
      <c r="B1984">
        <v>7242.04</v>
      </c>
      <c r="C1984">
        <v>7295.77</v>
      </c>
      <c r="D1984">
        <v>7241.73</v>
      </c>
      <c r="E1984">
        <v>7292.3689999999997</v>
      </c>
      <c r="F1984">
        <f t="shared" si="180"/>
        <v>-66.800000000000182</v>
      </c>
      <c r="G1984">
        <f t="shared" si="181"/>
        <v>0</v>
      </c>
      <c r="H1984">
        <f t="shared" si="185"/>
        <v>86.868796102129409</v>
      </c>
      <c r="I1984">
        <f t="shared" si="182"/>
        <v>0.6428290911557577</v>
      </c>
      <c r="J1984">
        <f t="shared" si="183"/>
        <v>-66.800000000000182</v>
      </c>
      <c r="K1984">
        <f t="shared" si="184"/>
        <v>7104.9170000000049</v>
      </c>
    </row>
    <row r="1985" spans="1:11" x14ac:dyDescent="0.25">
      <c r="A1985" s="1">
        <v>43716.958333333336</v>
      </c>
      <c r="B1985">
        <v>7300.87</v>
      </c>
      <c r="C1985">
        <v>7325.77</v>
      </c>
      <c r="D1985">
        <v>7205.18</v>
      </c>
      <c r="E1985">
        <v>7234.07</v>
      </c>
      <c r="F1985">
        <f t="shared" si="180"/>
        <v>42.350000000000364</v>
      </c>
      <c r="G1985">
        <f t="shared" si="181"/>
        <v>1</v>
      </c>
      <c r="H1985">
        <f t="shared" si="185"/>
        <v>79.361030308332062</v>
      </c>
      <c r="I1985">
        <f t="shared" si="182"/>
        <v>0.58727162428165725</v>
      </c>
      <c r="J1985">
        <f t="shared" si="183"/>
        <v>42.350000000000364</v>
      </c>
      <c r="K1985">
        <f t="shared" si="184"/>
        <v>7147.2670000000053</v>
      </c>
    </row>
    <row r="1986" spans="1:11" x14ac:dyDescent="0.25">
      <c r="A1986" s="1">
        <v>43717.958333333336</v>
      </c>
      <c r="B1986">
        <v>7236.92</v>
      </c>
      <c r="C1986">
        <v>7283.77</v>
      </c>
      <c r="D1986">
        <v>7198.87</v>
      </c>
      <c r="E1986">
        <v>7279.27</v>
      </c>
      <c r="F1986">
        <f t="shared" si="180"/>
        <v>69.708999999999833</v>
      </c>
      <c r="G1986">
        <f t="shared" si="181"/>
        <v>1</v>
      </c>
      <c r="H1986">
        <f t="shared" si="185"/>
        <v>57.773378819987514</v>
      </c>
      <c r="I1986">
        <f t="shared" si="182"/>
        <v>0.4275230032679076</v>
      </c>
      <c r="J1986">
        <f t="shared" si="183"/>
        <v>69.708999999999833</v>
      </c>
      <c r="K1986">
        <f t="shared" si="184"/>
        <v>7216.9760000000051</v>
      </c>
    </row>
    <row r="1987" spans="1:11" x14ac:dyDescent="0.25">
      <c r="A1987" s="1">
        <v>43718.958333333336</v>
      </c>
      <c r="B1987">
        <v>7281.56</v>
      </c>
      <c r="C1987">
        <v>7351.67</v>
      </c>
      <c r="D1987">
        <v>7271.2690000000002</v>
      </c>
      <c r="E1987">
        <v>7351.2690000000002</v>
      </c>
      <c r="F1987">
        <f t="shared" ref="F1987:F1999" si="186">(E1988-B1988)</f>
        <v>-0.50900000000001455</v>
      </c>
      <c r="G1987">
        <f t="shared" ref="G1987:G1999" si="187">IF(F1987&gt;0,1,0)</f>
        <v>0</v>
      </c>
      <c r="H1987">
        <f t="shared" si="185"/>
        <v>46.969672986820875</v>
      </c>
      <c r="I1987">
        <f t="shared" ref="I1987:I1999" si="188">0.0074*H1987</f>
        <v>0.34757558010247447</v>
      </c>
      <c r="J1987">
        <f t="shared" ref="J1987:J1999" si="189">IF(I1987&lt;0.392650858031884,-F1987,F1987)</f>
        <v>0.50900000000001455</v>
      </c>
      <c r="K1987">
        <f t="shared" si="184"/>
        <v>7217.4850000000051</v>
      </c>
    </row>
    <row r="1988" spans="1:11" x14ac:dyDescent="0.25">
      <c r="A1988" s="1">
        <v>43719.958333333336</v>
      </c>
      <c r="B1988">
        <v>7353.0789999999997</v>
      </c>
      <c r="C1988">
        <v>7389.47</v>
      </c>
      <c r="D1988">
        <v>7301.64</v>
      </c>
      <c r="E1988">
        <v>7352.57</v>
      </c>
      <c r="F1988">
        <f t="shared" si="186"/>
        <v>-23.098999999999251</v>
      </c>
      <c r="G1988">
        <f t="shared" si="187"/>
        <v>0</v>
      </c>
      <c r="H1988">
        <f t="shared" si="185"/>
        <v>44.461069740841801</v>
      </c>
      <c r="I1988">
        <f t="shared" si="188"/>
        <v>0.32901191608222935</v>
      </c>
      <c r="J1988">
        <f t="shared" si="189"/>
        <v>23.098999999999251</v>
      </c>
      <c r="K1988">
        <f t="shared" ref="K1988:K1999" si="190">J1988+K1987</f>
        <v>7240.5840000000044</v>
      </c>
    </row>
    <row r="1989" spans="1:11" x14ac:dyDescent="0.25">
      <c r="A1989" s="1">
        <v>43720.958333333336</v>
      </c>
      <c r="B1989">
        <v>7354.3689999999997</v>
      </c>
      <c r="C1989">
        <v>7379.7690000000002</v>
      </c>
      <c r="D1989">
        <v>7315.7690000000002</v>
      </c>
      <c r="E1989">
        <v>7331.27</v>
      </c>
      <c r="F1989">
        <f t="shared" si="186"/>
        <v>31.820000000000618</v>
      </c>
      <c r="G1989">
        <f t="shared" si="187"/>
        <v>1</v>
      </c>
      <c r="H1989">
        <f t="shared" si="185"/>
        <v>41.437869931849733</v>
      </c>
      <c r="I1989">
        <f t="shared" si="188"/>
        <v>0.30664023749568803</v>
      </c>
      <c r="J1989">
        <f t="shared" si="189"/>
        <v>-31.820000000000618</v>
      </c>
      <c r="K1989">
        <f t="shared" si="190"/>
        <v>7208.7640000000038</v>
      </c>
    </row>
    <row r="1990" spans="1:11" x14ac:dyDescent="0.25">
      <c r="A1990" s="1">
        <v>43723.958333333336</v>
      </c>
      <c r="B1990">
        <v>7289.45</v>
      </c>
      <c r="C1990">
        <v>7366.7690000000002</v>
      </c>
      <c r="D1990">
        <v>7287.62</v>
      </c>
      <c r="E1990">
        <v>7321.27</v>
      </c>
      <c r="F1990">
        <f t="shared" si="186"/>
        <v>-21.298999999999978</v>
      </c>
      <c r="G1990">
        <f t="shared" si="187"/>
        <v>0</v>
      </c>
      <c r="H1990">
        <f t="shared" si="185"/>
        <v>41.778257477092474</v>
      </c>
      <c r="I1990">
        <f t="shared" si="188"/>
        <v>0.3091591053304843</v>
      </c>
      <c r="J1990">
        <f t="shared" si="189"/>
        <v>21.298999999999978</v>
      </c>
      <c r="K1990">
        <f t="shared" si="190"/>
        <v>7230.0630000000037</v>
      </c>
    </row>
    <row r="1991" spans="1:11" x14ac:dyDescent="0.25">
      <c r="A1991" s="1">
        <v>43724.958333333336</v>
      </c>
      <c r="B1991">
        <v>7330.0690000000004</v>
      </c>
      <c r="C1991">
        <v>7349.7690000000002</v>
      </c>
      <c r="D1991">
        <v>7291.16</v>
      </c>
      <c r="E1991">
        <v>7308.77</v>
      </c>
      <c r="F1991">
        <f t="shared" si="186"/>
        <v>-2.8800000000001091</v>
      </c>
      <c r="G1991">
        <f t="shared" si="187"/>
        <v>0</v>
      </c>
      <c r="H1991">
        <f t="shared" si="185"/>
        <v>40.658810795994235</v>
      </c>
      <c r="I1991">
        <f t="shared" si="188"/>
        <v>0.30087519989035733</v>
      </c>
      <c r="J1991">
        <f t="shared" si="189"/>
        <v>2.8800000000001091</v>
      </c>
      <c r="K1991">
        <f t="shared" si="190"/>
        <v>7232.9430000000038</v>
      </c>
    </row>
    <row r="1992" spans="1:11" x14ac:dyDescent="0.25">
      <c r="A1992" s="1">
        <v>43725.958333333336</v>
      </c>
      <c r="B1992">
        <v>7312.05</v>
      </c>
      <c r="C1992">
        <v>7350.9690000000001</v>
      </c>
      <c r="D1992">
        <v>7297.27</v>
      </c>
      <c r="E1992">
        <v>7309.17</v>
      </c>
      <c r="F1992">
        <f t="shared" si="186"/>
        <v>5.1589999999996508</v>
      </c>
      <c r="G1992">
        <f t="shared" si="187"/>
        <v>1</v>
      </c>
      <c r="H1992">
        <f t="shared" si="185"/>
        <v>40.686709289944517</v>
      </c>
      <c r="I1992">
        <f t="shared" si="188"/>
        <v>0.30108164874558946</v>
      </c>
      <c r="J1992">
        <f t="shared" si="189"/>
        <v>-5.1589999999996508</v>
      </c>
      <c r="K1992">
        <f t="shared" si="190"/>
        <v>7227.7840000000042</v>
      </c>
    </row>
    <row r="1993" spans="1:11" x14ac:dyDescent="0.25">
      <c r="A1993" s="1">
        <v>43726.958333333336</v>
      </c>
      <c r="B1993">
        <v>7313.81</v>
      </c>
      <c r="C1993">
        <v>7372.2690000000002</v>
      </c>
      <c r="D1993">
        <v>7286.2690000000002</v>
      </c>
      <c r="E1993">
        <v>7318.9690000000001</v>
      </c>
      <c r="F1993">
        <f t="shared" si="186"/>
        <v>-3.6310000000003129</v>
      </c>
      <c r="G1993">
        <f t="shared" si="187"/>
        <v>0</v>
      </c>
      <c r="H1993">
        <f t="shared" si="185"/>
        <v>35.273306215103368</v>
      </c>
      <c r="I1993">
        <f t="shared" si="188"/>
        <v>0.26102246599176493</v>
      </c>
      <c r="J1993">
        <f t="shared" si="189"/>
        <v>3.6310000000003129</v>
      </c>
      <c r="K1993">
        <f t="shared" si="190"/>
        <v>7231.4150000000045</v>
      </c>
    </row>
    <row r="1994" spans="1:11" x14ac:dyDescent="0.25">
      <c r="A1994" s="1">
        <v>43727.958333333336</v>
      </c>
      <c r="B1994">
        <v>7320.6</v>
      </c>
      <c r="C1994">
        <v>7376.7690000000002</v>
      </c>
      <c r="D1994">
        <v>7309.2690000000002</v>
      </c>
      <c r="E1994">
        <v>7316.9690000000001</v>
      </c>
      <c r="F1994">
        <f t="shared" si="186"/>
        <v>-3.5809999999992215</v>
      </c>
      <c r="G1994">
        <f t="shared" si="187"/>
        <v>0</v>
      </c>
      <c r="H1994">
        <f t="shared" si="185"/>
        <v>34.769061506044629</v>
      </c>
      <c r="I1994">
        <f t="shared" si="188"/>
        <v>0.25729105514473027</v>
      </c>
      <c r="J1994">
        <f t="shared" si="189"/>
        <v>3.5809999999992215</v>
      </c>
      <c r="K1994">
        <f t="shared" si="190"/>
        <v>7234.9960000000037</v>
      </c>
    </row>
    <row r="1995" spans="1:11" x14ac:dyDescent="0.25">
      <c r="A1995" s="1">
        <v>43730.958333333336</v>
      </c>
      <c r="B1995">
        <v>7348.36</v>
      </c>
      <c r="C1995">
        <v>7360.27</v>
      </c>
      <c r="D1995">
        <v>7281.7690000000002</v>
      </c>
      <c r="E1995">
        <v>7344.7790000000005</v>
      </c>
      <c r="F1995">
        <f t="shared" si="186"/>
        <v>-94.600999999999658</v>
      </c>
      <c r="G1995">
        <f t="shared" si="187"/>
        <v>0</v>
      </c>
      <c r="H1995">
        <f t="shared" si="185"/>
        <v>22.548895908915526</v>
      </c>
      <c r="I1995">
        <f t="shared" si="188"/>
        <v>0.16686182972597491</v>
      </c>
      <c r="J1995">
        <f t="shared" si="189"/>
        <v>94.600999999999658</v>
      </c>
      <c r="K1995">
        <f t="shared" si="190"/>
        <v>7329.5970000000034</v>
      </c>
    </row>
    <row r="1996" spans="1:11" x14ac:dyDescent="0.25">
      <c r="A1996" s="1">
        <v>43731.958333333336</v>
      </c>
      <c r="B1996">
        <v>7351.42</v>
      </c>
      <c r="C1996">
        <v>7376.18</v>
      </c>
      <c r="D1996">
        <v>7245.0389999999998</v>
      </c>
      <c r="E1996">
        <v>7256.8190000000004</v>
      </c>
      <c r="F1996">
        <f t="shared" si="186"/>
        <v>43.899000000000342</v>
      </c>
      <c r="G1996">
        <f t="shared" si="187"/>
        <v>1</v>
      </c>
      <c r="H1996">
        <f t="shared" ref="H1996:H1999" si="191">STDEV(E1987:E1996)</f>
        <v>27.913788473520395</v>
      </c>
      <c r="I1996">
        <f t="shared" si="188"/>
        <v>0.20656203470405093</v>
      </c>
      <c r="J1996">
        <f t="shared" si="189"/>
        <v>-43.899000000000342</v>
      </c>
      <c r="K1996">
        <f t="shared" si="190"/>
        <v>7285.698000000003</v>
      </c>
    </row>
    <row r="1997" spans="1:11" x14ac:dyDescent="0.25">
      <c r="A1997" s="1">
        <v>43732.958333333336</v>
      </c>
      <c r="B1997">
        <v>7255.62</v>
      </c>
      <c r="C1997">
        <v>7313.04</v>
      </c>
      <c r="D1997">
        <v>7212.009</v>
      </c>
      <c r="E1997">
        <v>7299.5190000000002</v>
      </c>
      <c r="F1997">
        <f t="shared" si="186"/>
        <v>78.15099999999984</v>
      </c>
      <c r="G1997">
        <f t="shared" si="187"/>
        <v>1</v>
      </c>
      <c r="H1997">
        <f t="shared" si="191"/>
        <v>26.476887788115125</v>
      </c>
      <c r="I1997">
        <f t="shared" si="188"/>
        <v>0.19592896963205192</v>
      </c>
      <c r="J1997">
        <f t="shared" si="189"/>
        <v>-78.15099999999984</v>
      </c>
      <c r="K1997">
        <f t="shared" si="190"/>
        <v>7207.5470000000032</v>
      </c>
    </row>
    <row r="1998" spans="1:11" x14ac:dyDescent="0.25">
      <c r="A1998" s="1">
        <v>43733.958333333336</v>
      </c>
      <c r="B1998">
        <v>7297.1490000000003</v>
      </c>
      <c r="C1998">
        <v>7387.22</v>
      </c>
      <c r="D1998">
        <v>7273.8490000000002</v>
      </c>
      <c r="E1998">
        <v>7375.3</v>
      </c>
      <c r="F1998">
        <f t="shared" si="186"/>
        <v>25.960000000000036</v>
      </c>
      <c r="G1998">
        <f t="shared" si="187"/>
        <v>1</v>
      </c>
      <c r="H1998">
        <f t="shared" si="191"/>
        <v>30.616286084551632</v>
      </c>
      <c r="I1998">
        <f t="shared" si="188"/>
        <v>0.22656051702568208</v>
      </c>
      <c r="J1998">
        <f t="shared" si="189"/>
        <v>-25.960000000000036</v>
      </c>
      <c r="K1998">
        <f t="shared" si="190"/>
        <v>7181.5870000000032</v>
      </c>
    </row>
    <row r="1999" spans="1:11" x14ac:dyDescent="0.25">
      <c r="A1999" s="1">
        <v>43734.958333333336</v>
      </c>
      <c r="B1999">
        <v>7374.0889999999999</v>
      </c>
      <c r="C1999">
        <v>7441.04</v>
      </c>
      <c r="D1999">
        <v>7355.1490000000003</v>
      </c>
      <c r="E1999">
        <v>7400.049</v>
      </c>
      <c r="F1999">
        <f t="shared" si="186"/>
        <v>0</v>
      </c>
      <c r="G1999">
        <f t="shared" si="187"/>
        <v>0</v>
      </c>
      <c r="H1999">
        <f t="shared" si="191"/>
        <v>40.111103320651672</v>
      </c>
      <c r="I1999">
        <f t="shared" si="188"/>
        <v>0.2968221645728224</v>
      </c>
      <c r="J1999">
        <f t="shared" si="189"/>
        <v>0</v>
      </c>
      <c r="K1999">
        <f t="shared" si="190"/>
        <v>7181.5870000000032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CDF06-A417-49AA-8C7D-C5C1606C6733}">
  <dimension ref="A3:B31"/>
  <sheetViews>
    <sheetView workbookViewId="0">
      <selection activeCell="D14" sqref="D14"/>
    </sheetView>
  </sheetViews>
  <sheetFormatPr defaultRowHeight="15" x14ac:dyDescent="0.25"/>
  <cols>
    <col min="1" max="1" width="36.7109375" bestFit="1" customWidth="1"/>
    <col min="2" max="2" width="16.42578125" bestFit="1" customWidth="1"/>
  </cols>
  <sheetData>
    <row r="3" spans="1:2" x14ac:dyDescent="0.25">
      <c r="A3" s="5" t="s">
        <v>12</v>
      </c>
      <c r="B3" t="s">
        <v>11</v>
      </c>
    </row>
    <row r="4" spans="1:2" x14ac:dyDescent="0.25">
      <c r="A4" s="7" t="s">
        <v>18</v>
      </c>
      <c r="B4" s="4">
        <v>-112.90300000000025</v>
      </c>
    </row>
    <row r="5" spans="1:2" x14ac:dyDescent="0.25">
      <c r="A5" s="7" t="s">
        <v>19</v>
      </c>
      <c r="B5" s="4">
        <v>-95.798999999998159</v>
      </c>
    </row>
    <row r="6" spans="1:2" x14ac:dyDescent="0.25">
      <c r="A6" s="7" t="s">
        <v>20</v>
      </c>
      <c r="B6" s="4">
        <v>-326.83600000000297</v>
      </c>
    </row>
    <row r="7" spans="1:2" x14ac:dyDescent="0.25">
      <c r="A7" s="7" t="s">
        <v>21</v>
      </c>
      <c r="B7" s="4">
        <v>-526.36000000000331</v>
      </c>
    </row>
    <row r="8" spans="1:2" x14ac:dyDescent="0.25">
      <c r="A8" s="7" t="s">
        <v>22</v>
      </c>
      <c r="B8" s="4">
        <v>110.10300000000643</v>
      </c>
    </row>
    <row r="9" spans="1:2" x14ac:dyDescent="0.25">
      <c r="A9" s="7" t="s">
        <v>23</v>
      </c>
      <c r="B9" s="4">
        <v>-447.23300000000108</v>
      </c>
    </row>
    <row r="10" spans="1:2" x14ac:dyDescent="0.25">
      <c r="A10" s="6" t="s">
        <v>24</v>
      </c>
      <c r="B10" s="4">
        <v>502.38100000000304</v>
      </c>
    </row>
    <row r="11" spans="1:2" x14ac:dyDescent="0.25">
      <c r="A11" s="6" t="s">
        <v>25</v>
      </c>
      <c r="B11" s="4">
        <v>680.17799999999716</v>
      </c>
    </row>
    <row r="12" spans="1:2" x14ac:dyDescent="0.25">
      <c r="A12" s="6" t="s">
        <v>26</v>
      </c>
      <c r="B12" s="4">
        <v>-149.88600000000133</v>
      </c>
    </row>
    <row r="13" spans="1:2" x14ac:dyDescent="0.25">
      <c r="A13" s="6" t="s">
        <v>27</v>
      </c>
      <c r="B13" s="4">
        <v>527.23100000000068</v>
      </c>
    </row>
    <row r="14" spans="1:2" x14ac:dyDescent="0.25">
      <c r="A14" s="6" t="s">
        <v>28</v>
      </c>
      <c r="B14" s="4">
        <v>280.92199999999866</v>
      </c>
    </row>
    <row r="15" spans="1:2" x14ac:dyDescent="0.25">
      <c r="A15" s="6" t="s">
        <v>29</v>
      </c>
      <c r="B15" s="4">
        <v>-10.14600000000155</v>
      </c>
    </row>
    <row r="16" spans="1:2" x14ac:dyDescent="0.25">
      <c r="A16" s="6" t="s">
        <v>30</v>
      </c>
      <c r="B16" s="4">
        <v>-11.775000000000546</v>
      </c>
    </row>
    <row r="17" spans="1:2" x14ac:dyDescent="0.25">
      <c r="A17" s="6" t="s">
        <v>31</v>
      </c>
      <c r="B17" s="4">
        <v>-234.22400000000016</v>
      </c>
    </row>
    <row r="18" spans="1:2" x14ac:dyDescent="0.25">
      <c r="A18" s="6" t="s">
        <v>32</v>
      </c>
      <c r="B18" s="4">
        <v>433.27800000000116</v>
      </c>
    </row>
    <row r="19" spans="1:2" x14ac:dyDescent="0.25">
      <c r="A19" s="6" t="s">
        <v>33</v>
      </c>
      <c r="B19" s="4">
        <v>10.43999999999869</v>
      </c>
    </row>
    <row r="20" spans="1:2" x14ac:dyDescent="0.25">
      <c r="A20" s="6" t="s">
        <v>34</v>
      </c>
      <c r="B20" s="4">
        <v>-49.300000000000182</v>
      </c>
    </row>
    <row r="21" spans="1:2" x14ac:dyDescent="0.25">
      <c r="A21" s="6" t="s">
        <v>35</v>
      </c>
      <c r="B21" s="4">
        <v>-112.68599999999969</v>
      </c>
    </row>
    <row r="22" spans="1:2" x14ac:dyDescent="0.25">
      <c r="A22" s="6" t="s">
        <v>36</v>
      </c>
      <c r="B22" s="4">
        <v>170.69999999999982</v>
      </c>
    </row>
    <row r="23" spans="1:2" x14ac:dyDescent="0.25">
      <c r="A23" s="6" t="s">
        <v>37</v>
      </c>
      <c r="B23" s="4">
        <v>-117.45600000000104</v>
      </c>
    </row>
    <row r="24" spans="1:2" x14ac:dyDescent="0.25">
      <c r="A24" s="6" t="s">
        <v>38</v>
      </c>
      <c r="B24" s="4">
        <v>8.3999999999996362</v>
      </c>
    </row>
    <row r="25" spans="1:2" x14ac:dyDescent="0.25">
      <c r="A25" s="6" t="s">
        <v>39</v>
      </c>
      <c r="B25" s="4">
        <v>38.5</v>
      </c>
    </row>
    <row r="26" spans="1:2" x14ac:dyDescent="0.25">
      <c r="A26" s="6" t="s">
        <v>40</v>
      </c>
      <c r="B26" s="4">
        <v>0</v>
      </c>
    </row>
    <row r="27" spans="1:2" x14ac:dyDescent="0.25">
      <c r="A27" s="6" t="s">
        <v>41</v>
      </c>
      <c r="B27" s="4">
        <v>-43.800000000000182</v>
      </c>
    </row>
    <row r="28" spans="1:2" x14ac:dyDescent="0.25">
      <c r="A28" s="6" t="s">
        <v>42</v>
      </c>
      <c r="B28" s="4">
        <v>56.399999999999636</v>
      </c>
    </row>
    <row r="29" spans="1:2" x14ac:dyDescent="0.25">
      <c r="A29" s="6" t="s">
        <v>43</v>
      </c>
      <c r="B29" s="4">
        <v>128.69999999999982</v>
      </c>
    </row>
    <row r="30" spans="1:2" x14ac:dyDescent="0.25">
      <c r="A30" s="6" t="s">
        <v>44</v>
      </c>
      <c r="B30" s="4">
        <v>208.79999999999927</v>
      </c>
    </row>
    <row r="31" spans="1:2" x14ac:dyDescent="0.25">
      <c r="A31" s="6" t="s">
        <v>13</v>
      </c>
      <c r="B31" s="4">
        <v>917.62899999999354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8F9AD-B455-41B1-A299-598972D4BDDF}">
  <dimension ref="A1:K2614"/>
  <sheetViews>
    <sheetView zoomScaleNormal="100" workbookViewId="0">
      <selection activeCell="L3" sqref="L3"/>
    </sheetView>
  </sheetViews>
  <sheetFormatPr defaultRowHeight="15" x14ac:dyDescent="0.25"/>
  <cols>
    <col min="1" max="1" width="16.28515625" bestFit="1" customWidth="1"/>
    <col min="9" max="9" width="10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</v>
      </c>
    </row>
    <row r="2" spans="1:11" x14ac:dyDescent="0.25">
      <c r="A2" s="2">
        <v>40078.958333333336</v>
      </c>
      <c r="B2" s="3">
        <v>1.4787999999999999</v>
      </c>
      <c r="C2" s="3">
        <v>1.48421</v>
      </c>
      <c r="D2" s="3">
        <v>1.4723999999999999</v>
      </c>
      <c r="E2" s="3">
        <v>1.47322</v>
      </c>
      <c r="F2" s="3">
        <f>(E3-B3)*10000</f>
        <v>-69.900000000000517</v>
      </c>
      <c r="G2" s="3">
        <f>IF(F2&gt;0,1,0)</f>
        <v>0</v>
      </c>
      <c r="H2" s="3">
        <v>8.0000000000000002E-3</v>
      </c>
      <c r="I2" s="8">
        <f>39.002*H2</f>
        <v>0.31201600000000002</v>
      </c>
      <c r="J2" s="8">
        <f>IF(I2&lt;0.341616649015876,F2,-F2)</f>
        <v>-69.900000000000517</v>
      </c>
      <c r="K2" s="8">
        <f>J2</f>
        <v>-69.900000000000517</v>
      </c>
    </row>
    <row r="3" spans="1:11" x14ac:dyDescent="0.25">
      <c r="A3" s="2">
        <v>40079.958333333336</v>
      </c>
      <c r="B3" s="3">
        <v>1.4734100000000001</v>
      </c>
      <c r="C3" s="3">
        <v>1.4802599999999999</v>
      </c>
      <c r="D3" s="3">
        <v>1.4626399999999999</v>
      </c>
      <c r="E3" s="3">
        <v>1.4664200000000001</v>
      </c>
      <c r="F3" s="3">
        <f t="shared" ref="F3:F12" si="0">(E4-B4)*10000</f>
        <v>21.999999999999797</v>
      </c>
      <c r="G3" s="3">
        <f t="shared" ref="G3:G66" si="1">IF(F3&gt;0,1,0)</f>
        <v>1</v>
      </c>
      <c r="H3" s="3">
        <v>8.0000000000000002E-3</v>
      </c>
      <c r="I3" s="8">
        <f t="shared" ref="I3:I66" si="2">39.002*H3</f>
        <v>0.31201600000000002</v>
      </c>
      <c r="J3" s="8">
        <f t="shared" ref="J3:J66" si="3">IF(I3&lt;0.341616649015876,F3,-F3)</f>
        <v>21.999999999999797</v>
      </c>
      <c r="K3" s="8">
        <f>J3+K2</f>
        <v>-47.900000000000716</v>
      </c>
    </row>
    <row r="4" spans="1:11" x14ac:dyDescent="0.25">
      <c r="A4" s="2">
        <v>40080.958333333336</v>
      </c>
      <c r="B4" s="3">
        <v>1.4663900000000001</v>
      </c>
      <c r="C4" s="3">
        <v>1.47234</v>
      </c>
      <c r="D4" s="3">
        <v>1.4611400000000001</v>
      </c>
      <c r="E4" s="3">
        <v>1.4685900000000001</v>
      </c>
      <c r="F4" s="3">
        <f t="shared" si="0"/>
        <v>-75.899999999999864</v>
      </c>
      <c r="G4" s="3">
        <f t="shared" si="1"/>
        <v>0</v>
      </c>
      <c r="H4" s="3">
        <v>8.0000000000000002E-3</v>
      </c>
      <c r="I4" s="8">
        <f t="shared" si="2"/>
        <v>0.31201600000000002</v>
      </c>
      <c r="J4" s="8">
        <f t="shared" si="3"/>
        <v>-75.899999999999864</v>
      </c>
      <c r="K4" s="8">
        <f t="shared" ref="K4:K67" si="4">J4+K3</f>
        <v>-123.80000000000058</v>
      </c>
    </row>
    <row r="5" spans="1:11" x14ac:dyDescent="0.25">
      <c r="A5" s="2">
        <v>40083.958333333336</v>
      </c>
      <c r="B5" s="3">
        <v>1.4696</v>
      </c>
      <c r="C5" s="3">
        <v>1.47197</v>
      </c>
      <c r="D5" s="3">
        <v>1.4559299999999999</v>
      </c>
      <c r="E5" s="3">
        <v>1.46201</v>
      </c>
      <c r="F5" s="3">
        <f t="shared" si="0"/>
        <v>-34.499999999999531</v>
      </c>
      <c r="G5" s="3">
        <f t="shared" si="1"/>
        <v>0</v>
      </c>
      <c r="H5" s="3">
        <v>8.0000000000000002E-3</v>
      </c>
      <c r="I5" s="8">
        <f t="shared" si="2"/>
        <v>0.31201600000000002</v>
      </c>
      <c r="J5" s="8">
        <f t="shared" si="3"/>
        <v>-34.499999999999531</v>
      </c>
      <c r="K5" s="8">
        <f t="shared" si="4"/>
        <v>-158.30000000000013</v>
      </c>
    </row>
    <row r="6" spans="1:11" x14ac:dyDescent="0.25">
      <c r="A6" s="2">
        <v>40084.958333333336</v>
      </c>
      <c r="B6" s="3">
        <v>1.4620599999999999</v>
      </c>
      <c r="C6" s="3">
        <v>1.46455</v>
      </c>
      <c r="D6" s="3">
        <v>1.4524600000000001</v>
      </c>
      <c r="E6" s="3">
        <v>1.45861</v>
      </c>
      <c r="F6" s="3">
        <f t="shared" si="0"/>
        <v>50.699999999999079</v>
      </c>
      <c r="G6" s="3">
        <f t="shared" si="1"/>
        <v>1</v>
      </c>
      <c r="H6" s="3">
        <v>8.0000000000000002E-3</v>
      </c>
      <c r="I6" s="8">
        <f t="shared" si="2"/>
        <v>0.31201600000000002</v>
      </c>
      <c r="J6" s="8">
        <f t="shared" si="3"/>
        <v>50.699999999999079</v>
      </c>
      <c r="K6" s="8">
        <f t="shared" si="4"/>
        <v>-107.60000000000105</v>
      </c>
    </row>
    <row r="7" spans="1:11" x14ac:dyDescent="0.25">
      <c r="A7" s="2">
        <v>40085.958333333336</v>
      </c>
      <c r="B7" s="3">
        <v>1.4585900000000001</v>
      </c>
      <c r="C7" s="3">
        <v>1.4672799999999999</v>
      </c>
      <c r="D7" s="3">
        <v>1.45723</v>
      </c>
      <c r="E7" s="3">
        <v>1.46366</v>
      </c>
      <c r="F7" s="3">
        <f t="shared" si="0"/>
        <v>-98.899999999999551</v>
      </c>
      <c r="G7" s="3">
        <f t="shared" si="1"/>
        <v>0</v>
      </c>
      <c r="H7" s="3">
        <v>8.0000000000000002E-3</v>
      </c>
      <c r="I7" s="8">
        <f t="shared" si="2"/>
        <v>0.31201600000000002</v>
      </c>
      <c r="J7" s="8">
        <f t="shared" si="3"/>
        <v>-98.899999999999551</v>
      </c>
      <c r="K7" s="8">
        <f t="shared" si="4"/>
        <v>-206.5000000000006</v>
      </c>
    </row>
    <row r="8" spans="1:11" x14ac:dyDescent="0.25">
      <c r="A8" s="2">
        <v>40086.958333333336</v>
      </c>
      <c r="B8" s="3">
        <v>1.46404</v>
      </c>
      <c r="C8" s="3">
        <v>1.46668</v>
      </c>
      <c r="D8" s="3">
        <v>1.4515400000000001</v>
      </c>
      <c r="E8" s="3">
        <v>1.4541500000000001</v>
      </c>
      <c r="F8" s="3">
        <f t="shared" si="0"/>
        <v>30.699999999999061</v>
      </c>
      <c r="G8" s="3">
        <f t="shared" si="1"/>
        <v>1</v>
      </c>
      <c r="H8" s="3">
        <v>8.0000000000000002E-3</v>
      </c>
      <c r="I8" s="8">
        <f t="shared" si="2"/>
        <v>0.31201600000000002</v>
      </c>
      <c r="J8" s="8">
        <f t="shared" si="3"/>
        <v>30.699999999999061</v>
      </c>
      <c r="K8" s="8">
        <f t="shared" si="4"/>
        <v>-175.80000000000155</v>
      </c>
    </row>
    <row r="9" spans="1:11" x14ac:dyDescent="0.25">
      <c r="A9" s="2">
        <v>40087.958333333336</v>
      </c>
      <c r="B9" s="3">
        <v>1.4543600000000001</v>
      </c>
      <c r="C9" s="3">
        <v>1.4646699999999999</v>
      </c>
      <c r="D9" s="3">
        <v>1.4479200000000001</v>
      </c>
      <c r="E9" s="3">
        <v>1.45743</v>
      </c>
      <c r="F9" s="3">
        <f t="shared" si="0"/>
        <v>70.700000000001324</v>
      </c>
      <c r="G9" s="3">
        <f t="shared" si="1"/>
        <v>1</v>
      </c>
      <c r="H9" s="3">
        <v>8.0000000000000002E-3</v>
      </c>
      <c r="I9" s="8">
        <f t="shared" si="2"/>
        <v>0.31201600000000002</v>
      </c>
      <c r="J9" s="8">
        <f t="shared" si="3"/>
        <v>70.700000000001324</v>
      </c>
      <c r="K9" s="8">
        <f t="shared" si="4"/>
        <v>-105.10000000000022</v>
      </c>
    </row>
    <row r="10" spans="1:11" x14ac:dyDescent="0.25">
      <c r="A10" s="2">
        <v>40090.958333333336</v>
      </c>
      <c r="B10" s="3">
        <v>1.45773</v>
      </c>
      <c r="C10" s="3">
        <v>1.46685</v>
      </c>
      <c r="D10" s="3">
        <v>1.4577199999999999</v>
      </c>
      <c r="E10" s="3">
        <v>1.4648000000000001</v>
      </c>
      <c r="F10" s="3">
        <f t="shared" si="0"/>
        <v>75.500000000001677</v>
      </c>
      <c r="G10" s="3">
        <f t="shared" si="1"/>
        <v>1</v>
      </c>
      <c r="H10" s="3">
        <v>8.0000000000000002E-3</v>
      </c>
      <c r="I10" s="8">
        <f t="shared" si="2"/>
        <v>0.31201600000000002</v>
      </c>
      <c r="J10" s="8">
        <f t="shared" si="3"/>
        <v>75.500000000001677</v>
      </c>
      <c r="K10" s="8">
        <f t="shared" si="4"/>
        <v>-29.599999999998545</v>
      </c>
    </row>
    <row r="11" spans="1:11" x14ac:dyDescent="0.25">
      <c r="A11" s="2">
        <v>40091.958333333336</v>
      </c>
      <c r="B11" s="3">
        <v>1.4645699999999999</v>
      </c>
      <c r="C11" s="3">
        <v>1.4761200000000001</v>
      </c>
      <c r="D11" s="3">
        <v>1.4642999999999999</v>
      </c>
      <c r="E11" s="3">
        <v>1.4721200000000001</v>
      </c>
      <c r="F11" s="3">
        <f t="shared" si="0"/>
        <v>-31.300000000000772</v>
      </c>
      <c r="G11" s="3">
        <f t="shared" si="1"/>
        <v>0</v>
      </c>
      <c r="H11" s="3">
        <f>STDEV(E2:E11)</f>
        <v>6.2514041978138464E-3</v>
      </c>
      <c r="I11" s="8">
        <f t="shared" si="2"/>
        <v>0.24381726652313565</v>
      </c>
      <c r="J11" s="8">
        <f t="shared" si="3"/>
        <v>-31.300000000000772</v>
      </c>
      <c r="K11" s="8">
        <f t="shared" si="4"/>
        <v>-60.899999999999316</v>
      </c>
    </row>
    <row r="12" spans="1:11" x14ac:dyDescent="0.25">
      <c r="A12" s="2">
        <v>40092.958333333336</v>
      </c>
      <c r="B12" s="3">
        <v>1.472</v>
      </c>
      <c r="C12" s="3">
        <v>1.4736100000000001</v>
      </c>
      <c r="D12" s="3">
        <v>1.4648000000000001</v>
      </c>
      <c r="E12" s="3">
        <v>1.4688699999999999</v>
      </c>
      <c r="F12" s="3">
        <f t="shared" si="0"/>
        <v>102.8999999999991</v>
      </c>
      <c r="G12" s="3">
        <f t="shared" si="1"/>
        <v>1</v>
      </c>
      <c r="H12" s="3">
        <f t="shared" ref="H12" si="5">STDEV(E3:E12)</f>
        <v>5.6707381451722152E-3</v>
      </c>
      <c r="I12" s="8">
        <f t="shared" si="2"/>
        <v>0.22117012913800674</v>
      </c>
      <c r="J12" s="8">
        <f t="shared" si="3"/>
        <v>102.8999999999991</v>
      </c>
      <c r="K12" s="8">
        <f t="shared" si="4"/>
        <v>41.99999999999978</v>
      </c>
    </row>
    <row r="13" spans="1:11" x14ac:dyDescent="0.25">
      <c r="A13" s="2">
        <v>40093.958333333336</v>
      </c>
      <c r="B13" s="3">
        <v>1.4689300000000001</v>
      </c>
      <c r="C13" s="3">
        <v>1.4816</v>
      </c>
      <c r="D13" s="3">
        <v>1.46794</v>
      </c>
      <c r="E13" s="3">
        <v>1.47922</v>
      </c>
      <c r="F13" s="3">
        <f t="shared" ref="F13:F76" si="6">(E14-B14)*10000</f>
        <v>-63.299999999999471</v>
      </c>
      <c r="G13" s="3">
        <f t="shared" si="1"/>
        <v>0</v>
      </c>
      <c r="H13" s="3">
        <f t="shared" ref="H13:H76" si="7">STDEV(E4:E13)</f>
        <v>7.508320125774545E-3</v>
      </c>
      <c r="I13" s="8">
        <f t="shared" si="2"/>
        <v>0.29283950154545885</v>
      </c>
      <c r="J13" s="8">
        <f t="shared" si="3"/>
        <v>-63.299999999999471</v>
      </c>
      <c r="K13" s="8">
        <f t="shared" si="4"/>
        <v>-21.299999999999692</v>
      </c>
    </row>
    <row r="14" spans="1:11" x14ac:dyDescent="0.25">
      <c r="A14" s="2">
        <v>40094.958333333336</v>
      </c>
      <c r="B14" s="3">
        <v>1.47923</v>
      </c>
      <c r="C14" s="3">
        <v>1.47973</v>
      </c>
      <c r="D14" s="3">
        <v>1.4672099999999999</v>
      </c>
      <c r="E14" s="3">
        <v>1.4729000000000001</v>
      </c>
      <c r="F14" s="3">
        <f t="shared" si="6"/>
        <v>46.90000000000083</v>
      </c>
      <c r="G14" s="3">
        <f t="shared" si="1"/>
        <v>1</v>
      </c>
      <c r="H14" s="3">
        <f t="shared" si="7"/>
        <v>7.8563746940515378E-3</v>
      </c>
      <c r="I14" s="8">
        <f t="shared" si="2"/>
        <v>0.30641432581739808</v>
      </c>
      <c r="J14" s="8">
        <f t="shared" si="3"/>
        <v>46.90000000000083</v>
      </c>
      <c r="K14" s="8">
        <f t="shared" si="4"/>
        <v>25.600000000001138</v>
      </c>
    </row>
    <row r="15" spans="1:11" x14ac:dyDescent="0.25">
      <c r="A15" s="2">
        <v>40097.958333333336</v>
      </c>
      <c r="B15" s="3">
        <v>1.4723999999999999</v>
      </c>
      <c r="C15" s="3">
        <v>1.4812700000000001</v>
      </c>
      <c r="D15" s="3">
        <v>1.4675100000000001</v>
      </c>
      <c r="E15" s="3">
        <v>1.47709</v>
      </c>
      <c r="F15" s="3">
        <f t="shared" si="6"/>
        <v>80.200000000001381</v>
      </c>
      <c r="G15" s="3">
        <f t="shared" si="1"/>
        <v>1</v>
      </c>
      <c r="H15" s="3">
        <f t="shared" si="7"/>
        <v>8.5545351844634014E-3</v>
      </c>
      <c r="I15" s="8">
        <f t="shared" si="2"/>
        <v>0.33364398126444161</v>
      </c>
      <c r="J15" s="8">
        <f t="shared" si="3"/>
        <v>80.200000000001381</v>
      </c>
      <c r="K15" s="8">
        <f t="shared" si="4"/>
        <v>105.80000000000251</v>
      </c>
    </row>
    <row r="16" spans="1:11" x14ac:dyDescent="0.25">
      <c r="A16" s="2">
        <v>40098.958333333336</v>
      </c>
      <c r="B16" s="3">
        <v>1.4771099999999999</v>
      </c>
      <c r="C16" s="3">
        <v>1.48756</v>
      </c>
      <c r="D16" s="3">
        <v>1.4757499999999999</v>
      </c>
      <c r="E16" s="3">
        <v>1.4851300000000001</v>
      </c>
      <c r="F16" s="3">
        <f t="shared" si="6"/>
        <v>75.099999999999056</v>
      </c>
      <c r="G16" s="3">
        <f t="shared" si="1"/>
        <v>1</v>
      </c>
      <c r="H16" s="3">
        <f t="shared" si="7"/>
        <v>9.7336416047073045E-3</v>
      </c>
      <c r="I16" s="8">
        <f t="shared" si="2"/>
        <v>0.37963148986679429</v>
      </c>
      <c r="J16" s="8">
        <f t="shared" si="3"/>
        <v>-75.099999999999056</v>
      </c>
      <c r="K16" s="8">
        <f t="shared" si="4"/>
        <v>30.700000000003456</v>
      </c>
    </row>
    <row r="17" spans="1:11" x14ac:dyDescent="0.25">
      <c r="A17" s="2">
        <v>40099.958333333336</v>
      </c>
      <c r="B17" s="3">
        <v>1.4851700000000001</v>
      </c>
      <c r="C17" s="3">
        <v>1.4944299999999999</v>
      </c>
      <c r="D17" s="3">
        <v>1.4836100000000001</v>
      </c>
      <c r="E17" s="3">
        <v>1.49268</v>
      </c>
      <c r="F17" s="3">
        <f t="shared" si="6"/>
        <v>23.499999999998522</v>
      </c>
      <c r="G17" s="3">
        <f t="shared" si="1"/>
        <v>1</v>
      </c>
      <c r="H17" s="3">
        <f t="shared" si="7"/>
        <v>1.1876855597711407E-2</v>
      </c>
      <c r="I17" s="8">
        <f t="shared" si="2"/>
        <v>0.46322112202194032</v>
      </c>
      <c r="J17" s="8">
        <f t="shared" si="3"/>
        <v>-23.499999999998522</v>
      </c>
      <c r="K17" s="8">
        <f t="shared" si="4"/>
        <v>7.200000000004934</v>
      </c>
    </row>
    <row r="18" spans="1:11" x14ac:dyDescent="0.25">
      <c r="A18" s="2">
        <v>40100.958333333336</v>
      </c>
      <c r="B18" s="3">
        <v>1.4923500000000001</v>
      </c>
      <c r="C18" s="3">
        <v>1.4968699999999999</v>
      </c>
      <c r="D18" s="3">
        <v>1.4841200000000001</v>
      </c>
      <c r="E18" s="3">
        <v>1.4946999999999999</v>
      </c>
      <c r="F18" s="3">
        <f t="shared" si="6"/>
        <v>-42.099999999998246</v>
      </c>
      <c r="G18" s="3">
        <f t="shared" si="1"/>
        <v>0</v>
      </c>
      <c r="H18" s="3">
        <f t="shared" si="7"/>
        <v>1.1861101878736954E-2</v>
      </c>
      <c r="I18" s="8">
        <f t="shared" si="2"/>
        <v>0.46260669547449867</v>
      </c>
      <c r="J18" s="8">
        <f t="shared" si="3"/>
        <v>42.099999999998246</v>
      </c>
      <c r="K18" s="8">
        <f t="shared" si="4"/>
        <v>49.30000000000318</v>
      </c>
    </row>
    <row r="19" spans="1:11" x14ac:dyDescent="0.25">
      <c r="A19" s="2">
        <v>40101.958333333336</v>
      </c>
      <c r="B19" s="3">
        <v>1.4945299999999999</v>
      </c>
      <c r="C19" s="3">
        <v>1.4965999999999999</v>
      </c>
      <c r="D19" s="3">
        <v>1.4846299999999999</v>
      </c>
      <c r="E19" s="3">
        <v>1.4903200000000001</v>
      </c>
      <c r="F19" s="3">
        <f t="shared" si="6"/>
        <v>58.500000000001329</v>
      </c>
      <c r="G19" s="3">
        <f t="shared" si="1"/>
        <v>1</v>
      </c>
      <c r="H19" s="3">
        <f t="shared" si="7"/>
        <v>1.0465385324965326E-2</v>
      </c>
      <c r="I19" s="8">
        <f t="shared" si="2"/>
        <v>0.40817095844429768</v>
      </c>
      <c r="J19" s="8">
        <f t="shared" si="3"/>
        <v>-58.500000000001329</v>
      </c>
      <c r="K19" s="8">
        <f t="shared" si="4"/>
        <v>-9.1999999999981483</v>
      </c>
    </row>
    <row r="20" spans="1:11" x14ac:dyDescent="0.25">
      <c r="A20" s="2">
        <v>40104.958333333336</v>
      </c>
      <c r="B20" s="3">
        <v>1.49047</v>
      </c>
      <c r="C20" s="3">
        <v>1.4965599999999999</v>
      </c>
      <c r="D20" s="3">
        <v>1.4830099999999999</v>
      </c>
      <c r="E20" s="3">
        <v>1.4963200000000001</v>
      </c>
      <c r="F20" s="3">
        <f t="shared" si="6"/>
        <v>-19.000000000000128</v>
      </c>
      <c r="G20" s="3">
        <f t="shared" si="1"/>
        <v>0</v>
      </c>
      <c r="H20" s="3">
        <f t="shared" si="7"/>
        <v>1.019449551909701E-2</v>
      </c>
      <c r="I20" s="8">
        <f t="shared" si="2"/>
        <v>0.39760571423582158</v>
      </c>
      <c r="J20" s="8">
        <f t="shared" si="3"/>
        <v>19.000000000000128</v>
      </c>
      <c r="K20" s="8">
        <f t="shared" si="4"/>
        <v>9.8000000000019796</v>
      </c>
    </row>
    <row r="21" spans="1:11" x14ac:dyDescent="0.25">
      <c r="A21" s="2">
        <v>40105.958333333336</v>
      </c>
      <c r="B21" s="3">
        <v>1.49634</v>
      </c>
      <c r="C21" s="3">
        <v>1.4994000000000001</v>
      </c>
      <c r="D21" s="3">
        <v>1.4880599999999999</v>
      </c>
      <c r="E21" s="3">
        <v>1.49444</v>
      </c>
      <c r="F21" s="3">
        <f t="shared" si="6"/>
        <v>70.199999999998042</v>
      </c>
      <c r="G21" s="3">
        <f t="shared" si="1"/>
        <v>1</v>
      </c>
      <c r="H21" s="3">
        <f t="shared" si="7"/>
        <v>1.0005177604065265E-2</v>
      </c>
      <c r="I21" s="8">
        <f t="shared" si="2"/>
        <v>0.39022193691375351</v>
      </c>
      <c r="J21" s="8">
        <f t="shared" si="3"/>
        <v>-70.199999999998042</v>
      </c>
      <c r="K21" s="8">
        <f t="shared" si="4"/>
        <v>-60.399999999996062</v>
      </c>
    </row>
    <row r="22" spans="1:11" x14ac:dyDescent="0.25">
      <c r="A22" s="2">
        <v>40106.958333333336</v>
      </c>
      <c r="B22" s="3">
        <v>1.4944900000000001</v>
      </c>
      <c r="C22" s="3">
        <v>1.5045599999999999</v>
      </c>
      <c r="D22" s="3">
        <v>1.4884599999999999</v>
      </c>
      <c r="E22" s="3">
        <v>1.5015099999999999</v>
      </c>
      <c r="F22" s="3">
        <f t="shared" si="6"/>
        <v>16.400000000000858</v>
      </c>
      <c r="G22" s="3">
        <f t="shared" si="1"/>
        <v>1</v>
      </c>
      <c r="H22" s="3">
        <f t="shared" si="7"/>
        <v>9.40388034566343E-3</v>
      </c>
      <c r="I22" s="8">
        <f t="shared" si="2"/>
        <v>0.3667701412415651</v>
      </c>
      <c r="J22" s="8">
        <f t="shared" si="3"/>
        <v>-16.400000000000858</v>
      </c>
      <c r="K22" s="8">
        <f t="shared" si="4"/>
        <v>-76.799999999996913</v>
      </c>
    </row>
    <row r="23" spans="1:11" x14ac:dyDescent="0.25">
      <c r="A23" s="2">
        <v>40107.958333333336</v>
      </c>
      <c r="B23" s="3">
        <v>1.50146</v>
      </c>
      <c r="C23" s="3">
        <v>1.50383</v>
      </c>
      <c r="D23" s="3">
        <v>1.49413</v>
      </c>
      <c r="E23" s="3">
        <v>1.5031000000000001</v>
      </c>
      <c r="F23" s="3">
        <f t="shared" si="6"/>
        <v>-24.100000000000232</v>
      </c>
      <c r="G23" s="3">
        <f t="shared" si="1"/>
        <v>0</v>
      </c>
      <c r="H23" s="3">
        <f t="shared" si="7"/>
        <v>9.8274462038155375E-3</v>
      </c>
      <c r="I23" s="8">
        <f t="shared" si="2"/>
        <v>0.38329005684121359</v>
      </c>
      <c r="J23" s="8">
        <f t="shared" si="3"/>
        <v>24.100000000000232</v>
      </c>
      <c r="K23" s="8">
        <f t="shared" si="4"/>
        <v>-52.699999999996678</v>
      </c>
    </row>
    <row r="24" spans="1:11" x14ac:dyDescent="0.25">
      <c r="A24" s="2">
        <v>40108.958333333336</v>
      </c>
      <c r="B24" s="3">
        <v>1.50298</v>
      </c>
      <c r="C24" s="3">
        <v>1.5059</v>
      </c>
      <c r="D24" s="3">
        <v>1.4983</v>
      </c>
      <c r="E24" s="3">
        <v>1.50057</v>
      </c>
      <c r="F24" s="3">
        <f t="shared" si="6"/>
        <v>-119.09999999999866</v>
      </c>
      <c r="G24" s="3">
        <f t="shared" si="1"/>
        <v>0</v>
      </c>
      <c r="H24" s="3">
        <f t="shared" si="7"/>
        <v>7.9347116449741684E-3</v>
      </c>
      <c r="I24" s="8">
        <f t="shared" si="2"/>
        <v>0.30946962357728253</v>
      </c>
      <c r="J24" s="8">
        <f t="shared" si="3"/>
        <v>-119.09999999999866</v>
      </c>
      <c r="K24" s="8">
        <f t="shared" si="4"/>
        <v>-171.79999999999535</v>
      </c>
    </row>
    <row r="25" spans="1:11" x14ac:dyDescent="0.25">
      <c r="A25" s="2">
        <v>40111.958333333336</v>
      </c>
      <c r="B25" s="3">
        <v>1.4993399999999999</v>
      </c>
      <c r="C25" s="3">
        <v>1.506</v>
      </c>
      <c r="D25" s="3">
        <v>1.4842</v>
      </c>
      <c r="E25" s="3">
        <v>1.48743</v>
      </c>
      <c r="F25" s="3">
        <f t="shared" si="6"/>
        <v>-72.700000000001097</v>
      </c>
      <c r="G25" s="3">
        <f t="shared" si="1"/>
        <v>0</v>
      </c>
      <c r="H25" s="3">
        <f t="shared" si="7"/>
        <v>5.9788850688624572E-3</v>
      </c>
      <c r="I25" s="8">
        <f t="shared" si="2"/>
        <v>0.23318847545577356</v>
      </c>
      <c r="J25" s="8">
        <f t="shared" si="3"/>
        <v>-72.700000000001097</v>
      </c>
      <c r="K25" s="8">
        <f t="shared" si="4"/>
        <v>-244.49999999999645</v>
      </c>
    </row>
    <row r="26" spans="1:11" x14ac:dyDescent="0.25">
      <c r="A26" s="2">
        <v>40112.958333333336</v>
      </c>
      <c r="B26" s="3">
        <v>1.4875</v>
      </c>
      <c r="C26" s="3">
        <v>1.4925999999999999</v>
      </c>
      <c r="D26" s="3">
        <v>1.4765999999999999</v>
      </c>
      <c r="E26" s="3">
        <v>1.4802299999999999</v>
      </c>
      <c r="F26" s="3">
        <f t="shared" si="6"/>
        <v>-98.399999999998485</v>
      </c>
      <c r="G26" s="3">
        <f t="shared" si="1"/>
        <v>0</v>
      </c>
      <c r="H26" s="3">
        <f t="shared" si="7"/>
        <v>6.9628745660267584E-3</v>
      </c>
      <c r="I26" s="8">
        <f t="shared" si="2"/>
        <v>0.27156603382417566</v>
      </c>
      <c r="J26" s="8">
        <f t="shared" si="3"/>
        <v>-98.399999999998485</v>
      </c>
      <c r="K26" s="8">
        <f t="shared" si="4"/>
        <v>-342.89999999999492</v>
      </c>
    </row>
    <row r="27" spans="1:11" x14ac:dyDescent="0.25">
      <c r="A27" s="2">
        <v>40113.958333333336</v>
      </c>
      <c r="B27" s="3">
        <v>1.4802299999999999</v>
      </c>
      <c r="C27" s="3">
        <v>1.4840500000000001</v>
      </c>
      <c r="D27" s="3">
        <v>1.46888</v>
      </c>
      <c r="E27" s="3">
        <v>1.4703900000000001</v>
      </c>
      <c r="F27" s="3">
        <f t="shared" si="6"/>
        <v>117.69999999999837</v>
      </c>
      <c r="G27" s="3">
        <f t="shared" si="1"/>
        <v>1</v>
      </c>
      <c r="H27" s="3">
        <f t="shared" si="7"/>
        <v>1.0263935188588987E-2</v>
      </c>
      <c r="I27" s="8">
        <f t="shared" si="2"/>
        <v>0.40031400022534769</v>
      </c>
      <c r="J27" s="8">
        <f t="shared" si="3"/>
        <v>-117.69999999999837</v>
      </c>
      <c r="K27" s="8">
        <f t="shared" si="4"/>
        <v>-460.59999999999332</v>
      </c>
    </row>
    <row r="28" spans="1:11" x14ac:dyDescent="0.25">
      <c r="A28" s="2">
        <v>40114.958333333336</v>
      </c>
      <c r="B28" s="3">
        <v>1.4702900000000001</v>
      </c>
      <c r="C28" s="3">
        <v>1.4858199999999999</v>
      </c>
      <c r="D28" s="3">
        <v>1.4683600000000001</v>
      </c>
      <c r="E28" s="3">
        <v>1.4820599999999999</v>
      </c>
      <c r="F28" s="3">
        <f t="shared" si="6"/>
        <v>-100.59999999999958</v>
      </c>
      <c r="G28" s="3">
        <f t="shared" si="1"/>
        <v>0</v>
      </c>
      <c r="H28" s="3">
        <f t="shared" si="7"/>
        <v>1.0651912765111977E-2</v>
      </c>
      <c r="I28" s="8">
        <f t="shared" si="2"/>
        <v>0.41544590166489737</v>
      </c>
      <c r="J28" s="8">
        <f t="shared" si="3"/>
        <v>100.59999999999958</v>
      </c>
      <c r="K28" s="8">
        <f t="shared" si="4"/>
        <v>-359.99999999999375</v>
      </c>
    </row>
    <row r="29" spans="1:11" x14ac:dyDescent="0.25">
      <c r="A29" s="2">
        <v>40115.958333333336</v>
      </c>
      <c r="B29" s="3">
        <v>1.48183</v>
      </c>
      <c r="C29" s="3">
        <v>1.4858499999999999</v>
      </c>
      <c r="D29" s="3">
        <v>1.4700299999999999</v>
      </c>
      <c r="E29" s="3">
        <v>1.47177</v>
      </c>
      <c r="F29" s="3">
        <f t="shared" si="6"/>
        <v>57.399999999998563</v>
      </c>
      <c r="G29" s="3">
        <f t="shared" si="1"/>
        <v>1</v>
      </c>
      <c r="H29" s="3">
        <f t="shared" si="7"/>
        <v>1.2213936302437469E-2</v>
      </c>
      <c r="I29" s="8">
        <f t="shared" si="2"/>
        <v>0.47636794366766622</v>
      </c>
      <c r="J29" s="8">
        <f t="shared" si="3"/>
        <v>-57.399999999998563</v>
      </c>
      <c r="K29" s="8">
        <f t="shared" si="4"/>
        <v>-417.3999999999923</v>
      </c>
    </row>
    <row r="30" spans="1:11" x14ac:dyDescent="0.25">
      <c r="A30" s="2">
        <v>40119</v>
      </c>
      <c r="B30" s="3">
        <v>1.4715100000000001</v>
      </c>
      <c r="C30" s="3">
        <v>1.48445</v>
      </c>
      <c r="D30" s="3">
        <v>1.46814</v>
      </c>
      <c r="E30" s="3">
        <v>1.47725</v>
      </c>
      <c r="F30" s="3">
        <f t="shared" si="6"/>
        <v>-49.599999999998531</v>
      </c>
      <c r="G30" s="3">
        <f t="shared" si="1"/>
        <v>0</v>
      </c>
      <c r="H30" s="3">
        <f t="shared" si="7"/>
        <v>1.2393641963164455E-2</v>
      </c>
      <c r="I30" s="8">
        <f t="shared" si="2"/>
        <v>0.4833768238473401</v>
      </c>
      <c r="J30" s="8">
        <f t="shared" si="3"/>
        <v>49.599999999998531</v>
      </c>
      <c r="K30" s="8">
        <f t="shared" si="4"/>
        <v>-367.79999999999376</v>
      </c>
    </row>
    <row r="31" spans="1:11" x14ac:dyDescent="0.25">
      <c r="A31" s="2">
        <v>40120</v>
      </c>
      <c r="B31" s="3">
        <v>1.4771099999999999</v>
      </c>
      <c r="C31" s="3">
        <v>1.48088</v>
      </c>
      <c r="D31" s="3">
        <v>1.46235</v>
      </c>
      <c r="E31" s="3">
        <v>1.4721500000000001</v>
      </c>
      <c r="F31" s="3">
        <f t="shared" si="6"/>
        <v>138.40000000000074</v>
      </c>
      <c r="G31" s="3">
        <f t="shared" si="1"/>
        <v>1</v>
      </c>
      <c r="H31" s="3">
        <f t="shared" si="7"/>
        <v>1.2876909739702456E-2</v>
      </c>
      <c r="I31" s="8">
        <f t="shared" si="2"/>
        <v>0.50222523366787519</v>
      </c>
      <c r="J31" s="8">
        <f t="shared" si="3"/>
        <v>-138.40000000000074</v>
      </c>
      <c r="K31" s="8">
        <f t="shared" si="4"/>
        <v>-506.19999999999447</v>
      </c>
    </row>
    <row r="32" spans="1:11" x14ac:dyDescent="0.25">
      <c r="A32" s="2">
        <v>40121</v>
      </c>
      <c r="B32" s="3">
        <v>1.47204</v>
      </c>
      <c r="C32" s="3">
        <v>1.4906900000000001</v>
      </c>
      <c r="D32" s="3">
        <v>1.4700299999999999</v>
      </c>
      <c r="E32" s="3">
        <v>1.4858800000000001</v>
      </c>
      <c r="F32" s="3">
        <f t="shared" si="6"/>
        <v>9.900000000000464</v>
      </c>
      <c r="G32" s="3">
        <f t="shared" si="1"/>
        <v>1</v>
      </c>
      <c r="H32" s="3">
        <f t="shared" si="7"/>
        <v>1.1474763662538377E-2</v>
      </c>
      <c r="I32" s="8">
        <f t="shared" si="2"/>
        <v>0.4475387323663218</v>
      </c>
      <c r="J32" s="8">
        <f t="shared" si="3"/>
        <v>-9.900000000000464</v>
      </c>
      <c r="K32" s="8">
        <f t="shared" si="4"/>
        <v>-516.09999999999491</v>
      </c>
    </row>
    <row r="33" spans="1:11" x14ac:dyDescent="0.25">
      <c r="A33" s="2">
        <v>40122</v>
      </c>
      <c r="B33" s="3">
        <v>1.4859599999999999</v>
      </c>
      <c r="C33" s="3">
        <v>1.49166</v>
      </c>
      <c r="D33" s="3">
        <v>1.4806699999999999</v>
      </c>
      <c r="E33" s="3">
        <v>1.48695</v>
      </c>
      <c r="F33" s="3">
        <f t="shared" si="6"/>
        <v>-22.200000000001108</v>
      </c>
      <c r="G33" s="3">
        <f t="shared" si="1"/>
        <v>0</v>
      </c>
      <c r="H33" s="3">
        <f t="shared" si="7"/>
        <v>9.2689623055777839E-3</v>
      </c>
      <c r="I33" s="8">
        <f t="shared" si="2"/>
        <v>0.36150806784214473</v>
      </c>
      <c r="J33" s="8">
        <f t="shared" si="3"/>
        <v>22.200000000001108</v>
      </c>
      <c r="K33" s="8">
        <f t="shared" si="4"/>
        <v>-493.89999999999378</v>
      </c>
    </row>
    <row r="34" spans="1:11" x14ac:dyDescent="0.25">
      <c r="A34" s="2">
        <v>40123</v>
      </c>
      <c r="B34" s="3">
        <v>1.4867600000000001</v>
      </c>
      <c r="C34" s="3">
        <v>1.4913799999999999</v>
      </c>
      <c r="D34" s="3">
        <v>1.48102</v>
      </c>
      <c r="E34" s="3">
        <v>1.48454</v>
      </c>
      <c r="F34" s="3">
        <f t="shared" si="6"/>
        <v>116.7000000000007</v>
      </c>
      <c r="G34" s="3">
        <f t="shared" si="1"/>
        <v>1</v>
      </c>
      <c r="H34" s="3">
        <f t="shared" si="7"/>
        <v>6.6003169115833454E-3</v>
      </c>
      <c r="I34" s="8">
        <f t="shared" si="2"/>
        <v>0.25742556018557367</v>
      </c>
      <c r="J34" s="8">
        <f t="shared" si="3"/>
        <v>116.7000000000007</v>
      </c>
      <c r="K34" s="8">
        <f t="shared" si="4"/>
        <v>-377.19999999999311</v>
      </c>
    </row>
    <row r="35" spans="1:11" x14ac:dyDescent="0.25">
      <c r="A35" s="2">
        <v>40126</v>
      </c>
      <c r="B35" s="3">
        <v>1.48793</v>
      </c>
      <c r="C35" s="3">
        <v>1.50197</v>
      </c>
      <c r="D35" s="3">
        <v>1.4850000000000001</v>
      </c>
      <c r="E35" s="3">
        <v>1.4996</v>
      </c>
      <c r="F35" s="3">
        <f t="shared" si="6"/>
        <v>-2.6999999999999247</v>
      </c>
      <c r="G35" s="3">
        <f t="shared" si="1"/>
        <v>0</v>
      </c>
      <c r="H35" s="3">
        <f t="shared" si="7"/>
        <v>8.8788622894803056E-3</v>
      </c>
      <c r="I35" s="8">
        <f t="shared" si="2"/>
        <v>0.34629338701431089</v>
      </c>
      <c r="J35" s="8">
        <f t="shared" si="3"/>
        <v>2.6999999999999247</v>
      </c>
      <c r="K35" s="8">
        <f t="shared" si="4"/>
        <v>-374.49999999999318</v>
      </c>
    </row>
    <row r="36" spans="1:11" x14ac:dyDescent="0.25">
      <c r="A36" s="2">
        <v>40127</v>
      </c>
      <c r="B36" s="3">
        <v>1.49939</v>
      </c>
      <c r="C36" s="3">
        <v>1.50206</v>
      </c>
      <c r="D36" s="3">
        <v>1.4935700000000001</v>
      </c>
      <c r="E36" s="3">
        <v>1.49912</v>
      </c>
      <c r="F36" s="3">
        <f t="shared" si="6"/>
        <v>-3.2000000000009798</v>
      </c>
      <c r="G36" s="3">
        <f t="shared" si="1"/>
        <v>0</v>
      </c>
      <c r="H36" s="3">
        <f t="shared" si="7"/>
        <v>1.0532848564794271E-2</v>
      </c>
      <c r="I36" s="8">
        <f t="shared" si="2"/>
        <v>0.41080215972410622</v>
      </c>
      <c r="J36" s="8">
        <f t="shared" si="3"/>
        <v>3.2000000000009798</v>
      </c>
      <c r="K36" s="8">
        <f t="shared" si="4"/>
        <v>-371.29999999999222</v>
      </c>
    </row>
    <row r="37" spans="1:11" x14ac:dyDescent="0.25">
      <c r="A37" s="2">
        <v>40128</v>
      </c>
      <c r="B37" s="3">
        <v>1.49892</v>
      </c>
      <c r="C37" s="3">
        <v>1.50495</v>
      </c>
      <c r="D37" s="3">
        <v>1.49498</v>
      </c>
      <c r="E37" s="3">
        <v>1.4985999999999999</v>
      </c>
      <c r="F37" s="3">
        <f t="shared" si="6"/>
        <v>-135.70000000000081</v>
      </c>
      <c r="G37" s="3">
        <f t="shared" si="1"/>
        <v>0</v>
      </c>
      <c r="H37" s="3">
        <f t="shared" si="7"/>
        <v>1.0566570767177855E-2</v>
      </c>
      <c r="I37" s="8">
        <f t="shared" si="2"/>
        <v>0.41211739306147072</v>
      </c>
      <c r="J37" s="8">
        <f t="shared" si="3"/>
        <v>135.70000000000081</v>
      </c>
      <c r="K37" s="8">
        <f t="shared" si="4"/>
        <v>-235.59999999999141</v>
      </c>
    </row>
    <row r="38" spans="1:11" x14ac:dyDescent="0.25">
      <c r="A38" s="2">
        <v>40129</v>
      </c>
      <c r="B38" s="3">
        <v>1.49834</v>
      </c>
      <c r="C38" s="3">
        <v>1.50149</v>
      </c>
      <c r="D38" s="3">
        <v>1.48201</v>
      </c>
      <c r="E38" s="3">
        <v>1.4847699999999999</v>
      </c>
      <c r="F38" s="3">
        <f t="shared" si="6"/>
        <v>52.100000000001586</v>
      </c>
      <c r="G38" s="3">
        <f t="shared" si="1"/>
        <v>1</v>
      </c>
      <c r="H38" s="3">
        <f t="shared" si="7"/>
        <v>1.0494728888563261E-2</v>
      </c>
      <c r="I38" s="8">
        <f t="shared" si="2"/>
        <v>0.40931541611174432</v>
      </c>
      <c r="J38" s="8">
        <f t="shared" si="3"/>
        <v>-52.100000000001586</v>
      </c>
      <c r="K38" s="8">
        <f t="shared" si="4"/>
        <v>-287.699999999993</v>
      </c>
    </row>
    <row r="39" spans="1:11" x14ac:dyDescent="0.25">
      <c r="A39" s="2">
        <v>40130</v>
      </c>
      <c r="B39" s="3">
        <v>1.4846999999999999</v>
      </c>
      <c r="C39" s="3">
        <v>1.4935</v>
      </c>
      <c r="D39" s="3">
        <v>1.48231</v>
      </c>
      <c r="E39" s="3">
        <v>1.4899100000000001</v>
      </c>
      <c r="F39" s="3">
        <f t="shared" si="6"/>
        <v>51.299999999998569</v>
      </c>
      <c r="G39" s="3">
        <f t="shared" si="1"/>
        <v>1</v>
      </c>
      <c r="H39" s="3">
        <f t="shared" si="7"/>
        <v>9.2427605905018046E-3</v>
      </c>
      <c r="I39" s="8">
        <f t="shared" si="2"/>
        <v>0.3604861485507514</v>
      </c>
      <c r="J39" s="8">
        <f t="shared" si="3"/>
        <v>-51.299999999998569</v>
      </c>
      <c r="K39" s="8">
        <f t="shared" si="4"/>
        <v>-338.99999999999159</v>
      </c>
    </row>
    <row r="40" spans="1:11" x14ac:dyDescent="0.25">
      <c r="A40" s="2">
        <v>40133</v>
      </c>
      <c r="B40" s="3">
        <v>1.4916400000000001</v>
      </c>
      <c r="C40" s="3">
        <v>1.5014799999999999</v>
      </c>
      <c r="D40" s="3">
        <v>1.4880500000000001</v>
      </c>
      <c r="E40" s="3">
        <v>1.4967699999999999</v>
      </c>
      <c r="F40" s="3">
        <f t="shared" si="6"/>
        <v>-94.799999999999329</v>
      </c>
      <c r="G40" s="3">
        <f t="shared" si="1"/>
        <v>0</v>
      </c>
      <c r="H40" s="3">
        <f t="shared" si="7"/>
        <v>8.7996647032082161E-3</v>
      </c>
      <c r="I40" s="8">
        <f t="shared" si="2"/>
        <v>0.34320452275452684</v>
      </c>
      <c r="J40" s="8">
        <f t="shared" si="3"/>
        <v>94.799999999999329</v>
      </c>
      <c r="K40" s="8">
        <f t="shared" si="4"/>
        <v>-244.19999999999226</v>
      </c>
    </row>
    <row r="41" spans="1:11" x14ac:dyDescent="0.25">
      <c r="A41" s="2">
        <v>40134</v>
      </c>
      <c r="B41" s="3">
        <v>1.49701</v>
      </c>
      <c r="C41" s="3">
        <v>1.4998400000000001</v>
      </c>
      <c r="D41" s="3">
        <v>1.48048</v>
      </c>
      <c r="E41" s="3">
        <v>1.48753</v>
      </c>
      <c r="F41" s="3">
        <f t="shared" si="6"/>
        <v>85.699999999999662</v>
      </c>
      <c r="G41" s="3">
        <f t="shared" si="1"/>
        <v>1</v>
      </c>
      <c r="H41" s="3">
        <f t="shared" si="7"/>
        <v>6.3769620945678734E-3</v>
      </c>
      <c r="I41" s="8">
        <f t="shared" si="2"/>
        <v>0.24871427561233622</v>
      </c>
      <c r="J41" s="8">
        <f t="shared" si="3"/>
        <v>85.699999999999662</v>
      </c>
      <c r="K41" s="8">
        <f t="shared" si="4"/>
        <v>-158.49999999999261</v>
      </c>
    </row>
    <row r="42" spans="1:11" x14ac:dyDescent="0.25">
      <c r="A42" s="2">
        <v>40135</v>
      </c>
      <c r="B42" s="3">
        <v>1.4875100000000001</v>
      </c>
      <c r="C42" s="3">
        <v>1.4989600000000001</v>
      </c>
      <c r="D42" s="3">
        <v>1.48552</v>
      </c>
      <c r="E42" s="3">
        <v>1.4960800000000001</v>
      </c>
      <c r="F42" s="3">
        <f t="shared" si="6"/>
        <v>-38.000000000000256</v>
      </c>
      <c r="G42" s="3">
        <f t="shared" si="1"/>
        <v>0</v>
      </c>
      <c r="H42" s="3">
        <f t="shared" si="7"/>
        <v>6.2155004268003777E-3</v>
      </c>
      <c r="I42" s="8">
        <f t="shared" si="2"/>
        <v>0.24241694764606836</v>
      </c>
      <c r="J42" s="8">
        <f t="shared" si="3"/>
        <v>-38.000000000000256</v>
      </c>
      <c r="K42" s="8">
        <f t="shared" si="4"/>
        <v>-196.49999999999287</v>
      </c>
    </row>
    <row r="43" spans="1:11" x14ac:dyDescent="0.25">
      <c r="A43" s="2">
        <v>40136</v>
      </c>
      <c r="B43" s="3">
        <v>1.4962299999999999</v>
      </c>
      <c r="C43" s="3">
        <v>1.49648</v>
      </c>
      <c r="D43" s="3">
        <v>1.4839500000000001</v>
      </c>
      <c r="E43" s="3">
        <v>1.4924299999999999</v>
      </c>
      <c r="F43" s="3">
        <f t="shared" si="6"/>
        <v>-64.099999999998047</v>
      </c>
      <c r="G43" s="3">
        <f t="shared" si="1"/>
        <v>0</v>
      </c>
      <c r="H43" s="3">
        <f t="shared" si="7"/>
        <v>5.9172990272402066E-3</v>
      </c>
      <c r="I43" s="8">
        <f t="shared" si="2"/>
        <v>0.23078649666042256</v>
      </c>
      <c r="J43" s="8">
        <f t="shared" si="3"/>
        <v>-64.099999999998047</v>
      </c>
      <c r="K43" s="8">
        <f t="shared" si="4"/>
        <v>-260.59999999999093</v>
      </c>
    </row>
    <row r="44" spans="1:11" x14ac:dyDescent="0.25">
      <c r="A44" s="2">
        <v>40137</v>
      </c>
      <c r="B44" s="3">
        <v>1.4923599999999999</v>
      </c>
      <c r="C44" s="3">
        <v>1.4934700000000001</v>
      </c>
      <c r="D44" s="3">
        <v>1.4799800000000001</v>
      </c>
      <c r="E44" s="3">
        <v>1.4859500000000001</v>
      </c>
      <c r="F44" s="3">
        <f t="shared" si="6"/>
        <v>104.39999999999783</v>
      </c>
      <c r="G44" s="3">
        <f t="shared" si="1"/>
        <v>1</v>
      </c>
      <c r="H44" s="3">
        <f t="shared" si="7"/>
        <v>5.7081349357250089E-3</v>
      </c>
      <c r="I44" s="8">
        <f t="shared" si="2"/>
        <v>0.22262867876314682</v>
      </c>
      <c r="J44" s="8">
        <f t="shared" si="3"/>
        <v>104.39999999999783</v>
      </c>
      <c r="K44" s="8">
        <f t="shared" si="4"/>
        <v>-156.19999999999311</v>
      </c>
    </row>
    <row r="45" spans="1:11" x14ac:dyDescent="0.25">
      <c r="A45" s="2">
        <v>40140</v>
      </c>
      <c r="B45" s="3">
        <v>1.4855100000000001</v>
      </c>
      <c r="C45" s="3">
        <v>1.49977</v>
      </c>
      <c r="D45" s="3">
        <v>1.4831300000000001</v>
      </c>
      <c r="E45" s="3">
        <v>1.4959499999999999</v>
      </c>
      <c r="F45" s="3">
        <f t="shared" si="6"/>
        <v>6.9999999999992291</v>
      </c>
      <c r="G45" s="3">
        <f t="shared" si="1"/>
        <v>1</v>
      </c>
      <c r="H45" s="3">
        <f t="shared" si="7"/>
        <v>5.3500808924310025E-3</v>
      </c>
      <c r="I45" s="8">
        <f t="shared" si="2"/>
        <v>0.20866385496659398</v>
      </c>
      <c r="J45" s="8">
        <f t="shared" si="3"/>
        <v>6.9999999999992291</v>
      </c>
      <c r="K45" s="8">
        <f t="shared" si="4"/>
        <v>-149.19999999999388</v>
      </c>
    </row>
    <row r="46" spans="1:11" x14ac:dyDescent="0.25">
      <c r="A46" s="2">
        <v>40141</v>
      </c>
      <c r="B46" s="3">
        <v>1.4959100000000001</v>
      </c>
      <c r="C46" s="3">
        <v>1.4988699999999999</v>
      </c>
      <c r="D46" s="3">
        <v>1.4885900000000001</v>
      </c>
      <c r="E46" s="3">
        <v>1.49661</v>
      </c>
      <c r="F46" s="3">
        <f t="shared" si="6"/>
        <v>167.69999999999951</v>
      </c>
      <c r="G46" s="3">
        <f t="shared" si="1"/>
        <v>1</v>
      </c>
      <c r="H46" s="3">
        <f t="shared" si="7"/>
        <v>5.0674034552004562E-3</v>
      </c>
      <c r="I46" s="8">
        <f t="shared" si="2"/>
        <v>0.1976388695597282</v>
      </c>
      <c r="J46" s="8">
        <f t="shared" si="3"/>
        <v>167.69999999999951</v>
      </c>
      <c r="K46" s="8">
        <f t="shared" si="4"/>
        <v>18.500000000005627</v>
      </c>
    </row>
    <row r="47" spans="1:11" x14ac:dyDescent="0.25">
      <c r="A47" s="2">
        <v>40142</v>
      </c>
      <c r="B47" s="3">
        <v>1.49651</v>
      </c>
      <c r="C47" s="3">
        <v>1.51441</v>
      </c>
      <c r="D47" s="3">
        <v>1.4951700000000001</v>
      </c>
      <c r="E47" s="3">
        <v>1.51328</v>
      </c>
      <c r="F47" s="3">
        <f t="shared" si="6"/>
        <v>-114.0999999999992</v>
      </c>
      <c r="G47" s="3">
        <f t="shared" si="1"/>
        <v>0</v>
      </c>
      <c r="H47" s="3">
        <f t="shared" si="7"/>
        <v>8.2011500548533987E-3</v>
      </c>
      <c r="I47" s="8">
        <f t="shared" si="2"/>
        <v>0.31986125443939228</v>
      </c>
      <c r="J47" s="8">
        <f t="shared" si="3"/>
        <v>-114.0999999999992</v>
      </c>
      <c r="K47" s="8">
        <f t="shared" si="4"/>
        <v>-95.599999999993571</v>
      </c>
    </row>
    <row r="48" spans="1:11" x14ac:dyDescent="0.25">
      <c r="A48" s="2">
        <v>40143</v>
      </c>
      <c r="B48" s="3">
        <v>1.51332</v>
      </c>
      <c r="C48" s="3">
        <v>1.5141</v>
      </c>
      <c r="D48" s="3">
        <v>1.4956100000000001</v>
      </c>
      <c r="E48" s="3">
        <v>1.5019100000000001</v>
      </c>
      <c r="F48" s="3">
        <f t="shared" si="6"/>
        <v>-29.000000000001247</v>
      </c>
      <c r="G48" s="3">
        <f t="shared" si="1"/>
        <v>0</v>
      </c>
      <c r="H48" s="3">
        <f t="shared" si="7"/>
        <v>7.8584360898194885E-3</v>
      </c>
      <c r="I48" s="8">
        <f t="shared" si="2"/>
        <v>0.30649472437513969</v>
      </c>
      <c r="J48" s="8">
        <f t="shared" si="3"/>
        <v>-29.000000000001247</v>
      </c>
      <c r="K48" s="8">
        <f t="shared" si="4"/>
        <v>-124.59999999999482</v>
      </c>
    </row>
    <row r="49" spans="1:11" x14ac:dyDescent="0.25">
      <c r="A49" s="2">
        <v>40144</v>
      </c>
      <c r="B49" s="3">
        <v>1.50143</v>
      </c>
      <c r="C49" s="3">
        <v>1.5016700000000001</v>
      </c>
      <c r="D49" s="3">
        <v>1.48264</v>
      </c>
      <c r="E49" s="3">
        <v>1.4985299999999999</v>
      </c>
      <c r="F49" s="3">
        <f t="shared" si="6"/>
        <v>-6.199999999998429</v>
      </c>
      <c r="G49" s="3">
        <f t="shared" si="1"/>
        <v>0</v>
      </c>
      <c r="H49" s="3">
        <f t="shared" si="7"/>
        <v>7.6292524753958056E-3</v>
      </c>
      <c r="I49" s="8">
        <f t="shared" si="2"/>
        <v>0.29755610504538721</v>
      </c>
      <c r="J49" s="8">
        <f t="shared" si="3"/>
        <v>-6.199999999998429</v>
      </c>
      <c r="K49" s="8">
        <f t="shared" si="4"/>
        <v>-130.79999999999325</v>
      </c>
    </row>
    <row r="50" spans="1:11" x14ac:dyDescent="0.25">
      <c r="A50" s="2">
        <v>40147</v>
      </c>
      <c r="B50" s="3">
        <v>1.5009399999999999</v>
      </c>
      <c r="C50" s="3">
        <v>1.5082500000000001</v>
      </c>
      <c r="D50" s="3">
        <v>1.4962</v>
      </c>
      <c r="E50" s="3">
        <v>1.5003200000000001</v>
      </c>
      <c r="F50" s="3">
        <f t="shared" si="6"/>
        <v>78.100000000000946</v>
      </c>
      <c r="G50" s="3">
        <f t="shared" si="1"/>
        <v>1</v>
      </c>
      <c r="H50" s="3">
        <f t="shared" si="7"/>
        <v>7.7249975907942884E-3</v>
      </c>
      <c r="I50" s="8">
        <f t="shared" si="2"/>
        <v>0.30129035603615884</v>
      </c>
      <c r="J50" s="8">
        <f t="shared" si="3"/>
        <v>78.100000000000946</v>
      </c>
      <c r="K50" s="8">
        <f t="shared" si="4"/>
        <v>-52.699999999992301</v>
      </c>
    </row>
    <row r="51" spans="1:11" x14ac:dyDescent="0.25">
      <c r="A51" s="2">
        <v>40148</v>
      </c>
      <c r="B51" s="3">
        <v>1.5000899999999999</v>
      </c>
      <c r="C51" s="3">
        <v>1.5119400000000001</v>
      </c>
      <c r="D51" s="3">
        <v>1.49719</v>
      </c>
      <c r="E51" s="3">
        <v>1.5079</v>
      </c>
      <c r="F51" s="3">
        <f t="shared" si="6"/>
        <v>-37.000000000000369</v>
      </c>
      <c r="G51" s="3">
        <f t="shared" si="1"/>
        <v>0</v>
      </c>
      <c r="H51" s="3">
        <f t="shared" si="7"/>
        <v>7.6772393765235872E-3</v>
      </c>
      <c r="I51" s="8">
        <f t="shared" si="2"/>
        <v>0.29942769016317294</v>
      </c>
      <c r="J51" s="8">
        <f t="shared" si="3"/>
        <v>-37.000000000000369</v>
      </c>
      <c r="K51" s="8">
        <f t="shared" si="4"/>
        <v>-89.69999999999267</v>
      </c>
    </row>
    <row r="52" spans="1:11" x14ac:dyDescent="0.25">
      <c r="A52" s="2">
        <v>40149</v>
      </c>
      <c r="B52" s="3">
        <v>1.5079199999999999</v>
      </c>
      <c r="C52" s="3">
        <v>1.5109600000000001</v>
      </c>
      <c r="D52" s="3">
        <v>1.5028999999999999</v>
      </c>
      <c r="E52" s="3">
        <v>1.5042199999999999</v>
      </c>
      <c r="F52" s="3">
        <f t="shared" si="6"/>
        <v>7.4000000000018495</v>
      </c>
      <c r="G52" s="3">
        <f t="shared" si="1"/>
        <v>1</v>
      </c>
      <c r="H52" s="3">
        <f t="shared" si="7"/>
        <v>7.7763830495502931E-3</v>
      </c>
      <c r="I52" s="8">
        <f t="shared" si="2"/>
        <v>0.30329449169856054</v>
      </c>
      <c r="J52" s="8">
        <f t="shared" si="3"/>
        <v>7.4000000000018495</v>
      </c>
      <c r="K52" s="8">
        <f t="shared" si="4"/>
        <v>-82.299999999990817</v>
      </c>
    </row>
    <row r="53" spans="1:11" x14ac:dyDescent="0.25">
      <c r="A53" s="2">
        <v>40150</v>
      </c>
      <c r="B53" s="3">
        <v>1.5041899999999999</v>
      </c>
      <c r="C53" s="3">
        <v>1.5139800000000001</v>
      </c>
      <c r="D53" s="3">
        <v>1.5039</v>
      </c>
      <c r="E53" s="3">
        <v>1.5049300000000001</v>
      </c>
      <c r="F53" s="3">
        <f t="shared" si="6"/>
        <v>-196.1999999999997</v>
      </c>
      <c r="G53" s="3">
        <f t="shared" si="1"/>
        <v>0</v>
      </c>
      <c r="H53" s="3">
        <f t="shared" si="7"/>
        <v>7.4749522480823151E-3</v>
      </c>
      <c r="I53" s="8">
        <f t="shared" si="2"/>
        <v>0.29153808757970645</v>
      </c>
      <c r="J53" s="8">
        <f t="shared" si="3"/>
        <v>-196.1999999999997</v>
      </c>
      <c r="K53" s="8">
        <f t="shared" si="4"/>
        <v>-278.49999999999051</v>
      </c>
    </row>
    <row r="54" spans="1:11" x14ac:dyDescent="0.25">
      <c r="A54" s="2">
        <v>40151</v>
      </c>
      <c r="B54" s="3">
        <v>1.50509</v>
      </c>
      <c r="C54" s="3">
        <v>1.50911</v>
      </c>
      <c r="D54" s="3">
        <v>1.4818800000000001</v>
      </c>
      <c r="E54" s="3">
        <v>1.4854700000000001</v>
      </c>
      <c r="F54" s="3">
        <f t="shared" si="6"/>
        <v>-29.699999999999172</v>
      </c>
      <c r="G54" s="3">
        <f t="shared" si="1"/>
        <v>0</v>
      </c>
      <c r="H54" s="3">
        <f t="shared" si="7"/>
        <v>7.5828106779595675E-3</v>
      </c>
      <c r="I54" s="8">
        <f t="shared" si="2"/>
        <v>0.29574478206177907</v>
      </c>
      <c r="J54" s="8">
        <f t="shared" si="3"/>
        <v>-29.699999999999172</v>
      </c>
      <c r="K54" s="8">
        <f t="shared" si="4"/>
        <v>-308.1999999999897</v>
      </c>
    </row>
    <row r="55" spans="1:11" x14ac:dyDescent="0.25">
      <c r="A55" s="2">
        <v>40154</v>
      </c>
      <c r="B55" s="3">
        <v>1.48532</v>
      </c>
      <c r="C55" s="3">
        <v>1.4904200000000001</v>
      </c>
      <c r="D55" s="3">
        <v>1.4753499999999999</v>
      </c>
      <c r="E55" s="3">
        <v>1.4823500000000001</v>
      </c>
      <c r="F55" s="3">
        <f t="shared" si="6"/>
        <v>-121.89999999999924</v>
      </c>
      <c r="G55" s="3">
        <f t="shared" si="1"/>
        <v>0</v>
      </c>
      <c r="H55" s="3">
        <f t="shared" si="7"/>
        <v>9.53893518399428E-3</v>
      </c>
      <c r="I55" s="8">
        <f t="shared" si="2"/>
        <v>0.37203755004614492</v>
      </c>
      <c r="J55" s="8">
        <f t="shared" si="3"/>
        <v>121.89999999999924</v>
      </c>
      <c r="K55" s="8">
        <f t="shared" si="4"/>
        <v>-186.29999999999046</v>
      </c>
    </row>
    <row r="56" spans="1:11" x14ac:dyDescent="0.25">
      <c r="A56" s="2">
        <v>40155</v>
      </c>
      <c r="B56" s="3">
        <v>1.48231</v>
      </c>
      <c r="C56" s="3">
        <v>1.4865200000000001</v>
      </c>
      <c r="D56" s="3">
        <v>1.4679</v>
      </c>
      <c r="E56" s="3">
        <v>1.4701200000000001</v>
      </c>
      <c r="F56" s="3">
        <f t="shared" si="6"/>
        <v>23.200000000000998</v>
      </c>
      <c r="G56" s="3">
        <f t="shared" si="1"/>
        <v>1</v>
      </c>
      <c r="H56" s="3">
        <f t="shared" si="7"/>
        <v>1.3359710617291711E-2</v>
      </c>
      <c r="I56" s="8">
        <f t="shared" si="2"/>
        <v>0.52105543349561134</v>
      </c>
      <c r="J56" s="8">
        <f t="shared" si="3"/>
        <v>-23.200000000000998</v>
      </c>
      <c r="K56" s="8">
        <f t="shared" si="4"/>
        <v>-209.49999999999147</v>
      </c>
    </row>
    <row r="57" spans="1:11" x14ac:dyDescent="0.25">
      <c r="A57" s="2">
        <v>40156</v>
      </c>
      <c r="B57" s="3">
        <v>1.4701</v>
      </c>
      <c r="C57" s="3">
        <v>1.4780899999999999</v>
      </c>
      <c r="D57" s="3">
        <v>1.46699</v>
      </c>
      <c r="E57" s="3">
        <v>1.4724200000000001</v>
      </c>
      <c r="F57" s="3">
        <f t="shared" si="6"/>
        <v>7.3000000000011944</v>
      </c>
      <c r="G57" s="3">
        <f t="shared" si="1"/>
        <v>1</v>
      </c>
      <c r="H57" s="3">
        <f t="shared" si="7"/>
        <v>1.4026142298500219E-2</v>
      </c>
      <c r="I57" s="8">
        <f t="shared" si="2"/>
        <v>0.54704760192610558</v>
      </c>
      <c r="J57" s="8">
        <f t="shared" si="3"/>
        <v>-7.3000000000011944</v>
      </c>
      <c r="K57" s="8">
        <f t="shared" si="4"/>
        <v>-216.79999999999268</v>
      </c>
    </row>
    <row r="58" spans="1:11" x14ac:dyDescent="0.25">
      <c r="A58" s="2">
        <v>40157</v>
      </c>
      <c r="B58" s="3">
        <v>1.4722599999999999</v>
      </c>
      <c r="C58" s="3">
        <v>1.47597</v>
      </c>
      <c r="D58" s="3">
        <v>1.46827</v>
      </c>
      <c r="E58" s="3">
        <v>1.47299</v>
      </c>
      <c r="F58" s="3">
        <f t="shared" si="6"/>
        <v>-117.70000000000059</v>
      </c>
      <c r="G58" s="3">
        <f t="shared" si="1"/>
        <v>0</v>
      </c>
      <c r="H58" s="3">
        <f t="shared" si="7"/>
        <v>1.4897369827515761E-2</v>
      </c>
      <c r="I58" s="8">
        <f t="shared" si="2"/>
        <v>0.5810272180127698</v>
      </c>
      <c r="J58" s="8">
        <f t="shared" si="3"/>
        <v>117.70000000000059</v>
      </c>
      <c r="K58" s="8">
        <f t="shared" si="4"/>
        <v>-99.099999999992093</v>
      </c>
    </row>
    <row r="59" spans="1:11" x14ac:dyDescent="0.25">
      <c r="A59" s="2">
        <v>40158</v>
      </c>
      <c r="B59" s="3">
        <v>1.47289</v>
      </c>
      <c r="C59" s="3">
        <v>1.4775799999999999</v>
      </c>
      <c r="D59" s="3">
        <v>1.45845</v>
      </c>
      <c r="E59" s="3">
        <v>1.46112</v>
      </c>
      <c r="F59" s="3">
        <f t="shared" si="6"/>
        <v>31.799999999999606</v>
      </c>
      <c r="G59" s="3">
        <f t="shared" si="1"/>
        <v>1</v>
      </c>
      <c r="H59" s="3">
        <f t="shared" si="7"/>
        <v>1.7039548246489528E-2</v>
      </c>
      <c r="I59" s="8">
        <f t="shared" si="2"/>
        <v>0.66457646070958465</v>
      </c>
      <c r="J59" s="8">
        <f t="shared" si="3"/>
        <v>-31.799999999999606</v>
      </c>
      <c r="K59" s="8">
        <f t="shared" si="4"/>
        <v>-130.89999999999171</v>
      </c>
    </row>
    <row r="60" spans="1:11" x14ac:dyDescent="0.25">
      <c r="A60" s="2">
        <v>40161</v>
      </c>
      <c r="B60" s="3">
        <v>1.46224</v>
      </c>
      <c r="C60" s="3">
        <v>1.46848</v>
      </c>
      <c r="D60" s="3">
        <v>1.4595499999999999</v>
      </c>
      <c r="E60" s="3">
        <v>1.4654199999999999</v>
      </c>
      <c r="F60" s="3">
        <f t="shared" si="6"/>
        <v>-119.29999999999995</v>
      </c>
      <c r="G60" s="3">
        <f t="shared" si="1"/>
        <v>0</v>
      </c>
      <c r="H60" s="3">
        <f t="shared" si="7"/>
        <v>1.739294889060251E-2</v>
      </c>
      <c r="I60" s="8">
        <f t="shared" si="2"/>
        <v>0.6783597926312791</v>
      </c>
      <c r="J60" s="8">
        <f t="shared" si="3"/>
        <v>119.29999999999995</v>
      </c>
      <c r="K60" s="8">
        <f t="shared" si="4"/>
        <v>-11.599999999991752</v>
      </c>
    </row>
    <row r="61" spans="1:11" x14ac:dyDescent="0.25">
      <c r="A61" s="2">
        <v>40162</v>
      </c>
      <c r="B61" s="3">
        <v>1.4654499999999999</v>
      </c>
      <c r="C61" s="3">
        <v>1.4661200000000001</v>
      </c>
      <c r="D61" s="3">
        <v>1.45011</v>
      </c>
      <c r="E61" s="3">
        <v>1.4535199999999999</v>
      </c>
      <c r="F61" s="3">
        <f t="shared" si="6"/>
        <v>-7.9999999999991189</v>
      </c>
      <c r="G61" s="3">
        <f t="shared" si="1"/>
        <v>0</v>
      </c>
      <c r="H61" s="3">
        <f t="shared" si="7"/>
        <v>1.7135711378418027E-2</v>
      </c>
      <c r="I61" s="8">
        <f t="shared" si="2"/>
        <v>0.66832701518105997</v>
      </c>
      <c r="J61" s="8">
        <f t="shared" si="3"/>
        <v>7.9999999999991189</v>
      </c>
      <c r="K61" s="8">
        <f t="shared" si="4"/>
        <v>-3.5999999999926331</v>
      </c>
    </row>
    <row r="62" spans="1:11" x14ac:dyDescent="0.25">
      <c r="A62" s="2">
        <v>40163</v>
      </c>
      <c r="B62" s="3">
        <v>1.4535499999999999</v>
      </c>
      <c r="C62" s="3">
        <v>1.45903</v>
      </c>
      <c r="D62" s="3">
        <v>1.4502299999999999</v>
      </c>
      <c r="E62" s="3">
        <v>1.45275</v>
      </c>
      <c r="F62" s="3">
        <f t="shared" si="6"/>
        <v>-193.20000000000005</v>
      </c>
      <c r="G62" s="3">
        <f t="shared" si="1"/>
        <v>0</v>
      </c>
      <c r="H62" s="3">
        <f t="shared" si="7"/>
        <v>1.5815829236699733E-2</v>
      </c>
      <c r="I62" s="8">
        <f t="shared" si="2"/>
        <v>0.61684897188976306</v>
      </c>
      <c r="J62" s="8">
        <f t="shared" si="3"/>
        <v>193.20000000000005</v>
      </c>
      <c r="K62" s="8">
        <f t="shared" si="4"/>
        <v>189.60000000000741</v>
      </c>
    </row>
    <row r="63" spans="1:11" x14ac:dyDescent="0.25">
      <c r="A63" s="2">
        <v>40164</v>
      </c>
      <c r="B63" s="3">
        <v>1.45292</v>
      </c>
      <c r="C63" s="3">
        <v>1.45353</v>
      </c>
      <c r="D63" s="3">
        <v>1.43035</v>
      </c>
      <c r="E63" s="3">
        <v>1.4336</v>
      </c>
      <c r="F63" s="3">
        <f t="shared" si="6"/>
        <v>4.5000000000006146</v>
      </c>
      <c r="G63" s="3">
        <f t="shared" si="1"/>
        <v>1</v>
      </c>
      <c r="H63" s="3">
        <f t="shared" si="7"/>
        <v>1.5449531600235258E-2</v>
      </c>
      <c r="I63" s="8">
        <f t="shared" si="2"/>
        <v>0.60256263147237554</v>
      </c>
      <c r="J63" s="8">
        <f t="shared" si="3"/>
        <v>-4.5000000000006146</v>
      </c>
      <c r="K63" s="8">
        <f t="shared" si="4"/>
        <v>185.10000000000679</v>
      </c>
    </row>
    <row r="64" spans="1:11" x14ac:dyDescent="0.25">
      <c r="A64" s="2">
        <v>40165</v>
      </c>
      <c r="B64" s="3">
        <v>1.43319</v>
      </c>
      <c r="C64" s="3">
        <v>1.4410499999999999</v>
      </c>
      <c r="D64" s="3">
        <v>1.4258200000000001</v>
      </c>
      <c r="E64" s="3">
        <v>1.43364</v>
      </c>
      <c r="F64" s="3">
        <f t="shared" si="6"/>
        <v>-29.500000000000082</v>
      </c>
      <c r="G64" s="3">
        <f t="shared" si="1"/>
        <v>0</v>
      </c>
      <c r="H64" s="3">
        <f t="shared" si="7"/>
        <v>1.6470506333713289E-2</v>
      </c>
      <c r="I64" s="8">
        <f t="shared" si="2"/>
        <v>0.64238268802748577</v>
      </c>
      <c r="J64" s="8">
        <f t="shared" si="3"/>
        <v>29.500000000000082</v>
      </c>
      <c r="K64" s="8">
        <f t="shared" si="4"/>
        <v>214.60000000000687</v>
      </c>
    </row>
    <row r="65" spans="1:11" x14ac:dyDescent="0.25">
      <c r="A65" s="2">
        <v>40168</v>
      </c>
      <c r="B65" s="3">
        <v>1.4303699999999999</v>
      </c>
      <c r="C65" s="3">
        <v>1.43727</v>
      </c>
      <c r="D65" s="3">
        <v>1.42645</v>
      </c>
      <c r="E65" s="3">
        <v>1.4274199999999999</v>
      </c>
      <c r="F65" s="3">
        <f t="shared" si="6"/>
        <v>-28.600000000000847</v>
      </c>
      <c r="G65" s="3">
        <f t="shared" si="1"/>
        <v>0</v>
      </c>
      <c r="H65" s="3">
        <f t="shared" si="7"/>
        <v>1.7252892189105275E-2</v>
      </c>
      <c r="I65" s="8">
        <f t="shared" si="2"/>
        <v>0.67289730115948398</v>
      </c>
      <c r="J65" s="8">
        <f t="shared" si="3"/>
        <v>28.600000000000847</v>
      </c>
      <c r="K65" s="8">
        <f t="shared" si="4"/>
        <v>243.20000000000772</v>
      </c>
    </row>
    <row r="66" spans="1:11" x14ac:dyDescent="0.25">
      <c r="A66" s="2">
        <v>40169</v>
      </c>
      <c r="B66" s="3">
        <v>1.4274800000000001</v>
      </c>
      <c r="C66" s="3">
        <v>1.4332</v>
      </c>
      <c r="D66" s="3">
        <v>1.4214899999999999</v>
      </c>
      <c r="E66" s="3">
        <v>1.42462</v>
      </c>
      <c r="F66" s="3">
        <f t="shared" si="6"/>
        <v>84.200000000000941</v>
      </c>
      <c r="G66" s="3">
        <f t="shared" si="1"/>
        <v>1</v>
      </c>
      <c r="H66" s="3">
        <f t="shared" si="7"/>
        <v>1.8566892877137833E-2</v>
      </c>
      <c r="I66" s="8">
        <f t="shared" si="2"/>
        <v>0.72414595599412979</v>
      </c>
      <c r="J66" s="8">
        <f t="shared" si="3"/>
        <v>-84.200000000000941</v>
      </c>
      <c r="K66" s="8">
        <f t="shared" si="4"/>
        <v>159.00000000000676</v>
      </c>
    </row>
    <row r="67" spans="1:11" x14ac:dyDescent="0.25">
      <c r="A67" s="2">
        <v>40170</v>
      </c>
      <c r="B67" s="3">
        <v>1.4247399999999999</v>
      </c>
      <c r="C67" s="3">
        <v>1.4364600000000001</v>
      </c>
      <c r="D67" s="3">
        <v>1.4231499999999999</v>
      </c>
      <c r="E67" s="3">
        <v>1.43316</v>
      </c>
      <c r="F67" s="3">
        <f t="shared" si="6"/>
        <v>40.599999999999525</v>
      </c>
      <c r="G67" s="3">
        <f t="shared" ref="G67:G130" si="8">IF(F67&gt;0,1,0)</f>
        <v>1</v>
      </c>
      <c r="H67" s="3">
        <f t="shared" si="7"/>
        <v>1.735168912687049E-2</v>
      </c>
      <c r="I67" s="8">
        <f t="shared" ref="I67:I130" si="9">39.002*H67</f>
        <v>0.67675057932620286</v>
      </c>
      <c r="J67" s="8">
        <f t="shared" ref="J67:J130" si="10">IF(I67&lt;0.341616649015876,F67,-F67)</f>
        <v>-40.599999999999525</v>
      </c>
      <c r="K67" s="8">
        <f t="shared" si="4"/>
        <v>118.40000000000724</v>
      </c>
    </row>
    <row r="68" spans="1:11" x14ac:dyDescent="0.25">
      <c r="A68" s="2">
        <v>40171</v>
      </c>
      <c r="B68" s="3">
        <v>1.43353</v>
      </c>
      <c r="C68" s="3">
        <v>1.4418</v>
      </c>
      <c r="D68" s="3">
        <v>1.43205</v>
      </c>
      <c r="E68" s="3">
        <v>1.4375899999999999</v>
      </c>
      <c r="F68" s="3">
        <f t="shared" si="6"/>
        <v>-1.2999999999996348</v>
      </c>
      <c r="G68" s="3">
        <f t="shared" si="8"/>
        <v>0</v>
      </c>
      <c r="H68" s="3">
        <f t="shared" si="7"/>
        <v>1.4583938044605395E-2</v>
      </c>
      <c r="I68" s="8">
        <f t="shared" si="9"/>
        <v>0.56880275161569971</v>
      </c>
      <c r="J68" s="8">
        <f t="shared" si="10"/>
        <v>1.2999999999996348</v>
      </c>
      <c r="K68" s="8">
        <f t="shared" ref="K68:K131" si="11">J68+K67</f>
        <v>119.70000000000687</v>
      </c>
    </row>
    <row r="69" spans="1:11" x14ac:dyDescent="0.25">
      <c r="A69" s="2">
        <v>40172</v>
      </c>
      <c r="B69" s="3">
        <v>1.4378500000000001</v>
      </c>
      <c r="C69" s="3">
        <v>1.4436500000000001</v>
      </c>
      <c r="D69" s="3">
        <v>1.4355800000000001</v>
      </c>
      <c r="E69" s="3">
        <v>1.4377200000000001</v>
      </c>
      <c r="F69" s="3">
        <f t="shared" si="6"/>
        <v>-8.6000000000008292</v>
      </c>
      <c r="G69" s="3">
        <f t="shared" si="8"/>
        <v>0</v>
      </c>
      <c r="H69" s="3">
        <f t="shared" si="7"/>
        <v>1.3019218443857854E-2</v>
      </c>
      <c r="I69" s="8">
        <f t="shared" si="9"/>
        <v>0.50777555774734406</v>
      </c>
      <c r="J69" s="8">
        <f t="shared" si="10"/>
        <v>8.6000000000008292</v>
      </c>
      <c r="K69" s="8">
        <f t="shared" si="11"/>
        <v>128.30000000000769</v>
      </c>
    </row>
    <row r="70" spans="1:11" x14ac:dyDescent="0.25">
      <c r="A70" s="2">
        <v>40175</v>
      </c>
      <c r="B70" s="3">
        <v>1.43859</v>
      </c>
      <c r="C70" s="3">
        <v>1.4413800000000001</v>
      </c>
      <c r="D70" s="3">
        <v>1.4350499999999999</v>
      </c>
      <c r="E70" s="3">
        <v>1.43773</v>
      </c>
      <c r="F70" s="3">
        <f t="shared" si="6"/>
        <v>-25.300000000001432</v>
      </c>
      <c r="G70" s="3">
        <f t="shared" si="8"/>
        <v>0</v>
      </c>
      <c r="H70" s="3">
        <f t="shared" si="7"/>
        <v>9.4557569178193631E-3</v>
      </c>
      <c r="I70" s="8">
        <f t="shared" si="9"/>
        <v>0.36879343130879083</v>
      </c>
      <c r="J70" s="8">
        <f t="shared" si="10"/>
        <v>25.300000000001432</v>
      </c>
      <c r="K70" s="8">
        <f t="shared" si="11"/>
        <v>153.60000000000912</v>
      </c>
    </row>
    <row r="71" spans="1:11" x14ac:dyDescent="0.25">
      <c r="A71" s="2">
        <v>40176</v>
      </c>
      <c r="B71" s="3">
        <v>1.4377800000000001</v>
      </c>
      <c r="C71" s="3">
        <v>1.4457199999999999</v>
      </c>
      <c r="D71" s="3">
        <v>1.4331100000000001</v>
      </c>
      <c r="E71" s="3">
        <v>1.4352499999999999</v>
      </c>
      <c r="F71" s="3">
        <f t="shared" si="6"/>
        <v>-15.499999999999403</v>
      </c>
      <c r="G71" s="3">
        <f t="shared" si="8"/>
        <v>0</v>
      </c>
      <c r="H71" s="3">
        <f t="shared" si="7"/>
        <v>7.5119856821541531E-3</v>
      </c>
      <c r="I71" s="8">
        <f t="shared" si="9"/>
        <v>0.29298246557537627</v>
      </c>
      <c r="J71" s="8">
        <f t="shared" si="10"/>
        <v>-15.499999999999403</v>
      </c>
      <c r="K71" s="8">
        <f t="shared" si="11"/>
        <v>138.10000000000971</v>
      </c>
    </row>
    <row r="72" spans="1:11" x14ac:dyDescent="0.25">
      <c r="A72" s="2">
        <v>40177</v>
      </c>
      <c r="B72" s="3">
        <v>1.4352799999999999</v>
      </c>
      <c r="C72" s="3">
        <v>1.4360599999999999</v>
      </c>
      <c r="D72" s="3">
        <v>1.4269400000000001</v>
      </c>
      <c r="E72" s="3">
        <v>1.4337299999999999</v>
      </c>
      <c r="F72" s="3">
        <f t="shared" si="6"/>
        <v>-15.399999999998748</v>
      </c>
      <c r="G72" s="3">
        <f t="shared" si="8"/>
        <v>0</v>
      </c>
      <c r="H72" s="3">
        <f t="shared" si="7"/>
        <v>4.3650332822964396E-3</v>
      </c>
      <c r="I72" s="8">
        <f t="shared" si="9"/>
        <v>0.17024502807612574</v>
      </c>
      <c r="J72" s="8">
        <f t="shared" si="10"/>
        <v>-15.399999999998748</v>
      </c>
      <c r="K72" s="8">
        <f t="shared" si="11"/>
        <v>122.70000000001096</v>
      </c>
    </row>
    <row r="73" spans="1:11" x14ac:dyDescent="0.25">
      <c r="A73" s="2">
        <v>40178</v>
      </c>
      <c r="B73" s="3">
        <v>1.4336599999999999</v>
      </c>
      <c r="C73" s="3">
        <v>1.444</v>
      </c>
      <c r="D73" s="3">
        <v>1.43025</v>
      </c>
      <c r="E73" s="3">
        <v>1.4321200000000001</v>
      </c>
      <c r="F73" s="3">
        <f t="shared" si="6"/>
        <v>11.899999999998023</v>
      </c>
      <c r="G73" s="3">
        <f t="shared" si="8"/>
        <v>1</v>
      </c>
      <c r="H73" s="3">
        <f t="shared" si="7"/>
        <v>4.3842794923073412E-3</v>
      </c>
      <c r="I73" s="8">
        <f t="shared" si="9"/>
        <v>0.17099566875897093</v>
      </c>
      <c r="J73" s="8">
        <f t="shared" si="10"/>
        <v>11.899999999998023</v>
      </c>
      <c r="K73" s="8">
        <f t="shared" si="11"/>
        <v>134.60000000000898</v>
      </c>
    </row>
    <row r="74" spans="1:11" x14ac:dyDescent="0.25">
      <c r="A74" s="2">
        <v>40179</v>
      </c>
      <c r="B74" s="3">
        <v>1.4321600000000001</v>
      </c>
      <c r="C74" s="3">
        <v>1.4335599999999999</v>
      </c>
      <c r="D74" s="3">
        <v>1.4317800000000001</v>
      </c>
      <c r="E74" s="3">
        <v>1.4333499999999999</v>
      </c>
      <c r="F74" s="3">
        <f t="shared" si="6"/>
        <v>109.6000000000008</v>
      </c>
      <c r="G74" s="3">
        <f t="shared" si="8"/>
        <v>1</v>
      </c>
      <c r="H74" s="3">
        <f t="shared" si="7"/>
        <v>4.382724799330516E-3</v>
      </c>
      <c r="I74" s="8">
        <f t="shared" si="9"/>
        <v>0.1709350326234888</v>
      </c>
      <c r="J74" s="8">
        <f t="shared" si="10"/>
        <v>109.6000000000008</v>
      </c>
      <c r="K74" s="8">
        <f t="shared" si="11"/>
        <v>244.20000000000977</v>
      </c>
    </row>
    <row r="75" spans="1:11" x14ac:dyDescent="0.25">
      <c r="A75" s="2">
        <v>40182</v>
      </c>
      <c r="B75" s="3">
        <v>1.43024</v>
      </c>
      <c r="C75" s="3">
        <v>1.44556</v>
      </c>
      <c r="D75" s="3">
        <v>1.4255899999999999</v>
      </c>
      <c r="E75" s="3">
        <v>1.4412</v>
      </c>
      <c r="F75" s="3">
        <f t="shared" si="6"/>
        <v>-47.29999999999901</v>
      </c>
      <c r="G75" s="3">
        <f t="shared" si="8"/>
        <v>0</v>
      </c>
      <c r="H75" s="3">
        <f t="shared" si="7"/>
        <v>4.5040180826556343E-3</v>
      </c>
      <c r="I75" s="8">
        <f t="shared" si="9"/>
        <v>0.17566571325973507</v>
      </c>
      <c r="J75" s="8">
        <f t="shared" si="10"/>
        <v>-47.29999999999901</v>
      </c>
      <c r="K75" s="8">
        <f t="shared" si="11"/>
        <v>196.90000000001075</v>
      </c>
    </row>
    <row r="76" spans="1:11" x14ac:dyDescent="0.25">
      <c r="A76" s="2">
        <v>40183</v>
      </c>
      <c r="B76" s="3">
        <v>1.44112</v>
      </c>
      <c r="C76" s="3">
        <v>1.44834</v>
      </c>
      <c r="D76" s="3">
        <v>1.43445</v>
      </c>
      <c r="E76" s="3">
        <v>1.4363900000000001</v>
      </c>
      <c r="F76" s="3">
        <f t="shared" si="6"/>
        <v>43.200000000001012</v>
      </c>
      <c r="G76" s="3">
        <f t="shared" si="8"/>
        <v>1</v>
      </c>
      <c r="H76" s="3">
        <f t="shared" si="7"/>
        <v>2.813057648419852E-3</v>
      </c>
      <c r="I76" s="8">
        <f t="shared" si="9"/>
        <v>0.10971487440367107</v>
      </c>
      <c r="J76" s="8">
        <f t="shared" si="10"/>
        <v>43.200000000001012</v>
      </c>
      <c r="K76" s="8">
        <f t="shared" si="11"/>
        <v>240.10000000001176</v>
      </c>
    </row>
    <row r="77" spans="1:11" x14ac:dyDescent="0.25">
      <c r="A77" s="2">
        <v>40184</v>
      </c>
      <c r="B77" s="3">
        <v>1.4362999999999999</v>
      </c>
      <c r="C77" s="3">
        <v>1.4434199999999999</v>
      </c>
      <c r="D77" s="3">
        <v>1.42807</v>
      </c>
      <c r="E77" s="3">
        <v>1.44062</v>
      </c>
      <c r="F77" s="3">
        <f t="shared" ref="F77:F140" si="12">(E78-B78)*10000</f>
        <v>-100.80000000000089</v>
      </c>
      <c r="G77" s="3">
        <f t="shared" si="8"/>
        <v>0</v>
      </c>
      <c r="H77" s="3">
        <f t="shared" ref="H77:H140" si="13">STDEV(E68:E77)</f>
        <v>3.0103377440635205E-3</v>
      </c>
      <c r="I77" s="8">
        <f t="shared" si="9"/>
        <v>0.11740919269396544</v>
      </c>
      <c r="J77" s="8">
        <f t="shared" si="10"/>
        <v>-100.80000000000089</v>
      </c>
      <c r="K77" s="8">
        <f t="shared" si="11"/>
        <v>139.30000000001087</v>
      </c>
    </row>
    <row r="78" spans="1:11" x14ac:dyDescent="0.25">
      <c r="A78" s="2">
        <v>40185</v>
      </c>
      <c r="B78" s="3">
        <v>1.4405300000000001</v>
      </c>
      <c r="C78" s="3">
        <v>1.44432</v>
      </c>
      <c r="D78" s="3">
        <v>1.4297599999999999</v>
      </c>
      <c r="E78" s="3">
        <v>1.43045</v>
      </c>
      <c r="F78" s="3">
        <f t="shared" si="12"/>
        <v>101.99999999999987</v>
      </c>
      <c r="G78" s="3">
        <f t="shared" si="8"/>
        <v>1</v>
      </c>
      <c r="H78" s="3">
        <f t="shared" si="13"/>
        <v>3.5414253251104225E-3</v>
      </c>
      <c r="I78" s="8">
        <f t="shared" si="9"/>
        <v>0.13812267052995669</v>
      </c>
      <c r="J78" s="8">
        <f t="shared" si="10"/>
        <v>101.99999999999987</v>
      </c>
      <c r="K78" s="8">
        <f t="shared" si="11"/>
        <v>241.30000000001075</v>
      </c>
    </row>
    <row r="79" spans="1:11" x14ac:dyDescent="0.25">
      <c r="A79" s="2">
        <v>40186</v>
      </c>
      <c r="B79" s="3">
        <v>1.4306300000000001</v>
      </c>
      <c r="C79" s="3">
        <v>1.4438200000000001</v>
      </c>
      <c r="D79" s="3">
        <v>1.4261600000000001</v>
      </c>
      <c r="E79" s="3">
        <v>1.4408300000000001</v>
      </c>
      <c r="F79" s="3">
        <f t="shared" si="12"/>
        <v>84.599999999999113</v>
      </c>
      <c r="G79" s="3">
        <f t="shared" si="8"/>
        <v>1</v>
      </c>
      <c r="H79" s="3">
        <f t="shared" si="13"/>
        <v>3.8467043614559978E-3</v>
      </c>
      <c r="I79" s="8">
        <f t="shared" si="9"/>
        <v>0.15002916350550682</v>
      </c>
      <c r="J79" s="8">
        <f t="shared" si="10"/>
        <v>84.599999999999113</v>
      </c>
      <c r="K79" s="8">
        <f t="shared" si="11"/>
        <v>325.90000000000987</v>
      </c>
    </row>
    <row r="80" spans="1:11" x14ac:dyDescent="0.25">
      <c r="A80" s="2">
        <v>40189</v>
      </c>
      <c r="B80" s="3">
        <v>1.44265</v>
      </c>
      <c r="C80" s="3">
        <v>1.45539</v>
      </c>
      <c r="D80" s="3">
        <v>1.44049</v>
      </c>
      <c r="E80" s="3">
        <v>1.4511099999999999</v>
      </c>
      <c r="F80" s="3">
        <f t="shared" si="12"/>
        <v>-29.200000000000337</v>
      </c>
      <c r="G80" s="3">
        <f t="shared" si="8"/>
        <v>0</v>
      </c>
      <c r="H80" s="3">
        <f t="shared" si="13"/>
        <v>6.1112105547464421E-3</v>
      </c>
      <c r="I80" s="8">
        <f t="shared" si="9"/>
        <v>0.23834943405622075</v>
      </c>
      <c r="J80" s="8">
        <f t="shared" si="10"/>
        <v>-29.200000000000337</v>
      </c>
      <c r="K80" s="8">
        <f t="shared" si="11"/>
        <v>296.70000000000954</v>
      </c>
    </row>
    <row r="81" spans="1:11" x14ac:dyDescent="0.25">
      <c r="A81" s="2">
        <v>40190</v>
      </c>
      <c r="B81" s="3">
        <v>1.4510799999999999</v>
      </c>
      <c r="C81" s="3">
        <v>1.45479</v>
      </c>
      <c r="D81" s="3">
        <v>1.4450700000000001</v>
      </c>
      <c r="E81" s="3">
        <v>1.4481599999999999</v>
      </c>
      <c r="F81" s="3">
        <f t="shared" si="12"/>
        <v>24.999999999999467</v>
      </c>
      <c r="G81" s="3">
        <f t="shared" si="8"/>
        <v>1</v>
      </c>
      <c r="H81" s="3">
        <f t="shared" si="13"/>
        <v>6.8952418376732527E-3</v>
      </c>
      <c r="I81" s="8">
        <f t="shared" si="9"/>
        <v>0.26892822215293222</v>
      </c>
      <c r="J81" s="8">
        <f t="shared" si="10"/>
        <v>24.999999999999467</v>
      </c>
      <c r="K81" s="8">
        <f t="shared" si="11"/>
        <v>321.70000000000903</v>
      </c>
    </row>
    <row r="82" spans="1:11" x14ac:dyDescent="0.25">
      <c r="A82" s="2">
        <v>40191</v>
      </c>
      <c r="B82" s="3">
        <v>1.4483200000000001</v>
      </c>
      <c r="C82" s="3">
        <v>1.45797</v>
      </c>
      <c r="D82" s="3">
        <v>1.4455</v>
      </c>
      <c r="E82" s="3">
        <v>1.45082</v>
      </c>
      <c r="F82" s="3">
        <f t="shared" si="12"/>
        <v>-12.000000000000899</v>
      </c>
      <c r="G82" s="3">
        <f t="shared" si="8"/>
        <v>0</v>
      </c>
      <c r="H82" s="3">
        <f t="shared" si="13"/>
        <v>7.583642118255407E-3</v>
      </c>
      <c r="I82" s="8">
        <f t="shared" si="9"/>
        <v>0.29577720989619738</v>
      </c>
      <c r="J82" s="8">
        <f t="shared" si="10"/>
        <v>-12.000000000000899</v>
      </c>
      <c r="K82" s="8">
        <f t="shared" si="11"/>
        <v>309.70000000000812</v>
      </c>
    </row>
    <row r="83" spans="1:11" x14ac:dyDescent="0.25">
      <c r="A83" s="2">
        <v>40192</v>
      </c>
      <c r="B83" s="3">
        <v>1.45089</v>
      </c>
      <c r="C83" s="3">
        <v>1.45546</v>
      </c>
      <c r="D83" s="3">
        <v>1.4444999999999999</v>
      </c>
      <c r="E83" s="3">
        <v>1.4496899999999999</v>
      </c>
      <c r="F83" s="3">
        <f t="shared" si="12"/>
        <v>-113.09999999999931</v>
      </c>
      <c r="G83" s="3">
        <f t="shared" si="8"/>
        <v>0</v>
      </c>
      <c r="H83" s="3">
        <f t="shared" si="13"/>
        <v>7.4594471049207614E-3</v>
      </c>
      <c r="I83" s="8">
        <f t="shared" si="9"/>
        <v>0.29093335598611958</v>
      </c>
      <c r="J83" s="8">
        <f t="shared" si="10"/>
        <v>-113.09999999999931</v>
      </c>
      <c r="K83" s="8">
        <f t="shared" si="11"/>
        <v>196.60000000000881</v>
      </c>
    </row>
    <row r="84" spans="1:11" x14ac:dyDescent="0.25">
      <c r="A84" s="2">
        <v>40193</v>
      </c>
      <c r="B84" s="3">
        <v>1.4498</v>
      </c>
      <c r="C84" s="3">
        <v>1.4511099999999999</v>
      </c>
      <c r="D84" s="3">
        <v>1.43347</v>
      </c>
      <c r="E84" s="3">
        <v>1.43849</v>
      </c>
      <c r="F84" s="3">
        <f t="shared" si="12"/>
        <v>28.500000000000192</v>
      </c>
      <c r="G84" s="3">
        <f t="shared" si="8"/>
        <v>1</v>
      </c>
      <c r="H84" s="3">
        <f t="shared" si="13"/>
        <v>6.9358364071441352E-3</v>
      </c>
      <c r="I84" s="8">
        <f t="shared" si="9"/>
        <v>0.27051149155143556</v>
      </c>
      <c r="J84" s="8">
        <f t="shared" si="10"/>
        <v>28.500000000000192</v>
      </c>
      <c r="K84" s="8">
        <f t="shared" si="11"/>
        <v>225.100000000009</v>
      </c>
    </row>
    <row r="85" spans="1:11" x14ac:dyDescent="0.25">
      <c r="A85" s="2">
        <v>40196</v>
      </c>
      <c r="B85" s="3">
        <v>1.4353</v>
      </c>
      <c r="C85" s="3">
        <v>1.4399900000000001</v>
      </c>
      <c r="D85" s="3">
        <v>1.4332499999999999</v>
      </c>
      <c r="E85" s="3">
        <v>1.43815</v>
      </c>
      <c r="F85" s="3">
        <f t="shared" si="12"/>
        <v>-96.100000000001188</v>
      </c>
      <c r="G85" s="3">
        <f t="shared" si="8"/>
        <v>0</v>
      </c>
      <c r="H85" s="3">
        <f t="shared" si="13"/>
        <v>7.0784358755620457E-3</v>
      </c>
      <c r="I85" s="8">
        <f t="shared" si="9"/>
        <v>0.27607315601867094</v>
      </c>
      <c r="J85" s="8">
        <f t="shared" si="10"/>
        <v>-96.100000000001188</v>
      </c>
      <c r="K85" s="8">
        <f t="shared" si="11"/>
        <v>129.00000000000782</v>
      </c>
    </row>
    <row r="86" spans="1:11" x14ac:dyDescent="0.25">
      <c r="A86" s="2">
        <v>40197</v>
      </c>
      <c r="B86" s="3">
        <v>1.4381600000000001</v>
      </c>
      <c r="C86" s="3">
        <v>1.4412400000000001</v>
      </c>
      <c r="D86" s="3">
        <v>1.4249799999999999</v>
      </c>
      <c r="E86" s="3">
        <v>1.42855</v>
      </c>
      <c r="F86" s="3">
        <f t="shared" si="12"/>
        <v>-180.80000000000095</v>
      </c>
      <c r="G86" s="3">
        <f t="shared" si="8"/>
        <v>0</v>
      </c>
      <c r="H86" s="3">
        <f t="shared" si="13"/>
        <v>8.1758955336878689E-3</v>
      </c>
      <c r="I86" s="8">
        <f t="shared" si="9"/>
        <v>0.31887627760489429</v>
      </c>
      <c r="J86" s="8">
        <f t="shared" si="10"/>
        <v>-180.80000000000095</v>
      </c>
      <c r="K86" s="8">
        <f t="shared" si="11"/>
        <v>-51.799999999993133</v>
      </c>
    </row>
    <row r="87" spans="1:11" x14ac:dyDescent="0.25">
      <c r="A87" s="2">
        <v>40198</v>
      </c>
      <c r="B87" s="3">
        <v>1.42859</v>
      </c>
      <c r="C87" s="3">
        <v>1.42946</v>
      </c>
      <c r="D87" s="3">
        <v>1.4077999999999999</v>
      </c>
      <c r="E87" s="3">
        <v>1.4105099999999999</v>
      </c>
      <c r="F87" s="3">
        <f t="shared" si="12"/>
        <v>-21.700000000000053</v>
      </c>
      <c r="G87" s="3">
        <f t="shared" si="8"/>
        <v>0</v>
      </c>
      <c r="H87" s="3">
        <f t="shared" si="13"/>
        <v>1.2831441592172452E-2</v>
      </c>
      <c r="I87" s="8">
        <f t="shared" si="9"/>
        <v>0.50045188497791004</v>
      </c>
      <c r="J87" s="8">
        <f t="shared" si="10"/>
        <v>21.700000000000053</v>
      </c>
      <c r="K87" s="8">
        <f t="shared" si="11"/>
        <v>-30.099999999993081</v>
      </c>
    </row>
    <row r="88" spans="1:11" x14ac:dyDescent="0.25">
      <c r="A88" s="2">
        <v>40199</v>
      </c>
      <c r="B88" s="3">
        <v>1.4104300000000001</v>
      </c>
      <c r="C88" s="3">
        <v>1.41422</v>
      </c>
      <c r="D88" s="3">
        <v>1.4024700000000001</v>
      </c>
      <c r="E88" s="3">
        <v>1.4082600000000001</v>
      </c>
      <c r="F88" s="3">
        <f t="shared" si="12"/>
        <v>52.499999999999773</v>
      </c>
      <c r="G88" s="3">
        <f t="shared" si="8"/>
        <v>1</v>
      </c>
      <c r="H88" s="3">
        <f t="shared" si="13"/>
        <v>1.5951452076012784E-2</v>
      </c>
      <c r="I88" s="8">
        <f t="shared" si="9"/>
        <v>0.6221385338686507</v>
      </c>
      <c r="J88" s="8">
        <f t="shared" si="10"/>
        <v>-52.499999999999773</v>
      </c>
      <c r="K88" s="8">
        <f t="shared" si="11"/>
        <v>-82.59999999999286</v>
      </c>
    </row>
    <row r="89" spans="1:11" x14ac:dyDescent="0.25">
      <c r="A89" s="2">
        <v>40200</v>
      </c>
      <c r="B89" s="3">
        <v>1.4083600000000001</v>
      </c>
      <c r="C89" s="3">
        <v>1.41805</v>
      </c>
      <c r="D89" s="3">
        <v>1.40649</v>
      </c>
      <c r="E89" s="3">
        <v>1.41361</v>
      </c>
      <c r="F89" s="3">
        <f t="shared" si="12"/>
        <v>-6.6000000000010495</v>
      </c>
      <c r="G89" s="3">
        <f t="shared" si="8"/>
        <v>0</v>
      </c>
      <c r="H89" s="3">
        <f t="shared" si="13"/>
        <v>1.7380732787262484E-2</v>
      </c>
      <c r="I89" s="8">
        <f t="shared" si="9"/>
        <v>0.67788334016881147</v>
      </c>
      <c r="J89" s="8">
        <f t="shared" si="10"/>
        <v>6.6000000000010495</v>
      </c>
      <c r="K89" s="8">
        <f t="shared" si="11"/>
        <v>-75.999999999991815</v>
      </c>
    </row>
    <row r="90" spans="1:11" x14ac:dyDescent="0.25">
      <c r="A90" s="2">
        <v>40203</v>
      </c>
      <c r="B90" s="3">
        <v>1.41557</v>
      </c>
      <c r="C90" s="3">
        <v>1.4193899999999999</v>
      </c>
      <c r="D90" s="3">
        <v>1.41248</v>
      </c>
      <c r="E90" s="3">
        <v>1.4149099999999999</v>
      </c>
      <c r="F90" s="3">
        <f t="shared" si="12"/>
        <v>-79.500000000001236</v>
      </c>
      <c r="G90" s="3">
        <f t="shared" si="8"/>
        <v>0</v>
      </c>
      <c r="H90" s="3">
        <f t="shared" si="13"/>
        <v>1.7127803420170364E-2</v>
      </c>
      <c r="I90" s="8">
        <f t="shared" si="9"/>
        <v>0.66801858899348454</v>
      </c>
      <c r="J90" s="8">
        <f t="shared" si="10"/>
        <v>79.500000000001236</v>
      </c>
      <c r="K90" s="8">
        <f t="shared" si="11"/>
        <v>3.5000000000094218</v>
      </c>
    </row>
    <row r="91" spans="1:11" x14ac:dyDescent="0.25">
      <c r="A91" s="2">
        <v>40204</v>
      </c>
      <c r="B91" s="3">
        <v>1.41493</v>
      </c>
      <c r="C91" s="3">
        <v>1.4177999999999999</v>
      </c>
      <c r="D91" s="3">
        <v>1.4039699999999999</v>
      </c>
      <c r="E91" s="3">
        <v>1.4069799999999999</v>
      </c>
      <c r="F91" s="3">
        <f t="shared" si="12"/>
        <v>-50.100000000001813</v>
      </c>
      <c r="G91" s="3">
        <f t="shared" si="8"/>
        <v>0</v>
      </c>
      <c r="H91" s="3">
        <f t="shared" si="13"/>
        <v>1.7257146056054589E-2</v>
      </c>
      <c r="I91" s="8">
        <f t="shared" si="9"/>
        <v>0.67306321047824114</v>
      </c>
      <c r="J91" s="8">
        <f t="shared" si="10"/>
        <v>50.100000000001813</v>
      </c>
      <c r="K91" s="8">
        <f t="shared" si="11"/>
        <v>53.600000000011235</v>
      </c>
    </row>
    <row r="92" spans="1:11" x14ac:dyDescent="0.25">
      <c r="A92" s="2">
        <v>40205</v>
      </c>
      <c r="B92" s="3">
        <v>1.4070100000000001</v>
      </c>
      <c r="C92" s="3">
        <v>1.40957</v>
      </c>
      <c r="D92" s="3">
        <v>1.39944</v>
      </c>
      <c r="E92" s="3">
        <v>1.4019999999999999</v>
      </c>
      <c r="F92" s="3">
        <f t="shared" si="12"/>
        <v>-52.400000000001334</v>
      </c>
      <c r="G92" s="3">
        <f t="shared" si="8"/>
        <v>0</v>
      </c>
      <c r="H92" s="3">
        <f t="shared" si="13"/>
        <v>1.6335432688212199E-2</v>
      </c>
      <c r="I92" s="8">
        <f t="shared" si="9"/>
        <v>0.63711454570565229</v>
      </c>
      <c r="J92" s="8">
        <f t="shared" si="10"/>
        <v>52.400000000001334</v>
      </c>
      <c r="K92" s="8">
        <f t="shared" si="11"/>
        <v>106.00000000001256</v>
      </c>
    </row>
    <row r="93" spans="1:11" x14ac:dyDescent="0.25">
      <c r="A93" s="2">
        <v>40206</v>
      </c>
      <c r="B93" s="3">
        <v>1.4021600000000001</v>
      </c>
      <c r="C93" s="3">
        <v>1.40516</v>
      </c>
      <c r="D93" s="3">
        <v>1.3945399999999999</v>
      </c>
      <c r="E93" s="3">
        <v>1.3969199999999999</v>
      </c>
      <c r="F93" s="3">
        <f t="shared" si="12"/>
        <v>-108.09999999999987</v>
      </c>
      <c r="G93" s="3">
        <f t="shared" si="8"/>
        <v>0</v>
      </c>
      <c r="H93" s="3">
        <f t="shared" si="13"/>
        <v>1.4499108631606021E-2</v>
      </c>
      <c r="I93" s="8">
        <f t="shared" si="9"/>
        <v>0.56549423484989803</v>
      </c>
      <c r="J93" s="8">
        <f t="shared" si="10"/>
        <v>108.09999999999987</v>
      </c>
      <c r="K93" s="8">
        <f t="shared" si="11"/>
        <v>214.10000000001241</v>
      </c>
    </row>
    <row r="94" spans="1:11" x14ac:dyDescent="0.25">
      <c r="A94" s="2">
        <v>40207</v>
      </c>
      <c r="B94" s="3">
        <v>1.39686</v>
      </c>
      <c r="C94" s="3">
        <v>1.3986099999999999</v>
      </c>
      <c r="D94" s="3">
        <v>1.3858900000000001</v>
      </c>
      <c r="E94" s="3">
        <v>1.38605</v>
      </c>
      <c r="F94" s="3">
        <f t="shared" si="12"/>
        <v>68.099999999999824</v>
      </c>
      <c r="G94" s="3">
        <f t="shared" si="8"/>
        <v>1</v>
      </c>
      <c r="H94" s="3">
        <f t="shared" si="13"/>
        <v>1.487441442358135E-2</v>
      </c>
      <c r="I94" s="8">
        <f t="shared" si="9"/>
        <v>0.58013191134851982</v>
      </c>
      <c r="J94" s="8">
        <f t="shared" si="10"/>
        <v>-68.099999999999824</v>
      </c>
      <c r="K94" s="8">
        <f t="shared" si="11"/>
        <v>146.00000000001259</v>
      </c>
    </row>
    <row r="95" spans="1:11" x14ac:dyDescent="0.25">
      <c r="A95" s="2">
        <v>40210</v>
      </c>
      <c r="B95" s="3">
        <v>1.38608</v>
      </c>
      <c r="C95" s="3">
        <v>1.3936599999999999</v>
      </c>
      <c r="D95" s="3">
        <v>1.3850100000000001</v>
      </c>
      <c r="E95" s="3">
        <v>1.39289</v>
      </c>
      <c r="F95" s="3">
        <f t="shared" si="12"/>
        <v>33.700000000000955</v>
      </c>
      <c r="G95" s="3">
        <f t="shared" si="8"/>
        <v>1</v>
      </c>
      <c r="H95" s="3">
        <f t="shared" si="13"/>
        <v>1.2204214026310748E-2</v>
      </c>
      <c r="I95" s="8">
        <f t="shared" si="9"/>
        <v>0.47598875545417185</v>
      </c>
      <c r="J95" s="8">
        <f t="shared" si="10"/>
        <v>-33.700000000000955</v>
      </c>
      <c r="K95" s="8">
        <f t="shared" si="11"/>
        <v>112.30000000001164</v>
      </c>
    </row>
    <row r="96" spans="1:11" x14ac:dyDescent="0.25">
      <c r="A96" s="2">
        <v>40211</v>
      </c>
      <c r="B96" s="3">
        <v>1.3929199999999999</v>
      </c>
      <c r="C96" s="3">
        <v>1.3974800000000001</v>
      </c>
      <c r="D96" s="3">
        <v>1.3883000000000001</v>
      </c>
      <c r="E96" s="3">
        <v>1.39629</v>
      </c>
      <c r="F96" s="3">
        <f t="shared" si="12"/>
        <v>-71.000000000001066</v>
      </c>
      <c r="G96" s="3">
        <f t="shared" si="8"/>
        <v>0</v>
      </c>
      <c r="H96" s="3">
        <f t="shared" si="13"/>
        <v>9.5834565789176384E-3</v>
      </c>
      <c r="I96" s="8">
        <f t="shared" si="9"/>
        <v>0.37377397349094577</v>
      </c>
      <c r="J96" s="8">
        <f t="shared" si="10"/>
        <v>71.000000000001066</v>
      </c>
      <c r="K96" s="8">
        <f t="shared" si="11"/>
        <v>183.30000000001269</v>
      </c>
    </row>
    <row r="97" spans="1:11" x14ac:dyDescent="0.25">
      <c r="A97" s="2">
        <v>40212</v>
      </c>
      <c r="B97" s="3">
        <v>1.39632</v>
      </c>
      <c r="C97" s="3">
        <v>1.4024700000000001</v>
      </c>
      <c r="D97" s="3">
        <v>1.38829</v>
      </c>
      <c r="E97" s="3">
        <v>1.3892199999999999</v>
      </c>
      <c r="F97" s="3">
        <f t="shared" si="12"/>
        <v>-170.29999999999879</v>
      </c>
      <c r="G97" s="3">
        <f t="shared" si="8"/>
        <v>0</v>
      </c>
      <c r="H97" s="3">
        <f t="shared" si="13"/>
        <v>1.0044445728859309E-2</v>
      </c>
      <c r="I97" s="8">
        <f t="shared" si="9"/>
        <v>0.39175347231697077</v>
      </c>
      <c r="J97" s="8">
        <f t="shared" si="10"/>
        <v>170.29999999999879</v>
      </c>
      <c r="K97" s="8">
        <f t="shared" si="11"/>
        <v>353.60000000001151</v>
      </c>
    </row>
    <row r="98" spans="1:11" x14ac:dyDescent="0.25">
      <c r="A98" s="2">
        <v>40213</v>
      </c>
      <c r="B98" s="3">
        <v>1.38916</v>
      </c>
      <c r="C98" s="3">
        <v>1.39022</v>
      </c>
      <c r="D98" s="3">
        <v>1.3718399999999999</v>
      </c>
      <c r="E98" s="3">
        <v>1.3721300000000001</v>
      </c>
      <c r="F98" s="3">
        <f t="shared" si="12"/>
        <v>-45.50000000000054</v>
      </c>
      <c r="G98" s="3">
        <f t="shared" si="8"/>
        <v>0</v>
      </c>
      <c r="H98" s="3">
        <f t="shared" si="13"/>
        <v>1.30703693733404E-2</v>
      </c>
      <c r="I98" s="8">
        <f t="shared" si="9"/>
        <v>0.5097705462990223</v>
      </c>
      <c r="J98" s="8">
        <f t="shared" si="10"/>
        <v>45.50000000000054</v>
      </c>
      <c r="K98" s="8">
        <f t="shared" si="11"/>
        <v>399.10000000001207</v>
      </c>
    </row>
    <row r="99" spans="1:11" x14ac:dyDescent="0.25">
      <c r="A99" s="2">
        <v>40214</v>
      </c>
      <c r="B99" s="3">
        <v>1.37218</v>
      </c>
      <c r="C99" s="3">
        <v>1.3744799999999999</v>
      </c>
      <c r="D99" s="3">
        <v>1.35816</v>
      </c>
      <c r="E99" s="3">
        <v>1.3676299999999999</v>
      </c>
      <c r="F99" s="3">
        <f t="shared" si="12"/>
        <v>-7.8000000000000291</v>
      </c>
      <c r="G99" s="3">
        <f t="shared" si="8"/>
        <v>0</v>
      </c>
      <c r="H99" s="3">
        <f t="shared" si="13"/>
        <v>1.4613524025519773E-2</v>
      </c>
      <c r="I99" s="8">
        <f t="shared" si="9"/>
        <v>0.56995666404332224</v>
      </c>
      <c r="J99" s="8">
        <f t="shared" si="10"/>
        <v>7.8000000000000291</v>
      </c>
      <c r="K99" s="8">
        <f t="shared" si="11"/>
        <v>406.90000000001208</v>
      </c>
    </row>
    <row r="100" spans="1:11" x14ac:dyDescent="0.25">
      <c r="A100" s="2">
        <v>40217</v>
      </c>
      <c r="B100" s="3">
        <v>1.3655299999999999</v>
      </c>
      <c r="C100" s="3">
        <v>1.3712800000000001</v>
      </c>
      <c r="D100" s="3">
        <v>1.36195</v>
      </c>
      <c r="E100" s="3">
        <v>1.3647499999999999</v>
      </c>
      <c r="F100" s="3">
        <f t="shared" si="12"/>
        <v>148.99999999999915</v>
      </c>
      <c r="G100" s="3">
        <f t="shared" si="8"/>
        <v>1</v>
      </c>
      <c r="H100" s="3">
        <f t="shared" si="13"/>
        <v>1.4675937373053128E-2</v>
      </c>
      <c r="I100" s="8">
        <f t="shared" si="9"/>
        <v>0.5723909094238181</v>
      </c>
      <c r="J100" s="8">
        <f t="shared" si="10"/>
        <v>-148.99999999999915</v>
      </c>
      <c r="K100" s="8">
        <f t="shared" si="11"/>
        <v>257.90000000001294</v>
      </c>
    </row>
    <row r="101" spans="1:11" x14ac:dyDescent="0.25">
      <c r="A101" s="2">
        <v>40218</v>
      </c>
      <c r="B101" s="3">
        <v>1.3646100000000001</v>
      </c>
      <c r="C101" s="3">
        <v>1.38385</v>
      </c>
      <c r="D101" s="3">
        <v>1.3640000000000001</v>
      </c>
      <c r="E101" s="3">
        <v>1.37951</v>
      </c>
      <c r="F101" s="3">
        <f t="shared" si="12"/>
        <v>-62.599999999999326</v>
      </c>
      <c r="G101" s="3">
        <f t="shared" si="8"/>
        <v>0</v>
      </c>
      <c r="H101" s="3">
        <f t="shared" si="13"/>
        <v>1.3108897275430064E-2</v>
      </c>
      <c r="I101" s="8">
        <f t="shared" si="9"/>
        <v>0.51127321153632332</v>
      </c>
      <c r="J101" s="8">
        <f t="shared" si="10"/>
        <v>62.599999999999326</v>
      </c>
      <c r="K101" s="8">
        <f t="shared" si="11"/>
        <v>320.50000000001228</v>
      </c>
    </row>
    <row r="102" spans="1:11" x14ac:dyDescent="0.25">
      <c r="A102" s="2">
        <v>40219</v>
      </c>
      <c r="B102" s="3">
        <v>1.37961</v>
      </c>
      <c r="C102" s="3">
        <v>1.3811199999999999</v>
      </c>
      <c r="D102" s="3">
        <v>1.36747</v>
      </c>
      <c r="E102" s="3">
        <v>1.3733500000000001</v>
      </c>
      <c r="F102" s="3">
        <f t="shared" si="12"/>
        <v>-42.099999999998246</v>
      </c>
      <c r="G102" s="3">
        <f t="shared" si="8"/>
        <v>0</v>
      </c>
      <c r="H102" s="3">
        <f t="shared" si="13"/>
        <v>1.2001266784987511E-2</v>
      </c>
      <c r="I102" s="8">
        <f t="shared" si="9"/>
        <v>0.46807340714808293</v>
      </c>
      <c r="J102" s="8">
        <f t="shared" si="10"/>
        <v>42.099999999998246</v>
      </c>
      <c r="K102" s="8">
        <f t="shared" si="11"/>
        <v>362.60000000001054</v>
      </c>
    </row>
    <row r="103" spans="1:11" x14ac:dyDescent="0.25">
      <c r="A103" s="2">
        <v>40220</v>
      </c>
      <c r="B103" s="3">
        <v>1.3733599999999999</v>
      </c>
      <c r="C103" s="3">
        <v>1.37999</v>
      </c>
      <c r="D103" s="3">
        <v>1.3593</v>
      </c>
      <c r="E103" s="3">
        <v>1.3691500000000001</v>
      </c>
      <c r="F103" s="3">
        <f t="shared" si="12"/>
        <v>-61.399999999998123</v>
      </c>
      <c r="G103" s="3">
        <f t="shared" si="8"/>
        <v>0</v>
      </c>
      <c r="H103" s="3">
        <f t="shared" si="13"/>
        <v>1.1326833479250351E-2</v>
      </c>
      <c r="I103" s="8">
        <f t="shared" si="9"/>
        <v>0.44176915935772221</v>
      </c>
      <c r="J103" s="8">
        <f t="shared" si="10"/>
        <v>61.399999999998123</v>
      </c>
      <c r="K103" s="8">
        <f t="shared" si="11"/>
        <v>424.00000000000864</v>
      </c>
    </row>
    <row r="104" spans="1:11" x14ac:dyDescent="0.25">
      <c r="A104" s="2">
        <v>40221</v>
      </c>
      <c r="B104" s="3">
        <v>1.3691899999999999</v>
      </c>
      <c r="C104" s="3">
        <v>1.36937</v>
      </c>
      <c r="D104" s="3">
        <v>1.35276</v>
      </c>
      <c r="E104" s="3">
        <v>1.3630500000000001</v>
      </c>
      <c r="F104" s="3">
        <f t="shared" si="12"/>
        <v>-28.099999999999792</v>
      </c>
      <c r="G104" s="3">
        <f t="shared" si="8"/>
        <v>0</v>
      </c>
      <c r="H104" s="3">
        <f t="shared" si="13"/>
        <v>1.2068951947501934E-2</v>
      </c>
      <c r="I104" s="8">
        <f t="shared" si="9"/>
        <v>0.47071326385647044</v>
      </c>
      <c r="J104" s="8">
        <f t="shared" si="10"/>
        <v>28.099999999999792</v>
      </c>
      <c r="K104" s="8">
        <f t="shared" si="11"/>
        <v>452.10000000000844</v>
      </c>
    </row>
    <row r="105" spans="1:11" x14ac:dyDescent="0.25">
      <c r="A105" s="2">
        <v>40224</v>
      </c>
      <c r="B105" s="3">
        <v>1.3624000000000001</v>
      </c>
      <c r="C105" s="3">
        <v>1.3632299999999999</v>
      </c>
      <c r="D105" s="3">
        <v>1.3576699999999999</v>
      </c>
      <c r="E105" s="3">
        <v>1.3595900000000001</v>
      </c>
      <c r="F105" s="3">
        <f t="shared" si="12"/>
        <v>170.50000000000009</v>
      </c>
      <c r="G105" s="3">
        <f t="shared" si="8"/>
        <v>1</v>
      </c>
      <c r="H105" s="3">
        <f t="shared" si="13"/>
        <v>1.1724350775676691E-2</v>
      </c>
      <c r="I105" s="8">
        <f t="shared" si="9"/>
        <v>0.45727312895294231</v>
      </c>
      <c r="J105" s="8">
        <f t="shared" si="10"/>
        <v>-170.50000000000009</v>
      </c>
      <c r="K105" s="8">
        <f t="shared" si="11"/>
        <v>281.60000000000832</v>
      </c>
    </row>
    <row r="106" spans="1:11" x14ac:dyDescent="0.25">
      <c r="A106" s="2">
        <v>40225</v>
      </c>
      <c r="B106" s="3">
        <v>1.35972</v>
      </c>
      <c r="C106" s="3">
        <v>1.37778</v>
      </c>
      <c r="D106" s="3">
        <v>1.3587199999999999</v>
      </c>
      <c r="E106" s="3">
        <v>1.37677</v>
      </c>
      <c r="F106" s="3">
        <f t="shared" si="12"/>
        <v>-163.80000000000061</v>
      </c>
      <c r="G106" s="3">
        <f t="shared" si="8"/>
        <v>0</v>
      </c>
      <c r="H106" s="3">
        <f t="shared" si="13"/>
        <v>8.7499907936459224E-3</v>
      </c>
      <c r="I106" s="8">
        <f t="shared" si="9"/>
        <v>0.3412671409337783</v>
      </c>
      <c r="J106" s="8">
        <f t="shared" si="10"/>
        <v>-163.80000000000061</v>
      </c>
      <c r="K106" s="8">
        <f t="shared" si="11"/>
        <v>117.80000000000771</v>
      </c>
    </row>
    <row r="107" spans="1:11" x14ac:dyDescent="0.25">
      <c r="A107" s="2">
        <v>40226</v>
      </c>
      <c r="B107" s="3">
        <v>1.37696</v>
      </c>
      <c r="C107" s="3">
        <v>1.3789199999999999</v>
      </c>
      <c r="D107" s="3">
        <v>1.3583400000000001</v>
      </c>
      <c r="E107" s="3">
        <v>1.3605799999999999</v>
      </c>
      <c r="F107" s="3">
        <f t="shared" si="12"/>
        <v>-79.100000000000833</v>
      </c>
      <c r="G107" s="3">
        <f t="shared" si="8"/>
        <v>0</v>
      </c>
      <c r="H107" s="3">
        <f t="shared" si="13"/>
        <v>6.7753088490488961E-3</v>
      </c>
      <c r="I107" s="8">
        <f t="shared" si="9"/>
        <v>0.26425059573060505</v>
      </c>
      <c r="J107" s="8">
        <f t="shared" si="10"/>
        <v>-79.100000000000833</v>
      </c>
      <c r="K107" s="8">
        <f t="shared" si="11"/>
        <v>38.700000000006881</v>
      </c>
    </row>
    <row r="108" spans="1:11" x14ac:dyDescent="0.25">
      <c r="A108" s="2">
        <v>40227</v>
      </c>
      <c r="B108" s="3">
        <v>1.3603400000000001</v>
      </c>
      <c r="C108" s="3">
        <v>1.3652899999999999</v>
      </c>
      <c r="D108" s="3">
        <v>1.3513200000000001</v>
      </c>
      <c r="E108" s="3">
        <v>1.35243</v>
      </c>
      <c r="F108" s="3">
        <f t="shared" si="12"/>
        <v>84.999999999999517</v>
      </c>
      <c r="G108" s="3">
        <f t="shared" si="8"/>
        <v>1</v>
      </c>
      <c r="H108" s="3">
        <f t="shared" si="13"/>
        <v>8.3356776035971615E-3</v>
      </c>
      <c r="I108" s="8">
        <f t="shared" si="9"/>
        <v>0.3251080978954965</v>
      </c>
      <c r="J108" s="8">
        <f t="shared" si="10"/>
        <v>84.999999999999517</v>
      </c>
      <c r="K108" s="8">
        <f t="shared" si="11"/>
        <v>123.7000000000064</v>
      </c>
    </row>
    <row r="109" spans="1:11" x14ac:dyDescent="0.25">
      <c r="A109" s="2">
        <v>40228</v>
      </c>
      <c r="B109" s="3">
        <v>1.35232</v>
      </c>
      <c r="C109" s="3">
        <v>1.36172</v>
      </c>
      <c r="D109" s="3">
        <v>1.3443099999999999</v>
      </c>
      <c r="E109" s="3">
        <v>1.3608199999999999</v>
      </c>
      <c r="F109" s="3">
        <f t="shared" si="12"/>
        <v>-39.799999999998725</v>
      </c>
      <c r="G109" s="3">
        <f t="shared" si="8"/>
        <v>0</v>
      </c>
      <c r="H109" s="3">
        <f t="shared" si="13"/>
        <v>8.5255485323689362E-3</v>
      </c>
      <c r="I109" s="8">
        <f t="shared" si="9"/>
        <v>0.33251344385945325</v>
      </c>
      <c r="J109" s="8">
        <f t="shared" si="10"/>
        <v>-39.799999999998725</v>
      </c>
      <c r="K109" s="8">
        <f t="shared" si="11"/>
        <v>83.90000000000768</v>
      </c>
    </row>
    <row r="110" spans="1:11" x14ac:dyDescent="0.25">
      <c r="A110" s="2">
        <v>40231</v>
      </c>
      <c r="B110" s="3">
        <v>1.3633</v>
      </c>
      <c r="C110" s="3">
        <v>1.36534</v>
      </c>
      <c r="D110" s="3">
        <v>1.3572299999999999</v>
      </c>
      <c r="E110" s="3">
        <v>1.3593200000000001</v>
      </c>
      <c r="F110" s="3">
        <f t="shared" si="12"/>
        <v>-88.900000000000645</v>
      </c>
      <c r="G110" s="3">
        <f t="shared" si="8"/>
        <v>0</v>
      </c>
      <c r="H110" s="3">
        <f t="shared" si="13"/>
        <v>8.7830405390793547E-3</v>
      </c>
      <c r="I110" s="8">
        <f t="shared" si="9"/>
        <v>0.34255614710517301</v>
      </c>
      <c r="J110" s="8">
        <f t="shared" si="10"/>
        <v>88.900000000000645</v>
      </c>
      <c r="K110" s="8">
        <f t="shared" si="11"/>
        <v>172.80000000000831</v>
      </c>
    </row>
    <row r="111" spans="1:11" x14ac:dyDescent="0.25">
      <c r="A111" s="2">
        <v>40232</v>
      </c>
      <c r="B111" s="3">
        <v>1.3593900000000001</v>
      </c>
      <c r="C111" s="3">
        <v>1.36917</v>
      </c>
      <c r="D111" s="3">
        <v>1.3494999999999999</v>
      </c>
      <c r="E111" s="3">
        <v>1.3505</v>
      </c>
      <c r="F111" s="3">
        <f t="shared" si="12"/>
        <v>28.300000000001102</v>
      </c>
      <c r="G111" s="3">
        <f t="shared" si="8"/>
        <v>1</v>
      </c>
      <c r="H111" s="3">
        <f t="shared" si="13"/>
        <v>8.408614894526014E-3</v>
      </c>
      <c r="I111" s="8">
        <f t="shared" si="9"/>
        <v>0.32795279811630362</v>
      </c>
      <c r="J111" s="8">
        <f t="shared" si="10"/>
        <v>28.300000000001102</v>
      </c>
      <c r="K111" s="8">
        <f t="shared" si="11"/>
        <v>201.1000000000094</v>
      </c>
    </row>
    <row r="112" spans="1:11" x14ac:dyDescent="0.25">
      <c r="A112" s="2">
        <v>40233</v>
      </c>
      <c r="B112" s="3">
        <v>1.3505499999999999</v>
      </c>
      <c r="C112" s="3">
        <v>1.36253</v>
      </c>
      <c r="D112" s="3">
        <v>1.34995</v>
      </c>
      <c r="E112" s="3">
        <v>1.35338</v>
      </c>
      <c r="F112" s="3">
        <f t="shared" si="12"/>
        <v>12.600000000000389</v>
      </c>
      <c r="G112" s="3">
        <f t="shared" si="8"/>
        <v>1</v>
      </c>
      <c r="H112" s="3">
        <f t="shared" si="13"/>
        <v>7.9172925366637371E-3</v>
      </c>
      <c r="I112" s="8">
        <f t="shared" si="9"/>
        <v>0.3087902435149591</v>
      </c>
      <c r="J112" s="8">
        <f t="shared" si="10"/>
        <v>12.600000000000389</v>
      </c>
      <c r="K112" s="8">
        <f t="shared" si="11"/>
        <v>213.70000000000979</v>
      </c>
    </row>
    <row r="113" spans="1:11" x14ac:dyDescent="0.25">
      <c r="A113" s="2">
        <v>40234</v>
      </c>
      <c r="B113" s="3">
        <v>1.3535200000000001</v>
      </c>
      <c r="C113" s="3">
        <v>1.3569599999999999</v>
      </c>
      <c r="D113" s="3">
        <v>1.34484</v>
      </c>
      <c r="E113" s="3">
        <v>1.3547800000000001</v>
      </c>
      <c r="F113" s="3">
        <f t="shared" si="12"/>
        <v>82.800000000000651</v>
      </c>
      <c r="G113" s="3">
        <f t="shared" si="8"/>
        <v>1</v>
      </c>
      <c r="H113" s="3">
        <f t="shared" si="13"/>
        <v>7.4765824040429361E-3</v>
      </c>
      <c r="I113" s="8">
        <f t="shared" si="9"/>
        <v>0.29160166692248263</v>
      </c>
      <c r="J113" s="8">
        <f t="shared" si="10"/>
        <v>82.800000000000651</v>
      </c>
      <c r="K113" s="8">
        <f t="shared" si="11"/>
        <v>296.50000000001046</v>
      </c>
    </row>
    <row r="114" spans="1:11" x14ac:dyDescent="0.25">
      <c r="A114" s="2">
        <v>40235</v>
      </c>
      <c r="B114" s="3">
        <v>1.3545199999999999</v>
      </c>
      <c r="C114" s="3">
        <v>1.36825</v>
      </c>
      <c r="D114" s="3">
        <v>1.3527100000000001</v>
      </c>
      <c r="E114" s="3">
        <v>1.3628</v>
      </c>
      <c r="F114" s="3">
        <f t="shared" si="12"/>
        <v>-63.099999999998161</v>
      </c>
      <c r="G114" s="3">
        <f t="shared" si="8"/>
        <v>0</v>
      </c>
      <c r="H114" s="3">
        <f t="shared" si="13"/>
        <v>7.4623931967045367E-3</v>
      </c>
      <c r="I114" s="8">
        <f t="shared" si="9"/>
        <v>0.29104825945787038</v>
      </c>
      <c r="J114" s="8">
        <f t="shared" si="10"/>
        <v>-63.099999999998161</v>
      </c>
      <c r="K114" s="8">
        <f t="shared" si="11"/>
        <v>233.40000000001231</v>
      </c>
    </row>
    <row r="115" spans="1:11" x14ac:dyDescent="0.25">
      <c r="A115" s="2">
        <v>40238</v>
      </c>
      <c r="B115" s="3">
        <v>1.3620699999999999</v>
      </c>
      <c r="C115" s="3">
        <v>1.36538</v>
      </c>
      <c r="D115" s="3">
        <v>1.34589</v>
      </c>
      <c r="E115" s="3">
        <v>1.3557600000000001</v>
      </c>
      <c r="F115" s="3">
        <f t="shared" si="12"/>
        <v>55.399999999998784</v>
      </c>
      <c r="G115" s="3">
        <f t="shared" si="8"/>
        <v>1</v>
      </c>
      <c r="H115" s="3">
        <f t="shared" si="13"/>
        <v>7.532237678435561E-3</v>
      </c>
      <c r="I115" s="8">
        <f t="shared" si="9"/>
        <v>0.29377233393434377</v>
      </c>
      <c r="J115" s="8">
        <f t="shared" si="10"/>
        <v>55.399999999998784</v>
      </c>
      <c r="K115" s="8">
        <f t="shared" si="11"/>
        <v>288.8000000000111</v>
      </c>
    </row>
    <row r="116" spans="1:11" x14ac:dyDescent="0.25">
      <c r="A116" s="2">
        <v>40239</v>
      </c>
      <c r="B116" s="3">
        <v>1.35589</v>
      </c>
      <c r="C116" s="3">
        <v>1.3620699999999999</v>
      </c>
      <c r="D116" s="3">
        <v>1.34345</v>
      </c>
      <c r="E116" s="3">
        <v>1.3614299999999999</v>
      </c>
      <c r="F116" s="3">
        <f t="shared" si="12"/>
        <v>80.400000000000475</v>
      </c>
      <c r="G116" s="3">
        <f t="shared" si="8"/>
        <v>1</v>
      </c>
      <c r="H116" s="3">
        <f t="shared" si="13"/>
        <v>4.3261144999486934E-3</v>
      </c>
      <c r="I116" s="8">
        <f t="shared" si="9"/>
        <v>0.16872711772699894</v>
      </c>
      <c r="J116" s="8">
        <f t="shared" si="10"/>
        <v>80.400000000000475</v>
      </c>
      <c r="K116" s="8">
        <f t="shared" si="11"/>
        <v>369.20000000001158</v>
      </c>
    </row>
    <row r="117" spans="1:11" x14ac:dyDescent="0.25">
      <c r="A117" s="2">
        <v>40240</v>
      </c>
      <c r="B117" s="3">
        <v>1.36141</v>
      </c>
      <c r="C117" s="3">
        <v>1.3735599999999999</v>
      </c>
      <c r="D117" s="3">
        <v>1.3589800000000001</v>
      </c>
      <c r="E117" s="3">
        <v>1.3694500000000001</v>
      </c>
      <c r="F117" s="3">
        <f t="shared" si="12"/>
        <v>-115.89999999999989</v>
      </c>
      <c r="G117" s="3">
        <f t="shared" si="8"/>
        <v>0</v>
      </c>
      <c r="H117" s="3">
        <f t="shared" si="13"/>
        <v>5.7692923694716916E-3</v>
      </c>
      <c r="I117" s="8">
        <f t="shared" si="9"/>
        <v>0.22501394099413494</v>
      </c>
      <c r="J117" s="8">
        <f t="shared" si="10"/>
        <v>-115.89999999999989</v>
      </c>
      <c r="K117" s="8">
        <f t="shared" si="11"/>
        <v>253.30000000001169</v>
      </c>
    </row>
    <row r="118" spans="1:11" x14ac:dyDescent="0.25">
      <c r="A118" s="2">
        <v>40241</v>
      </c>
      <c r="B118" s="3">
        <v>1.3695299999999999</v>
      </c>
      <c r="C118" s="3">
        <v>1.3710800000000001</v>
      </c>
      <c r="D118" s="3">
        <v>1.35504</v>
      </c>
      <c r="E118" s="3">
        <v>1.3579399999999999</v>
      </c>
      <c r="F118" s="3">
        <f t="shared" si="12"/>
        <v>44.800000000000395</v>
      </c>
      <c r="G118" s="3">
        <f t="shared" si="8"/>
        <v>1</v>
      </c>
      <c r="H118" s="3">
        <f t="shared" si="13"/>
        <v>5.4238870850259191E-3</v>
      </c>
      <c r="I118" s="8">
        <f t="shared" si="9"/>
        <v>0.21154244409018091</v>
      </c>
      <c r="J118" s="8">
        <f t="shared" si="10"/>
        <v>44.800000000000395</v>
      </c>
      <c r="K118" s="8">
        <f t="shared" si="11"/>
        <v>298.10000000001207</v>
      </c>
    </row>
    <row r="119" spans="1:11" x14ac:dyDescent="0.25">
      <c r="A119" s="2">
        <v>40242</v>
      </c>
      <c r="B119" s="3">
        <v>1.3577399999999999</v>
      </c>
      <c r="C119" s="3">
        <v>1.36297</v>
      </c>
      <c r="D119" s="3">
        <v>1.3528800000000001</v>
      </c>
      <c r="E119" s="3">
        <v>1.36222</v>
      </c>
      <c r="F119" s="3">
        <f t="shared" si="12"/>
        <v>0.29999999999974492</v>
      </c>
      <c r="G119" s="3">
        <f t="shared" si="8"/>
        <v>1</v>
      </c>
      <c r="H119" s="3">
        <f t="shared" si="13"/>
        <v>5.5045088589062742E-3</v>
      </c>
      <c r="I119" s="8">
        <f t="shared" si="9"/>
        <v>0.21468685451506253</v>
      </c>
      <c r="J119" s="8">
        <f t="shared" si="10"/>
        <v>0.29999999999974492</v>
      </c>
      <c r="K119" s="8">
        <f t="shared" si="11"/>
        <v>298.4000000000118</v>
      </c>
    </row>
    <row r="120" spans="1:11" x14ac:dyDescent="0.25">
      <c r="A120" s="2">
        <v>40245</v>
      </c>
      <c r="B120" s="3">
        <v>1.3631599999999999</v>
      </c>
      <c r="C120" s="3">
        <v>1.3703799999999999</v>
      </c>
      <c r="D120" s="3">
        <v>1.3603799999999999</v>
      </c>
      <c r="E120" s="3">
        <v>1.3631899999999999</v>
      </c>
      <c r="F120" s="3">
        <f t="shared" si="12"/>
        <v>-32.900000000000148</v>
      </c>
      <c r="G120" s="3">
        <f t="shared" si="8"/>
        <v>0</v>
      </c>
      <c r="H120" s="3">
        <f t="shared" si="13"/>
        <v>5.6816043313290959E-3</v>
      </c>
      <c r="I120" s="8">
        <f t="shared" si="9"/>
        <v>0.22159393213049741</v>
      </c>
      <c r="J120" s="8">
        <f t="shared" si="10"/>
        <v>-32.900000000000148</v>
      </c>
      <c r="K120" s="8">
        <f t="shared" si="11"/>
        <v>265.50000000001165</v>
      </c>
    </row>
    <row r="121" spans="1:11" x14ac:dyDescent="0.25">
      <c r="A121" s="2">
        <v>40246</v>
      </c>
      <c r="B121" s="3">
        <v>1.3632500000000001</v>
      </c>
      <c r="C121" s="3">
        <v>1.36348</v>
      </c>
      <c r="D121" s="3">
        <v>1.35337</v>
      </c>
      <c r="E121" s="3">
        <v>1.3599600000000001</v>
      </c>
      <c r="F121" s="3">
        <f t="shared" si="12"/>
        <v>54.700000000000855</v>
      </c>
      <c r="G121" s="3">
        <f t="shared" si="8"/>
        <v>1</v>
      </c>
      <c r="H121" s="3">
        <f t="shared" si="13"/>
        <v>4.8016743607481854E-3</v>
      </c>
      <c r="I121" s="8">
        <f t="shared" si="9"/>
        <v>0.18727490341790073</v>
      </c>
      <c r="J121" s="8">
        <f t="shared" si="10"/>
        <v>54.700000000000855</v>
      </c>
      <c r="K121" s="8">
        <f t="shared" si="11"/>
        <v>320.20000000001249</v>
      </c>
    </row>
    <row r="122" spans="1:11" x14ac:dyDescent="0.25">
      <c r="A122" s="2">
        <v>40247</v>
      </c>
      <c r="B122" s="3">
        <v>1.35995</v>
      </c>
      <c r="C122" s="3">
        <v>1.36795</v>
      </c>
      <c r="D122" s="3">
        <v>1.35416</v>
      </c>
      <c r="E122" s="3">
        <v>1.3654200000000001</v>
      </c>
      <c r="F122" s="3">
        <f t="shared" si="12"/>
        <v>22.999999999999687</v>
      </c>
      <c r="G122" s="3">
        <f t="shared" si="8"/>
        <v>1</v>
      </c>
      <c r="H122" s="3">
        <f t="shared" si="13"/>
        <v>4.4268028342510663E-3</v>
      </c>
      <c r="I122" s="8">
        <f t="shared" si="9"/>
        <v>0.17265416414146009</v>
      </c>
      <c r="J122" s="8">
        <f t="shared" si="10"/>
        <v>22.999999999999687</v>
      </c>
      <c r="K122" s="8">
        <f t="shared" si="11"/>
        <v>343.20000000001221</v>
      </c>
    </row>
    <row r="123" spans="1:11" x14ac:dyDescent="0.25">
      <c r="A123" s="2">
        <v>40248</v>
      </c>
      <c r="B123" s="3">
        <v>1.36548</v>
      </c>
      <c r="C123" s="3">
        <v>1.3685700000000001</v>
      </c>
      <c r="D123" s="3">
        <v>1.36175</v>
      </c>
      <c r="E123" s="3">
        <v>1.36778</v>
      </c>
      <c r="F123" s="3">
        <f t="shared" si="12"/>
        <v>86.999999999999304</v>
      </c>
      <c r="G123" s="3">
        <f t="shared" si="8"/>
        <v>1</v>
      </c>
      <c r="H123" s="3">
        <f t="shared" si="13"/>
        <v>4.2042207627837865E-3</v>
      </c>
      <c r="I123" s="8">
        <f t="shared" si="9"/>
        <v>0.16397301819009324</v>
      </c>
      <c r="J123" s="8">
        <f t="shared" si="10"/>
        <v>86.999999999999304</v>
      </c>
      <c r="K123" s="8">
        <f t="shared" si="11"/>
        <v>430.20000000001153</v>
      </c>
    </row>
    <row r="124" spans="1:11" x14ac:dyDescent="0.25">
      <c r="A124" s="2">
        <v>40249</v>
      </c>
      <c r="B124" s="3">
        <v>1.3678300000000001</v>
      </c>
      <c r="C124" s="3">
        <v>1.37981</v>
      </c>
      <c r="D124" s="3">
        <v>1.3667100000000001</v>
      </c>
      <c r="E124" s="3">
        <v>1.37653</v>
      </c>
      <c r="F124" s="3">
        <f t="shared" si="12"/>
        <v>-94.499999999999588</v>
      </c>
      <c r="G124" s="3">
        <f t="shared" si="8"/>
        <v>0</v>
      </c>
      <c r="H124" s="3">
        <f t="shared" si="13"/>
        <v>6.095263735065133E-3</v>
      </c>
      <c r="I124" s="8">
        <f t="shared" si="9"/>
        <v>0.23772747619501033</v>
      </c>
      <c r="J124" s="8">
        <f t="shared" si="10"/>
        <v>-94.499999999999588</v>
      </c>
      <c r="K124" s="8">
        <f t="shared" si="11"/>
        <v>335.70000000001193</v>
      </c>
    </row>
    <row r="125" spans="1:11" x14ac:dyDescent="0.25">
      <c r="A125" s="2">
        <v>40251.958333333336</v>
      </c>
      <c r="B125" s="3">
        <v>1.3769899999999999</v>
      </c>
      <c r="C125" s="3">
        <v>1.37778</v>
      </c>
      <c r="D125" s="3">
        <v>1.36382</v>
      </c>
      <c r="E125" s="3">
        <v>1.36754</v>
      </c>
      <c r="F125" s="3">
        <f t="shared" si="12"/>
        <v>89.299999999998818</v>
      </c>
      <c r="G125" s="3">
        <f t="shared" si="8"/>
        <v>1</v>
      </c>
      <c r="H125" s="3">
        <f t="shared" si="13"/>
        <v>5.4352884008118914E-3</v>
      </c>
      <c r="I125" s="8">
        <f t="shared" si="9"/>
        <v>0.21198711820846541</v>
      </c>
      <c r="J125" s="8">
        <f t="shared" si="10"/>
        <v>89.299999999998818</v>
      </c>
      <c r="K125" s="8">
        <f t="shared" si="11"/>
        <v>425.00000000001074</v>
      </c>
    </row>
    <row r="126" spans="1:11" x14ac:dyDescent="0.25">
      <c r="A126" s="2">
        <v>40252.958333333336</v>
      </c>
      <c r="B126" s="3">
        <v>1.36748</v>
      </c>
      <c r="C126" s="3">
        <v>1.37808</v>
      </c>
      <c r="D126" s="3">
        <v>1.3654900000000001</v>
      </c>
      <c r="E126" s="3">
        <v>1.3764099999999999</v>
      </c>
      <c r="F126" s="3">
        <f t="shared" si="12"/>
        <v>-27.800000000000047</v>
      </c>
      <c r="G126" s="3">
        <f t="shared" si="8"/>
        <v>0</v>
      </c>
      <c r="H126" s="3">
        <f t="shared" si="13"/>
        <v>6.2938262518827861E-3</v>
      </c>
      <c r="I126" s="8">
        <f t="shared" si="9"/>
        <v>0.24547181147593244</v>
      </c>
      <c r="J126" s="8">
        <f t="shared" si="10"/>
        <v>-27.800000000000047</v>
      </c>
      <c r="K126" s="8">
        <f t="shared" si="11"/>
        <v>397.20000000001068</v>
      </c>
    </row>
    <row r="127" spans="1:11" x14ac:dyDescent="0.25">
      <c r="A127" s="2">
        <v>40253.958333333336</v>
      </c>
      <c r="B127" s="3">
        <v>1.3764099999999999</v>
      </c>
      <c r="C127" s="3">
        <v>1.38171</v>
      </c>
      <c r="D127" s="3">
        <v>1.37232</v>
      </c>
      <c r="E127" s="3">
        <v>1.3736299999999999</v>
      </c>
      <c r="F127" s="3">
        <f t="shared" si="12"/>
        <v>-130.20000000000033</v>
      </c>
      <c r="G127" s="3">
        <f t="shared" si="8"/>
        <v>0</v>
      </c>
      <c r="H127" s="3">
        <f t="shared" si="13"/>
        <v>6.6306825524308569E-3</v>
      </c>
      <c r="I127" s="8">
        <f t="shared" si="9"/>
        <v>0.25860988090990827</v>
      </c>
      <c r="J127" s="8">
        <f t="shared" si="10"/>
        <v>-130.20000000000033</v>
      </c>
      <c r="K127" s="8">
        <f t="shared" si="11"/>
        <v>267.00000000001035</v>
      </c>
    </row>
    <row r="128" spans="1:11" x14ac:dyDescent="0.25">
      <c r="A128" s="2">
        <v>40254.958333333336</v>
      </c>
      <c r="B128" s="3">
        <v>1.37357</v>
      </c>
      <c r="C128" s="3">
        <v>1.3742300000000001</v>
      </c>
      <c r="D128" s="3">
        <v>1.35826</v>
      </c>
      <c r="E128" s="3">
        <v>1.3605499999999999</v>
      </c>
      <c r="F128" s="3">
        <f t="shared" si="12"/>
        <v>-76.89999999999975</v>
      </c>
      <c r="G128" s="3">
        <f t="shared" si="8"/>
        <v>0</v>
      </c>
      <c r="H128" s="3">
        <f t="shared" si="13"/>
        <v>6.2734680290179963E-3</v>
      </c>
      <c r="I128" s="8">
        <f t="shared" si="9"/>
        <v>0.24467780006775991</v>
      </c>
      <c r="J128" s="8">
        <f t="shared" si="10"/>
        <v>-76.89999999999975</v>
      </c>
      <c r="K128" s="8">
        <f t="shared" si="11"/>
        <v>190.1000000000106</v>
      </c>
    </row>
    <row r="129" spans="1:11" x14ac:dyDescent="0.25">
      <c r="A129" s="2">
        <v>40255.958333333336</v>
      </c>
      <c r="B129" s="3">
        <v>1.36056</v>
      </c>
      <c r="C129" s="3">
        <v>1.36269</v>
      </c>
      <c r="D129" s="3">
        <v>1.3499699999999999</v>
      </c>
      <c r="E129" s="3">
        <v>1.35287</v>
      </c>
      <c r="F129" s="3">
        <f t="shared" si="12"/>
        <v>22.999999999999687</v>
      </c>
      <c r="G129" s="3">
        <f t="shared" si="8"/>
        <v>1</v>
      </c>
      <c r="H129" s="3">
        <f t="shared" si="13"/>
        <v>7.6616937494989211E-3</v>
      </c>
      <c r="I129" s="8">
        <f t="shared" si="9"/>
        <v>0.29882137961795696</v>
      </c>
      <c r="J129" s="8">
        <f t="shared" si="10"/>
        <v>22.999999999999687</v>
      </c>
      <c r="K129" s="8">
        <f t="shared" si="11"/>
        <v>213.10000000001028</v>
      </c>
    </row>
    <row r="130" spans="1:11" x14ac:dyDescent="0.25">
      <c r="A130" s="2">
        <v>40258.958333333336</v>
      </c>
      <c r="B130" s="3">
        <v>1.3533999999999999</v>
      </c>
      <c r="C130" s="3">
        <v>1.35673</v>
      </c>
      <c r="D130" s="3">
        <v>1.34606</v>
      </c>
      <c r="E130" s="3">
        <v>1.3556999999999999</v>
      </c>
      <c r="F130" s="3">
        <f t="shared" si="12"/>
        <v>-58.800000000001077</v>
      </c>
      <c r="G130" s="3">
        <f t="shared" si="8"/>
        <v>0</v>
      </c>
      <c r="H130" s="3">
        <f t="shared" si="13"/>
        <v>8.3447261455630948E-3</v>
      </c>
      <c r="I130" s="8">
        <f t="shared" si="9"/>
        <v>0.32546100912925185</v>
      </c>
      <c r="J130" s="8">
        <f t="shared" si="10"/>
        <v>-58.800000000001077</v>
      </c>
      <c r="K130" s="8">
        <f t="shared" si="11"/>
        <v>154.30000000000922</v>
      </c>
    </row>
    <row r="131" spans="1:11" x14ac:dyDescent="0.25">
      <c r="A131" s="2">
        <v>40259.958333333336</v>
      </c>
      <c r="B131" s="3">
        <v>1.35562</v>
      </c>
      <c r="C131" s="3">
        <v>1.3567899999999999</v>
      </c>
      <c r="D131" s="3">
        <v>1.3473900000000001</v>
      </c>
      <c r="E131" s="3">
        <v>1.3497399999999999</v>
      </c>
      <c r="F131" s="3">
        <f t="shared" si="12"/>
        <v>-184.5999999999992</v>
      </c>
      <c r="G131" s="3">
        <f t="shared" ref="G131:G194" si="14">IF(F131&gt;0,1,0)</f>
        <v>0</v>
      </c>
      <c r="H131" s="3">
        <f t="shared" si="13"/>
        <v>9.6424547934872117E-3</v>
      </c>
      <c r="I131" s="8">
        <f t="shared" ref="I131:I194" si="15">39.002*H131</f>
        <v>0.37607502185558828</v>
      </c>
      <c r="J131" s="8">
        <f t="shared" ref="J131:J194" si="16">IF(I131&lt;0.341616649015876,F131,-F131)</f>
        <v>184.5999999999992</v>
      </c>
      <c r="K131" s="8">
        <f t="shared" si="11"/>
        <v>338.90000000000839</v>
      </c>
    </row>
    <row r="132" spans="1:11" x14ac:dyDescent="0.25">
      <c r="A132" s="2">
        <v>40260.958333333336</v>
      </c>
      <c r="B132" s="3">
        <v>1.3496999999999999</v>
      </c>
      <c r="C132" s="3">
        <v>1.3505400000000001</v>
      </c>
      <c r="D132" s="3">
        <v>1.3309200000000001</v>
      </c>
      <c r="E132" s="3">
        <v>1.33124</v>
      </c>
      <c r="F132" s="3">
        <f t="shared" si="12"/>
        <v>-41.199999999999015</v>
      </c>
      <c r="G132" s="3">
        <f t="shared" si="14"/>
        <v>0</v>
      </c>
      <c r="H132" s="3">
        <f t="shared" si="13"/>
        <v>1.4272524070161285E-2</v>
      </c>
      <c r="I132" s="8">
        <f t="shared" si="15"/>
        <v>0.55665698378443051</v>
      </c>
      <c r="J132" s="8">
        <f t="shared" si="16"/>
        <v>41.199999999999015</v>
      </c>
      <c r="K132" s="8">
        <f t="shared" ref="K132:K195" si="17">J132+K131</f>
        <v>380.10000000000741</v>
      </c>
    </row>
    <row r="133" spans="1:11" x14ac:dyDescent="0.25">
      <c r="A133" s="2">
        <v>40261.958333333336</v>
      </c>
      <c r="B133" s="3">
        <v>1.33114</v>
      </c>
      <c r="C133" s="3">
        <v>1.3388100000000001</v>
      </c>
      <c r="D133" s="3">
        <v>1.3265800000000001</v>
      </c>
      <c r="E133" s="3">
        <v>1.3270200000000001</v>
      </c>
      <c r="F133" s="3">
        <f t="shared" si="12"/>
        <v>138.7000000000005</v>
      </c>
      <c r="G133" s="3">
        <f t="shared" si="14"/>
        <v>1</v>
      </c>
      <c r="H133" s="3">
        <f t="shared" si="13"/>
        <v>1.7613445653187135E-2</v>
      </c>
      <c r="I133" s="8">
        <f t="shared" si="15"/>
        <v>0.68695960736560469</v>
      </c>
      <c r="J133" s="8">
        <f t="shared" si="16"/>
        <v>-138.7000000000005</v>
      </c>
      <c r="K133" s="8">
        <f t="shared" si="17"/>
        <v>241.40000000000691</v>
      </c>
    </row>
    <row r="134" spans="1:11" x14ac:dyDescent="0.25">
      <c r="A134" s="2">
        <v>40262.958333333336</v>
      </c>
      <c r="B134" s="3">
        <v>1.32694</v>
      </c>
      <c r="C134" s="3">
        <v>1.34246</v>
      </c>
      <c r="D134" s="3">
        <v>1.32664</v>
      </c>
      <c r="E134" s="3">
        <v>1.3408100000000001</v>
      </c>
      <c r="F134" s="3">
        <f t="shared" si="12"/>
        <v>66.500000000000455</v>
      </c>
      <c r="G134" s="3">
        <f t="shared" si="14"/>
        <v>1</v>
      </c>
      <c r="H134" s="3">
        <f t="shared" si="13"/>
        <v>1.6845677619034587E-2</v>
      </c>
      <c r="I134" s="8">
        <f t="shared" si="15"/>
        <v>0.65701511849758698</v>
      </c>
      <c r="J134" s="8">
        <f t="shared" si="16"/>
        <v>-66.500000000000455</v>
      </c>
      <c r="K134" s="8">
        <f t="shared" si="17"/>
        <v>174.90000000000646</v>
      </c>
    </row>
    <row r="135" spans="1:11" x14ac:dyDescent="0.25">
      <c r="A135" s="2">
        <v>40265.958333333336</v>
      </c>
      <c r="B135" s="3">
        <v>1.3414699999999999</v>
      </c>
      <c r="C135" s="3">
        <v>1.3505100000000001</v>
      </c>
      <c r="D135" s="3">
        <v>1.3414699999999999</v>
      </c>
      <c r="E135" s="3">
        <v>1.34812</v>
      </c>
      <c r="F135" s="3">
        <f t="shared" si="12"/>
        <v>-69.900000000000517</v>
      </c>
      <c r="G135" s="3">
        <f t="shared" si="14"/>
        <v>0</v>
      </c>
      <c r="H135" s="3">
        <f t="shared" si="13"/>
        <v>1.6159213711619019E-2</v>
      </c>
      <c r="I135" s="8">
        <f t="shared" si="15"/>
        <v>0.63024165318056502</v>
      </c>
      <c r="J135" s="8">
        <f t="shared" si="16"/>
        <v>69.900000000000517</v>
      </c>
      <c r="K135" s="8">
        <f t="shared" si="17"/>
        <v>244.80000000000697</v>
      </c>
    </row>
    <row r="136" spans="1:11" x14ac:dyDescent="0.25">
      <c r="A136" s="2">
        <v>40266.958333333336</v>
      </c>
      <c r="B136" s="3">
        <v>1.34812</v>
      </c>
      <c r="C136" s="3">
        <v>1.35348</v>
      </c>
      <c r="D136" s="3">
        <v>1.33931</v>
      </c>
      <c r="E136" s="3">
        <v>1.3411299999999999</v>
      </c>
      <c r="F136" s="3">
        <f t="shared" si="12"/>
        <v>99.599999999999682</v>
      </c>
      <c r="G136" s="3">
        <f t="shared" si="14"/>
        <v>1</v>
      </c>
      <c r="H136" s="3">
        <f t="shared" si="13"/>
        <v>1.3825635167245538E-2</v>
      </c>
      <c r="I136" s="8">
        <f t="shared" si="15"/>
        <v>0.53922742279291047</v>
      </c>
      <c r="J136" s="8">
        <f t="shared" si="16"/>
        <v>-99.599999999999682</v>
      </c>
      <c r="K136" s="8">
        <f t="shared" si="17"/>
        <v>145.20000000000729</v>
      </c>
    </row>
    <row r="137" spans="1:11" x14ac:dyDescent="0.25">
      <c r="A137" s="2">
        <v>40267.958333333336</v>
      </c>
      <c r="B137" s="3">
        <v>1.3407899999999999</v>
      </c>
      <c r="C137" s="3">
        <v>1.3547499999999999</v>
      </c>
      <c r="D137" s="3">
        <v>1.33819</v>
      </c>
      <c r="E137" s="3">
        <v>1.3507499999999999</v>
      </c>
      <c r="F137" s="3">
        <f t="shared" si="12"/>
        <v>79.799999999998761</v>
      </c>
      <c r="G137" s="3">
        <f t="shared" si="14"/>
        <v>1</v>
      </c>
      <c r="H137" s="3">
        <f t="shared" si="13"/>
        <v>1.0658102864331239E-2</v>
      </c>
      <c r="I137" s="8">
        <f t="shared" si="15"/>
        <v>0.41568732791464702</v>
      </c>
      <c r="J137" s="8">
        <f t="shared" si="16"/>
        <v>-79.799999999998761</v>
      </c>
      <c r="K137" s="8">
        <f t="shared" si="17"/>
        <v>65.400000000008532</v>
      </c>
    </row>
    <row r="138" spans="1:11" x14ac:dyDescent="0.25">
      <c r="A138" s="2">
        <v>40268.958333333336</v>
      </c>
      <c r="B138" s="3">
        <v>1.3507400000000001</v>
      </c>
      <c r="C138" s="3">
        <v>1.35904</v>
      </c>
      <c r="D138" s="3">
        <v>1.34575</v>
      </c>
      <c r="E138" s="3">
        <v>1.3587199999999999</v>
      </c>
      <c r="F138" s="3">
        <f t="shared" si="12"/>
        <v>-81.800000000000765</v>
      </c>
      <c r="G138" s="3">
        <f t="shared" si="14"/>
        <v>0</v>
      </c>
      <c r="H138" s="3">
        <f t="shared" si="13"/>
        <v>1.0388881877597116E-2</v>
      </c>
      <c r="I138" s="8">
        <f t="shared" si="15"/>
        <v>0.40518717099004276</v>
      </c>
      <c r="J138" s="8">
        <f t="shared" si="16"/>
        <v>81.800000000000765</v>
      </c>
      <c r="K138" s="8">
        <f t="shared" si="17"/>
        <v>147.20000000000931</v>
      </c>
    </row>
    <row r="139" spans="1:11" x14ac:dyDescent="0.25">
      <c r="A139" s="2">
        <v>40269.958333333336</v>
      </c>
      <c r="B139" s="3">
        <v>1.3583000000000001</v>
      </c>
      <c r="C139" s="3">
        <v>1.3589899999999999</v>
      </c>
      <c r="D139" s="3">
        <v>1.3471299999999999</v>
      </c>
      <c r="E139" s="3">
        <v>1.35012</v>
      </c>
      <c r="F139" s="3">
        <f t="shared" si="12"/>
        <v>-14.099999999999113</v>
      </c>
      <c r="G139" s="3">
        <f t="shared" si="14"/>
        <v>0</v>
      </c>
      <c r="H139" s="3">
        <f t="shared" si="13"/>
        <v>1.0210213024222318E-2</v>
      </c>
      <c r="I139" s="8">
        <f t="shared" si="15"/>
        <v>0.39821872837071887</v>
      </c>
      <c r="J139" s="8">
        <f t="shared" si="16"/>
        <v>14.099999999999113</v>
      </c>
      <c r="K139" s="8">
        <f t="shared" si="17"/>
        <v>161.30000000000842</v>
      </c>
    </row>
    <row r="140" spans="1:11" x14ac:dyDescent="0.25">
      <c r="A140" s="2">
        <v>40272.958333333336</v>
      </c>
      <c r="B140" s="3">
        <v>1.3496999999999999</v>
      </c>
      <c r="C140" s="3">
        <v>1.3537999999999999</v>
      </c>
      <c r="D140" s="3">
        <v>1.34562</v>
      </c>
      <c r="E140" s="3">
        <v>1.34829</v>
      </c>
      <c r="F140" s="3">
        <f t="shared" si="12"/>
        <v>-83.599999999999227</v>
      </c>
      <c r="G140" s="3">
        <f t="shared" si="14"/>
        <v>0</v>
      </c>
      <c r="H140" s="3">
        <f t="shared" si="13"/>
        <v>9.6266068788540046E-3</v>
      </c>
      <c r="I140" s="8">
        <f t="shared" si="15"/>
        <v>0.3754569214890639</v>
      </c>
      <c r="J140" s="8">
        <f t="shared" si="16"/>
        <v>83.599999999999227</v>
      </c>
      <c r="K140" s="8">
        <f t="shared" si="17"/>
        <v>244.90000000000765</v>
      </c>
    </row>
    <row r="141" spans="1:11" x14ac:dyDescent="0.25">
      <c r="A141" s="2">
        <v>40273.958333333336</v>
      </c>
      <c r="B141" s="3">
        <v>1.3481399999999999</v>
      </c>
      <c r="C141" s="3">
        <v>1.3495999999999999</v>
      </c>
      <c r="D141" s="3">
        <v>1.3353600000000001</v>
      </c>
      <c r="E141" s="3">
        <v>1.33978</v>
      </c>
      <c r="F141" s="3">
        <f t="shared" ref="F141:F204" si="18">(E142-B142)*10000</f>
        <v>-55.099999999999042</v>
      </c>
      <c r="G141" s="3">
        <f t="shared" si="14"/>
        <v>0</v>
      </c>
      <c r="H141" s="3">
        <f t="shared" ref="H141:H204" si="19">STDEV(E132:E141)</f>
        <v>9.5499689353770144E-3</v>
      </c>
      <c r="I141" s="8">
        <f t="shared" si="15"/>
        <v>0.37246788841757433</v>
      </c>
      <c r="J141" s="8">
        <f t="shared" si="16"/>
        <v>55.099999999999042</v>
      </c>
      <c r="K141" s="8">
        <f t="shared" si="17"/>
        <v>300.00000000000671</v>
      </c>
    </row>
    <row r="142" spans="1:11" x14ac:dyDescent="0.25">
      <c r="A142" s="2">
        <v>40274.958333333336</v>
      </c>
      <c r="B142" s="3">
        <v>1.33975</v>
      </c>
      <c r="C142" s="3">
        <v>1.3408</v>
      </c>
      <c r="D142" s="3">
        <v>1.3324800000000001</v>
      </c>
      <c r="E142" s="3">
        <v>1.3342400000000001</v>
      </c>
      <c r="F142" s="3">
        <f t="shared" si="18"/>
        <v>16.599999999999948</v>
      </c>
      <c r="G142" s="3">
        <f t="shared" si="14"/>
        <v>1</v>
      </c>
      <c r="H142" s="3">
        <f t="shared" si="19"/>
        <v>9.1576874810182871E-3</v>
      </c>
      <c r="I142" s="8">
        <f t="shared" si="15"/>
        <v>0.35716812713467527</v>
      </c>
      <c r="J142" s="8">
        <f t="shared" si="16"/>
        <v>-16.599999999999948</v>
      </c>
      <c r="K142" s="8">
        <f t="shared" si="17"/>
        <v>283.40000000000674</v>
      </c>
    </row>
    <row r="143" spans="1:11" x14ac:dyDescent="0.25">
      <c r="A143" s="2">
        <v>40275.958333333336</v>
      </c>
      <c r="B143" s="3">
        <v>1.3342400000000001</v>
      </c>
      <c r="C143" s="3">
        <v>1.3365499999999999</v>
      </c>
      <c r="D143" s="3">
        <v>1.32786</v>
      </c>
      <c r="E143" s="3">
        <v>1.3359000000000001</v>
      </c>
      <c r="F143" s="3">
        <f t="shared" si="18"/>
        <v>136.4999999999994</v>
      </c>
      <c r="G143" s="3">
        <f t="shared" si="14"/>
        <v>1</v>
      </c>
      <c r="H143" s="3">
        <f t="shared" si="19"/>
        <v>7.6447864587573166E-3</v>
      </c>
      <c r="I143" s="8">
        <f t="shared" si="15"/>
        <v>0.2981619614644529</v>
      </c>
      <c r="J143" s="8">
        <f t="shared" si="16"/>
        <v>136.4999999999994</v>
      </c>
      <c r="K143" s="8">
        <f t="shared" si="17"/>
        <v>419.90000000000612</v>
      </c>
    </row>
    <row r="144" spans="1:11" x14ac:dyDescent="0.25">
      <c r="A144" s="2">
        <v>40276.958333333336</v>
      </c>
      <c r="B144" s="3">
        <v>1.3360000000000001</v>
      </c>
      <c r="C144" s="3">
        <v>1.34989</v>
      </c>
      <c r="D144" s="3">
        <v>1.3336300000000001</v>
      </c>
      <c r="E144" s="3">
        <v>1.34965</v>
      </c>
      <c r="F144" s="3">
        <f t="shared" si="18"/>
        <v>58.700000000000415</v>
      </c>
      <c r="G144" s="3">
        <f t="shared" si="14"/>
        <v>1</v>
      </c>
      <c r="H144" s="3">
        <f t="shared" si="19"/>
        <v>7.645043419686263E-3</v>
      </c>
      <c r="I144" s="8">
        <f t="shared" si="15"/>
        <v>0.29817198345460366</v>
      </c>
      <c r="J144" s="8">
        <f t="shared" si="16"/>
        <v>58.700000000000415</v>
      </c>
      <c r="K144" s="8">
        <f t="shared" si="17"/>
        <v>478.6000000000065</v>
      </c>
    </row>
    <row r="145" spans="1:11" x14ac:dyDescent="0.25">
      <c r="A145" s="2">
        <v>40279.958333333336</v>
      </c>
      <c r="B145" s="3">
        <v>1.3529</v>
      </c>
      <c r="C145" s="3">
        <v>1.3690500000000001</v>
      </c>
      <c r="D145" s="3">
        <v>1.3529</v>
      </c>
      <c r="E145" s="3">
        <v>1.35877</v>
      </c>
      <c r="F145" s="3">
        <f t="shared" si="18"/>
        <v>22.800000000000598</v>
      </c>
      <c r="G145" s="3">
        <f t="shared" si="14"/>
        <v>1</v>
      </c>
      <c r="H145" s="3">
        <f t="shared" si="19"/>
        <v>8.6940941001476223E-3</v>
      </c>
      <c r="I145" s="8">
        <f t="shared" si="15"/>
        <v>0.33908705809395756</v>
      </c>
      <c r="J145" s="8">
        <f t="shared" si="16"/>
        <v>22.800000000000598</v>
      </c>
      <c r="K145" s="8">
        <f t="shared" si="17"/>
        <v>501.40000000000708</v>
      </c>
    </row>
    <row r="146" spans="1:11" x14ac:dyDescent="0.25">
      <c r="A146" s="2">
        <v>40280.958333333336</v>
      </c>
      <c r="B146" s="3">
        <v>1.3588899999999999</v>
      </c>
      <c r="C146" s="3">
        <v>1.3626499999999999</v>
      </c>
      <c r="D146" s="3">
        <v>1.3543700000000001</v>
      </c>
      <c r="E146" s="3">
        <v>1.36117</v>
      </c>
      <c r="F146" s="3">
        <f t="shared" si="18"/>
        <v>40.599999999999525</v>
      </c>
      <c r="G146" s="3">
        <f t="shared" si="14"/>
        <v>1</v>
      </c>
      <c r="H146" s="3">
        <f t="shared" si="19"/>
        <v>9.5281949438961542E-3</v>
      </c>
      <c r="I146" s="8">
        <f t="shared" si="15"/>
        <v>0.37161865920183784</v>
      </c>
      <c r="J146" s="8">
        <f t="shared" si="16"/>
        <v>-40.599999999999525</v>
      </c>
      <c r="K146" s="8">
        <f t="shared" si="17"/>
        <v>460.80000000000757</v>
      </c>
    </row>
    <row r="147" spans="1:11" x14ac:dyDescent="0.25">
      <c r="A147" s="2">
        <v>40281.958333333336</v>
      </c>
      <c r="B147" s="3">
        <v>1.3610800000000001</v>
      </c>
      <c r="C147" s="3">
        <v>1.3679399999999999</v>
      </c>
      <c r="D147" s="3">
        <v>1.3592900000000001</v>
      </c>
      <c r="E147" s="3">
        <v>1.36514</v>
      </c>
      <c r="F147" s="3">
        <f t="shared" si="18"/>
        <v>-79.899999999999409</v>
      </c>
      <c r="G147" s="3">
        <f t="shared" si="14"/>
        <v>0</v>
      </c>
      <c r="H147" s="3">
        <f t="shared" si="19"/>
        <v>1.0859302003351754E-2</v>
      </c>
      <c r="I147" s="8">
        <f t="shared" si="15"/>
        <v>0.42353449673472515</v>
      </c>
      <c r="J147" s="8">
        <f t="shared" si="16"/>
        <v>79.899999999999409</v>
      </c>
      <c r="K147" s="8">
        <f t="shared" si="17"/>
        <v>540.70000000000698</v>
      </c>
    </row>
    <row r="148" spans="1:11" x14ac:dyDescent="0.25">
      <c r="A148" s="2">
        <v>40282.958333333336</v>
      </c>
      <c r="B148" s="3">
        <v>1.36496</v>
      </c>
      <c r="C148" s="3">
        <v>1.3665700000000001</v>
      </c>
      <c r="D148" s="3">
        <v>1.3516900000000001</v>
      </c>
      <c r="E148" s="3">
        <v>1.35697</v>
      </c>
      <c r="F148" s="3">
        <f t="shared" si="18"/>
        <v>-68.999999999999062</v>
      </c>
      <c r="G148" s="3">
        <f t="shared" si="14"/>
        <v>0</v>
      </c>
      <c r="H148" s="3">
        <f t="shared" si="19"/>
        <v>1.0719552281280721E-2</v>
      </c>
      <c r="I148" s="8">
        <f t="shared" si="15"/>
        <v>0.4180839780745107</v>
      </c>
      <c r="J148" s="8">
        <f t="shared" si="16"/>
        <v>68.999999999999062</v>
      </c>
      <c r="K148" s="8">
        <f t="shared" si="17"/>
        <v>609.70000000000607</v>
      </c>
    </row>
    <row r="149" spans="1:11" x14ac:dyDescent="0.25">
      <c r="A149" s="2">
        <v>40283.958333333336</v>
      </c>
      <c r="B149" s="3">
        <v>1.35703</v>
      </c>
      <c r="C149" s="3">
        <v>1.35846</v>
      </c>
      <c r="D149" s="3">
        <v>1.3470299999999999</v>
      </c>
      <c r="E149" s="3">
        <v>1.3501300000000001</v>
      </c>
      <c r="F149" s="3">
        <f t="shared" si="18"/>
        <v>-12.099999999999334</v>
      </c>
      <c r="G149" s="3">
        <f t="shared" si="14"/>
        <v>0</v>
      </c>
      <c r="H149" s="3">
        <f t="shared" si="19"/>
        <v>1.0719564875082884E-2</v>
      </c>
      <c r="I149" s="8">
        <f t="shared" si="15"/>
        <v>0.41808446925798265</v>
      </c>
      <c r="J149" s="8">
        <f t="shared" si="16"/>
        <v>12.099999999999334</v>
      </c>
      <c r="K149" s="8">
        <f t="shared" si="17"/>
        <v>621.80000000000541</v>
      </c>
    </row>
    <row r="150" spans="1:11" x14ac:dyDescent="0.25">
      <c r="A150" s="2">
        <v>40286.958333333336</v>
      </c>
      <c r="B150" s="3">
        <v>1.3496999999999999</v>
      </c>
      <c r="C150" s="3">
        <v>1.3496999999999999</v>
      </c>
      <c r="D150" s="3">
        <v>1.34124</v>
      </c>
      <c r="E150" s="3">
        <v>1.34849</v>
      </c>
      <c r="F150" s="3">
        <f t="shared" si="18"/>
        <v>-54.099999999999149</v>
      </c>
      <c r="G150" s="3">
        <f t="shared" si="14"/>
        <v>0</v>
      </c>
      <c r="H150" s="3">
        <f t="shared" si="19"/>
        <v>1.0716197708764658E-2</v>
      </c>
      <c r="I150" s="8">
        <f t="shared" si="15"/>
        <v>0.41795314303723924</v>
      </c>
      <c r="J150" s="8">
        <f t="shared" si="16"/>
        <v>54.099999999999149</v>
      </c>
      <c r="K150" s="8">
        <f t="shared" si="17"/>
        <v>675.90000000000452</v>
      </c>
    </row>
    <row r="151" spans="1:11" x14ac:dyDescent="0.25">
      <c r="A151" s="2">
        <v>40287.958333333336</v>
      </c>
      <c r="B151" s="3">
        <v>1.34873</v>
      </c>
      <c r="C151" s="3">
        <v>1.35222</v>
      </c>
      <c r="D151" s="3">
        <v>1.3424700000000001</v>
      </c>
      <c r="E151" s="3">
        <v>1.3433200000000001</v>
      </c>
      <c r="F151" s="3">
        <f t="shared" si="18"/>
        <v>-45.199999999998575</v>
      </c>
      <c r="G151" s="3">
        <f t="shared" si="14"/>
        <v>0</v>
      </c>
      <c r="H151" s="3">
        <f t="shared" si="19"/>
        <v>1.0393817393046666E-2</v>
      </c>
      <c r="I151" s="8">
        <f t="shared" si="15"/>
        <v>0.40537966596360608</v>
      </c>
      <c r="J151" s="8">
        <f t="shared" si="16"/>
        <v>45.199999999998575</v>
      </c>
      <c r="K151" s="8">
        <f t="shared" si="17"/>
        <v>721.10000000000309</v>
      </c>
    </row>
    <row r="152" spans="1:11" x14ac:dyDescent="0.25">
      <c r="A152" s="2">
        <v>40288.958333333336</v>
      </c>
      <c r="B152" s="3">
        <v>1.34337</v>
      </c>
      <c r="C152" s="3">
        <v>1.3449500000000001</v>
      </c>
      <c r="D152" s="3">
        <v>1.33561</v>
      </c>
      <c r="E152" s="3">
        <v>1.3388500000000001</v>
      </c>
      <c r="F152" s="3">
        <f t="shared" si="18"/>
        <v>-95.000000000000639</v>
      </c>
      <c r="G152" s="3">
        <f t="shared" si="14"/>
        <v>0</v>
      </c>
      <c r="H152" s="3">
        <f t="shared" si="19"/>
        <v>9.6759581208041116E-3</v>
      </c>
      <c r="I152" s="8">
        <f t="shared" si="15"/>
        <v>0.377381718627602</v>
      </c>
      <c r="J152" s="8">
        <f t="shared" si="16"/>
        <v>95.000000000000639</v>
      </c>
      <c r="K152" s="8">
        <f t="shared" si="17"/>
        <v>816.10000000000377</v>
      </c>
    </row>
    <row r="153" spans="1:11" x14ac:dyDescent="0.25">
      <c r="A153" s="2">
        <v>40289.958333333336</v>
      </c>
      <c r="B153" s="3">
        <v>1.3387500000000001</v>
      </c>
      <c r="C153" s="3">
        <v>1.34209</v>
      </c>
      <c r="D153" s="3">
        <v>1.3258000000000001</v>
      </c>
      <c r="E153" s="3">
        <v>1.32925</v>
      </c>
      <c r="F153" s="3">
        <f t="shared" si="18"/>
        <v>90.899999999998201</v>
      </c>
      <c r="G153" s="3">
        <f t="shared" si="14"/>
        <v>1</v>
      </c>
      <c r="H153" s="3">
        <f t="shared" si="19"/>
        <v>1.0960061029838172E-2</v>
      </c>
      <c r="I153" s="8">
        <f t="shared" si="15"/>
        <v>0.42746430028574839</v>
      </c>
      <c r="J153" s="8">
        <f t="shared" si="16"/>
        <v>-90.899999999998201</v>
      </c>
      <c r="K153" s="8">
        <f t="shared" si="17"/>
        <v>725.20000000000562</v>
      </c>
    </row>
    <row r="154" spans="1:11" x14ac:dyDescent="0.25">
      <c r="A154" s="2">
        <v>40290.958333333336</v>
      </c>
      <c r="B154" s="3">
        <v>1.3290900000000001</v>
      </c>
      <c r="C154" s="3">
        <v>1.33995</v>
      </c>
      <c r="D154" s="3">
        <v>1.3201400000000001</v>
      </c>
      <c r="E154" s="3">
        <v>1.3381799999999999</v>
      </c>
      <c r="F154" s="3">
        <f t="shared" si="18"/>
        <v>3.9999999999995595</v>
      </c>
      <c r="G154" s="3">
        <f t="shared" si="14"/>
        <v>1</v>
      </c>
      <c r="H154" s="3">
        <f t="shared" si="19"/>
        <v>1.1602355172789507E-2</v>
      </c>
      <c r="I154" s="8">
        <f t="shared" si="15"/>
        <v>0.45251505644913637</v>
      </c>
      <c r="J154" s="8">
        <f t="shared" si="16"/>
        <v>-3.9999999999995595</v>
      </c>
      <c r="K154" s="8">
        <f t="shared" si="17"/>
        <v>721.20000000000607</v>
      </c>
    </row>
    <row r="155" spans="1:11" x14ac:dyDescent="0.25">
      <c r="A155" s="2">
        <v>40293.958333333336</v>
      </c>
      <c r="B155" s="3">
        <v>1.3377300000000001</v>
      </c>
      <c r="C155" s="3">
        <v>1.3395900000000001</v>
      </c>
      <c r="D155" s="3">
        <v>1.3289200000000001</v>
      </c>
      <c r="E155" s="3">
        <v>1.33813</v>
      </c>
      <c r="F155" s="3">
        <f t="shared" si="18"/>
        <v>-206.69999999999965</v>
      </c>
      <c r="G155" s="3">
        <f t="shared" si="14"/>
        <v>0</v>
      </c>
      <c r="H155" s="3">
        <f t="shared" si="19"/>
        <v>1.1512068112299458E-2</v>
      </c>
      <c r="I155" s="8">
        <f t="shared" si="15"/>
        <v>0.44899368051590349</v>
      </c>
      <c r="J155" s="8">
        <f t="shared" si="16"/>
        <v>206.69999999999965</v>
      </c>
      <c r="K155" s="8">
        <f t="shared" si="17"/>
        <v>927.90000000000578</v>
      </c>
    </row>
    <row r="156" spans="1:11" x14ac:dyDescent="0.25">
      <c r="A156" s="2">
        <v>40294.958333333336</v>
      </c>
      <c r="B156" s="3">
        <v>1.3380799999999999</v>
      </c>
      <c r="C156" s="3">
        <v>1.34131</v>
      </c>
      <c r="D156" s="3">
        <v>1.3163800000000001</v>
      </c>
      <c r="E156" s="3">
        <v>1.31741</v>
      </c>
      <c r="F156" s="3">
        <f t="shared" si="18"/>
        <v>48.09999999999981</v>
      </c>
      <c r="G156" s="3">
        <f t="shared" si="14"/>
        <v>1</v>
      </c>
      <c r="H156" s="3">
        <f t="shared" si="19"/>
        <v>1.363327876924697E-2</v>
      </c>
      <c r="I156" s="8">
        <f t="shared" si="15"/>
        <v>0.53172513855817038</v>
      </c>
      <c r="J156" s="8">
        <f t="shared" si="16"/>
        <v>-48.09999999999981</v>
      </c>
      <c r="K156" s="8">
        <f t="shared" si="17"/>
        <v>879.80000000000598</v>
      </c>
    </row>
    <row r="157" spans="1:11" x14ac:dyDescent="0.25">
      <c r="A157" s="2">
        <v>40295.958333333336</v>
      </c>
      <c r="B157" s="3">
        <v>1.31714</v>
      </c>
      <c r="C157" s="3">
        <v>1.3265400000000001</v>
      </c>
      <c r="D157" s="3">
        <v>1.3111699999999999</v>
      </c>
      <c r="E157" s="3">
        <v>1.32195</v>
      </c>
      <c r="F157" s="3">
        <f t="shared" si="18"/>
        <v>13.900000000000023</v>
      </c>
      <c r="G157" s="3">
        <f t="shared" si="14"/>
        <v>1</v>
      </c>
      <c r="H157" s="3">
        <f t="shared" si="19"/>
        <v>1.2487802760204782E-2</v>
      </c>
      <c r="I157" s="8">
        <f t="shared" si="15"/>
        <v>0.48704928325350694</v>
      </c>
      <c r="J157" s="8">
        <f t="shared" si="16"/>
        <v>-13.900000000000023</v>
      </c>
      <c r="K157" s="8">
        <f t="shared" si="17"/>
        <v>865.900000000006</v>
      </c>
    </row>
    <row r="158" spans="1:11" x14ac:dyDescent="0.25">
      <c r="A158" s="2">
        <v>40296.958333333336</v>
      </c>
      <c r="B158" s="3">
        <v>1.3218399999999999</v>
      </c>
      <c r="C158" s="3">
        <v>1.3277300000000001</v>
      </c>
      <c r="D158" s="3">
        <v>1.31819</v>
      </c>
      <c r="E158" s="3">
        <v>1.3232299999999999</v>
      </c>
      <c r="F158" s="3">
        <f t="shared" si="18"/>
        <v>62.000000000002053</v>
      </c>
      <c r="G158" s="3">
        <f t="shared" si="14"/>
        <v>1</v>
      </c>
      <c r="H158" s="3">
        <f t="shared" si="19"/>
        <v>1.1382466243208387E-2</v>
      </c>
      <c r="I158" s="8">
        <f t="shared" si="15"/>
        <v>0.4439389484176135</v>
      </c>
      <c r="J158" s="8">
        <f t="shared" si="16"/>
        <v>-62.000000000002053</v>
      </c>
      <c r="K158" s="8">
        <f t="shared" si="17"/>
        <v>803.90000000000396</v>
      </c>
    </row>
    <row r="159" spans="1:11" x14ac:dyDescent="0.25">
      <c r="A159" s="2">
        <v>40297.958333333336</v>
      </c>
      <c r="B159" s="3">
        <v>1.3230599999999999</v>
      </c>
      <c r="C159" s="3">
        <v>1.3341799999999999</v>
      </c>
      <c r="D159" s="3">
        <v>1.32196</v>
      </c>
      <c r="E159" s="3">
        <v>1.3292600000000001</v>
      </c>
      <c r="F159" s="3">
        <f t="shared" si="18"/>
        <v>-104.99999999999955</v>
      </c>
      <c r="G159" s="3">
        <f t="shared" si="14"/>
        <v>0</v>
      </c>
      <c r="H159" s="3">
        <f t="shared" si="19"/>
        <v>1.0122007980413569E-2</v>
      </c>
      <c r="I159" s="8">
        <f t="shared" si="15"/>
        <v>0.39477855525209005</v>
      </c>
      <c r="J159" s="8">
        <f t="shared" si="16"/>
        <v>104.99999999999955</v>
      </c>
      <c r="K159" s="8">
        <f t="shared" si="17"/>
        <v>908.9000000000035</v>
      </c>
    </row>
    <row r="160" spans="1:11" x14ac:dyDescent="0.25">
      <c r="A160" s="2">
        <v>40300.958333333336</v>
      </c>
      <c r="B160" s="3">
        <v>1.3297399999999999</v>
      </c>
      <c r="C160" s="3">
        <v>1.33586</v>
      </c>
      <c r="D160" s="3">
        <v>1.31498</v>
      </c>
      <c r="E160" s="3">
        <v>1.31924</v>
      </c>
      <c r="F160" s="3">
        <f t="shared" si="18"/>
        <v>-208.50000000000034</v>
      </c>
      <c r="G160" s="3">
        <f t="shared" si="14"/>
        <v>0</v>
      </c>
      <c r="H160" s="3">
        <f t="shared" si="19"/>
        <v>9.2774886448626949E-3</v>
      </c>
      <c r="I160" s="8">
        <f t="shared" si="15"/>
        <v>0.36184061212693486</v>
      </c>
      <c r="J160" s="8">
        <f t="shared" si="16"/>
        <v>208.50000000000034</v>
      </c>
      <c r="K160" s="8">
        <f t="shared" si="17"/>
        <v>1117.4000000000037</v>
      </c>
    </row>
    <row r="161" spans="1:11" x14ac:dyDescent="0.25">
      <c r="A161" s="2">
        <v>40301.958333333336</v>
      </c>
      <c r="B161" s="3">
        <v>1.31931</v>
      </c>
      <c r="C161" s="3">
        <v>1.3212999999999999</v>
      </c>
      <c r="D161" s="3">
        <v>1.29776</v>
      </c>
      <c r="E161" s="3">
        <v>1.2984599999999999</v>
      </c>
      <c r="F161" s="3">
        <f t="shared" si="18"/>
        <v>-173.90000000000018</v>
      </c>
      <c r="G161" s="3">
        <f t="shared" si="14"/>
        <v>0</v>
      </c>
      <c r="H161" s="3">
        <f t="shared" si="19"/>
        <v>1.2383530460521647E-2</v>
      </c>
      <c r="I161" s="8">
        <f t="shared" si="15"/>
        <v>0.4829824550212653</v>
      </c>
      <c r="J161" s="8">
        <f t="shared" si="16"/>
        <v>173.90000000000018</v>
      </c>
      <c r="K161" s="8">
        <f t="shared" si="17"/>
        <v>1291.3000000000038</v>
      </c>
    </row>
    <row r="162" spans="1:11" x14ac:dyDescent="0.25">
      <c r="A162" s="2">
        <v>40302.958333333336</v>
      </c>
      <c r="B162" s="3">
        <v>1.29853</v>
      </c>
      <c r="C162" s="3">
        <v>1.29952</v>
      </c>
      <c r="D162" s="3">
        <v>1.2802899999999999</v>
      </c>
      <c r="E162" s="3">
        <v>1.2811399999999999</v>
      </c>
      <c r="F162" s="3">
        <f t="shared" si="18"/>
        <v>-192.99999999999872</v>
      </c>
      <c r="G162" s="3">
        <f t="shared" si="14"/>
        <v>0</v>
      </c>
      <c r="H162" s="3">
        <f t="shared" si="19"/>
        <v>1.7715986032708197E-2</v>
      </c>
      <c r="I162" s="8">
        <f t="shared" si="15"/>
        <v>0.69095888724768517</v>
      </c>
      <c r="J162" s="8">
        <f t="shared" si="16"/>
        <v>192.99999999999872</v>
      </c>
      <c r="K162" s="8">
        <f t="shared" si="17"/>
        <v>1484.3000000000025</v>
      </c>
    </row>
    <row r="163" spans="1:11" x14ac:dyDescent="0.25">
      <c r="A163" s="2">
        <v>40303.958333333336</v>
      </c>
      <c r="B163" s="3">
        <v>1.2810999999999999</v>
      </c>
      <c r="C163" s="3">
        <v>1.28539</v>
      </c>
      <c r="D163" s="3">
        <v>1.25187</v>
      </c>
      <c r="E163" s="3">
        <v>1.2618</v>
      </c>
      <c r="F163" s="3">
        <f t="shared" si="18"/>
        <v>130.19999999999808</v>
      </c>
      <c r="G163" s="3">
        <f t="shared" si="14"/>
        <v>1</v>
      </c>
      <c r="H163" s="3">
        <f t="shared" si="19"/>
        <v>2.499076540555642E-2</v>
      </c>
      <c r="I163" s="8">
        <f t="shared" si="15"/>
        <v>0.9746898323475115</v>
      </c>
      <c r="J163" s="8">
        <f t="shared" si="16"/>
        <v>-130.19999999999808</v>
      </c>
      <c r="K163" s="8">
        <f t="shared" si="17"/>
        <v>1354.1000000000045</v>
      </c>
    </row>
    <row r="164" spans="1:11" x14ac:dyDescent="0.25">
      <c r="A164" s="2">
        <v>40304.958333333336</v>
      </c>
      <c r="B164" s="3">
        <v>1.2617400000000001</v>
      </c>
      <c r="C164" s="3">
        <v>1.2797400000000001</v>
      </c>
      <c r="D164" s="3">
        <v>1.2583599999999999</v>
      </c>
      <c r="E164" s="3">
        <v>1.2747599999999999</v>
      </c>
      <c r="F164" s="3">
        <f t="shared" si="18"/>
        <v>4.8000000000003595</v>
      </c>
      <c r="G164" s="3">
        <f t="shared" si="14"/>
        <v>1</v>
      </c>
      <c r="H164" s="3">
        <f t="shared" si="19"/>
        <v>2.5887963655378984E-2</v>
      </c>
      <c r="I164" s="8">
        <f t="shared" si="15"/>
        <v>1.0096823584870911</v>
      </c>
      <c r="J164" s="8">
        <f t="shared" si="16"/>
        <v>-4.8000000000003595</v>
      </c>
      <c r="K164" s="8">
        <f t="shared" si="17"/>
        <v>1349.300000000004</v>
      </c>
    </row>
    <row r="165" spans="1:11" x14ac:dyDescent="0.25">
      <c r="A165" s="2">
        <v>40307.958333333336</v>
      </c>
      <c r="B165" s="3">
        <v>1.27799</v>
      </c>
      <c r="C165" s="3">
        <v>1.30918</v>
      </c>
      <c r="D165" s="3">
        <v>1.27583</v>
      </c>
      <c r="E165" s="3">
        <v>1.27847</v>
      </c>
      <c r="F165" s="3">
        <f t="shared" si="18"/>
        <v>-124.10000000000032</v>
      </c>
      <c r="G165" s="3">
        <f t="shared" si="14"/>
        <v>0</v>
      </c>
      <c r="H165" s="3">
        <f t="shared" si="19"/>
        <v>2.464302145976964E-2</v>
      </c>
      <c r="I165" s="8">
        <f t="shared" si="15"/>
        <v>0.96112712297393554</v>
      </c>
      <c r="J165" s="8">
        <f t="shared" si="16"/>
        <v>124.10000000000032</v>
      </c>
      <c r="K165" s="8">
        <f t="shared" si="17"/>
        <v>1473.4000000000044</v>
      </c>
    </row>
    <row r="166" spans="1:11" x14ac:dyDescent="0.25">
      <c r="A166" s="2">
        <v>40308.958333333336</v>
      </c>
      <c r="B166" s="3">
        <v>1.27834</v>
      </c>
      <c r="C166" s="3">
        <v>1.27996</v>
      </c>
      <c r="D166" s="3">
        <v>1.2654000000000001</v>
      </c>
      <c r="E166" s="3">
        <v>1.26593</v>
      </c>
      <c r="F166" s="3">
        <f t="shared" si="18"/>
        <v>-48.399999999999551</v>
      </c>
      <c r="G166" s="3">
        <f t="shared" si="14"/>
        <v>0</v>
      </c>
      <c r="H166" s="3">
        <f t="shared" si="19"/>
        <v>2.6070497246248811E-2</v>
      </c>
      <c r="I166" s="8">
        <f t="shared" si="15"/>
        <v>1.0168015335981961</v>
      </c>
      <c r="J166" s="8">
        <f t="shared" si="16"/>
        <v>48.399999999999551</v>
      </c>
      <c r="K166" s="8">
        <f t="shared" si="17"/>
        <v>1521.800000000004</v>
      </c>
    </row>
    <row r="167" spans="1:11" x14ac:dyDescent="0.25">
      <c r="A167" s="2">
        <v>40309.958333333336</v>
      </c>
      <c r="B167" s="3">
        <v>1.26607</v>
      </c>
      <c r="C167" s="3">
        <v>1.2739499999999999</v>
      </c>
      <c r="D167" s="3">
        <v>1.2603200000000001</v>
      </c>
      <c r="E167" s="3">
        <v>1.2612300000000001</v>
      </c>
      <c r="F167" s="3">
        <f t="shared" si="18"/>
        <v>-80.399999999998244</v>
      </c>
      <c r="G167" s="3">
        <f t="shared" si="14"/>
        <v>0</v>
      </c>
      <c r="H167" s="3">
        <f t="shared" si="19"/>
        <v>2.6276196579160128E-2</v>
      </c>
      <c r="I167" s="8">
        <f t="shared" si="15"/>
        <v>1.0248242189804033</v>
      </c>
      <c r="J167" s="8">
        <f t="shared" si="16"/>
        <v>80.399999999998244</v>
      </c>
      <c r="K167" s="8">
        <f t="shared" si="17"/>
        <v>1602.2000000000023</v>
      </c>
    </row>
    <row r="168" spans="1:11" x14ac:dyDescent="0.25">
      <c r="A168" s="2">
        <v>40310.958333333336</v>
      </c>
      <c r="B168" s="3">
        <v>1.2613399999999999</v>
      </c>
      <c r="C168" s="3">
        <v>1.26833</v>
      </c>
      <c r="D168" s="3">
        <v>1.2514799999999999</v>
      </c>
      <c r="E168" s="3">
        <v>1.2533000000000001</v>
      </c>
      <c r="F168" s="3">
        <f t="shared" si="18"/>
        <v>-173.30000000000067</v>
      </c>
      <c r="G168" s="3">
        <f t="shared" si="14"/>
        <v>0</v>
      </c>
      <c r="H168" s="3">
        <f t="shared" si="19"/>
        <v>2.5553764432401468E-2</v>
      </c>
      <c r="I168" s="8">
        <f t="shared" si="15"/>
        <v>0.99664792039252215</v>
      </c>
      <c r="J168" s="8">
        <f t="shared" si="16"/>
        <v>173.30000000000067</v>
      </c>
      <c r="K168" s="8">
        <f t="shared" si="17"/>
        <v>1775.500000000003</v>
      </c>
    </row>
    <row r="169" spans="1:11" x14ac:dyDescent="0.25">
      <c r="A169" s="2">
        <v>40311.958333333336</v>
      </c>
      <c r="B169" s="3">
        <v>1.2531600000000001</v>
      </c>
      <c r="C169" s="3">
        <v>1.25756</v>
      </c>
      <c r="D169" s="3">
        <v>1.23522</v>
      </c>
      <c r="E169" s="3">
        <v>1.23583</v>
      </c>
      <c r="F169" s="3">
        <f t="shared" si="18"/>
        <v>37.899999999999601</v>
      </c>
      <c r="G169" s="3">
        <f t="shared" si="14"/>
        <v>1</v>
      </c>
      <c r="H169" s="3">
        <f t="shared" si="19"/>
        <v>2.3497710148485128E-2</v>
      </c>
      <c r="I169" s="8">
        <f t="shared" si="15"/>
        <v>0.91645769121121701</v>
      </c>
      <c r="J169" s="8">
        <f t="shared" si="16"/>
        <v>-37.899999999999601</v>
      </c>
      <c r="K169" s="8">
        <f t="shared" si="17"/>
        <v>1737.6000000000033</v>
      </c>
    </row>
    <row r="170" spans="1:11" x14ac:dyDescent="0.25">
      <c r="A170" s="2">
        <v>40314.958333333336</v>
      </c>
      <c r="B170" s="3">
        <v>1.2353700000000001</v>
      </c>
      <c r="C170" s="3">
        <v>1.2413400000000001</v>
      </c>
      <c r="D170" s="3">
        <v>1.22373</v>
      </c>
      <c r="E170" s="3">
        <v>1.23916</v>
      </c>
      <c r="F170" s="3">
        <f t="shared" si="18"/>
        <v>-192.59999999999832</v>
      </c>
      <c r="G170" s="3">
        <f t="shared" si="14"/>
        <v>0</v>
      </c>
      <c r="H170" s="3">
        <f t="shared" si="19"/>
        <v>1.925723921599929E-2</v>
      </c>
      <c r="I170" s="8">
        <f t="shared" si="15"/>
        <v>0.75107084390240442</v>
      </c>
      <c r="J170" s="8">
        <f t="shared" si="16"/>
        <v>192.59999999999832</v>
      </c>
      <c r="K170" s="8">
        <f t="shared" si="17"/>
        <v>1930.2000000000016</v>
      </c>
    </row>
    <row r="171" spans="1:11" x14ac:dyDescent="0.25">
      <c r="A171" s="2">
        <v>40315.958333333336</v>
      </c>
      <c r="B171" s="3">
        <v>1.2392799999999999</v>
      </c>
      <c r="C171" s="3">
        <v>1.2443599999999999</v>
      </c>
      <c r="D171" s="3">
        <v>1.21641</v>
      </c>
      <c r="E171" s="3">
        <v>1.2200200000000001</v>
      </c>
      <c r="F171" s="3">
        <f t="shared" si="18"/>
        <v>212.19999999999794</v>
      </c>
      <c r="G171" s="3">
        <f t="shared" si="14"/>
        <v>1</v>
      </c>
      <c r="H171" s="3">
        <f t="shared" si="19"/>
        <v>2.0075335447591696E-2</v>
      </c>
      <c r="I171" s="8">
        <f t="shared" si="15"/>
        <v>0.78297823312697135</v>
      </c>
      <c r="J171" s="8">
        <f t="shared" si="16"/>
        <v>-212.19999999999794</v>
      </c>
      <c r="K171" s="8">
        <f t="shared" si="17"/>
        <v>1718.0000000000036</v>
      </c>
    </row>
    <row r="172" spans="1:11" x14ac:dyDescent="0.25">
      <c r="A172" s="2">
        <v>40316.958333333336</v>
      </c>
      <c r="B172" s="3">
        <v>1.2200200000000001</v>
      </c>
      <c r="C172" s="3">
        <v>1.2423500000000001</v>
      </c>
      <c r="D172" s="3">
        <v>1.2142900000000001</v>
      </c>
      <c r="E172" s="3">
        <v>1.2412399999999999</v>
      </c>
      <c r="F172" s="3">
        <f t="shared" si="18"/>
        <v>74.400000000001128</v>
      </c>
      <c r="G172" s="3">
        <f t="shared" si="14"/>
        <v>1</v>
      </c>
      <c r="H172" s="3">
        <f t="shared" si="19"/>
        <v>1.8698473021434996E-2</v>
      </c>
      <c r="I172" s="8">
        <f t="shared" si="15"/>
        <v>0.72927784478200774</v>
      </c>
      <c r="J172" s="8">
        <f t="shared" si="16"/>
        <v>-74.400000000001128</v>
      </c>
      <c r="K172" s="8">
        <f t="shared" si="17"/>
        <v>1643.6000000000024</v>
      </c>
    </row>
    <row r="173" spans="1:11" x14ac:dyDescent="0.25">
      <c r="A173" s="2">
        <v>40317.958333333336</v>
      </c>
      <c r="B173" s="3">
        <v>1.24122</v>
      </c>
      <c r="C173" s="3">
        <v>1.25969</v>
      </c>
      <c r="D173" s="3">
        <v>1.2295100000000001</v>
      </c>
      <c r="E173" s="3">
        <v>1.2486600000000001</v>
      </c>
      <c r="F173" s="3">
        <f t="shared" si="18"/>
        <v>84.599999999999113</v>
      </c>
      <c r="G173" s="3">
        <f t="shared" si="14"/>
        <v>1</v>
      </c>
      <c r="H173" s="3">
        <f t="shared" si="19"/>
        <v>1.8485424889175046E-2</v>
      </c>
      <c r="I173" s="8">
        <f t="shared" si="15"/>
        <v>0.72096854152760526</v>
      </c>
      <c r="J173" s="8">
        <f t="shared" si="16"/>
        <v>-84.599999999999113</v>
      </c>
      <c r="K173" s="8">
        <f t="shared" si="17"/>
        <v>1559.0000000000032</v>
      </c>
    </row>
    <row r="174" spans="1:11" x14ac:dyDescent="0.25">
      <c r="A174" s="2">
        <v>40318.958333333336</v>
      </c>
      <c r="B174" s="3">
        <v>1.2484200000000001</v>
      </c>
      <c r="C174" s="3">
        <v>1.2670399999999999</v>
      </c>
      <c r="D174" s="3">
        <v>1.24549</v>
      </c>
      <c r="E174" s="3">
        <v>1.25688</v>
      </c>
      <c r="F174" s="3">
        <f t="shared" si="18"/>
        <v>-196.49999999999946</v>
      </c>
      <c r="G174" s="3">
        <f t="shared" si="14"/>
        <v>0</v>
      </c>
      <c r="H174" s="3">
        <f t="shared" si="19"/>
        <v>1.6813418450749379E-2</v>
      </c>
      <c r="I174" s="8">
        <f t="shared" si="15"/>
        <v>0.65575694641612736</v>
      </c>
      <c r="J174" s="8">
        <f t="shared" si="16"/>
        <v>196.49999999999946</v>
      </c>
      <c r="K174" s="8">
        <f t="shared" si="17"/>
        <v>1755.5000000000027</v>
      </c>
    </row>
    <row r="175" spans="1:11" x14ac:dyDescent="0.25">
      <c r="A175" s="2">
        <v>40321.958333333336</v>
      </c>
      <c r="B175" s="3">
        <v>1.25667</v>
      </c>
      <c r="C175" s="3">
        <v>1.25667</v>
      </c>
      <c r="D175" s="3">
        <v>1.2343</v>
      </c>
      <c r="E175" s="3">
        <v>1.23702</v>
      </c>
      <c r="F175" s="3">
        <f t="shared" si="18"/>
        <v>-26.100000000000012</v>
      </c>
      <c r="G175" s="3">
        <f t="shared" si="14"/>
        <v>0</v>
      </c>
      <c r="H175" s="3">
        <f t="shared" si="19"/>
        <v>1.3889714059931781E-2</v>
      </c>
      <c r="I175" s="8">
        <f t="shared" si="15"/>
        <v>0.54172662776545932</v>
      </c>
      <c r="J175" s="8">
        <f t="shared" si="16"/>
        <v>26.100000000000012</v>
      </c>
      <c r="K175" s="8">
        <f t="shared" si="17"/>
        <v>1781.6000000000026</v>
      </c>
    </row>
    <row r="176" spans="1:11" x14ac:dyDescent="0.25">
      <c r="A176" s="2">
        <v>40322.958333333336</v>
      </c>
      <c r="B176" s="3">
        <v>1.2368399999999999</v>
      </c>
      <c r="C176" s="3">
        <v>1.23715</v>
      </c>
      <c r="D176" s="3">
        <v>1.2174700000000001</v>
      </c>
      <c r="E176" s="3">
        <v>1.2342299999999999</v>
      </c>
      <c r="F176" s="3">
        <f t="shared" si="18"/>
        <v>-169.2999999999989</v>
      </c>
      <c r="G176" s="3">
        <f t="shared" si="14"/>
        <v>0</v>
      </c>
      <c r="H176" s="3">
        <f t="shared" si="19"/>
        <v>1.2349215944522336E-2</v>
      </c>
      <c r="I176" s="8">
        <f t="shared" si="15"/>
        <v>0.48164412026826015</v>
      </c>
      <c r="J176" s="8">
        <f t="shared" si="16"/>
        <v>169.2999999999989</v>
      </c>
      <c r="K176" s="8">
        <f t="shared" si="17"/>
        <v>1950.9000000000015</v>
      </c>
    </row>
    <row r="177" spans="1:11" x14ac:dyDescent="0.25">
      <c r="A177" s="2">
        <v>40323.958333333336</v>
      </c>
      <c r="B177" s="3">
        <v>1.23454</v>
      </c>
      <c r="C177" s="3">
        <v>1.2386999999999999</v>
      </c>
      <c r="D177" s="3">
        <v>1.21651</v>
      </c>
      <c r="E177" s="3">
        <v>1.2176100000000001</v>
      </c>
      <c r="F177" s="3">
        <f t="shared" si="18"/>
        <v>182.70000000000007</v>
      </c>
      <c r="G177" s="3">
        <f t="shared" si="14"/>
        <v>1</v>
      </c>
      <c r="H177" s="3">
        <f t="shared" si="19"/>
        <v>1.2794867243460462E-2</v>
      </c>
      <c r="I177" s="8">
        <f t="shared" si="15"/>
        <v>0.49902541222944496</v>
      </c>
      <c r="J177" s="8">
        <f t="shared" si="16"/>
        <v>-182.70000000000007</v>
      </c>
      <c r="K177" s="8">
        <f t="shared" si="17"/>
        <v>1768.2000000000014</v>
      </c>
    </row>
    <row r="178" spans="1:11" x14ac:dyDescent="0.25">
      <c r="A178" s="2">
        <v>40324.958333333336</v>
      </c>
      <c r="B178" s="3">
        <v>1.21776</v>
      </c>
      <c r="C178" s="3">
        <v>1.23936</v>
      </c>
      <c r="D178" s="3">
        <v>1.2149799999999999</v>
      </c>
      <c r="E178" s="3">
        <v>1.23603</v>
      </c>
      <c r="F178" s="3">
        <f t="shared" si="18"/>
        <v>-88.799999999999983</v>
      </c>
      <c r="G178" s="3">
        <f t="shared" si="14"/>
        <v>0</v>
      </c>
      <c r="H178" s="3">
        <f t="shared" si="19"/>
        <v>1.1676122644097205E-2</v>
      </c>
      <c r="I178" s="8">
        <f t="shared" si="15"/>
        <v>0.45539213536507922</v>
      </c>
      <c r="J178" s="8">
        <f t="shared" si="16"/>
        <v>88.799999999999983</v>
      </c>
      <c r="K178" s="8">
        <f t="shared" si="17"/>
        <v>1857.0000000000014</v>
      </c>
    </row>
    <row r="179" spans="1:11" x14ac:dyDescent="0.25">
      <c r="A179" s="2">
        <v>40325.958333333336</v>
      </c>
      <c r="B179" s="3">
        <v>1.2358499999999999</v>
      </c>
      <c r="C179" s="3">
        <v>1.24518</v>
      </c>
      <c r="D179" s="3">
        <v>1.22614</v>
      </c>
      <c r="E179" s="3">
        <v>1.2269699999999999</v>
      </c>
      <c r="F179" s="3">
        <f t="shared" si="18"/>
        <v>29.400000000001647</v>
      </c>
      <c r="G179" s="3">
        <f t="shared" si="14"/>
        <v>1</v>
      </c>
      <c r="H179" s="3">
        <f t="shared" si="19"/>
        <v>1.2076080857997292E-2</v>
      </c>
      <c r="I179" s="8">
        <f t="shared" si="15"/>
        <v>0.47099130562361041</v>
      </c>
      <c r="J179" s="8">
        <f t="shared" si="16"/>
        <v>-29.400000000001647</v>
      </c>
      <c r="K179" s="8">
        <f t="shared" si="17"/>
        <v>1827.5999999999997</v>
      </c>
    </row>
    <row r="180" spans="1:11" x14ac:dyDescent="0.25">
      <c r="A180" s="2">
        <v>40328.958333333336</v>
      </c>
      <c r="B180" s="3">
        <v>1.2274799999999999</v>
      </c>
      <c r="C180" s="3">
        <v>1.2333499999999999</v>
      </c>
      <c r="D180" s="3">
        <v>1.2256800000000001</v>
      </c>
      <c r="E180" s="3">
        <v>1.2304200000000001</v>
      </c>
      <c r="F180" s="3">
        <f t="shared" si="18"/>
        <v>-75.699999999998539</v>
      </c>
      <c r="G180" s="3">
        <f t="shared" si="14"/>
        <v>0</v>
      </c>
      <c r="H180" s="3">
        <f t="shared" si="19"/>
        <v>1.2120629613275946E-2</v>
      </c>
      <c r="I180" s="8">
        <f t="shared" si="15"/>
        <v>0.47272879617698849</v>
      </c>
      <c r="J180" s="8">
        <f t="shared" si="16"/>
        <v>75.699999999998539</v>
      </c>
      <c r="K180" s="8">
        <f t="shared" si="17"/>
        <v>1903.2999999999981</v>
      </c>
    </row>
    <row r="181" spans="1:11" x14ac:dyDescent="0.25">
      <c r="A181" s="2">
        <v>40329.958333333336</v>
      </c>
      <c r="B181" s="3">
        <v>1.2302999999999999</v>
      </c>
      <c r="C181" s="3">
        <v>1.2352099999999999</v>
      </c>
      <c r="D181" s="3">
        <v>1.2108000000000001</v>
      </c>
      <c r="E181" s="3">
        <v>1.2227300000000001</v>
      </c>
      <c r="F181" s="3">
        <f t="shared" si="18"/>
        <v>20.999999999999908</v>
      </c>
      <c r="G181" s="3">
        <f t="shared" si="14"/>
        <v>1</v>
      </c>
      <c r="H181" s="3">
        <f t="shared" si="19"/>
        <v>1.1776170335800069E-2</v>
      </c>
      <c r="I181" s="8">
        <f t="shared" si="15"/>
        <v>0.45929419543687433</v>
      </c>
      <c r="J181" s="8">
        <f t="shared" si="16"/>
        <v>-20.999999999999908</v>
      </c>
      <c r="K181" s="8">
        <f t="shared" si="17"/>
        <v>1882.2999999999981</v>
      </c>
    </row>
    <row r="182" spans="1:11" x14ac:dyDescent="0.25">
      <c r="A182" s="2">
        <v>40330.958333333336</v>
      </c>
      <c r="B182" s="3">
        <v>1.22265</v>
      </c>
      <c r="C182" s="3">
        <v>1.2271799999999999</v>
      </c>
      <c r="D182" s="3">
        <v>1.2174100000000001</v>
      </c>
      <c r="E182" s="3">
        <v>1.22475</v>
      </c>
      <c r="F182" s="3">
        <f t="shared" si="18"/>
        <v>-87.200000000000614</v>
      </c>
      <c r="G182" s="3">
        <f t="shared" si="14"/>
        <v>0</v>
      </c>
      <c r="H182" s="3">
        <f t="shared" si="19"/>
        <v>1.1985824961178095E-2</v>
      </c>
      <c r="I182" s="8">
        <f t="shared" si="15"/>
        <v>0.46747114513586807</v>
      </c>
      <c r="J182" s="8">
        <f t="shared" si="16"/>
        <v>87.200000000000614</v>
      </c>
      <c r="K182" s="8">
        <f t="shared" si="17"/>
        <v>1969.4999999999986</v>
      </c>
    </row>
    <row r="183" spans="1:11" x14ac:dyDescent="0.25">
      <c r="A183" s="2">
        <v>40331.958333333336</v>
      </c>
      <c r="B183" s="3">
        <v>1.22485</v>
      </c>
      <c r="C183" s="3">
        <v>1.2326299999999999</v>
      </c>
      <c r="D183" s="3">
        <v>1.21492</v>
      </c>
      <c r="E183" s="3">
        <v>1.2161299999999999</v>
      </c>
      <c r="F183" s="3">
        <f t="shared" si="18"/>
        <v>-196.89999999999986</v>
      </c>
      <c r="G183" s="3">
        <f t="shared" si="14"/>
        <v>0</v>
      </c>
      <c r="H183" s="3">
        <f t="shared" si="19"/>
        <v>1.1836680324783249E-2</v>
      </c>
      <c r="I183" s="8">
        <f t="shared" si="15"/>
        <v>0.46165420602719631</v>
      </c>
      <c r="J183" s="8">
        <f t="shared" si="16"/>
        <v>196.89999999999986</v>
      </c>
      <c r="K183" s="8">
        <f t="shared" si="17"/>
        <v>2166.3999999999987</v>
      </c>
    </row>
    <row r="184" spans="1:11" x14ac:dyDescent="0.25">
      <c r="A184" s="2">
        <v>40332.958333333336</v>
      </c>
      <c r="B184" s="3">
        <v>1.2160599999999999</v>
      </c>
      <c r="C184" s="3">
        <v>1.22146</v>
      </c>
      <c r="D184" s="3">
        <v>1.19536</v>
      </c>
      <c r="E184" s="3">
        <v>1.1963699999999999</v>
      </c>
      <c r="F184" s="3">
        <f t="shared" si="18"/>
        <v>-38.900000000001711</v>
      </c>
      <c r="G184" s="3">
        <f t="shared" si="14"/>
        <v>0</v>
      </c>
      <c r="H184" s="3">
        <f t="shared" si="19"/>
        <v>1.2187343343722536E-2</v>
      </c>
      <c r="I184" s="8">
        <f t="shared" si="15"/>
        <v>0.47533076509186639</v>
      </c>
      <c r="J184" s="8">
        <f t="shared" si="16"/>
        <v>38.900000000001711</v>
      </c>
      <c r="K184" s="8">
        <f t="shared" si="17"/>
        <v>2205.3000000000006</v>
      </c>
    </row>
    <row r="185" spans="1:11" x14ac:dyDescent="0.25">
      <c r="A185" s="2">
        <v>40335.958333333336</v>
      </c>
      <c r="B185" s="3">
        <v>1.1960200000000001</v>
      </c>
      <c r="C185" s="3">
        <v>1.1990799999999999</v>
      </c>
      <c r="D185" s="3">
        <v>1.18746</v>
      </c>
      <c r="E185" s="3">
        <v>1.1921299999999999</v>
      </c>
      <c r="F185" s="3">
        <f t="shared" si="18"/>
        <v>45.900000000000944</v>
      </c>
      <c r="G185" s="3">
        <f t="shared" si="14"/>
        <v>1</v>
      </c>
      <c r="H185" s="3">
        <f t="shared" si="19"/>
        <v>1.4913594134211934E-2</v>
      </c>
      <c r="I185" s="8">
        <f t="shared" si="15"/>
        <v>0.58165999842253391</v>
      </c>
      <c r="J185" s="8">
        <f t="shared" si="16"/>
        <v>-45.900000000000944</v>
      </c>
      <c r="K185" s="8">
        <f t="shared" si="17"/>
        <v>2159.3999999999996</v>
      </c>
    </row>
    <row r="186" spans="1:11" x14ac:dyDescent="0.25">
      <c r="A186" s="2">
        <v>40336.958333333336</v>
      </c>
      <c r="B186" s="3">
        <v>1.1925399999999999</v>
      </c>
      <c r="C186" s="3">
        <v>1.2009300000000001</v>
      </c>
      <c r="D186" s="3">
        <v>1.1898899999999999</v>
      </c>
      <c r="E186" s="3">
        <v>1.19713</v>
      </c>
      <c r="F186" s="3">
        <f t="shared" si="18"/>
        <v>4.8000000000003595</v>
      </c>
      <c r="G186" s="3">
        <f t="shared" si="14"/>
        <v>1</v>
      </c>
      <c r="H186" s="3">
        <f t="shared" si="19"/>
        <v>1.5510304854085472E-2</v>
      </c>
      <c r="I186" s="8">
        <f t="shared" si="15"/>
        <v>0.60493290991904158</v>
      </c>
      <c r="J186" s="8">
        <f t="shared" si="16"/>
        <v>-4.8000000000003595</v>
      </c>
      <c r="K186" s="8">
        <f t="shared" si="17"/>
        <v>2154.5999999999995</v>
      </c>
    </row>
    <row r="187" spans="1:11" x14ac:dyDescent="0.25">
      <c r="A187" s="2">
        <v>40337.958333333336</v>
      </c>
      <c r="B187" s="3">
        <v>1.1971700000000001</v>
      </c>
      <c r="C187" s="3">
        <v>1.2072799999999999</v>
      </c>
      <c r="D187" s="3">
        <v>1.19198</v>
      </c>
      <c r="E187" s="3">
        <v>1.1976500000000001</v>
      </c>
      <c r="F187" s="3">
        <f t="shared" si="18"/>
        <v>145.10000000000022</v>
      </c>
      <c r="G187" s="3">
        <f t="shared" si="14"/>
        <v>1</v>
      </c>
      <c r="H187" s="3">
        <f t="shared" si="19"/>
        <v>1.6534455909470454E-2</v>
      </c>
      <c r="I187" s="8">
        <f t="shared" si="15"/>
        <v>0.64487684938116663</v>
      </c>
      <c r="J187" s="8">
        <f t="shared" si="16"/>
        <v>-145.10000000000022</v>
      </c>
      <c r="K187" s="8">
        <f t="shared" si="17"/>
        <v>2009.4999999999993</v>
      </c>
    </row>
    <row r="188" spans="1:11" x14ac:dyDescent="0.25">
      <c r="A188" s="2">
        <v>40338.958333333336</v>
      </c>
      <c r="B188" s="3">
        <v>1.1976599999999999</v>
      </c>
      <c r="C188" s="3">
        <v>1.2141500000000001</v>
      </c>
      <c r="D188" s="3">
        <v>1.19543</v>
      </c>
      <c r="E188" s="3">
        <v>1.21217</v>
      </c>
      <c r="F188" s="3">
        <f t="shared" si="18"/>
        <v>-15.400000000000968</v>
      </c>
      <c r="G188" s="3">
        <f t="shared" si="14"/>
        <v>0</v>
      </c>
      <c r="H188" s="3">
        <f t="shared" si="19"/>
        <v>1.4617612854209672E-2</v>
      </c>
      <c r="I188" s="8">
        <f t="shared" si="15"/>
        <v>0.57011613653988569</v>
      </c>
      <c r="J188" s="8">
        <f t="shared" si="16"/>
        <v>15.400000000000968</v>
      </c>
      <c r="K188" s="8">
        <f t="shared" si="17"/>
        <v>2024.9000000000003</v>
      </c>
    </row>
    <row r="189" spans="1:11" x14ac:dyDescent="0.25">
      <c r="A189" s="2">
        <v>40339.958333333336</v>
      </c>
      <c r="B189" s="3">
        <v>1.2124900000000001</v>
      </c>
      <c r="C189" s="3">
        <v>1.21526</v>
      </c>
      <c r="D189" s="3">
        <v>1.2043999999999999</v>
      </c>
      <c r="E189" s="3">
        <v>1.21095</v>
      </c>
      <c r="F189" s="3">
        <f t="shared" si="18"/>
        <v>102.59999999999935</v>
      </c>
      <c r="G189" s="3">
        <f t="shared" si="14"/>
        <v>1</v>
      </c>
      <c r="H189" s="3">
        <f t="shared" si="19"/>
        <v>1.3593441269802001E-2</v>
      </c>
      <c r="I189" s="8">
        <f t="shared" si="15"/>
        <v>0.5301713964048177</v>
      </c>
      <c r="J189" s="8">
        <f t="shared" si="16"/>
        <v>-102.59999999999935</v>
      </c>
      <c r="K189" s="8">
        <f t="shared" si="17"/>
        <v>1922.3000000000009</v>
      </c>
    </row>
    <row r="190" spans="1:11" x14ac:dyDescent="0.25">
      <c r="A190" s="2">
        <v>40342.958333333336</v>
      </c>
      <c r="B190" s="3">
        <v>1.21157</v>
      </c>
      <c r="C190" s="3">
        <v>1.22997</v>
      </c>
      <c r="D190" s="3">
        <v>1.2112000000000001</v>
      </c>
      <c r="E190" s="3">
        <v>1.22183</v>
      </c>
      <c r="F190" s="3">
        <f t="shared" si="18"/>
        <v>112.60000000000048</v>
      </c>
      <c r="G190" s="3">
        <f t="shared" si="14"/>
        <v>1</v>
      </c>
      <c r="H190" s="3">
        <f t="shared" si="19"/>
        <v>1.2379944534070696E-2</v>
      </c>
      <c r="I190" s="8">
        <f t="shared" si="15"/>
        <v>0.48284259671782531</v>
      </c>
      <c r="J190" s="8">
        <f t="shared" si="16"/>
        <v>-112.60000000000048</v>
      </c>
      <c r="K190" s="8">
        <f t="shared" si="17"/>
        <v>1809.7000000000003</v>
      </c>
    </row>
    <row r="191" spans="1:11" x14ac:dyDescent="0.25">
      <c r="A191" s="2">
        <v>40343.958333333336</v>
      </c>
      <c r="B191" s="3">
        <v>1.2218599999999999</v>
      </c>
      <c r="C191" s="3">
        <v>1.2349399999999999</v>
      </c>
      <c r="D191" s="3">
        <v>1.21628</v>
      </c>
      <c r="E191" s="3">
        <v>1.23312</v>
      </c>
      <c r="F191" s="3">
        <f t="shared" si="18"/>
        <v>-21.899999999999142</v>
      </c>
      <c r="G191" s="3">
        <f t="shared" si="14"/>
        <v>0</v>
      </c>
      <c r="H191" s="3">
        <f t="shared" si="19"/>
        <v>1.3976209985384291E-2</v>
      </c>
      <c r="I191" s="8">
        <f t="shared" si="15"/>
        <v>0.54510014184995814</v>
      </c>
      <c r="J191" s="8">
        <f t="shared" si="16"/>
        <v>21.899999999999142</v>
      </c>
      <c r="K191" s="8">
        <f t="shared" si="17"/>
        <v>1831.5999999999995</v>
      </c>
    </row>
    <row r="192" spans="1:11" x14ac:dyDescent="0.25">
      <c r="A192" s="2">
        <v>40344.958333333336</v>
      </c>
      <c r="B192" s="3">
        <v>1.23309</v>
      </c>
      <c r="C192" s="3">
        <v>1.2351700000000001</v>
      </c>
      <c r="D192" s="3">
        <v>1.2251799999999999</v>
      </c>
      <c r="E192" s="3">
        <v>1.2309000000000001</v>
      </c>
      <c r="F192" s="3">
        <f t="shared" si="18"/>
        <v>80.400000000000475</v>
      </c>
      <c r="G192" s="3">
        <f t="shared" si="14"/>
        <v>1</v>
      </c>
      <c r="H192" s="3">
        <f t="shared" si="19"/>
        <v>1.4797643806438332E-2</v>
      </c>
      <c r="I192" s="8">
        <f t="shared" si="15"/>
        <v>0.57713770373870787</v>
      </c>
      <c r="J192" s="8">
        <f t="shared" si="16"/>
        <v>-80.400000000000475</v>
      </c>
      <c r="K192" s="8">
        <f t="shared" si="17"/>
        <v>1751.1999999999989</v>
      </c>
    </row>
    <row r="193" spans="1:11" x14ac:dyDescent="0.25">
      <c r="A193" s="2">
        <v>40345.958333333336</v>
      </c>
      <c r="B193" s="3">
        <v>1.2306699999999999</v>
      </c>
      <c r="C193" s="3">
        <v>1.2414099999999999</v>
      </c>
      <c r="D193" s="3">
        <v>1.22393</v>
      </c>
      <c r="E193" s="3">
        <v>1.23871</v>
      </c>
      <c r="F193" s="3">
        <f t="shared" si="18"/>
        <v>5.2000000000007596</v>
      </c>
      <c r="G193" s="3">
        <f t="shared" si="14"/>
        <v>1</v>
      </c>
      <c r="H193" s="3">
        <f t="shared" si="19"/>
        <v>1.7219465213014679E-2</v>
      </c>
      <c r="I193" s="8">
        <f t="shared" si="15"/>
        <v>0.67159358223799859</v>
      </c>
      <c r="J193" s="8">
        <f t="shared" si="16"/>
        <v>-5.2000000000007596</v>
      </c>
      <c r="K193" s="8">
        <f t="shared" si="17"/>
        <v>1745.9999999999982</v>
      </c>
    </row>
    <row r="194" spans="1:11" x14ac:dyDescent="0.25">
      <c r="A194" s="2">
        <v>40346.958333333336</v>
      </c>
      <c r="B194" s="3">
        <v>1.2383</v>
      </c>
      <c r="C194" s="3">
        <v>1.24153</v>
      </c>
      <c r="D194" s="3">
        <v>1.2350399999999999</v>
      </c>
      <c r="E194" s="3">
        <v>1.23882</v>
      </c>
      <c r="F194" s="3">
        <f t="shared" si="18"/>
        <v>-85.699999999999662</v>
      </c>
      <c r="G194" s="3">
        <f t="shared" si="14"/>
        <v>0</v>
      </c>
      <c r="H194" s="3">
        <f t="shared" si="19"/>
        <v>1.7858563740930828E-2</v>
      </c>
      <c r="I194" s="8">
        <f t="shared" si="15"/>
        <v>0.69651970302378419</v>
      </c>
      <c r="J194" s="8">
        <f t="shared" si="16"/>
        <v>85.699999999999662</v>
      </c>
      <c r="K194" s="8">
        <f t="shared" si="17"/>
        <v>1831.6999999999978</v>
      </c>
    </row>
    <row r="195" spans="1:11" x14ac:dyDescent="0.25">
      <c r="A195" s="2">
        <v>40349.958333333336</v>
      </c>
      <c r="B195" s="3">
        <v>1.23952</v>
      </c>
      <c r="C195" s="3">
        <v>1.2465999999999999</v>
      </c>
      <c r="D195" s="3">
        <v>1.2300800000000001</v>
      </c>
      <c r="E195" s="3">
        <v>1.23095</v>
      </c>
      <c r="F195" s="3">
        <f t="shared" si="18"/>
        <v>-40.000000000000036</v>
      </c>
      <c r="G195" s="3">
        <f t="shared" ref="G195:G258" si="20">IF(F195&gt;0,1,0)</f>
        <v>0</v>
      </c>
      <c r="H195" s="3">
        <f t="shared" si="19"/>
        <v>1.5878937167063643E-2</v>
      </c>
      <c r="I195" s="8">
        <f t="shared" ref="I195:I258" si="21">39.002*H195</f>
        <v>0.61931030738981629</v>
      </c>
      <c r="J195" s="8">
        <f t="shared" ref="J195:J258" si="22">IF(I195&lt;0.341616649015876,F195,-F195)</f>
        <v>40.000000000000036</v>
      </c>
      <c r="K195" s="8">
        <f t="shared" si="17"/>
        <v>1871.6999999999978</v>
      </c>
    </row>
    <row r="196" spans="1:11" x14ac:dyDescent="0.25">
      <c r="A196" s="2">
        <v>40350.958333333336</v>
      </c>
      <c r="B196" s="3">
        <v>1.2309399999999999</v>
      </c>
      <c r="C196" s="3">
        <v>1.2350000000000001</v>
      </c>
      <c r="D196" s="3">
        <v>1.22506</v>
      </c>
      <c r="E196" s="3">
        <v>1.2269399999999999</v>
      </c>
      <c r="F196" s="3">
        <f t="shared" si="18"/>
        <v>43.100000000000364</v>
      </c>
      <c r="G196" s="3">
        <f t="shared" si="20"/>
        <v>1</v>
      </c>
      <c r="H196" s="3">
        <f t="shared" si="19"/>
        <v>1.3468537988792818E-2</v>
      </c>
      <c r="I196" s="8">
        <f t="shared" si="21"/>
        <v>0.52529991863889747</v>
      </c>
      <c r="J196" s="8">
        <f t="shared" si="22"/>
        <v>-43.100000000000364</v>
      </c>
      <c r="K196" s="8">
        <f t="shared" ref="K196:K259" si="23">J196+K195</f>
        <v>1828.5999999999974</v>
      </c>
    </row>
    <row r="197" spans="1:11" x14ac:dyDescent="0.25">
      <c r="A197" s="2">
        <v>40351.958333333336</v>
      </c>
      <c r="B197" s="3">
        <v>1.2265299999999999</v>
      </c>
      <c r="C197" s="3">
        <v>1.23438</v>
      </c>
      <c r="D197" s="3">
        <v>1.2207399999999999</v>
      </c>
      <c r="E197" s="3">
        <v>1.2308399999999999</v>
      </c>
      <c r="F197" s="3">
        <f t="shared" si="18"/>
        <v>24.499999999998412</v>
      </c>
      <c r="G197" s="3">
        <f t="shared" si="20"/>
        <v>1</v>
      </c>
      <c r="H197" s="3">
        <f t="shared" si="19"/>
        <v>9.783078418030472E-3</v>
      </c>
      <c r="I197" s="8">
        <f t="shared" si="21"/>
        <v>0.3815596244600245</v>
      </c>
      <c r="J197" s="8">
        <f t="shared" si="22"/>
        <v>-24.499999999998412</v>
      </c>
      <c r="K197" s="8">
        <f t="shared" si="23"/>
        <v>1804.099999999999</v>
      </c>
    </row>
    <row r="198" spans="1:11" x14ac:dyDescent="0.25">
      <c r="A198" s="2">
        <v>40352.958333333336</v>
      </c>
      <c r="B198" s="3">
        <v>1.2307600000000001</v>
      </c>
      <c r="C198" s="3">
        <v>1.23872</v>
      </c>
      <c r="D198" s="3">
        <v>1.22583</v>
      </c>
      <c r="E198" s="3">
        <v>1.2332099999999999</v>
      </c>
      <c r="F198" s="3">
        <f t="shared" si="18"/>
        <v>36.700000000000621</v>
      </c>
      <c r="G198" s="3">
        <f t="shared" si="20"/>
        <v>1</v>
      </c>
      <c r="H198" s="3">
        <f t="shared" si="19"/>
        <v>8.2579040251681939E-3</v>
      </c>
      <c r="I198" s="8">
        <f t="shared" si="21"/>
        <v>0.32207477278960994</v>
      </c>
      <c r="J198" s="8">
        <f t="shared" si="22"/>
        <v>36.700000000000621</v>
      </c>
      <c r="K198" s="8">
        <f t="shared" si="23"/>
        <v>1840.7999999999997</v>
      </c>
    </row>
    <row r="199" spans="1:11" x14ac:dyDescent="0.25">
      <c r="A199" s="2">
        <v>40353.958333333336</v>
      </c>
      <c r="B199" s="3">
        <v>1.2330399999999999</v>
      </c>
      <c r="C199" s="3">
        <v>1.2393400000000001</v>
      </c>
      <c r="D199" s="3">
        <v>1.2250399999999999</v>
      </c>
      <c r="E199" s="3">
        <v>1.23671</v>
      </c>
      <c r="F199" s="3">
        <f t="shared" si="18"/>
        <v>-97.300000000000168</v>
      </c>
      <c r="G199" s="3">
        <f t="shared" si="20"/>
        <v>0</v>
      </c>
      <c r="H199" s="3">
        <f t="shared" si="19"/>
        <v>5.2569278100426794E-3</v>
      </c>
      <c r="I199" s="8">
        <f t="shared" si="21"/>
        <v>0.20503069844728458</v>
      </c>
      <c r="J199" s="8">
        <f t="shared" si="22"/>
        <v>-97.300000000000168</v>
      </c>
      <c r="K199" s="8">
        <f t="shared" si="23"/>
        <v>1743.4999999999995</v>
      </c>
    </row>
    <row r="200" spans="1:11" x14ac:dyDescent="0.25">
      <c r="A200" s="2">
        <v>40356.958333333336</v>
      </c>
      <c r="B200" s="3">
        <v>1.2371399999999999</v>
      </c>
      <c r="C200" s="3">
        <v>1.2397400000000001</v>
      </c>
      <c r="D200" s="3">
        <v>1.22631</v>
      </c>
      <c r="E200" s="3">
        <v>1.2274099999999999</v>
      </c>
      <c r="F200" s="3">
        <f t="shared" si="18"/>
        <v>-89.60000000000079</v>
      </c>
      <c r="G200" s="3">
        <f t="shared" si="20"/>
        <v>0</v>
      </c>
      <c r="H200" s="3">
        <f t="shared" si="19"/>
        <v>4.2292327909445003E-3</v>
      </c>
      <c r="I200" s="8">
        <f t="shared" si="21"/>
        <v>0.1649485373124174</v>
      </c>
      <c r="J200" s="8">
        <f t="shared" si="22"/>
        <v>-89.60000000000079</v>
      </c>
      <c r="K200" s="8">
        <f t="shared" si="23"/>
        <v>1653.8999999999987</v>
      </c>
    </row>
    <row r="201" spans="1:11" x14ac:dyDescent="0.25">
      <c r="A201" s="2">
        <v>40357.958333333336</v>
      </c>
      <c r="B201" s="3">
        <v>1.2275400000000001</v>
      </c>
      <c r="C201" s="3">
        <v>1.2290399999999999</v>
      </c>
      <c r="D201" s="3">
        <v>1.21485</v>
      </c>
      <c r="E201" s="3">
        <v>1.21858</v>
      </c>
      <c r="F201" s="3">
        <f t="shared" si="18"/>
        <v>52.900000000000169</v>
      </c>
      <c r="G201" s="3">
        <f t="shared" si="20"/>
        <v>1</v>
      </c>
      <c r="H201" s="3">
        <f t="shared" si="19"/>
        <v>6.1536656645540342E-3</v>
      </c>
      <c r="I201" s="8">
        <f t="shared" si="21"/>
        <v>0.24000526824893645</v>
      </c>
      <c r="J201" s="8">
        <f t="shared" si="22"/>
        <v>52.900000000000169</v>
      </c>
      <c r="K201" s="8">
        <f t="shared" si="23"/>
        <v>1706.7999999999988</v>
      </c>
    </row>
    <row r="202" spans="1:11" x14ac:dyDescent="0.25">
      <c r="A202" s="2">
        <v>40358.958333333336</v>
      </c>
      <c r="B202" s="3">
        <v>1.2182200000000001</v>
      </c>
      <c r="C202" s="3">
        <v>1.2303200000000001</v>
      </c>
      <c r="D202" s="3">
        <v>1.21634</v>
      </c>
      <c r="E202" s="3">
        <v>1.2235100000000001</v>
      </c>
      <c r="F202" s="3">
        <f t="shared" si="18"/>
        <v>291.30000000000098</v>
      </c>
      <c r="G202" s="3">
        <f t="shared" si="20"/>
        <v>1</v>
      </c>
      <c r="H202" s="3">
        <f t="shared" si="19"/>
        <v>6.6330381843884697E-3</v>
      </c>
      <c r="I202" s="8">
        <f t="shared" si="21"/>
        <v>0.2587017552675191</v>
      </c>
      <c r="J202" s="8">
        <f t="shared" si="22"/>
        <v>291.30000000000098</v>
      </c>
      <c r="K202" s="8">
        <f t="shared" si="23"/>
        <v>1998.1</v>
      </c>
    </row>
    <row r="203" spans="1:11" x14ac:dyDescent="0.25">
      <c r="A203" s="2">
        <v>40359.958333333336</v>
      </c>
      <c r="B203" s="3">
        <v>1.22339</v>
      </c>
      <c r="C203" s="3">
        <v>1.2538</v>
      </c>
      <c r="D203" s="3">
        <v>1.2191399999999999</v>
      </c>
      <c r="E203" s="3">
        <v>1.2525200000000001</v>
      </c>
      <c r="F203" s="3">
        <f t="shared" si="18"/>
        <v>36.499999999999311</v>
      </c>
      <c r="G203" s="3">
        <f t="shared" si="20"/>
        <v>1</v>
      </c>
      <c r="H203" s="3">
        <f t="shared" si="19"/>
        <v>9.3837998107850363E-3</v>
      </c>
      <c r="I203" s="8">
        <f t="shared" si="21"/>
        <v>0.36598696022023802</v>
      </c>
      <c r="J203" s="8">
        <f t="shared" si="22"/>
        <v>-36.499999999999311</v>
      </c>
      <c r="K203" s="8">
        <f t="shared" si="23"/>
        <v>1961.6000000000006</v>
      </c>
    </row>
    <row r="204" spans="1:11" x14ac:dyDescent="0.25">
      <c r="A204" s="2">
        <v>40360.958333333336</v>
      </c>
      <c r="B204" s="3">
        <v>1.2525900000000001</v>
      </c>
      <c r="C204" s="3">
        <v>1.2610600000000001</v>
      </c>
      <c r="D204" s="3">
        <v>1.24794</v>
      </c>
      <c r="E204" s="3">
        <v>1.25624</v>
      </c>
      <c r="F204" s="3">
        <f t="shared" si="18"/>
        <v>-18.200000000001548</v>
      </c>
      <c r="G204" s="3">
        <f t="shared" si="20"/>
        <v>0</v>
      </c>
      <c r="H204" s="3">
        <f t="shared" si="19"/>
        <v>1.2041583921284354E-2</v>
      </c>
      <c r="I204" s="8">
        <f t="shared" si="21"/>
        <v>0.46964585609793241</v>
      </c>
      <c r="J204" s="8">
        <f t="shared" si="22"/>
        <v>18.200000000001548</v>
      </c>
      <c r="K204" s="8">
        <f t="shared" si="23"/>
        <v>1979.8000000000022</v>
      </c>
    </row>
    <row r="205" spans="1:11" x14ac:dyDescent="0.25">
      <c r="A205" s="2">
        <v>40363.958333333336</v>
      </c>
      <c r="B205" s="3">
        <v>1.2554700000000001</v>
      </c>
      <c r="C205" s="3">
        <v>1.25647</v>
      </c>
      <c r="D205" s="3">
        <v>1.2504999999999999</v>
      </c>
      <c r="E205" s="3">
        <v>1.2536499999999999</v>
      </c>
      <c r="F205" s="3">
        <f t="shared" ref="F205:F268" si="24">(E206-B206)*10000</f>
        <v>85.000000000001734</v>
      </c>
      <c r="G205" s="3">
        <f t="shared" si="20"/>
        <v>1</v>
      </c>
      <c r="H205" s="3">
        <f t="shared" ref="H205:H268" si="25">STDEV(E196:E205)</f>
        <v>1.3516727455679185E-2</v>
      </c>
      <c r="I205" s="8">
        <f t="shared" si="21"/>
        <v>0.52717940422639964</v>
      </c>
      <c r="J205" s="8">
        <f t="shared" si="22"/>
        <v>-85.000000000001734</v>
      </c>
      <c r="K205" s="8">
        <f t="shared" si="23"/>
        <v>1894.8000000000004</v>
      </c>
    </row>
    <row r="206" spans="1:11" x14ac:dyDescent="0.25">
      <c r="A206" s="2">
        <v>40364.958333333336</v>
      </c>
      <c r="B206" s="3">
        <v>1.2536799999999999</v>
      </c>
      <c r="C206" s="3">
        <v>1.26617</v>
      </c>
      <c r="D206" s="3">
        <v>1.24783</v>
      </c>
      <c r="E206" s="3">
        <v>1.2621800000000001</v>
      </c>
      <c r="F206" s="3">
        <f t="shared" si="24"/>
        <v>13.600000000000279</v>
      </c>
      <c r="G206" s="3">
        <f t="shared" si="20"/>
        <v>1</v>
      </c>
      <c r="H206" s="3">
        <f t="shared" si="25"/>
        <v>1.5370205846955287E-2</v>
      </c>
      <c r="I206" s="8">
        <f t="shared" si="21"/>
        <v>0.59946876844295016</v>
      </c>
      <c r="J206" s="8">
        <f t="shared" si="22"/>
        <v>-13.600000000000279</v>
      </c>
      <c r="K206" s="8">
        <f t="shared" si="23"/>
        <v>1881.2</v>
      </c>
    </row>
    <row r="207" spans="1:11" x14ac:dyDescent="0.25">
      <c r="A207" s="2">
        <v>40365.958333333336</v>
      </c>
      <c r="B207" s="3">
        <v>1.2622899999999999</v>
      </c>
      <c r="C207" s="3">
        <v>1.2663800000000001</v>
      </c>
      <c r="D207" s="3">
        <v>1.2551600000000001</v>
      </c>
      <c r="E207" s="3">
        <v>1.2636499999999999</v>
      </c>
      <c r="F207" s="3">
        <f t="shared" si="24"/>
        <v>60.500000000001108</v>
      </c>
      <c r="G207" s="3">
        <f t="shared" si="20"/>
        <v>1</v>
      </c>
      <c r="H207" s="3">
        <f t="shared" si="25"/>
        <v>1.6758913515566055E-2</v>
      </c>
      <c r="I207" s="8">
        <f t="shared" si="21"/>
        <v>0.65363114493410734</v>
      </c>
      <c r="J207" s="8">
        <f t="shared" si="22"/>
        <v>-60.500000000001108</v>
      </c>
      <c r="K207" s="8">
        <f t="shared" si="23"/>
        <v>1820.6999999999989</v>
      </c>
    </row>
    <row r="208" spans="1:11" x14ac:dyDescent="0.25">
      <c r="A208" s="2">
        <v>40366.958333333336</v>
      </c>
      <c r="B208" s="3">
        <v>1.2635799999999999</v>
      </c>
      <c r="C208" s="3">
        <v>1.2710699999999999</v>
      </c>
      <c r="D208" s="3">
        <v>1.2616799999999999</v>
      </c>
      <c r="E208" s="3">
        <v>1.26963</v>
      </c>
      <c r="F208" s="3">
        <f t="shared" si="24"/>
        <v>-57.000000000000384</v>
      </c>
      <c r="G208" s="3">
        <f t="shared" si="20"/>
        <v>0</v>
      </c>
      <c r="H208" s="3">
        <f t="shared" si="25"/>
        <v>1.8334746490990522E-2</v>
      </c>
      <c r="I208" s="8">
        <f t="shared" si="21"/>
        <v>0.71509178264161233</v>
      </c>
      <c r="J208" s="8">
        <f t="shared" si="22"/>
        <v>57.000000000000384</v>
      </c>
      <c r="K208" s="8">
        <f t="shared" si="23"/>
        <v>1877.6999999999994</v>
      </c>
    </row>
    <row r="209" spans="1:11" x14ac:dyDescent="0.25">
      <c r="A209" s="2">
        <v>40367.958333333336</v>
      </c>
      <c r="B209" s="3">
        <v>1.26946</v>
      </c>
      <c r="C209" s="3">
        <v>1.27213</v>
      </c>
      <c r="D209" s="3">
        <v>1.2607900000000001</v>
      </c>
      <c r="E209" s="3">
        <v>1.26376</v>
      </c>
      <c r="F209" s="3">
        <f t="shared" si="24"/>
        <v>-40.400000000000432</v>
      </c>
      <c r="G209" s="3">
        <f t="shared" si="20"/>
        <v>0</v>
      </c>
      <c r="H209" s="3">
        <f t="shared" si="25"/>
        <v>1.8735992723454331E-2</v>
      </c>
      <c r="I209" s="8">
        <f t="shared" si="21"/>
        <v>0.73074118820016587</v>
      </c>
      <c r="J209" s="8">
        <f t="shared" si="22"/>
        <v>40.400000000000432</v>
      </c>
      <c r="K209" s="8">
        <f t="shared" si="23"/>
        <v>1918.1</v>
      </c>
    </row>
    <row r="210" spans="1:11" x14ac:dyDescent="0.25">
      <c r="A210" s="2">
        <v>40370.958333333336</v>
      </c>
      <c r="B210" s="3">
        <v>1.26356</v>
      </c>
      <c r="C210" s="3">
        <v>1.2646500000000001</v>
      </c>
      <c r="D210" s="3">
        <v>1.2547699999999999</v>
      </c>
      <c r="E210" s="3">
        <v>1.25952</v>
      </c>
      <c r="F210" s="3">
        <f t="shared" si="24"/>
        <v>128.90000000000069</v>
      </c>
      <c r="G210" s="3">
        <f t="shared" si="20"/>
        <v>1</v>
      </c>
      <c r="H210" s="3">
        <f t="shared" si="25"/>
        <v>1.7299701474624084E-2</v>
      </c>
      <c r="I210" s="8">
        <f t="shared" si="21"/>
        <v>0.67472295691328854</v>
      </c>
      <c r="J210" s="8">
        <f t="shared" si="22"/>
        <v>-128.90000000000069</v>
      </c>
      <c r="K210" s="8">
        <f t="shared" si="23"/>
        <v>1789.1999999999991</v>
      </c>
    </row>
    <row r="211" spans="1:11" x14ac:dyDescent="0.25">
      <c r="A211" s="2">
        <v>40371.958333333336</v>
      </c>
      <c r="B211" s="3">
        <v>1.2594399999999999</v>
      </c>
      <c r="C211" s="3">
        <v>1.27373</v>
      </c>
      <c r="D211" s="3">
        <v>1.2521599999999999</v>
      </c>
      <c r="E211" s="3">
        <v>1.27233</v>
      </c>
      <c r="F211" s="3">
        <f t="shared" si="24"/>
        <v>18.199999999999328</v>
      </c>
      <c r="G211" s="3">
        <f t="shared" si="20"/>
        <v>1</v>
      </c>
      <c r="H211" s="3">
        <f t="shared" si="25"/>
        <v>1.3606343659403023E-2</v>
      </c>
      <c r="I211" s="8">
        <f t="shared" si="21"/>
        <v>0.53067461540403671</v>
      </c>
      <c r="J211" s="8">
        <f t="shared" si="22"/>
        <v>-18.199999999999328</v>
      </c>
      <c r="K211" s="8">
        <f t="shared" si="23"/>
        <v>1770.9999999999998</v>
      </c>
    </row>
    <row r="212" spans="1:11" x14ac:dyDescent="0.25">
      <c r="A212" s="2">
        <v>40372.958333333336</v>
      </c>
      <c r="B212" s="3">
        <v>1.27233</v>
      </c>
      <c r="C212" s="3">
        <v>1.2777799999999999</v>
      </c>
      <c r="D212" s="3">
        <v>1.26807</v>
      </c>
      <c r="E212" s="3">
        <v>1.2741499999999999</v>
      </c>
      <c r="F212" s="3">
        <f t="shared" si="24"/>
        <v>206.9999999999994</v>
      </c>
      <c r="G212" s="3">
        <f t="shared" si="20"/>
        <v>1</v>
      </c>
      <c r="H212" s="3">
        <f t="shared" si="25"/>
        <v>7.5387886589586848E-3</v>
      </c>
      <c r="I212" s="8">
        <f t="shared" si="21"/>
        <v>0.29402783527670662</v>
      </c>
      <c r="J212" s="8">
        <f t="shared" si="22"/>
        <v>206.9999999999994</v>
      </c>
      <c r="K212" s="8">
        <f t="shared" si="23"/>
        <v>1977.9999999999991</v>
      </c>
    </row>
    <row r="213" spans="1:11" x14ac:dyDescent="0.25">
      <c r="A213" s="2">
        <v>40373.958333333336</v>
      </c>
      <c r="B213" s="3">
        <v>1.27413</v>
      </c>
      <c r="C213" s="3">
        <v>1.2954600000000001</v>
      </c>
      <c r="D213" s="3">
        <v>1.2706599999999999</v>
      </c>
      <c r="E213" s="3">
        <v>1.2948299999999999</v>
      </c>
      <c r="F213" s="3">
        <f t="shared" si="24"/>
        <v>-19.600000000001838</v>
      </c>
      <c r="G213" s="3">
        <f t="shared" si="20"/>
        <v>0</v>
      </c>
      <c r="H213" s="3">
        <f t="shared" si="25"/>
        <v>1.1812704272190248E-2</v>
      </c>
      <c r="I213" s="8">
        <f t="shared" si="21"/>
        <v>0.46071909202396411</v>
      </c>
      <c r="J213" s="8">
        <f t="shared" si="22"/>
        <v>19.600000000001838</v>
      </c>
      <c r="K213" s="8">
        <f t="shared" si="23"/>
        <v>1997.6000000000008</v>
      </c>
    </row>
    <row r="214" spans="1:11" x14ac:dyDescent="0.25">
      <c r="A214" s="2">
        <v>40374.958333333336</v>
      </c>
      <c r="B214" s="3">
        <v>1.2947900000000001</v>
      </c>
      <c r="C214" s="3">
        <v>1.3005599999999999</v>
      </c>
      <c r="D214" s="3">
        <v>1.28867</v>
      </c>
      <c r="E214" s="3">
        <v>1.2928299999999999</v>
      </c>
      <c r="F214" s="3">
        <f t="shared" si="24"/>
        <v>15.999999999998238</v>
      </c>
      <c r="G214" s="3">
        <f t="shared" si="20"/>
        <v>1</v>
      </c>
      <c r="H214" s="3">
        <f t="shared" si="25"/>
        <v>1.3637478628153106E-2</v>
      </c>
      <c r="I214" s="8">
        <f t="shared" si="21"/>
        <v>0.53188894145522747</v>
      </c>
      <c r="J214" s="8">
        <f t="shared" si="22"/>
        <v>-15.999999999998238</v>
      </c>
      <c r="K214" s="8">
        <f t="shared" si="23"/>
        <v>1981.6000000000026</v>
      </c>
    </row>
    <row r="215" spans="1:11" x14ac:dyDescent="0.25">
      <c r="A215" s="2">
        <v>40377.958333333336</v>
      </c>
      <c r="B215" s="3">
        <v>1.2923100000000001</v>
      </c>
      <c r="C215" s="3">
        <v>1.29908</v>
      </c>
      <c r="D215" s="3">
        <v>1.2867500000000001</v>
      </c>
      <c r="E215" s="3">
        <v>1.2939099999999999</v>
      </c>
      <c r="F215" s="3">
        <f t="shared" si="24"/>
        <v>-62.699999999999974</v>
      </c>
      <c r="G215" s="3">
        <f t="shared" si="20"/>
        <v>0</v>
      </c>
      <c r="H215" s="3">
        <f t="shared" si="25"/>
        <v>1.3998121659708453E-2</v>
      </c>
      <c r="I215" s="8">
        <f t="shared" si="21"/>
        <v>0.54595474097194918</v>
      </c>
      <c r="J215" s="8">
        <f t="shared" si="22"/>
        <v>62.699999999999974</v>
      </c>
      <c r="K215" s="8">
        <f t="shared" si="23"/>
        <v>2044.3000000000027</v>
      </c>
    </row>
    <row r="216" spans="1:11" x14ac:dyDescent="0.25">
      <c r="A216" s="2">
        <v>40378.958333333336</v>
      </c>
      <c r="B216" s="3">
        <v>1.2940400000000001</v>
      </c>
      <c r="C216" s="3">
        <v>1.3027200000000001</v>
      </c>
      <c r="D216" s="3">
        <v>1.2837700000000001</v>
      </c>
      <c r="E216" s="3">
        <v>1.2877700000000001</v>
      </c>
      <c r="F216" s="3">
        <f t="shared" si="24"/>
        <v>-122.40000000000029</v>
      </c>
      <c r="G216" s="3">
        <f t="shared" si="20"/>
        <v>0</v>
      </c>
      <c r="H216" s="3">
        <f t="shared" si="25"/>
        <v>1.3796904483735941E-2</v>
      </c>
      <c r="I216" s="8">
        <f t="shared" si="21"/>
        <v>0.53810686867466917</v>
      </c>
      <c r="J216" s="8">
        <f t="shared" si="22"/>
        <v>122.40000000000029</v>
      </c>
      <c r="K216" s="8">
        <f t="shared" si="23"/>
        <v>2166.700000000003</v>
      </c>
    </row>
    <row r="217" spans="1:11" x14ac:dyDescent="0.25">
      <c r="A217" s="2">
        <v>40379.958333333336</v>
      </c>
      <c r="B217" s="3">
        <v>1.28749</v>
      </c>
      <c r="C217" s="3">
        <v>1.2911999999999999</v>
      </c>
      <c r="D217" s="3">
        <v>1.2729299999999999</v>
      </c>
      <c r="E217" s="3">
        <v>1.27525</v>
      </c>
      <c r="F217" s="3">
        <f t="shared" si="24"/>
        <v>138.79999999999893</v>
      </c>
      <c r="G217" s="3">
        <f t="shared" si="20"/>
        <v>1</v>
      </c>
      <c r="H217" s="3">
        <f t="shared" si="25"/>
        <v>1.2991679217441E-2</v>
      </c>
      <c r="I217" s="8">
        <f t="shared" si="21"/>
        <v>0.50670147283863387</v>
      </c>
      <c r="J217" s="8">
        <f t="shared" si="22"/>
        <v>-138.79999999999893</v>
      </c>
      <c r="K217" s="8">
        <f t="shared" si="23"/>
        <v>2027.9000000000042</v>
      </c>
    </row>
    <row r="218" spans="1:11" x14ac:dyDescent="0.25">
      <c r="A218" s="2">
        <v>40380.958333333336</v>
      </c>
      <c r="B218" s="3">
        <v>1.27532</v>
      </c>
      <c r="C218" s="3">
        <v>1.29315</v>
      </c>
      <c r="D218" s="3">
        <v>1.2736700000000001</v>
      </c>
      <c r="E218" s="3">
        <v>1.2891999999999999</v>
      </c>
      <c r="F218" s="3">
        <f t="shared" si="24"/>
        <v>16.700000000000603</v>
      </c>
      <c r="G218" s="3">
        <f t="shared" si="20"/>
        <v>1</v>
      </c>
      <c r="H218" s="3">
        <f t="shared" si="25"/>
        <v>1.2998121445467057E-2</v>
      </c>
      <c r="I218" s="8">
        <f t="shared" si="21"/>
        <v>0.50695273261610618</v>
      </c>
      <c r="J218" s="8">
        <f t="shared" si="22"/>
        <v>-16.700000000000603</v>
      </c>
      <c r="K218" s="8">
        <f t="shared" si="23"/>
        <v>2011.2000000000037</v>
      </c>
    </row>
    <row r="219" spans="1:11" x14ac:dyDescent="0.25">
      <c r="A219" s="2">
        <v>40381.958333333336</v>
      </c>
      <c r="B219" s="3">
        <v>1.28908</v>
      </c>
      <c r="C219" s="3">
        <v>1.2964899999999999</v>
      </c>
      <c r="D219" s="3">
        <v>1.2791999999999999</v>
      </c>
      <c r="E219" s="3">
        <v>1.2907500000000001</v>
      </c>
      <c r="F219" s="3">
        <f t="shared" si="24"/>
        <v>94.899999999999977</v>
      </c>
      <c r="G219" s="3">
        <f t="shared" si="20"/>
        <v>1</v>
      </c>
      <c r="H219" s="3">
        <f t="shared" si="25"/>
        <v>1.1927449387395813E-2</v>
      </c>
      <c r="I219" s="8">
        <f t="shared" si="21"/>
        <v>0.46519438100721155</v>
      </c>
      <c r="J219" s="8">
        <f t="shared" si="22"/>
        <v>-94.899999999999977</v>
      </c>
      <c r="K219" s="8">
        <f t="shared" si="23"/>
        <v>1916.3000000000038</v>
      </c>
    </row>
    <row r="220" spans="1:11" x14ac:dyDescent="0.25">
      <c r="A220" s="2">
        <v>40384.958333333336</v>
      </c>
      <c r="B220" s="3">
        <v>1.2897700000000001</v>
      </c>
      <c r="C220" s="3">
        <v>1.3005500000000001</v>
      </c>
      <c r="D220" s="3">
        <v>1.28735</v>
      </c>
      <c r="E220" s="3">
        <v>1.2992600000000001</v>
      </c>
      <c r="F220" s="3">
        <f t="shared" si="24"/>
        <v>4.2000000000008697</v>
      </c>
      <c r="G220" s="3">
        <f t="shared" si="20"/>
        <v>1</v>
      </c>
      <c r="H220" s="3">
        <f t="shared" si="25"/>
        <v>9.6103818862727976E-3</v>
      </c>
      <c r="I220" s="8">
        <f t="shared" si="21"/>
        <v>0.37482411432841167</v>
      </c>
      <c r="J220" s="8">
        <f t="shared" si="22"/>
        <v>-4.2000000000008697</v>
      </c>
      <c r="K220" s="8">
        <f t="shared" si="23"/>
        <v>1912.1000000000029</v>
      </c>
    </row>
    <row r="221" spans="1:11" x14ac:dyDescent="0.25">
      <c r="A221" s="2">
        <v>40385.958333333336</v>
      </c>
      <c r="B221" s="3">
        <v>1.29908</v>
      </c>
      <c r="C221" s="3">
        <v>1.3045599999999999</v>
      </c>
      <c r="D221" s="3">
        <v>1.2949299999999999</v>
      </c>
      <c r="E221" s="3">
        <v>1.2995000000000001</v>
      </c>
      <c r="F221" s="3">
        <f t="shared" si="24"/>
        <v>-0.20000000000131024</v>
      </c>
      <c r="G221" s="3">
        <f t="shared" si="20"/>
        <v>0</v>
      </c>
      <c r="H221" s="3">
        <f t="shared" si="25"/>
        <v>8.79983364741759E-3</v>
      </c>
      <c r="I221" s="8">
        <f t="shared" si="21"/>
        <v>0.34321111191658088</v>
      </c>
      <c r="J221" s="8">
        <f t="shared" si="22"/>
        <v>0.20000000000131024</v>
      </c>
      <c r="K221" s="8">
        <f t="shared" si="23"/>
        <v>1912.3000000000043</v>
      </c>
    </row>
    <row r="222" spans="1:11" x14ac:dyDescent="0.25">
      <c r="A222" s="2">
        <v>40386.958333333336</v>
      </c>
      <c r="B222" s="3">
        <v>1.2992600000000001</v>
      </c>
      <c r="C222" s="3">
        <v>1.3041700000000001</v>
      </c>
      <c r="D222" s="3">
        <v>1.29653</v>
      </c>
      <c r="E222" s="3">
        <v>1.29924</v>
      </c>
      <c r="F222" s="3">
        <f t="shared" si="24"/>
        <v>83.600000000001444</v>
      </c>
      <c r="G222" s="3">
        <f t="shared" si="20"/>
        <v>1</v>
      </c>
      <c r="H222" s="3">
        <f t="shared" si="25"/>
        <v>7.3100679431407087E-3</v>
      </c>
      <c r="I222" s="8">
        <f t="shared" si="21"/>
        <v>0.28510726991837393</v>
      </c>
      <c r="J222" s="8">
        <f t="shared" si="22"/>
        <v>83.600000000001444</v>
      </c>
      <c r="K222" s="8">
        <f t="shared" si="23"/>
        <v>1995.9000000000058</v>
      </c>
    </row>
    <row r="223" spans="1:11" x14ac:dyDescent="0.25">
      <c r="A223" s="2">
        <v>40387.958333333336</v>
      </c>
      <c r="B223" s="3">
        <v>1.2993399999999999</v>
      </c>
      <c r="C223" s="3">
        <v>1.3104100000000001</v>
      </c>
      <c r="D223" s="3">
        <v>1.2976700000000001</v>
      </c>
      <c r="E223" s="3">
        <v>1.3077000000000001</v>
      </c>
      <c r="F223" s="3">
        <f t="shared" si="24"/>
        <v>-28.300000000001102</v>
      </c>
      <c r="G223" s="3">
        <f t="shared" si="20"/>
        <v>0</v>
      </c>
      <c r="H223" s="3">
        <f t="shared" si="25"/>
        <v>8.7959162873082041E-3</v>
      </c>
      <c r="I223" s="8">
        <f t="shared" si="21"/>
        <v>0.34305832703759459</v>
      </c>
      <c r="J223" s="8">
        <f t="shared" si="22"/>
        <v>28.300000000001102</v>
      </c>
      <c r="K223" s="8">
        <f t="shared" si="23"/>
        <v>2024.2000000000069</v>
      </c>
    </row>
    <row r="224" spans="1:11" x14ac:dyDescent="0.25">
      <c r="A224" s="2">
        <v>40388.958333333336</v>
      </c>
      <c r="B224" s="3">
        <v>1.3076700000000001</v>
      </c>
      <c r="C224" s="3">
        <v>1.3092699999999999</v>
      </c>
      <c r="D224" s="3">
        <v>1.29775</v>
      </c>
      <c r="E224" s="3">
        <v>1.30484</v>
      </c>
      <c r="F224" s="3">
        <f t="shared" si="24"/>
        <v>125.6999999999997</v>
      </c>
      <c r="G224" s="3">
        <f t="shared" si="20"/>
        <v>1</v>
      </c>
      <c r="H224" s="3">
        <f t="shared" si="25"/>
        <v>9.4812748791148187E-3</v>
      </c>
      <c r="I224" s="8">
        <f t="shared" si="21"/>
        <v>0.36978868283523619</v>
      </c>
      <c r="J224" s="8">
        <f t="shared" si="22"/>
        <v>-125.6999999999997</v>
      </c>
      <c r="K224" s="8">
        <f t="shared" si="23"/>
        <v>1898.5000000000073</v>
      </c>
    </row>
    <row r="225" spans="1:11" x14ac:dyDescent="0.25">
      <c r="A225" s="2">
        <v>40391.958333333336</v>
      </c>
      <c r="B225" s="3">
        <v>1.3053300000000001</v>
      </c>
      <c r="C225" s="3">
        <v>1.3193699999999999</v>
      </c>
      <c r="D225" s="3">
        <v>1.30498</v>
      </c>
      <c r="E225" s="3">
        <v>1.3179000000000001</v>
      </c>
      <c r="F225" s="3">
        <f t="shared" si="24"/>
        <v>47.70000000000163</v>
      </c>
      <c r="G225" s="3">
        <f t="shared" si="20"/>
        <v>1</v>
      </c>
      <c r="H225" s="3">
        <f t="shared" si="25"/>
        <v>1.1958724801954822E-2</v>
      </c>
      <c r="I225" s="8">
        <f t="shared" si="21"/>
        <v>0.46641418472584201</v>
      </c>
      <c r="J225" s="8">
        <f t="shared" si="22"/>
        <v>-47.70000000000163</v>
      </c>
      <c r="K225" s="8">
        <f t="shared" si="23"/>
        <v>1850.8000000000056</v>
      </c>
    </row>
    <row r="226" spans="1:11" x14ac:dyDescent="0.25">
      <c r="A226" s="2">
        <v>40392.958333333336</v>
      </c>
      <c r="B226" s="3">
        <v>1.3179099999999999</v>
      </c>
      <c r="C226" s="3">
        <v>1.3261499999999999</v>
      </c>
      <c r="D226" s="3">
        <v>1.3144</v>
      </c>
      <c r="E226" s="3">
        <v>1.3226800000000001</v>
      </c>
      <c r="F226" s="3">
        <f t="shared" si="24"/>
        <v>-69.200000000000372</v>
      </c>
      <c r="G226" s="3">
        <f t="shared" si="20"/>
        <v>0</v>
      </c>
      <c r="H226" s="3">
        <f t="shared" si="25"/>
        <v>1.386303622347335E-2</v>
      </c>
      <c r="I226" s="8">
        <f t="shared" si="21"/>
        <v>0.54068613878790761</v>
      </c>
      <c r="J226" s="8">
        <f t="shared" si="22"/>
        <v>69.200000000000372</v>
      </c>
      <c r="K226" s="8">
        <f t="shared" si="23"/>
        <v>1920.0000000000059</v>
      </c>
    </row>
    <row r="227" spans="1:11" x14ac:dyDescent="0.25">
      <c r="A227" s="2">
        <v>40393.958333333336</v>
      </c>
      <c r="B227" s="3">
        <v>1.32277</v>
      </c>
      <c r="C227" s="3">
        <v>1.3238300000000001</v>
      </c>
      <c r="D227" s="3">
        <v>1.31294</v>
      </c>
      <c r="E227" s="3">
        <v>1.31585</v>
      </c>
      <c r="F227" s="3">
        <f t="shared" si="24"/>
        <v>29.599999999998516</v>
      </c>
      <c r="G227" s="3">
        <f t="shared" si="20"/>
        <v>1</v>
      </c>
      <c r="H227" s="3">
        <f t="shared" si="25"/>
        <v>1.1314491985453406E-2</v>
      </c>
      <c r="I227" s="8">
        <f t="shared" si="21"/>
        <v>0.44128781641665377</v>
      </c>
      <c r="J227" s="8">
        <f t="shared" si="22"/>
        <v>-29.599999999998516</v>
      </c>
      <c r="K227" s="8">
        <f t="shared" si="23"/>
        <v>1890.4000000000074</v>
      </c>
    </row>
    <row r="228" spans="1:11" x14ac:dyDescent="0.25">
      <c r="A228" s="2">
        <v>40394.958333333336</v>
      </c>
      <c r="B228" s="3">
        <v>1.3158300000000001</v>
      </c>
      <c r="C228" s="3">
        <v>1.32348</v>
      </c>
      <c r="D228" s="3">
        <v>1.3117300000000001</v>
      </c>
      <c r="E228" s="3">
        <v>1.3187899999999999</v>
      </c>
      <c r="F228" s="3">
        <f t="shared" si="24"/>
        <v>88.000000000001407</v>
      </c>
      <c r="G228" s="3">
        <f t="shared" si="20"/>
        <v>1</v>
      </c>
      <c r="H228" s="3">
        <f t="shared" si="25"/>
        <v>1.0663303063414349E-2</v>
      </c>
      <c r="I228" s="8">
        <f t="shared" si="21"/>
        <v>0.41589014607928648</v>
      </c>
      <c r="J228" s="8">
        <f t="shared" si="22"/>
        <v>-88.000000000001407</v>
      </c>
      <c r="K228" s="8">
        <f t="shared" si="23"/>
        <v>1802.400000000006</v>
      </c>
    </row>
    <row r="229" spans="1:11" x14ac:dyDescent="0.25">
      <c r="A229" s="2">
        <v>40395.958333333336</v>
      </c>
      <c r="B229" s="3">
        <v>1.31873</v>
      </c>
      <c r="C229" s="3">
        <v>1.3333299999999999</v>
      </c>
      <c r="D229" s="3">
        <v>1.3154300000000001</v>
      </c>
      <c r="E229" s="3">
        <v>1.3275300000000001</v>
      </c>
      <c r="F229" s="3">
        <f t="shared" si="24"/>
        <v>-65.500000000000554</v>
      </c>
      <c r="G229" s="3">
        <f t="shared" si="20"/>
        <v>0</v>
      </c>
      <c r="H229" s="3">
        <f t="shared" si="25"/>
        <v>1.0528312569237088E-2</v>
      </c>
      <c r="I229" s="8">
        <f t="shared" si="21"/>
        <v>0.41062524682538493</v>
      </c>
      <c r="J229" s="8">
        <f t="shared" si="22"/>
        <v>65.500000000000554</v>
      </c>
      <c r="K229" s="8">
        <f t="shared" si="23"/>
        <v>1867.9000000000065</v>
      </c>
    </row>
    <row r="230" spans="1:11" x14ac:dyDescent="0.25">
      <c r="A230" s="2">
        <v>40398.958333333336</v>
      </c>
      <c r="B230" s="3">
        <v>1.3285100000000001</v>
      </c>
      <c r="C230" s="3">
        <v>1.3307</v>
      </c>
      <c r="D230" s="3">
        <v>1.3213600000000001</v>
      </c>
      <c r="E230" s="3">
        <v>1.32196</v>
      </c>
      <c r="F230" s="3">
        <f t="shared" si="24"/>
        <v>-43.599999999999199</v>
      </c>
      <c r="G230" s="3">
        <f t="shared" si="20"/>
        <v>0</v>
      </c>
      <c r="H230" s="3">
        <f t="shared" si="25"/>
        <v>1.007437172013996E-2</v>
      </c>
      <c r="I230" s="8">
        <f t="shared" si="21"/>
        <v>0.39292064582889874</v>
      </c>
      <c r="J230" s="8">
        <f t="shared" si="22"/>
        <v>43.599999999999199</v>
      </c>
      <c r="K230" s="8">
        <f t="shared" si="23"/>
        <v>1911.5000000000057</v>
      </c>
    </row>
    <row r="231" spans="1:11" x14ac:dyDescent="0.25">
      <c r="A231" s="2">
        <v>40399.958333333336</v>
      </c>
      <c r="B231" s="3">
        <v>1.32189</v>
      </c>
      <c r="C231" s="3">
        <v>1.32331</v>
      </c>
      <c r="D231" s="3">
        <v>1.3073300000000001</v>
      </c>
      <c r="E231" s="3">
        <v>1.3175300000000001</v>
      </c>
      <c r="F231" s="3">
        <f t="shared" si="24"/>
        <v>-312.7000000000013</v>
      </c>
      <c r="G231" s="3">
        <f t="shared" si="20"/>
        <v>0</v>
      </c>
      <c r="H231" s="3">
        <f t="shared" si="25"/>
        <v>8.8040367004132095E-3</v>
      </c>
      <c r="I231" s="8">
        <f t="shared" si="21"/>
        <v>0.34337503938951602</v>
      </c>
      <c r="J231" s="8">
        <f t="shared" si="22"/>
        <v>312.7000000000013</v>
      </c>
      <c r="K231" s="8">
        <f t="shared" si="23"/>
        <v>2224.2000000000071</v>
      </c>
    </row>
    <row r="232" spans="1:11" x14ac:dyDescent="0.25">
      <c r="A232" s="2">
        <v>40400.958333333336</v>
      </c>
      <c r="B232" s="3">
        <v>1.31732</v>
      </c>
      <c r="C232" s="3">
        <v>1.3186</v>
      </c>
      <c r="D232" s="3">
        <v>1.2857499999999999</v>
      </c>
      <c r="E232" s="3">
        <v>1.2860499999999999</v>
      </c>
      <c r="F232" s="3">
        <f t="shared" si="24"/>
        <v>-37.499999999999204</v>
      </c>
      <c r="G232" s="3">
        <f t="shared" si="20"/>
        <v>0</v>
      </c>
      <c r="H232" s="3">
        <f t="shared" si="25"/>
        <v>1.1928172114787784E-2</v>
      </c>
      <c r="I232" s="8">
        <f t="shared" si="21"/>
        <v>0.4652225688209532</v>
      </c>
      <c r="J232" s="8">
        <f t="shared" si="22"/>
        <v>37.499999999999204</v>
      </c>
      <c r="K232" s="8">
        <f t="shared" si="23"/>
        <v>2261.7000000000062</v>
      </c>
    </row>
    <row r="233" spans="1:11" x14ac:dyDescent="0.25">
      <c r="A233" s="2">
        <v>40401.958333333336</v>
      </c>
      <c r="B233" s="3">
        <v>1.2862899999999999</v>
      </c>
      <c r="C233" s="3">
        <v>1.29315</v>
      </c>
      <c r="D233" s="3">
        <v>1.2780199999999999</v>
      </c>
      <c r="E233" s="3">
        <v>1.28254</v>
      </c>
      <c r="F233" s="3">
        <f t="shared" si="24"/>
        <v>-77.599999999999895</v>
      </c>
      <c r="G233" s="3">
        <f t="shared" si="20"/>
        <v>0</v>
      </c>
      <c r="H233" s="3">
        <f t="shared" si="25"/>
        <v>1.5532929930384133E-2</v>
      </c>
      <c r="I233" s="8">
        <f t="shared" si="21"/>
        <v>0.60581533314484204</v>
      </c>
      <c r="J233" s="8">
        <f t="shared" si="22"/>
        <v>77.599999999999895</v>
      </c>
      <c r="K233" s="8">
        <f t="shared" si="23"/>
        <v>2339.3000000000061</v>
      </c>
    </row>
    <row r="234" spans="1:11" x14ac:dyDescent="0.25">
      <c r="A234" s="2">
        <v>40402.958333333336</v>
      </c>
      <c r="B234" s="3">
        <v>1.28271</v>
      </c>
      <c r="C234" s="3">
        <v>1.2905599999999999</v>
      </c>
      <c r="D234" s="3">
        <v>1.27458</v>
      </c>
      <c r="E234" s="3">
        <v>1.27495</v>
      </c>
      <c r="F234" s="3">
        <f t="shared" si="24"/>
        <v>69.299999999998803</v>
      </c>
      <c r="G234" s="3">
        <f t="shared" si="20"/>
        <v>1</v>
      </c>
      <c r="H234" s="3">
        <f t="shared" si="25"/>
        <v>1.9372541162973742E-2</v>
      </c>
      <c r="I234" s="8">
        <f t="shared" si="21"/>
        <v>0.75556785043830199</v>
      </c>
      <c r="J234" s="8">
        <f t="shared" si="22"/>
        <v>-69.299999999998803</v>
      </c>
      <c r="K234" s="8">
        <f t="shared" si="23"/>
        <v>2270.0000000000073</v>
      </c>
    </row>
    <row r="235" spans="1:11" x14ac:dyDescent="0.25">
      <c r="A235" s="2">
        <v>40405.958333333336</v>
      </c>
      <c r="B235" s="3">
        <v>1.2755000000000001</v>
      </c>
      <c r="C235" s="3">
        <v>1.2869900000000001</v>
      </c>
      <c r="D235" s="3">
        <v>1.27318</v>
      </c>
      <c r="E235" s="3">
        <v>1.28243</v>
      </c>
      <c r="F235" s="3">
        <f t="shared" si="24"/>
        <v>61.600000000001657</v>
      </c>
      <c r="G235" s="3">
        <f t="shared" si="20"/>
        <v>1</v>
      </c>
      <c r="H235" s="3">
        <f t="shared" si="25"/>
        <v>2.0679201279439122E-2</v>
      </c>
      <c r="I235" s="8">
        <f t="shared" si="21"/>
        <v>0.80653020830068467</v>
      </c>
      <c r="J235" s="8">
        <f t="shared" si="22"/>
        <v>-61.600000000001657</v>
      </c>
      <c r="K235" s="8">
        <f t="shared" si="23"/>
        <v>2208.4000000000055</v>
      </c>
    </row>
    <row r="236" spans="1:11" x14ac:dyDescent="0.25">
      <c r="A236" s="2">
        <v>40406.958333333336</v>
      </c>
      <c r="B236" s="3">
        <v>1.2821499999999999</v>
      </c>
      <c r="C236" s="3">
        <v>1.29155</v>
      </c>
      <c r="D236" s="3">
        <v>1.2801899999999999</v>
      </c>
      <c r="E236" s="3">
        <v>1.2883100000000001</v>
      </c>
      <c r="F236" s="3">
        <f t="shared" si="24"/>
        <v>-32.200000000000003</v>
      </c>
      <c r="G236" s="3">
        <f t="shared" si="20"/>
        <v>0</v>
      </c>
      <c r="H236" s="3">
        <f t="shared" si="25"/>
        <v>2.0272146298691614E-2</v>
      </c>
      <c r="I236" s="8">
        <f t="shared" si="21"/>
        <v>0.79065424994157041</v>
      </c>
      <c r="J236" s="8">
        <f t="shared" si="22"/>
        <v>32.200000000000003</v>
      </c>
      <c r="K236" s="8">
        <f t="shared" si="23"/>
        <v>2240.6000000000054</v>
      </c>
    </row>
    <row r="237" spans="1:11" x14ac:dyDescent="0.25">
      <c r="A237" s="2">
        <v>40407.958333333336</v>
      </c>
      <c r="B237" s="3">
        <v>1.28833</v>
      </c>
      <c r="C237" s="3">
        <v>1.29203</v>
      </c>
      <c r="D237" s="3">
        <v>1.28193</v>
      </c>
      <c r="E237" s="3">
        <v>1.28511</v>
      </c>
      <c r="F237" s="3">
        <f t="shared" si="24"/>
        <v>-29.900000000000482</v>
      </c>
      <c r="G237" s="3">
        <f t="shared" si="20"/>
        <v>0</v>
      </c>
      <c r="H237" s="3">
        <f t="shared" si="25"/>
        <v>2.0200751361163685E-2</v>
      </c>
      <c r="I237" s="8">
        <f t="shared" si="21"/>
        <v>0.78786970458810612</v>
      </c>
      <c r="J237" s="8">
        <f t="shared" si="22"/>
        <v>29.900000000000482</v>
      </c>
      <c r="K237" s="8">
        <f t="shared" si="23"/>
        <v>2270.5000000000059</v>
      </c>
    </row>
    <row r="238" spans="1:11" x14ac:dyDescent="0.25">
      <c r="A238" s="2">
        <v>40408.958333333336</v>
      </c>
      <c r="B238" s="3">
        <v>1.28504</v>
      </c>
      <c r="C238" s="3">
        <v>1.29023</v>
      </c>
      <c r="D238" s="3">
        <v>1.2771399999999999</v>
      </c>
      <c r="E238" s="3">
        <v>1.2820499999999999</v>
      </c>
      <c r="F238" s="3">
        <f t="shared" si="24"/>
        <v>-113.39999999999905</v>
      </c>
      <c r="G238" s="3">
        <f t="shared" si="20"/>
        <v>0</v>
      </c>
      <c r="H238" s="3">
        <f t="shared" si="25"/>
        <v>1.9430898761165639E-2</v>
      </c>
      <c r="I238" s="8">
        <f t="shared" si="21"/>
        <v>0.7578439134829823</v>
      </c>
      <c r="J238" s="8">
        <f t="shared" si="22"/>
        <v>113.39999999999905</v>
      </c>
      <c r="K238" s="8">
        <f t="shared" si="23"/>
        <v>2383.9000000000051</v>
      </c>
    </row>
    <row r="239" spans="1:11" x14ac:dyDescent="0.25">
      <c r="A239" s="2">
        <v>40409.958333333336</v>
      </c>
      <c r="B239" s="3">
        <v>1.28209</v>
      </c>
      <c r="C239" s="3">
        <v>1.2831600000000001</v>
      </c>
      <c r="D239" s="3">
        <v>1.26603</v>
      </c>
      <c r="E239" s="3">
        <v>1.27075</v>
      </c>
      <c r="F239" s="3">
        <f t="shared" si="24"/>
        <v>-46.899999999998613</v>
      </c>
      <c r="G239" s="3">
        <f t="shared" si="20"/>
        <v>0</v>
      </c>
      <c r="H239" s="3">
        <f t="shared" si="25"/>
        <v>1.6957512134089081E-2</v>
      </c>
      <c r="I239" s="8">
        <f t="shared" si="21"/>
        <v>0.66137688825374241</v>
      </c>
      <c r="J239" s="8">
        <f t="shared" si="22"/>
        <v>46.899999999998613</v>
      </c>
      <c r="K239" s="8">
        <f t="shared" si="23"/>
        <v>2430.8000000000038</v>
      </c>
    </row>
    <row r="240" spans="1:11" x14ac:dyDescent="0.25">
      <c r="A240" s="2">
        <v>40412.958333333336</v>
      </c>
      <c r="B240" s="3">
        <v>1.2702599999999999</v>
      </c>
      <c r="C240" s="3">
        <v>1.2729600000000001</v>
      </c>
      <c r="D240" s="3">
        <v>1.26433</v>
      </c>
      <c r="E240" s="3">
        <v>1.2655700000000001</v>
      </c>
      <c r="F240" s="3">
        <f t="shared" si="24"/>
        <v>-30.600000000000627</v>
      </c>
      <c r="G240" s="3">
        <f t="shared" si="20"/>
        <v>0</v>
      </c>
      <c r="H240" s="3">
        <f t="shared" si="25"/>
        <v>1.3950635549043005E-2</v>
      </c>
      <c r="I240" s="8">
        <f t="shared" si="21"/>
        <v>0.54410268768377534</v>
      </c>
      <c r="J240" s="8">
        <f t="shared" si="22"/>
        <v>30.600000000000627</v>
      </c>
      <c r="K240" s="8">
        <f t="shared" si="23"/>
        <v>2461.4000000000046</v>
      </c>
    </row>
    <row r="241" spans="1:11" x14ac:dyDescent="0.25">
      <c r="A241" s="2">
        <v>40413.958333333336</v>
      </c>
      <c r="B241" s="3">
        <v>1.26555</v>
      </c>
      <c r="C241" s="3">
        <v>1.2718499999999999</v>
      </c>
      <c r="D241" s="3">
        <v>1.25837</v>
      </c>
      <c r="E241" s="3">
        <v>1.2624899999999999</v>
      </c>
      <c r="F241" s="3">
        <f t="shared" si="24"/>
        <v>34.099999999999127</v>
      </c>
      <c r="G241" s="3">
        <f t="shared" si="20"/>
        <v>1</v>
      </c>
      <c r="H241" s="3">
        <f t="shared" si="25"/>
        <v>9.0382732495390538E-3</v>
      </c>
      <c r="I241" s="8">
        <f t="shared" si="21"/>
        <v>0.35251073327852223</v>
      </c>
      <c r="J241" s="8">
        <f t="shared" si="22"/>
        <v>-34.099999999999127</v>
      </c>
      <c r="K241" s="8">
        <f t="shared" si="23"/>
        <v>2427.3000000000056</v>
      </c>
    </row>
    <row r="242" spans="1:11" x14ac:dyDescent="0.25">
      <c r="A242" s="2">
        <v>40414.958333333336</v>
      </c>
      <c r="B242" s="3">
        <v>1.2623</v>
      </c>
      <c r="C242" s="3">
        <v>1.2723500000000001</v>
      </c>
      <c r="D242" s="3">
        <v>1.26048</v>
      </c>
      <c r="E242" s="3">
        <v>1.2657099999999999</v>
      </c>
      <c r="F242" s="3">
        <f t="shared" si="24"/>
        <v>55.699999999998525</v>
      </c>
      <c r="G242" s="3">
        <f t="shared" si="20"/>
        <v>1</v>
      </c>
      <c r="H242" s="3">
        <f t="shared" si="25"/>
        <v>9.3160583581970782E-3</v>
      </c>
      <c r="I242" s="8">
        <f t="shared" si="21"/>
        <v>0.36334490808640246</v>
      </c>
      <c r="J242" s="8">
        <f t="shared" si="22"/>
        <v>-55.699999999998525</v>
      </c>
      <c r="K242" s="8">
        <f t="shared" si="23"/>
        <v>2371.6000000000072</v>
      </c>
    </row>
    <row r="243" spans="1:11" x14ac:dyDescent="0.25">
      <c r="A243" s="2">
        <v>40415.958333333336</v>
      </c>
      <c r="B243" s="3">
        <v>1.2657</v>
      </c>
      <c r="C243" s="3">
        <v>1.2763</v>
      </c>
      <c r="D243" s="3">
        <v>1.26475</v>
      </c>
      <c r="E243" s="3">
        <v>1.2712699999999999</v>
      </c>
      <c r="F243" s="3">
        <f t="shared" si="24"/>
        <v>44.199999999998681</v>
      </c>
      <c r="G243" s="3">
        <f t="shared" si="20"/>
        <v>1</v>
      </c>
      <c r="H243" s="3">
        <f t="shared" si="25"/>
        <v>9.1152963016386361E-3</v>
      </c>
      <c r="I243" s="8">
        <f t="shared" si="21"/>
        <v>0.35551478635651013</v>
      </c>
      <c r="J243" s="8">
        <f t="shared" si="22"/>
        <v>-44.199999999998681</v>
      </c>
      <c r="K243" s="8">
        <f t="shared" si="23"/>
        <v>2327.4000000000087</v>
      </c>
    </row>
    <row r="244" spans="1:11" x14ac:dyDescent="0.25">
      <c r="A244" s="2">
        <v>40416.958333333336</v>
      </c>
      <c r="B244" s="3">
        <v>1.27153</v>
      </c>
      <c r="C244" s="3">
        <v>1.2778499999999999</v>
      </c>
      <c r="D244" s="3">
        <v>1.2675000000000001</v>
      </c>
      <c r="E244" s="3">
        <v>1.2759499999999999</v>
      </c>
      <c r="F244" s="3">
        <f t="shared" si="24"/>
        <v>-98.700000000000458</v>
      </c>
      <c r="G244" s="3">
        <f t="shared" si="20"/>
        <v>0</v>
      </c>
      <c r="H244" s="3">
        <f t="shared" si="25"/>
        <v>9.1218275459349751E-3</v>
      </c>
      <c r="I244" s="8">
        <f t="shared" si="21"/>
        <v>0.35576951794655592</v>
      </c>
      <c r="J244" s="8">
        <f t="shared" si="22"/>
        <v>98.700000000000458</v>
      </c>
      <c r="K244" s="8">
        <f t="shared" si="23"/>
        <v>2426.100000000009</v>
      </c>
    </row>
    <row r="245" spans="1:11" x14ac:dyDescent="0.25">
      <c r="A245" s="2">
        <v>40419.958333333336</v>
      </c>
      <c r="B245" s="3">
        <v>1.2757499999999999</v>
      </c>
      <c r="C245" s="3">
        <v>1.2768999999999999</v>
      </c>
      <c r="D245" s="3">
        <v>1.2654399999999999</v>
      </c>
      <c r="E245" s="3">
        <v>1.2658799999999999</v>
      </c>
      <c r="F245" s="3">
        <f t="shared" si="24"/>
        <v>19.400000000000528</v>
      </c>
      <c r="G245" s="3">
        <f t="shared" si="20"/>
        <v>1</v>
      </c>
      <c r="H245" s="3">
        <f t="shared" si="25"/>
        <v>9.1180973283294872E-3</v>
      </c>
      <c r="I245" s="8">
        <f t="shared" si="21"/>
        <v>0.35562403199950671</v>
      </c>
      <c r="J245" s="8">
        <f t="shared" si="22"/>
        <v>-19.400000000000528</v>
      </c>
      <c r="K245" s="8">
        <f t="shared" si="23"/>
        <v>2406.7000000000085</v>
      </c>
    </row>
    <row r="246" spans="1:11" x14ac:dyDescent="0.25">
      <c r="A246" s="2">
        <v>40420.958333333336</v>
      </c>
      <c r="B246" s="3">
        <v>1.2658799999999999</v>
      </c>
      <c r="C246" s="3">
        <v>1.2742800000000001</v>
      </c>
      <c r="D246" s="3">
        <v>1.2621500000000001</v>
      </c>
      <c r="E246" s="3">
        <v>1.2678199999999999</v>
      </c>
      <c r="F246" s="3">
        <f t="shared" si="24"/>
        <v>129.60000000000082</v>
      </c>
      <c r="G246" s="3">
        <f t="shared" si="20"/>
        <v>1</v>
      </c>
      <c r="H246" s="3">
        <f t="shared" si="25"/>
        <v>7.5378482045976216E-3</v>
      </c>
      <c r="I246" s="8">
        <f t="shared" si="21"/>
        <v>0.29399115567571643</v>
      </c>
      <c r="J246" s="8">
        <f t="shared" si="22"/>
        <v>129.60000000000082</v>
      </c>
      <c r="K246" s="8">
        <f t="shared" si="23"/>
        <v>2536.3000000000093</v>
      </c>
    </row>
    <row r="247" spans="1:11" x14ac:dyDescent="0.25">
      <c r="A247" s="2">
        <v>40421.958333333336</v>
      </c>
      <c r="B247" s="3">
        <v>1.26766</v>
      </c>
      <c r="C247" s="3">
        <v>1.28542</v>
      </c>
      <c r="D247" s="3">
        <v>1.2661</v>
      </c>
      <c r="E247" s="3">
        <v>1.2806200000000001</v>
      </c>
      <c r="F247" s="3">
        <f t="shared" si="24"/>
        <v>17.300000000000093</v>
      </c>
      <c r="G247" s="3">
        <f t="shared" si="20"/>
        <v>1</v>
      </c>
      <c r="H247" s="3">
        <f t="shared" si="25"/>
        <v>6.709392173165434E-3</v>
      </c>
      <c r="I247" s="8">
        <f t="shared" si="21"/>
        <v>0.26167971353779829</v>
      </c>
      <c r="J247" s="8">
        <f t="shared" si="22"/>
        <v>17.300000000000093</v>
      </c>
      <c r="K247" s="8">
        <f t="shared" si="23"/>
        <v>2553.6000000000095</v>
      </c>
    </row>
    <row r="248" spans="1:11" x14ac:dyDescent="0.25">
      <c r="A248" s="2">
        <v>40422.958333333336</v>
      </c>
      <c r="B248" s="3">
        <v>1.28051</v>
      </c>
      <c r="C248" s="3">
        <v>1.2847500000000001</v>
      </c>
      <c r="D248" s="3">
        <v>1.27735</v>
      </c>
      <c r="E248" s="3">
        <v>1.28224</v>
      </c>
      <c r="F248" s="3">
        <f t="shared" si="24"/>
        <v>70.399999999999352</v>
      </c>
      <c r="G248" s="3">
        <f t="shared" si="20"/>
        <v>1</v>
      </c>
      <c r="H248" s="3">
        <f t="shared" si="25"/>
        <v>6.7449306066770971E-3</v>
      </c>
      <c r="I248" s="8">
        <f t="shared" si="21"/>
        <v>0.26306578352162013</v>
      </c>
      <c r="J248" s="8">
        <f t="shared" si="22"/>
        <v>70.399999999999352</v>
      </c>
      <c r="K248" s="8">
        <f t="shared" si="23"/>
        <v>2624.0000000000086</v>
      </c>
    </row>
    <row r="249" spans="1:11" x14ac:dyDescent="0.25">
      <c r="A249" s="2">
        <v>40423.958333333336</v>
      </c>
      <c r="B249" s="3">
        <v>1.28241</v>
      </c>
      <c r="C249" s="3">
        <v>1.2897099999999999</v>
      </c>
      <c r="D249" s="3">
        <v>1.2805500000000001</v>
      </c>
      <c r="E249" s="3">
        <v>1.28945</v>
      </c>
      <c r="F249" s="3">
        <f t="shared" si="24"/>
        <v>-16.099999999998893</v>
      </c>
      <c r="G249" s="3">
        <f t="shared" si="20"/>
        <v>0</v>
      </c>
      <c r="H249" s="3">
        <f t="shared" si="25"/>
        <v>8.9515721772460231E-3</v>
      </c>
      <c r="I249" s="8">
        <f t="shared" si="21"/>
        <v>0.34912921805694941</v>
      </c>
      <c r="J249" s="8">
        <f t="shared" si="22"/>
        <v>16.099999999998893</v>
      </c>
      <c r="K249" s="8">
        <f t="shared" si="23"/>
        <v>2640.1000000000076</v>
      </c>
    </row>
    <row r="250" spans="1:11" x14ac:dyDescent="0.25">
      <c r="A250" s="2">
        <v>40426.958333333336</v>
      </c>
      <c r="B250" s="3">
        <v>1.2890299999999999</v>
      </c>
      <c r="C250" s="3">
        <v>1.29176</v>
      </c>
      <c r="D250" s="3">
        <v>1.2863599999999999</v>
      </c>
      <c r="E250" s="3">
        <v>1.28742</v>
      </c>
      <c r="F250" s="3">
        <f t="shared" si="24"/>
        <v>-193.79999999999953</v>
      </c>
      <c r="G250" s="3">
        <f t="shared" si="20"/>
        <v>0</v>
      </c>
      <c r="H250" s="3">
        <f t="shared" si="25"/>
        <v>9.6567480723758342E-3</v>
      </c>
      <c r="I250" s="8">
        <f t="shared" si="21"/>
        <v>0.37663248831880231</v>
      </c>
      <c r="J250" s="8">
        <f t="shared" si="22"/>
        <v>193.79999999999953</v>
      </c>
      <c r="K250" s="8">
        <f t="shared" si="23"/>
        <v>2833.9000000000074</v>
      </c>
    </row>
    <row r="251" spans="1:11" x14ac:dyDescent="0.25">
      <c r="A251" s="2">
        <v>40427.958333333336</v>
      </c>
      <c r="B251" s="3">
        <v>1.28749</v>
      </c>
      <c r="C251" s="3">
        <v>1.2876099999999999</v>
      </c>
      <c r="D251" s="3">
        <v>1.2673300000000001</v>
      </c>
      <c r="E251" s="3">
        <v>1.2681100000000001</v>
      </c>
      <c r="F251" s="3">
        <f t="shared" si="24"/>
        <v>38.000000000000256</v>
      </c>
      <c r="G251" s="3">
        <f t="shared" si="20"/>
        <v>1</v>
      </c>
      <c r="H251" s="3">
        <f t="shared" si="25"/>
        <v>8.9961794977399274E-3</v>
      </c>
      <c r="I251" s="8">
        <f t="shared" si="21"/>
        <v>0.35086899277085265</v>
      </c>
      <c r="J251" s="8">
        <f t="shared" si="22"/>
        <v>-38.000000000000256</v>
      </c>
      <c r="K251" s="8">
        <f t="shared" si="23"/>
        <v>2795.9000000000069</v>
      </c>
    </row>
    <row r="252" spans="1:11" x14ac:dyDescent="0.25">
      <c r="A252" s="2">
        <v>40428.958333333336</v>
      </c>
      <c r="B252" s="3">
        <v>1.2680400000000001</v>
      </c>
      <c r="C252" s="3">
        <v>1.2762800000000001</v>
      </c>
      <c r="D252" s="3">
        <v>1.2657700000000001</v>
      </c>
      <c r="E252" s="3">
        <v>1.2718400000000001</v>
      </c>
      <c r="F252" s="3">
        <f t="shared" si="24"/>
        <v>-27.599999999998737</v>
      </c>
      <c r="G252" s="3">
        <f t="shared" si="20"/>
        <v>0</v>
      </c>
      <c r="H252" s="3">
        <f t="shared" si="25"/>
        <v>8.4513299413629672E-3</v>
      </c>
      <c r="I252" s="8">
        <f t="shared" si="21"/>
        <v>0.32961877037303849</v>
      </c>
      <c r="J252" s="8">
        <f t="shared" si="22"/>
        <v>-27.599999999998737</v>
      </c>
      <c r="K252" s="8">
        <f t="shared" si="23"/>
        <v>2768.3000000000084</v>
      </c>
    </row>
    <row r="253" spans="1:11" x14ac:dyDescent="0.25">
      <c r="A253" s="2">
        <v>40429.958333333336</v>
      </c>
      <c r="B253" s="3">
        <v>1.2720899999999999</v>
      </c>
      <c r="C253" s="3">
        <v>1.27657</v>
      </c>
      <c r="D253" s="3">
        <v>1.2661800000000001</v>
      </c>
      <c r="E253" s="3">
        <v>1.2693300000000001</v>
      </c>
      <c r="F253" s="3">
        <f t="shared" si="24"/>
        <v>-14.099999999999113</v>
      </c>
      <c r="G253" s="3">
        <f t="shared" si="20"/>
        <v>0</v>
      </c>
      <c r="H253" s="3">
        <f t="shared" si="25"/>
        <v>8.5945540896546907E-3</v>
      </c>
      <c r="I253" s="8">
        <f t="shared" si="21"/>
        <v>0.33520479860471225</v>
      </c>
      <c r="J253" s="8">
        <f t="shared" si="22"/>
        <v>-14.099999999999113</v>
      </c>
      <c r="K253" s="8">
        <f t="shared" si="23"/>
        <v>2754.2000000000094</v>
      </c>
    </row>
    <row r="254" spans="1:11" x14ac:dyDescent="0.25">
      <c r="A254" s="2">
        <v>40430.958333333336</v>
      </c>
      <c r="B254" s="3">
        <v>1.26942</v>
      </c>
      <c r="C254" s="3">
        <v>1.2746299999999999</v>
      </c>
      <c r="D254" s="3">
        <v>1.2642500000000001</v>
      </c>
      <c r="E254" s="3">
        <v>1.2680100000000001</v>
      </c>
      <c r="F254" s="3">
        <f t="shared" si="24"/>
        <v>206.39999999999992</v>
      </c>
      <c r="G254" s="3">
        <f t="shared" si="20"/>
        <v>1</v>
      </c>
      <c r="H254" s="3">
        <f t="shared" si="25"/>
        <v>8.9455299824362979E-3</v>
      </c>
      <c r="I254" s="8">
        <f t="shared" si="21"/>
        <v>0.34889356037498054</v>
      </c>
      <c r="J254" s="8">
        <f t="shared" si="22"/>
        <v>-206.39999999999992</v>
      </c>
      <c r="K254" s="8">
        <f t="shared" si="23"/>
        <v>2547.8000000000093</v>
      </c>
    </row>
    <row r="255" spans="1:11" x14ac:dyDescent="0.25">
      <c r="A255" s="2">
        <v>40433.958333333336</v>
      </c>
      <c r="B255" s="3">
        <v>1.2674799999999999</v>
      </c>
      <c r="C255" s="3">
        <v>1.2891699999999999</v>
      </c>
      <c r="D255" s="3">
        <v>1.2674799999999999</v>
      </c>
      <c r="E255" s="3">
        <v>1.2881199999999999</v>
      </c>
      <c r="F255" s="3">
        <f t="shared" si="24"/>
        <v>115.10000000000132</v>
      </c>
      <c r="G255" s="3">
        <f t="shared" si="20"/>
        <v>1</v>
      </c>
      <c r="H255" s="3">
        <f t="shared" si="25"/>
        <v>9.1681710280731299E-3</v>
      </c>
      <c r="I255" s="8">
        <f t="shared" si="21"/>
        <v>0.35757700643690821</v>
      </c>
      <c r="J255" s="8">
        <f t="shared" si="22"/>
        <v>-115.10000000000132</v>
      </c>
      <c r="K255" s="8">
        <f t="shared" si="23"/>
        <v>2432.700000000008</v>
      </c>
    </row>
    <row r="256" spans="1:11" x14ac:dyDescent="0.25">
      <c r="A256" s="2">
        <v>40434.958333333336</v>
      </c>
      <c r="B256" s="3">
        <v>1.28809</v>
      </c>
      <c r="C256" s="3">
        <v>1.30345</v>
      </c>
      <c r="D256" s="3">
        <v>1.2826500000000001</v>
      </c>
      <c r="E256" s="3">
        <v>1.2996000000000001</v>
      </c>
      <c r="F256" s="3">
        <f t="shared" si="24"/>
        <v>13.399999999998968</v>
      </c>
      <c r="G256" s="3">
        <f t="shared" si="20"/>
        <v>1</v>
      </c>
      <c r="H256" s="3">
        <f t="shared" si="25"/>
        <v>1.0868789363228167E-2</v>
      </c>
      <c r="I256" s="8">
        <f t="shared" si="21"/>
        <v>0.42390452274462498</v>
      </c>
      <c r="J256" s="8">
        <f t="shared" si="22"/>
        <v>-13.399999999998968</v>
      </c>
      <c r="K256" s="8">
        <f t="shared" si="23"/>
        <v>2419.3000000000088</v>
      </c>
    </row>
    <row r="257" spans="1:11" x14ac:dyDescent="0.25">
      <c r="A257" s="2">
        <v>40435.958333333336</v>
      </c>
      <c r="B257" s="3">
        <v>1.2996000000000001</v>
      </c>
      <c r="C257" s="3">
        <v>1.30369</v>
      </c>
      <c r="D257" s="3">
        <v>1.2951699999999999</v>
      </c>
      <c r="E257" s="3">
        <v>1.30094</v>
      </c>
      <c r="F257" s="3">
        <f t="shared" si="24"/>
        <v>68.200000000000486</v>
      </c>
      <c r="G257" s="3">
        <f t="shared" si="20"/>
        <v>1</v>
      </c>
      <c r="H257" s="3">
        <f t="shared" si="25"/>
        <v>1.2652276211549155E-2</v>
      </c>
      <c r="I257" s="8">
        <f t="shared" si="21"/>
        <v>0.49346407680284021</v>
      </c>
      <c r="J257" s="8">
        <f t="shared" si="22"/>
        <v>-68.200000000000486</v>
      </c>
      <c r="K257" s="8">
        <f t="shared" si="23"/>
        <v>2351.1000000000085</v>
      </c>
    </row>
    <row r="258" spans="1:11" x14ac:dyDescent="0.25">
      <c r="A258" s="2">
        <v>40436.958333333336</v>
      </c>
      <c r="B258" s="3">
        <v>1.30081</v>
      </c>
      <c r="C258" s="3">
        <v>1.31149</v>
      </c>
      <c r="D258" s="3">
        <v>1.2972699999999999</v>
      </c>
      <c r="E258" s="3">
        <v>1.3076300000000001</v>
      </c>
      <c r="F258" s="3">
        <f t="shared" si="24"/>
        <v>-29.799999999999827</v>
      </c>
      <c r="G258" s="3">
        <f t="shared" si="20"/>
        <v>0</v>
      </c>
      <c r="H258" s="3">
        <f t="shared" si="25"/>
        <v>1.4934673488972622E-2</v>
      </c>
      <c r="I258" s="8">
        <f t="shared" si="21"/>
        <v>0.58248213541691019</v>
      </c>
      <c r="J258" s="8">
        <f t="shared" si="22"/>
        <v>29.799999999999827</v>
      </c>
      <c r="K258" s="8">
        <f t="shared" si="23"/>
        <v>2380.9000000000083</v>
      </c>
    </row>
    <row r="259" spans="1:11" x14ac:dyDescent="0.25">
      <c r="A259" s="2">
        <v>40437.958333333336</v>
      </c>
      <c r="B259" s="3">
        <v>1.30772</v>
      </c>
      <c r="C259" s="3">
        <v>1.3158700000000001</v>
      </c>
      <c r="D259" s="3">
        <v>1.3018099999999999</v>
      </c>
      <c r="E259" s="3">
        <v>1.30474</v>
      </c>
      <c r="F259" s="3">
        <f t="shared" si="24"/>
        <v>5.099999999997884</v>
      </c>
      <c r="G259" s="3">
        <f t="shared" ref="G259:G322" si="26">IF(F259&gt;0,1,0)</f>
        <v>1</v>
      </c>
      <c r="H259" s="3">
        <f t="shared" si="25"/>
        <v>1.6167562999207172E-2</v>
      </c>
      <c r="I259" s="8">
        <f t="shared" ref="I259:I322" si="27">39.002*H259</f>
        <v>0.63056729209507811</v>
      </c>
      <c r="J259" s="8">
        <f t="shared" ref="J259:J322" si="28">IF(I259&lt;0.341616649015876,F259,-F259)</f>
        <v>-5.099999999997884</v>
      </c>
      <c r="K259" s="8">
        <f t="shared" si="23"/>
        <v>2375.8000000000102</v>
      </c>
    </row>
    <row r="260" spans="1:11" x14ac:dyDescent="0.25">
      <c r="A260" s="2">
        <v>40440.958333333336</v>
      </c>
      <c r="B260" s="3">
        <v>1.3055000000000001</v>
      </c>
      <c r="C260" s="3">
        <v>1.31203</v>
      </c>
      <c r="D260" s="3">
        <v>1.3031299999999999</v>
      </c>
      <c r="E260" s="3">
        <v>1.3060099999999999</v>
      </c>
      <c r="F260" s="3">
        <f t="shared" si="24"/>
        <v>203.00000000000207</v>
      </c>
      <c r="G260" s="3">
        <f t="shared" si="26"/>
        <v>1</v>
      </c>
      <c r="H260" s="3">
        <f t="shared" si="25"/>
        <v>1.7304445189988964E-2</v>
      </c>
      <c r="I260" s="8">
        <f t="shared" si="27"/>
        <v>0.67490797129994962</v>
      </c>
      <c r="J260" s="8">
        <f t="shared" si="28"/>
        <v>-203.00000000000207</v>
      </c>
      <c r="K260" s="8">
        <f t="shared" ref="K260:K323" si="29">J260+K259</f>
        <v>2172.8000000000079</v>
      </c>
    </row>
    <row r="261" spans="1:11" x14ac:dyDescent="0.25">
      <c r="A261" s="2">
        <v>40441.958333333336</v>
      </c>
      <c r="B261" s="3">
        <v>1.3058399999999999</v>
      </c>
      <c r="C261" s="3">
        <v>1.3282099999999999</v>
      </c>
      <c r="D261" s="3">
        <v>1.30535</v>
      </c>
      <c r="E261" s="3">
        <v>1.3261400000000001</v>
      </c>
      <c r="F261" s="3">
        <f t="shared" si="24"/>
        <v>142.5999999999994</v>
      </c>
      <c r="G261" s="3">
        <f t="shared" si="26"/>
        <v>1</v>
      </c>
      <c r="H261" s="3">
        <f t="shared" si="25"/>
        <v>1.9342066533278631E-2</v>
      </c>
      <c r="I261" s="8">
        <f t="shared" si="27"/>
        <v>0.75437927893093326</v>
      </c>
      <c r="J261" s="8">
        <f t="shared" si="28"/>
        <v>-142.5999999999994</v>
      </c>
      <c r="K261" s="8">
        <f t="shared" si="29"/>
        <v>2030.2000000000085</v>
      </c>
    </row>
    <row r="262" spans="1:11" x14ac:dyDescent="0.25">
      <c r="A262" s="2">
        <v>40442.958333333336</v>
      </c>
      <c r="B262" s="3">
        <v>1.32613</v>
      </c>
      <c r="C262" s="3">
        <v>1.3438699999999999</v>
      </c>
      <c r="D262" s="3">
        <v>1.32447</v>
      </c>
      <c r="E262" s="3">
        <v>1.34039</v>
      </c>
      <c r="F262" s="3">
        <f t="shared" si="24"/>
        <v>-92.40000000000137</v>
      </c>
      <c r="G262" s="3">
        <f t="shared" si="26"/>
        <v>0</v>
      </c>
      <c r="H262" s="3">
        <f t="shared" si="25"/>
        <v>2.2424541343011764E-2</v>
      </c>
      <c r="I262" s="8">
        <f t="shared" si="27"/>
        <v>0.87460196146014491</v>
      </c>
      <c r="J262" s="8">
        <f t="shared" si="28"/>
        <v>92.40000000000137</v>
      </c>
      <c r="K262" s="8">
        <f t="shared" si="29"/>
        <v>2122.6000000000099</v>
      </c>
    </row>
    <row r="263" spans="1:11" x14ac:dyDescent="0.25">
      <c r="A263" s="2">
        <v>40443.958333333336</v>
      </c>
      <c r="B263" s="3">
        <v>1.3404700000000001</v>
      </c>
      <c r="C263" s="3">
        <v>1.3413200000000001</v>
      </c>
      <c r="D263" s="3">
        <v>1.33029</v>
      </c>
      <c r="E263" s="3">
        <v>1.3312299999999999</v>
      </c>
      <c r="F263" s="3">
        <f t="shared" si="24"/>
        <v>176.10000000000124</v>
      </c>
      <c r="G263" s="3">
        <f t="shared" si="26"/>
        <v>1</v>
      </c>
      <c r="H263" s="3">
        <f t="shared" si="25"/>
        <v>2.1192707577004963E-2</v>
      </c>
      <c r="I263" s="8">
        <f t="shared" si="27"/>
        <v>0.82655798091834765</v>
      </c>
      <c r="J263" s="8">
        <f t="shared" si="28"/>
        <v>-176.10000000000124</v>
      </c>
      <c r="K263" s="8">
        <f t="shared" si="29"/>
        <v>1946.5000000000086</v>
      </c>
    </row>
    <row r="264" spans="1:11" x14ac:dyDescent="0.25">
      <c r="A264" s="2">
        <v>40444.958333333336</v>
      </c>
      <c r="B264" s="3">
        <v>1.3312299999999999</v>
      </c>
      <c r="C264" s="3">
        <v>1.34944</v>
      </c>
      <c r="D264" s="3">
        <v>1.32833</v>
      </c>
      <c r="E264" s="3">
        <v>1.34884</v>
      </c>
      <c r="F264" s="3">
        <f t="shared" si="24"/>
        <v>-32.299999999998441</v>
      </c>
      <c r="G264" s="3">
        <f t="shared" si="26"/>
        <v>0</v>
      </c>
      <c r="H264" s="3">
        <f t="shared" si="25"/>
        <v>1.9926999662657593E-2</v>
      </c>
      <c r="I264" s="8">
        <f t="shared" si="27"/>
        <v>0.77719284084297147</v>
      </c>
      <c r="J264" s="8">
        <f t="shared" si="28"/>
        <v>32.299999999998441</v>
      </c>
      <c r="K264" s="8">
        <f t="shared" si="29"/>
        <v>1978.800000000007</v>
      </c>
    </row>
    <row r="265" spans="1:11" x14ac:dyDescent="0.25">
      <c r="A265" s="2">
        <v>40447.958333333336</v>
      </c>
      <c r="B265" s="3">
        <v>1.34842</v>
      </c>
      <c r="C265" s="3">
        <v>1.3506100000000001</v>
      </c>
      <c r="D265" s="3">
        <v>1.34232</v>
      </c>
      <c r="E265" s="3">
        <v>1.3451900000000001</v>
      </c>
      <c r="F265" s="3">
        <f t="shared" si="24"/>
        <v>128.80000000000001</v>
      </c>
      <c r="G265" s="3">
        <f t="shared" si="26"/>
        <v>1</v>
      </c>
      <c r="H265" s="3">
        <f t="shared" si="25"/>
        <v>1.9423422544271998E-2</v>
      </c>
      <c r="I265" s="8">
        <f t="shared" si="27"/>
        <v>0.75755232607169654</v>
      </c>
      <c r="J265" s="8">
        <f t="shared" si="28"/>
        <v>-128.80000000000001</v>
      </c>
      <c r="K265" s="8">
        <f t="shared" si="29"/>
        <v>1850.000000000007</v>
      </c>
    </row>
    <row r="266" spans="1:11" x14ac:dyDescent="0.25">
      <c r="A266" s="2">
        <v>40448.958333333336</v>
      </c>
      <c r="B266" s="3">
        <v>1.34528</v>
      </c>
      <c r="C266" s="3">
        <v>1.35948</v>
      </c>
      <c r="D266" s="3">
        <v>1.3377699999999999</v>
      </c>
      <c r="E266" s="3">
        <v>1.35816</v>
      </c>
      <c r="F266" s="3">
        <f t="shared" si="24"/>
        <v>40.999999999999929</v>
      </c>
      <c r="G266" s="3">
        <f t="shared" si="26"/>
        <v>1</v>
      </c>
      <c r="H266" s="3">
        <f t="shared" si="25"/>
        <v>2.0994938040711963E-2</v>
      </c>
      <c r="I266" s="8">
        <f t="shared" si="27"/>
        <v>0.81884457346384798</v>
      </c>
      <c r="J266" s="8">
        <f t="shared" si="28"/>
        <v>-40.999999999999929</v>
      </c>
      <c r="K266" s="8">
        <f t="shared" si="29"/>
        <v>1809.000000000007</v>
      </c>
    </row>
    <row r="267" spans="1:11" x14ac:dyDescent="0.25">
      <c r="A267" s="2">
        <v>40449.958333333336</v>
      </c>
      <c r="B267" s="3">
        <v>1.3584499999999999</v>
      </c>
      <c r="C267" s="3">
        <v>1.3645799999999999</v>
      </c>
      <c r="D267" s="3">
        <v>1.3563700000000001</v>
      </c>
      <c r="E267" s="3">
        <v>1.3625499999999999</v>
      </c>
      <c r="F267" s="3">
        <f t="shared" si="24"/>
        <v>7.699999999999374</v>
      </c>
      <c r="G267" s="3">
        <f t="shared" si="26"/>
        <v>1</v>
      </c>
      <c r="H267" s="3">
        <f t="shared" si="25"/>
        <v>2.1554018857022673E-2</v>
      </c>
      <c r="I267" s="8">
        <f t="shared" si="27"/>
        <v>0.84064984346159832</v>
      </c>
      <c r="J267" s="8">
        <f t="shared" si="28"/>
        <v>-7.699999999999374</v>
      </c>
      <c r="K267" s="8">
        <f t="shared" si="29"/>
        <v>1801.3000000000077</v>
      </c>
    </row>
    <row r="268" spans="1:11" x14ac:dyDescent="0.25">
      <c r="A268" s="2">
        <v>40450.958333333336</v>
      </c>
      <c r="B268" s="3">
        <v>1.36256</v>
      </c>
      <c r="C268" s="3">
        <v>1.36836</v>
      </c>
      <c r="D268" s="3">
        <v>1.3559399999999999</v>
      </c>
      <c r="E268" s="3">
        <v>1.3633299999999999</v>
      </c>
      <c r="F268" s="3">
        <f t="shared" si="24"/>
        <v>156.30000000000032</v>
      </c>
      <c r="G268" s="3">
        <f t="shared" si="26"/>
        <v>1</v>
      </c>
      <c r="H268" s="3">
        <f t="shared" si="25"/>
        <v>2.1440878298759649E-2</v>
      </c>
      <c r="I268" s="8">
        <f t="shared" si="27"/>
        <v>0.83623713540822386</v>
      </c>
      <c r="J268" s="8">
        <f t="shared" si="28"/>
        <v>-156.30000000000032</v>
      </c>
      <c r="K268" s="8">
        <f t="shared" si="29"/>
        <v>1645.0000000000073</v>
      </c>
    </row>
    <row r="269" spans="1:11" x14ac:dyDescent="0.25">
      <c r="A269" s="2">
        <v>40451.958333333336</v>
      </c>
      <c r="B269" s="3">
        <v>1.36324</v>
      </c>
      <c r="C269" s="3">
        <v>1.37923</v>
      </c>
      <c r="D269" s="3">
        <v>1.3615299999999999</v>
      </c>
      <c r="E269" s="3">
        <v>1.37887</v>
      </c>
      <c r="F269" s="3">
        <f t="shared" ref="F269:F332" si="30">(E270-B270)*10000</f>
        <v>-107.5999999999988</v>
      </c>
      <c r="G269" s="3">
        <f t="shared" si="26"/>
        <v>0</v>
      </c>
      <c r="H269" s="3">
        <f t="shared" ref="H269:H332" si="31">STDEV(E260:E269)</f>
        <v>2.1224854115452076E-2</v>
      </c>
      <c r="I269" s="8">
        <f t="shared" si="27"/>
        <v>0.82781176021086189</v>
      </c>
      <c r="J269" s="8">
        <f t="shared" si="28"/>
        <v>107.5999999999988</v>
      </c>
      <c r="K269" s="8">
        <f t="shared" si="29"/>
        <v>1752.600000000006</v>
      </c>
    </row>
    <row r="270" spans="1:11" x14ac:dyDescent="0.25">
      <c r="A270" s="2">
        <v>40454.958333333336</v>
      </c>
      <c r="B270" s="3">
        <v>1.37923</v>
      </c>
      <c r="C270" s="3">
        <v>1.3805499999999999</v>
      </c>
      <c r="D270" s="3">
        <v>1.36629</v>
      </c>
      <c r="E270" s="3">
        <v>1.3684700000000001</v>
      </c>
      <c r="F270" s="3">
        <f t="shared" si="30"/>
        <v>153.29999999999845</v>
      </c>
      <c r="G270" s="3">
        <f t="shared" si="26"/>
        <v>1</v>
      </c>
      <c r="H270" s="3">
        <f t="shared" si="31"/>
        <v>1.6869289025392333E-2</v>
      </c>
      <c r="I270" s="8">
        <f t="shared" si="27"/>
        <v>0.65793601056835183</v>
      </c>
      <c r="J270" s="8">
        <f t="shared" si="28"/>
        <v>-153.29999999999845</v>
      </c>
      <c r="K270" s="8">
        <f t="shared" si="29"/>
        <v>1599.3000000000077</v>
      </c>
    </row>
    <row r="271" spans="1:11" x14ac:dyDescent="0.25">
      <c r="A271" s="2">
        <v>40455.958333333336</v>
      </c>
      <c r="B271" s="3">
        <v>1.3684000000000001</v>
      </c>
      <c r="C271" s="3">
        <v>1.38588</v>
      </c>
      <c r="D271" s="3">
        <v>1.3634299999999999</v>
      </c>
      <c r="E271" s="3">
        <v>1.3837299999999999</v>
      </c>
      <c r="F271" s="3">
        <f t="shared" si="30"/>
        <v>89.39999999999948</v>
      </c>
      <c r="G271" s="3">
        <f t="shared" si="26"/>
        <v>1</v>
      </c>
      <c r="H271" s="3">
        <f t="shared" si="31"/>
        <v>1.6769803020111274E-2</v>
      </c>
      <c r="I271" s="8">
        <f t="shared" si="27"/>
        <v>0.65405585739037997</v>
      </c>
      <c r="J271" s="8">
        <f t="shared" si="28"/>
        <v>-89.39999999999948</v>
      </c>
      <c r="K271" s="8">
        <f t="shared" si="29"/>
        <v>1509.9000000000083</v>
      </c>
    </row>
    <row r="272" spans="1:11" x14ac:dyDescent="0.25">
      <c r="A272" s="2">
        <v>40456.958333333336</v>
      </c>
      <c r="B272" s="3">
        <v>1.3839300000000001</v>
      </c>
      <c r="C272" s="3">
        <v>1.3947700000000001</v>
      </c>
      <c r="D272" s="3">
        <v>1.3797699999999999</v>
      </c>
      <c r="E272" s="3">
        <v>1.3928700000000001</v>
      </c>
      <c r="F272" s="3">
        <f t="shared" si="30"/>
        <v>-2.9999999999996696</v>
      </c>
      <c r="G272" s="3">
        <f t="shared" si="26"/>
        <v>0</v>
      </c>
      <c r="H272" s="3">
        <f t="shared" si="31"/>
        <v>1.8718527482446672E-2</v>
      </c>
      <c r="I272" s="8">
        <f t="shared" si="27"/>
        <v>0.73006000887038514</v>
      </c>
      <c r="J272" s="8">
        <f t="shared" si="28"/>
        <v>2.9999999999996696</v>
      </c>
      <c r="K272" s="8">
        <f t="shared" si="29"/>
        <v>1512.900000000008</v>
      </c>
    </row>
    <row r="273" spans="1:11" x14ac:dyDescent="0.25">
      <c r="A273" s="2">
        <v>40457.958333333336</v>
      </c>
      <c r="B273" s="3">
        <v>1.39283</v>
      </c>
      <c r="C273" s="3">
        <v>1.4027400000000001</v>
      </c>
      <c r="D273" s="3">
        <v>1.3853599999999999</v>
      </c>
      <c r="E273" s="3">
        <v>1.39253</v>
      </c>
      <c r="F273" s="3">
        <f t="shared" si="30"/>
        <v>11.799999999999589</v>
      </c>
      <c r="G273" s="3">
        <f t="shared" si="26"/>
        <v>1</v>
      </c>
      <c r="H273" s="3">
        <f t="shared" si="31"/>
        <v>1.6998843228617375E-2</v>
      </c>
      <c r="I273" s="8">
        <f t="shared" si="27"/>
        <v>0.66298888360253494</v>
      </c>
      <c r="J273" s="8">
        <f t="shared" si="28"/>
        <v>-11.799999999999589</v>
      </c>
      <c r="K273" s="8">
        <f t="shared" si="29"/>
        <v>1501.1000000000085</v>
      </c>
    </row>
    <row r="274" spans="1:11" x14ac:dyDescent="0.25">
      <c r="A274" s="2">
        <v>40458.958333333336</v>
      </c>
      <c r="B274" s="3">
        <v>1.39235</v>
      </c>
      <c r="C274" s="3">
        <v>1.3980600000000001</v>
      </c>
      <c r="D274" s="3">
        <v>1.3833200000000001</v>
      </c>
      <c r="E274" s="3">
        <v>1.3935299999999999</v>
      </c>
      <c r="F274" s="3">
        <f t="shared" si="30"/>
        <v>-72.700000000001097</v>
      </c>
      <c r="G274" s="3">
        <f t="shared" si="26"/>
        <v>0</v>
      </c>
      <c r="H274" s="3">
        <f t="shared" si="31"/>
        <v>1.6851123305781906E-2</v>
      </c>
      <c r="I274" s="8">
        <f t="shared" si="27"/>
        <v>0.65722751117210598</v>
      </c>
      <c r="J274" s="8">
        <f t="shared" si="28"/>
        <v>72.700000000001097</v>
      </c>
      <c r="K274" s="8">
        <f t="shared" si="29"/>
        <v>1573.8000000000097</v>
      </c>
    </row>
    <row r="275" spans="1:11" x14ac:dyDescent="0.25">
      <c r="A275" s="2">
        <v>40461.958333333336</v>
      </c>
      <c r="B275" s="3">
        <v>1.3947400000000001</v>
      </c>
      <c r="C275" s="3">
        <v>1.4009100000000001</v>
      </c>
      <c r="D275" s="3">
        <v>1.3864099999999999</v>
      </c>
      <c r="E275" s="3">
        <v>1.38747</v>
      </c>
      <c r="F275" s="3">
        <f t="shared" si="30"/>
        <v>48.799999999999955</v>
      </c>
      <c r="G275" s="3">
        <f t="shared" si="26"/>
        <v>1</v>
      </c>
      <c r="H275" s="3">
        <f t="shared" si="31"/>
        <v>1.3883720642856834E-2</v>
      </c>
      <c r="I275" s="8">
        <f t="shared" si="27"/>
        <v>0.54149287251270228</v>
      </c>
      <c r="J275" s="8">
        <f t="shared" si="28"/>
        <v>-48.799999999999955</v>
      </c>
      <c r="K275" s="8">
        <f t="shared" si="29"/>
        <v>1525.0000000000098</v>
      </c>
    </row>
    <row r="276" spans="1:11" x14ac:dyDescent="0.25">
      <c r="A276" s="2">
        <v>40462.958333333336</v>
      </c>
      <c r="B276" s="3">
        <v>1.3875599999999999</v>
      </c>
      <c r="C276" s="3">
        <v>1.39331</v>
      </c>
      <c r="D276" s="3">
        <v>1.37727</v>
      </c>
      <c r="E276" s="3">
        <v>1.3924399999999999</v>
      </c>
      <c r="F276" s="3">
        <f t="shared" si="30"/>
        <v>35.399999999998769</v>
      </c>
      <c r="G276" s="3">
        <f t="shared" si="26"/>
        <v>1</v>
      </c>
      <c r="H276" s="3">
        <f t="shared" si="31"/>
        <v>1.2569110681879346E-2</v>
      </c>
      <c r="I276" s="8">
        <f t="shared" si="27"/>
        <v>0.49022045481465831</v>
      </c>
      <c r="J276" s="8">
        <f t="shared" si="28"/>
        <v>-35.399999999998769</v>
      </c>
      <c r="K276" s="8">
        <f t="shared" si="29"/>
        <v>1489.6000000000111</v>
      </c>
    </row>
    <row r="277" spans="1:11" x14ac:dyDescent="0.25">
      <c r="A277" s="2">
        <v>40463.958333333336</v>
      </c>
      <c r="B277" s="3">
        <v>1.39239</v>
      </c>
      <c r="C277" s="3">
        <v>1.4000699999999999</v>
      </c>
      <c r="D277" s="3">
        <v>1.39083</v>
      </c>
      <c r="E277" s="3">
        <v>1.3959299999999999</v>
      </c>
      <c r="F277" s="3">
        <f t="shared" si="30"/>
        <v>123.99999999999966</v>
      </c>
      <c r="G277" s="3">
        <f t="shared" si="26"/>
        <v>1</v>
      </c>
      <c r="H277" s="3">
        <f t="shared" si="31"/>
        <v>1.1324843928284383E-2</v>
      </c>
      <c r="I277" s="8">
        <f t="shared" si="27"/>
        <v>0.44169156289094752</v>
      </c>
      <c r="J277" s="8">
        <f t="shared" si="28"/>
        <v>-123.99999999999966</v>
      </c>
      <c r="K277" s="8">
        <f t="shared" si="29"/>
        <v>1365.6000000000113</v>
      </c>
    </row>
    <row r="278" spans="1:11" x14ac:dyDescent="0.25">
      <c r="A278" s="2">
        <v>40464.958333333336</v>
      </c>
      <c r="B278" s="3">
        <v>1.39585</v>
      </c>
      <c r="C278" s="3">
        <v>1.41218</v>
      </c>
      <c r="D278" s="3">
        <v>1.3952</v>
      </c>
      <c r="E278" s="3">
        <v>1.40825</v>
      </c>
      <c r="F278" s="3">
        <f t="shared" si="30"/>
        <v>-108.89999999999844</v>
      </c>
      <c r="G278" s="3">
        <f t="shared" si="26"/>
        <v>0</v>
      </c>
      <c r="H278" s="3">
        <f t="shared" si="31"/>
        <v>1.0702639809359576E-2</v>
      </c>
      <c r="I278" s="8">
        <f t="shared" si="27"/>
        <v>0.41742435784464221</v>
      </c>
      <c r="J278" s="8">
        <f t="shared" si="28"/>
        <v>108.89999999999844</v>
      </c>
      <c r="K278" s="8">
        <f t="shared" si="29"/>
        <v>1474.5000000000098</v>
      </c>
    </row>
    <row r="279" spans="1:11" x14ac:dyDescent="0.25">
      <c r="A279" s="2">
        <v>40465.958333333336</v>
      </c>
      <c r="B279" s="3">
        <v>1.40831</v>
      </c>
      <c r="C279" s="3">
        <v>1.41561</v>
      </c>
      <c r="D279" s="3">
        <v>1.39364</v>
      </c>
      <c r="E279" s="3">
        <v>1.3974200000000001</v>
      </c>
      <c r="F279" s="3">
        <f t="shared" si="30"/>
        <v>-46.899999999998613</v>
      </c>
      <c r="G279" s="3">
        <f t="shared" si="26"/>
        <v>0</v>
      </c>
      <c r="H279" s="3">
        <f t="shared" si="31"/>
        <v>1.0271935011909331E-2</v>
      </c>
      <c r="I279" s="8">
        <f t="shared" si="27"/>
        <v>0.40062600933448772</v>
      </c>
      <c r="J279" s="8">
        <f t="shared" si="28"/>
        <v>46.899999999998613</v>
      </c>
      <c r="K279" s="8">
        <f t="shared" si="29"/>
        <v>1521.4000000000083</v>
      </c>
    </row>
    <row r="280" spans="1:11" x14ac:dyDescent="0.25">
      <c r="A280" s="2">
        <v>40468.958333333336</v>
      </c>
      <c r="B280" s="3">
        <v>1.3979999999999999</v>
      </c>
      <c r="C280" s="3">
        <v>1.39984</v>
      </c>
      <c r="D280" s="3">
        <v>1.3827799999999999</v>
      </c>
      <c r="E280" s="3">
        <v>1.39331</v>
      </c>
      <c r="F280" s="3">
        <f t="shared" si="30"/>
        <v>-207.99999999999929</v>
      </c>
      <c r="G280" s="3">
        <f t="shared" si="26"/>
        <v>0</v>
      </c>
      <c r="H280" s="3">
        <f t="shared" si="31"/>
        <v>6.4336870369088653E-3</v>
      </c>
      <c r="I280" s="8">
        <f t="shared" si="27"/>
        <v>0.25092666181351958</v>
      </c>
      <c r="J280" s="8">
        <f t="shared" si="28"/>
        <v>-207.99999999999929</v>
      </c>
      <c r="K280" s="8">
        <f t="shared" si="29"/>
        <v>1313.400000000009</v>
      </c>
    </row>
    <row r="281" spans="1:11" x14ac:dyDescent="0.25">
      <c r="A281" s="2">
        <v>40469.958333333336</v>
      </c>
      <c r="B281" s="3">
        <v>1.3932</v>
      </c>
      <c r="C281" s="3">
        <v>1.3996900000000001</v>
      </c>
      <c r="D281" s="3">
        <v>1.37107</v>
      </c>
      <c r="E281" s="3">
        <v>1.3724000000000001</v>
      </c>
      <c r="F281" s="3">
        <f t="shared" si="30"/>
        <v>236.20000000000198</v>
      </c>
      <c r="G281" s="3">
        <f t="shared" si="26"/>
        <v>1</v>
      </c>
      <c r="H281" s="3">
        <f t="shared" si="31"/>
        <v>8.9136029004363015E-3</v>
      </c>
      <c r="I281" s="8">
        <f t="shared" si="27"/>
        <v>0.34764834032281666</v>
      </c>
      <c r="J281" s="8">
        <f t="shared" si="28"/>
        <v>-236.20000000000198</v>
      </c>
      <c r="K281" s="8">
        <f t="shared" si="29"/>
        <v>1077.2000000000071</v>
      </c>
    </row>
    <row r="282" spans="1:11" x14ac:dyDescent="0.25">
      <c r="A282" s="2">
        <v>40470.958333333336</v>
      </c>
      <c r="B282" s="3">
        <v>1.3725099999999999</v>
      </c>
      <c r="C282" s="3">
        <v>1.3990400000000001</v>
      </c>
      <c r="D282" s="3">
        <v>1.36961</v>
      </c>
      <c r="E282" s="3">
        <v>1.3961300000000001</v>
      </c>
      <c r="F282" s="3">
        <f t="shared" si="30"/>
        <v>-44.000000000001819</v>
      </c>
      <c r="G282" s="3">
        <f t="shared" si="26"/>
        <v>0</v>
      </c>
      <c r="H282" s="3">
        <f t="shared" si="31"/>
        <v>8.9833072974267025E-3</v>
      </c>
      <c r="I282" s="8">
        <f t="shared" si="27"/>
        <v>0.35036695121423628</v>
      </c>
      <c r="J282" s="8">
        <f t="shared" si="28"/>
        <v>44.000000000001819</v>
      </c>
      <c r="K282" s="8">
        <f t="shared" si="29"/>
        <v>1121.2000000000089</v>
      </c>
    </row>
    <row r="283" spans="1:11" x14ac:dyDescent="0.25">
      <c r="A283" s="2">
        <v>40471.958333333336</v>
      </c>
      <c r="B283" s="3">
        <v>1.3959600000000001</v>
      </c>
      <c r="C283" s="3">
        <v>1.4049</v>
      </c>
      <c r="D283" s="3">
        <v>1.38703</v>
      </c>
      <c r="E283" s="3">
        <v>1.3915599999999999</v>
      </c>
      <c r="F283" s="3">
        <f t="shared" si="30"/>
        <v>34.19999999999979</v>
      </c>
      <c r="G283" s="3">
        <f t="shared" si="26"/>
        <v>1</v>
      </c>
      <c r="H283" s="3">
        <f t="shared" si="31"/>
        <v>8.9934694825374931E-3</v>
      </c>
      <c r="I283" s="8">
        <f t="shared" si="27"/>
        <v>0.35076329675792733</v>
      </c>
      <c r="J283" s="8">
        <f t="shared" si="28"/>
        <v>-34.19999999999979</v>
      </c>
      <c r="K283" s="8">
        <f t="shared" si="29"/>
        <v>1087.0000000000091</v>
      </c>
    </row>
    <row r="284" spans="1:11" x14ac:dyDescent="0.25">
      <c r="A284" s="2">
        <v>40472.958333333336</v>
      </c>
      <c r="B284" s="3">
        <v>1.3917999999999999</v>
      </c>
      <c r="C284" s="3">
        <v>1.3970899999999999</v>
      </c>
      <c r="D284" s="3">
        <v>1.3856599999999999</v>
      </c>
      <c r="E284" s="3">
        <v>1.3952199999999999</v>
      </c>
      <c r="F284" s="3">
        <f t="shared" si="30"/>
        <v>5.3999999999998494</v>
      </c>
      <c r="G284" s="3">
        <f t="shared" si="26"/>
        <v>1</v>
      </c>
      <c r="H284" s="3">
        <f t="shared" si="31"/>
        <v>9.0236209164860359E-3</v>
      </c>
      <c r="I284" s="8">
        <f t="shared" si="27"/>
        <v>0.35193926298478839</v>
      </c>
      <c r="J284" s="8">
        <f t="shared" si="28"/>
        <v>-5.3999999999998494</v>
      </c>
      <c r="K284" s="8">
        <f t="shared" si="29"/>
        <v>1081.6000000000092</v>
      </c>
    </row>
    <row r="285" spans="1:11" x14ac:dyDescent="0.25">
      <c r="A285" s="2">
        <v>40475.958333333336</v>
      </c>
      <c r="B285" s="3">
        <v>1.3956999999999999</v>
      </c>
      <c r="C285" s="3">
        <v>1.40794</v>
      </c>
      <c r="D285" s="3">
        <v>1.3930899999999999</v>
      </c>
      <c r="E285" s="3">
        <v>1.3962399999999999</v>
      </c>
      <c r="F285" s="3">
        <f t="shared" si="30"/>
        <v>-104.99999999999955</v>
      </c>
      <c r="G285" s="3">
        <f t="shared" si="26"/>
        <v>0</v>
      </c>
      <c r="H285" s="3">
        <f t="shared" si="31"/>
        <v>8.8495385943750254E-3</v>
      </c>
      <c r="I285" s="8">
        <f t="shared" si="27"/>
        <v>0.34514970425781477</v>
      </c>
      <c r="J285" s="8">
        <f t="shared" si="28"/>
        <v>104.99999999999955</v>
      </c>
      <c r="K285" s="8">
        <f t="shared" si="29"/>
        <v>1186.6000000000088</v>
      </c>
    </row>
    <row r="286" spans="1:11" x14ac:dyDescent="0.25">
      <c r="A286" s="2">
        <v>40476.958333333336</v>
      </c>
      <c r="B286" s="3">
        <v>1.39625</v>
      </c>
      <c r="C286" s="3">
        <v>1.39815</v>
      </c>
      <c r="D286" s="3">
        <v>1.3821600000000001</v>
      </c>
      <c r="E286" s="3">
        <v>1.38575</v>
      </c>
      <c r="F286" s="3">
        <f t="shared" si="30"/>
        <v>-90.400000000001597</v>
      </c>
      <c r="G286" s="3">
        <f t="shared" si="26"/>
        <v>0</v>
      </c>
      <c r="H286" s="3">
        <f t="shared" si="31"/>
        <v>9.2165942733745034E-3</v>
      </c>
      <c r="I286" s="8">
        <f t="shared" si="27"/>
        <v>0.35946560985015241</v>
      </c>
      <c r="J286" s="8">
        <f t="shared" si="28"/>
        <v>90.400000000001597</v>
      </c>
      <c r="K286" s="8">
        <f t="shared" si="29"/>
        <v>1277.0000000000105</v>
      </c>
    </row>
    <row r="287" spans="1:11" x14ac:dyDescent="0.25">
      <c r="A287" s="2">
        <v>40477.958333333336</v>
      </c>
      <c r="B287" s="3">
        <v>1.3858600000000001</v>
      </c>
      <c r="C287" s="3">
        <v>1.38767</v>
      </c>
      <c r="D287" s="3">
        <v>1.37324</v>
      </c>
      <c r="E287" s="3">
        <v>1.3768199999999999</v>
      </c>
      <c r="F287" s="3">
        <f t="shared" si="30"/>
        <v>162.80000000000072</v>
      </c>
      <c r="G287" s="3">
        <f t="shared" si="26"/>
        <v>1</v>
      </c>
      <c r="H287" s="3">
        <f t="shared" si="31"/>
        <v>1.0486209992175439E-2</v>
      </c>
      <c r="I287" s="8">
        <f t="shared" si="27"/>
        <v>0.40898316211482649</v>
      </c>
      <c r="J287" s="8">
        <f t="shared" si="28"/>
        <v>-162.80000000000072</v>
      </c>
      <c r="K287" s="8">
        <f t="shared" si="29"/>
        <v>1114.2000000000098</v>
      </c>
    </row>
    <row r="288" spans="1:11" x14ac:dyDescent="0.25">
      <c r="A288" s="2">
        <v>40478.958333333336</v>
      </c>
      <c r="B288" s="3">
        <v>1.3766499999999999</v>
      </c>
      <c r="C288" s="3">
        <v>1.39439</v>
      </c>
      <c r="D288" s="3">
        <v>1.37612</v>
      </c>
      <c r="E288" s="3">
        <v>1.39293</v>
      </c>
      <c r="F288" s="3">
        <f t="shared" si="30"/>
        <v>16.300000000000203</v>
      </c>
      <c r="G288" s="3">
        <f t="shared" si="26"/>
        <v>1</v>
      </c>
      <c r="H288" s="3">
        <f t="shared" si="31"/>
        <v>8.7039962724665236E-3</v>
      </c>
      <c r="I288" s="8">
        <f t="shared" si="27"/>
        <v>0.33947326261873939</v>
      </c>
      <c r="J288" s="8">
        <f t="shared" si="28"/>
        <v>16.300000000000203</v>
      </c>
      <c r="K288" s="8">
        <f t="shared" si="29"/>
        <v>1130.50000000001</v>
      </c>
    </row>
    <row r="289" spans="1:11" x14ac:dyDescent="0.25">
      <c r="A289" s="2">
        <v>40479.958333333336</v>
      </c>
      <c r="B289" s="3">
        <v>1.3928799999999999</v>
      </c>
      <c r="C289" s="3">
        <v>1.39499</v>
      </c>
      <c r="D289" s="3">
        <v>1.3803799999999999</v>
      </c>
      <c r="E289" s="3">
        <v>1.3945099999999999</v>
      </c>
      <c r="F289" s="3">
        <f t="shared" si="30"/>
        <v>-59.60000000000187</v>
      </c>
      <c r="G289" s="3">
        <f t="shared" si="26"/>
        <v>0</v>
      </c>
      <c r="H289" s="3">
        <f t="shared" si="31"/>
        <v>8.4654907976114517E-3</v>
      </c>
      <c r="I289" s="8">
        <f t="shared" si="27"/>
        <v>0.33017107208844187</v>
      </c>
      <c r="J289" s="8">
        <f t="shared" si="28"/>
        <v>-59.60000000000187</v>
      </c>
      <c r="K289" s="8">
        <f t="shared" si="29"/>
        <v>1070.900000000008</v>
      </c>
    </row>
    <row r="290" spans="1:11" x14ac:dyDescent="0.25">
      <c r="A290" s="2">
        <v>40482.958333333336</v>
      </c>
      <c r="B290" s="3">
        <v>1.3950800000000001</v>
      </c>
      <c r="C290" s="3">
        <v>1.4011</v>
      </c>
      <c r="D290" s="3">
        <v>1.3862000000000001</v>
      </c>
      <c r="E290" s="3">
        <v>1.3891199999999999</v>
      </c>
      <c r="F290" s="3">
        <f t="shared" si="30"/>
        <v>140.50000000000119</v>
      </c>
      <c r="G290" s="3">
        <f t="shared" si="26"/>
        <v>1</v>
      </c>
      <c r="H290" s="3">
        <f t="shared" si="31"/>
        <v>8.3582597869811589E-3</v>
      </c>
      <c r="I290" s="8">
        <f t="shared" si="27"/>
        <v>0.32598884821183916</v>
      </c>
      <c r="J290" s="8">
        <f t="shared" si="28"/>
        <v>140.50000000000119</v>
      </c>
      <c r="K290" s="8">
        <f t="shared" si="29"/>
        <v>1211.4000000000092</v>
      </c>
    </row>
    <row r="291" spans="1:11" x14ac:dyDescent="0.25">
      <c r="A291" s="2">
        <v>40483.958333333336</v>
      </c>
      <c r="B291" s="3">
        <v>1.38916</v>
      </c>
      <c r="C291" s="3">
        <v>1.4057299999999999</v>
      </c>
      <c r="D291" s="3">
        <v>1.38788</v>
      </c>
      <c r="E291" s="3">
        <v>1.4032100000000001</v>
      </c>
      <c r="F291" s="3">
        <f t="shared" si="30"/>
        <v>105.20000000000084</v>
      </c>
      <c r="G291" s="3">
        <f t="shared" si="26"/>
        <v>1</v>
      </c>
      <c r="H291" s="3">
        <f t="shared" si="31"/>
        <v>7.1179966750952476E-3</v>
      </c>
      <c r="I291" s="8">
        <f t="shared" si="27"/>
        <v>0.27761610632206485</v>
      </c>
      <c r="J291" s="8">
        <f t="shared" si="28"/>
        <v>105.20000000000084</v>
      </c>
      <c r="K291" s="8">
        <f t="shared" si="29"/>
        <v>1316.6000000000099</v>
      </c>
    </row>
    <row r="292" spans="1:11" x14ac:dyDescent="0.25">
      <c r="A292" s="2">
        <v>40484.958333333336</v>
      </c>
      <c r="B292" s="3">
        <v>1.4032199999999999</v>
      </c>
      <c r="C292" s="3">
        <v>1.41465</v>
      </c>
      <c r="D292" s="3">
        <v>1.3988499999999999</v>
      </c>
      <c r="E292" s="3">
        <v>1.41374</v>
      </c>
      <c r="F292" s="3">
        <f t="shared" si="30"/>
        <v>68.900000000000631</v>
      </c>
      <c r="G292" s="3">
        <f t="shared" si="26"/>
        <v>1</v>
      </c>
      <c r="H292" s="3">
        <f t="shared" si="31"/>
        <v>9.8618490490712252E-3</v>
      </c>
      <c r="I292" s="8">
        <f t="shared" si="27"/>
        <v>0.38463183661187594</v>
      </c>
      <c r="J292" s="8">
        <f t="shared" si="28"/>
        <v>-68.900000000000631</v>
      </c>
      <c r="K292" s="8">
        <f t="shared" si="29"/>
        <v>1247.7000000000094</v>
      </c>
    </row>
    <row r="293" spans="1:11" x14ac:dyDescent="0.25">
      <c r="A293" s="2">
        <v>40485.958333333336</v>
      </c>
      <c r="B293" s="3">
        <v>1.4136299999999999</v>
      </c>
      <c r="C293" s="3">
        <v>1.4281699999999999</v>
      </c>
      <c r="D293" s="3">
        <v>1.4099600000000001</v>
      </c>
      <c r="E293" s="3">
        <v>1.42052</v>
      </c>
      <c r="F293" s="3">
        <f t="shared" si="30"/>
        <v>-175.70000000000084</v>
      </c>
      <c r="G293" s="3">
        <f t="shared" si="26"/>
        <v>0</v>
      </c>
      <c r="H293" s="3">
        <f t="shared" si="31"/>
        <v>1.2884124770860908E-2</v>
      </c>
      <c r="I293" s="8">
        <f t="shared" si="27"/>
        <v>0.50250663431311715</v>
      </c>
      <c r="J293" s="8">
        <f t="shared" si="28"/>
        <v>175.70000000000084</v>
      </c>
      <c r="K293" s="8">
        <f t="shared" si="29"/>
        <v>1423.4000000000101</v>
      </c>
    </row>
    <row r="294" spans="1:11" x14ac:dyDescent="0.25">
      <c r="A294" s="2">
        <v>40486.958333333336</v>
      </c>
      <c r="B294" s="3">
        <v>1.4205300000000001</v>
      </c>
      <c r="C294" s="3">
        <v>1.4246799999999999</v>
      </c>
      <c r="D294" s="3">
        <v>1.4020699999999999</v>
      </c>
      <c r="E294" s="3">
        <v>1.40296</v>
      </c>
      <c r="F294" s="3">
        <f t="shared" si="30"/>
        <v>-140.80000000000092</v>
      </c>
      <c r="G294" s="3">
        <f t="shared" si="26"/>
        <v>0</v>
      </c>
      <c r="H294" s="3">
        <f t="shared" si="31"/>
        <v>1.3010131095077853E-2</v>
      </c>
      <c r="I294" s="8">
        <f t="shared" si="27"/>
        <v>0.50742113297022651</v>
      </c>
      <c r="J294" s="8">
        <f t="shared" si="28"/>
        <v>140.80000000000092</v>
      </c>
      <c r="K294" s="8">
        <f t="shared" si="29"/>
        <v>1564.200000000011</v>
      </c>
    </row>
    <row r="295" spans="1:11" x14ac:dyDescent="0.25">
      <c r="A295" s="2">
        <v>40490</v>
      </c>
      <c r="B295" s="3">
        <v>1.40581</v>
      </c>
      <c r="C295" s="3">
        <v>1.40825</v>
      </c>
      <c r="D295" s="3">
        <v>1.3885799999999999</v>
      </c>
      <c r="E295" s="3">
        <v>1.3917299999999999</v>
      </c>
      <c r="F295" s="3">
        <f t="shared" si="30"/>
        <v>-147.39999999999975</v>
      </c>
      <c r="G295" s="3">
        <f t="shared" si="26"/>
        <v>0</v>
      </c>
      <c r="H295" s="3">
        <f t="shared" si="31"/>
        <v>1.3139273149184831E-2</v>
      </c>
      <c r="I295" s="8">
        <f t="shared" si="27"/>
        <v>0.51245793136450679</v>
      </c>
      <c r="J295" s="8">
        <f t="shared" si="28"/>
        <v>147.39999999999975</v>
      </c>
      <c r="K295" s="8">
        <f t="shared" si="29"/>
        <v>1711.6000000000108</v>
      </c>
    </row>
    <row r="296" spans="1:11" x14ac:dyDescent="0.25">
      <c r="A296" s="2">
        <v>40491</v>
      </c>
      <c r="B296" s="3">
        <v>1.3917900000000001</v>
      </c>
      <c r="C296" s="3">
        <v>1.39717</v>
      </c>
      <c r="D296" s="3">
        <v>1.3749</v>
      </c>
      <c r="E296" s="3">
        <v>1.3770500000000001</v>
      </c>
      <c r="F296" s="3">
        <f t="shared" si="30"/>
        <v>10.200000000000209</v>
      </c>
      <c r="G296" s="3">
        <f t="shared" si="26"/>
        <v>1</v>
      </c>
      <c r="H296" s="3">
        <f t="shared" si="31"/>
        <v>1.4220017541792593E-2</v>
      </c>
      <c r="I296" s="8">
        <f t="shared" si="27"/>
        <v>0.55460912416499475</v>
      </c>
      <c r="J296" s="8">
        <f t="shared" si="28"/>
        <v>-10.200000000000209</v>
      </c>
      <c r="K296" s="8">
        <f t="shared" si="29"/>
        <v>1701.4000000000106</v>
      </c>
    </row>
    <row r="297" spans="1:11" x14ac:dyDescent="0.25">
      <c r="A297" s="2">
        <v>40492</v>
      </c>
      <c r="B297" s="3">
        <v>1.3771199999999999</v>
      </c>
      <c r="C297" s="3">
        <v>1.3825099999999999</v>
      </c>
      <c r="D297" s="3">
        <v>1.3669100000000001</v>
      </c>
      <c r="E297" s="3">
        <v>1.3781399999999999</v>
      </c>
      <c r="F297" s="3">
        <f t="shared" si="30"/>
        <v>-115.7000000000008</v>
      </c>
      <c r="G297" s="3">
        <f t="shared" si="26"/>
        <v>0</v>
      </c>
      <c r="H297" s="3">
        <f t="shared" si="31"/>
        <v>1.4024301487853949E-2</v>
      </c>
      <c r="I297" s="8">
        <f t="shared" si="27"/>
        <v>0.5469758066292798</v>
      </c>
      <c r="J297" s="8">
        <f t="shared" si="28"/>
        <v>115.7000000000008</v>
      </c>
      <c r="K297" s="8">
        <f t="shared" si="29"/>
        <v>1817.1000000000113</v>
      </c>
    </row>
    <row r="298" spans="1:11" x14ac:dyDescent="0.25">
      <c r="A298" s="2">
        <v>40493</v>
      </c>
      <c r="B298" s="3">
        <v>1.3781300000000001</v>
      </c>
      <c r="C298" s="3">
        <v>1.38205</v>
      </c>
      <c r="D298" s="3">
        <v>1.3633999999999999</v>
      </c>
      <c r="E298" s="3">
        <v>1.36656</v>
      </c>
      <c r="F298" s="3">
        <f t="shared" si="30"/>
        <v>25.099999999997902</v>
      </c>
      <c r="G298" s="3">
        <f t="shared" si="26"/>
        <v>1</v>
      </c>
      <c r="H298" s="3">
        <f t="shared" si="31"/>
        <v>1.6926316262619645E-2</v>
      </c>
      <c r="I298" s="8">
        <f t="shared" si="27"/>
        <v>0.66016018687469147</v>
      </c>
      <c r="J298" s="8">
        <f t="shared" si="28"/>
        <v>-25.099999999997902</v>
      </c>
      <c r="K298" s="8">
        <f t="shared" si="29"/>
        <v>1792.0000000000134</v>
      </c>
    </row>
    <row r="299" spans="1:11" x14ac:dyDescent="0.25">
      <c r="A299" s="2">
        <v>40494</v>
      </c>
      <c r="B299" s="3">
        <v>1.3664400000000001</v>
      </c>
      <c r="C299" s="3">
        <v>1.3775900000000001</v>
      </c>
      <c r="D299" s="3">
        <v>1.35714</v>
      </c>
      <c r="E299" s="3">
        <v>1.3689499999999999</v>
      </c>
      <c r="F299" s="3">
        <f t="shared" si="30"/>
        <v>-118.80000000000112</v>
      </c>
      <c r="G299" s="3">
        <f t="shared" si="26"/>
        <v>0</v>
      </c>
      <c r="H299" s="3">
        <f t="shared" si="31"/>
        <v>1.8642356670287769E-2</v>
      </c>
      <c r="I299" s="8">
        <f t="shared" si="27"/>
        <v>0.72708919485456358</v>
      </c>
      <c r="J299" s="8">
        <f t="shared" si="28"/>
        <v>118.80000000000112</v>
      </c>
      <c r="K299" s="8">
        <f t="shared" si="29"/>
        <v>1910.8000000000145</v>
      </c>
    </row>
    <row r="300" spans="1:11" x14ac:dyDescent="0.25">
      <c r="A300" s="2">
        <v>40497</v>
      </c>
      <c r="B300" s="3">
        <v>1.37046</v>
      </c>
      <c r="C300" s="3">
        <v>1.3749800000000001</v>
      </c>
      <c r="D300" s="3">
        <v>1.3563099999999999</v>
      </c>
      <c r="E300" s="3">
        <v>1.3585799999999999</v>
      </c>
      <c r="F300" s="3">
        <f t="shared" si="30"/>
        <v>-97.69999999999834</v>
      </c>
      <c r="G300" s="3">
        <f t="shared" si="26"/>
        <v>0</v>
      </c>
      <c r="H300" s="3">
        <f t="shared" si="31"/>
        <v>2.1328603225611299E-2</v>
      </c>
      <c r="I300" s="8">
        <f t="shared" si="27"/>
        <v>0.83185818300529191</v>
      </c>
      <c r="J300" s="8">
        <f t="shared" si="28"/>
        <v>97.69999999999834</v>
      </c>
      <c r="K300" s="8">
        <f t="shared" si="29"/>
        <v>2008.5000000000127</v>
      </c>
    </row>
    <row r="301" spans="1:11" x14ac:dyDescent="0.25">
      <c r="A301" s="2">
        <v>40498</v>
      </c>
      <c r="B301" s="3">
        <v>1.3586199999999999</v>
      </c>
      <c r="C301" s="3">
        <v>1.36547</v>
      </c>
      <c r="D301" s="3">
        <v>1.34467</v>
      </c>
      <c r="E301" s="3">
        <v>1.3488500000000001</v>
      </c>
      <c r="F301" s="3">
        <f t="shared" si="30"/>
        <v>42.500000000000867</v>
      </c>
      <c r="G301" s="3">
        <f t="shared" si="26"/>
        <v>1</v>
      </c>
      <c r="H301" s="3">
        <f t="shared" si="31"/>
        <v>2.3841413455488653E-2</v>
      </c>
      <c r="I301" s="8">
        <f t="shared" si="27"/>
        <v>0.92986280759096851</v>
      </c>
      <c r="J301" s="8">
        <f t="shared" si="28"/>
        <v>-42.500000000000867</v>
      </c>
      <c r="K301" s="8">
        <f t="shared" si="29"/>
        <v>1966.0000000000118</v>
      </c>
    </row>
    <row r="302" spans="1:11" x14ac:dyDescent="0.25">
      <c r="A302" s="2">
        <v>40499</v>
      </c>
      <c r="B302" s="3">
        <v>1.3486</v>
      </c>
      <c r="C302" s="3">
        <v>1.35653</v>
      </c>
      <c r="D302" s="3">
        <v>1.3460099999999999</v>
      </c>
      <c r="E302" s="3">
        <v>1.3528500000000001</v>
      </c>
      <c r="F302" s="3">
        <f t="shared" si="30"/>
        <v>114.19999999999986</v>
      </c>
      <c r="G302" s="3">
        <f t="shared" si="26"/>
        <v>1</v>
      </c>
      <c r="H302" s="3">
        <f t="shared" si="31"/>
        <v>2.2787601136485487E-2</v>
      </c>
      <c r="I302" s="8">
        <f t="shared" si="27"/>
        <v>0.88876201952520706</v>
      </c>
      <c r="J302" s="8">
        <f t="shared" si="28"/>
        <v>-114.19999999999986</v>
      </c>
      <c r="K302" s="8">
        <f t="shared" si="29"/>
        <v>1851.800000000012</v>
      </c>
    </row>
    <row r="303" spans="1:11" x14ac:dyDescent="0.25">
      <c r="A303" s="2">
        <v>40500</v>
      </c>
      <c r="B303" s="3">
        <v>1.3528500000000001</v>
      </c>
      <c r="C303" s="3">
        <v>1.3667</v>
      </c>
      <c r="D303" s="3">
        <v>1.35236</v>
      </c>
      <c r="E303" s="3">
        <v>1.3642700000000001</v>
      </c>
      <c r="F303" s="3">
        <f t="shared" si="30"/>
        <v>31.200000000000117</v>
      </c>
      <c r="G303" s="3">
        <f t="shared" si="26"/>
        <v>1</v>
      </c>
      <c r="H303" s="3">
        <f t="shared" si="31"/>
        <v>1.6938669238035033E-2</v>
      </c>
      <c r="I303" s="8">
        <f t="shared" si="27"/>
        <v>0.6606419776218424</v>
      </c>
      <c r="J303" s="8">
        <f t="shared" si="28"/>
        <v>-31.200000000000117</v>
      </c>
      <c r="K303" s="8">
        <f t="shared" si="29"/>
        <v>1820.600000000012</v>
      </c>
    </row>
    <row r="304" spans="1:11" x14ac:dyDescent="0.25">
      <c r="A304" s="2">
        <v>40501</v>
      </c>
      <c r="B304" s="3">
        <v>1.3640399999999999</v>
      </c>
      <c r="C304" s="3">
        <v>1.3731100000000001</v>
      </c>
      <c r="D304" s="3">
        <v>1.3608199999999999</v>
      </c>
      <c r="E304" s="3">
        <v>1.3671599999999999</v>
      </c>
      <c r="F304" s="3">
        <f t="shared" si="30"/>
        <v>-90.500000000000028</v>
      </c>
      <c r="G304" s="3">
        <f t="shared" si="26"/>
        <v>0</v>
      </c>
      <c r="H304" s="3">
        <f t="shared" si="31"/>
        <v>1.2679717136697709E-2</v>
      </c>
      <c r="I304" s="8">
        <f t="shared" si="27"/>
        <v>0.49453432776548406</v>
      </c>
      <c r="J304" s="8">
        <f t="shared" si="28"/>
        <v>90.500000000000028</v>
      </c>
      <c r="K304" s="8">
        <f t="shared" si="29"/>
        <v>1911.100000000012</v>
      </c>
    </row>
    <row r="305" spans="1:11" x14ac:dyDescent="0.25">
      <c r="A305" s="2">
        <v>40504</v>
      </c>
      <c r="B305" s="3">
        <v>1.3715900000000001</v>
      </c>
      <c r="C305" s="3">
        <v>1.37859</v>
      </c>
      <c r="D305" s="3">
        <v>1.35764</v>
      </c>
      <c r="E305" s="3">
        <v>1.3625400000000001</v>
      </c>
      <c r="F305" s="3">
        <f t="shared" si="30"/>
        <v>-257.3000000000003</v>
      </c>
      <c r="G305" s="3">
        <f t="shared" si="26"/>
        <v>0</v>
      </c>
      <c r="H305" s="3">
        <f t="shared" si="31"/>
        <v>9.3942029997227203E-3</v>
      </c>
      <c r="I305" s="8">
        <f t="shared" si="27"/>
        <v>0.36639270539518554</v>
      </c>
      <c r="J305" s="8">
        <f t="shared" si="28"/>
        <v>257.3000000000003</v>
      </c>
      <c r="K305" s="8">
        <f t="shared" si="29"/>
        <v>2168.4000000000124</v>
      </c>
    </row>
    <row r="306" spans="1:11" x14ac:dyDescent="0.25">
      <c r="A306" s="2">
        <v>40505</v>
      </c>
      <c r="B306" s="3">
        <v>1.3624400000000001</v>
      </c>
      <c r="C306" s="3">
        <v>1.3632599999999999</v>
      </c>
      <c r="D306" s="3">
        <v>1.3361400000000001</v>
      </c>
      <c r="E306" s="3">
        <v>1.3367100000000001</v>
      </c>
      <c r="F306" s="3">
        <f t="shared" si="30"/>
        <v>-32.400000000001313</v>
      </c>
      <c r="G306" s="3">
        <f t="shared" si="26"/>
        <v>0</v>
      </c>
      <c r="H306" s="3">
        <f t="shared" si="31"/>
        <v>1.1765798315456488E-2</v>
      </c>
      <c r="I306" s="8">
        <f t="shared" si="27"/>
        <v>0.45888966589943397</v>
      </c>
      <c r="J306" s="8">
        <f t="shared" si="28"/>
        <v>32.400000000001313</v>
      </c>
      <c r="K306" s="8">
        <f t="shared" si="29"/>
        <v>2200.8000000000138</v>
      </c>
    </row>
    <row r="307" spans="1:11" x14ac:dyDescent="0.25">
      <c r="A307" s="2">
        <v>40506</v>
      </c>
      <c r="B307" s="3">
        <v>1.3366100000000001</v>
      </c>
      <c r="C307" s="3">
        <v>1.34209</v>
      </c>
      <c r="D307" s="3">
        <v>1.32839</v>
      </c>
      <c r="E307" s="3">
        <v>1.3333699999999999</v>
      </c>
      <c r="F307" s="3">
        <f t="shared" si="30"/>
        <v>24.800000000000377</v>
      </c>
      <c r="G307" s="3">
        <f t="shared" si="26"/>
        <v>1</v>
      </c>
      <c r="H307" s="3">
        <f t="shared" si="31"/>
        <v>1.2766475368453614E-2</v>
      </c>
      <c r="I307" s="8">
        <f t="shared" si="27"/>
        <v>0.4979180723204279</v>
      </c>
      <c r="J307" s="8">
        <f t="shared" si="28"/>
        <v>-24.800000000000377</v>
      </c>
      <c r="K307" s="8">
        <f t="shared" si="29"/>
        <v>2176.0000000000136</v>
      </c>
    </row>
    <row r="308" spans="1:11" x14ac:dyDescent="0.25">
      <c r="A308" s="2">
        <v>40507</v>
      </c>
      <c r="B308" s="3">
        <v>1.3333200000000001</v>
      </c>
      <c r="C308" s="3">
        <v>1.3387</v>
      </c>
      <c r="D308" s="3">
        <v>1.32864</v>
      </c>
      <c r="E308" s="3">
        <v>1.3358000000000001</v>
      </c>
      <c r="F308" s="3">
        <f t="shared" si="30"/>
        <v>-118.40000000000073</v>
      </c>
      <c r="G308" s="3">
        <f t="shared" si="26"/>
        <v>0</v>
      </c>
      <c r="H308" s="3">
        <f t="shared" si="31"/>
        <v>1.3612781412252861E-2</v>
      </c>
      <c r="I308" s="8">
        <f t="shared" si="27"/>
        <v>0.53092570064068612</v>
      </c>
      <c r="J308" s="8">
        <f t="shared" si="28"/>
        <v>118.40000000000073</v>
      </c>
      <c r="K308" s="8">
        <f t="shared" si="29"/>
        <v>2294.4000000000142</v>
      </c>
    </row>
    <row r="309" spans="1:11" x14ac:dyDescent="0.25">
      <c r="A309" s="2">
        <v>40508</v>
      </c>
      <c r="B309" s="3">
        <v>1.33579</v>
      </c>
      <c r="C309" s="3">
        <v>1.3361099999999999</v>
      </c>
      <c r="D309" s="3">
        <v>1.3200099999999999</v>
      </c>
      <c r="E309" s="3">
        <v>1.32395</v>
      </c>
      <c r="F309" s="3">
        <f t="shared" si="30"/>
        <v>-154.39999999999898</v>
      </c>
      <c r="G309" s="3">
        <f t="shared" si="26"/>
        <v>0</v>
      </c>
      <c r="H309" s="3">
        <f t="shared" si="31"/>
        <v>1.5079383865986633E-2</v>
      </c>
      <c r="I309" s="8">
        <f t="shared" si="27"/>
        <v>0.58812612954121068</v>
      </c>
      <c r="J309" s="8">
        <f t="shared" si="28"/>
        <v>154.39999999999898</v>
      </c>
      <c r="K309" s="8">
        <f t="shared" si="29"/>
        <v>2448.8000000000134</v>
      </c>
    </row>
    <row r="310" spans="1:11" x14ac:dyDescent="0.25">
      <c r="A310" s="2">
        <v>40511</v>
      </c>
      <c r="B310" s="3">
        <v>1.32792</v>
      </c>
      <c r="C310" s="3">
        <v>1.32999</v>
      </c>
      <c r="D310" s="3">
        <v>1.3063800000000001</v>
      </c>
      <c r="E310" s="3">
        <v>1.3124800000000001</v>
      </c>
      <c r="F310" s="3">
        <f t="shared" si="30"/>
        <v>-141.80000000000081</v>
      </c>
      <c r="G310" s="3">
        <f t="shared" si="26"/>
        <v>0</v>
      </c>
      <c r="H310" s="3">
        <f t="shared" si="31"/>
        <v>1.8322181335443905E-2</v>
      </c>
      <c r="I310" s="8">
        <f t="shared" si="27"/>
        <v>0.71460171644498327</v>
      </c>
      <c r="J310" s="8">
        <f t="shared" si="28"/>
        <v>141.80000000000081</v>
      </c>
      <c r="K310" s="8">
        <f t="shared" si="29"/>
        <v>2590.600000000014</v>
      </c>
    </row>
    <row r="311" spans="1:11" x14ac:dyDescent="0.25">
      <c r="A311" s="2">
        <v>40512</v>
      </c>
      <c r="B311" s="3">
        <v>1.3123800000000001</v>
      </c>
      <c r="C311" s="3">
        <v>1.31497</v>
      </c>
      <c r="D311" s="3">
        <v>1.2968500000000001</v>
      </c>
      <c r="E311" s="3">
        <v>1.2982</v>
      </c>
      <c r="F311" s="3">
        <f t="shared" si="30"/>
        <v>156.10000000000124</v>
      </c>
      <c r="G311" s="3">
        <f t="shared" si="26"/>
        <v>1</v>
      </c>
      <c r="H311" s="3">
        <f t="shared" si="31"/>
        <v>2.313831264855375E-2</v>
      </c>
      <c r="I311" s="8">
        <f t="shared" si="27"/>
        <v>0.90244046991889337</v>
      </c>
      <c r="J311" s="8">
        <f t="shared" si="28"/>
        <v>-156.10000000000124</v>
      </c>
      <c r="K311" s="8">
        <f t="shared" si="29"/>
        <v>2434.5000000000127</v>
      </c>
    </row>
    <row r="312" spans="1:11" x14ac:dyDescent="0.25">
      <c r="A312" s="2">
        <v>40513</v>
      </c>
      <c r="B312" s="3">
        <v>1.2981799999999999</v>
      </c>
      <c r="C312" s="3">
        <v>1.3178000000000001</v>
      </c>
      <c r="D312" s="3">
        <v>1.2970699999999999</v>
      </c>
      <c r="E312" s="3">
        <v>1.31379</v>
      </c>
      <c r="F312" s="3">
        <f t="shared" si="30"/>
        <v>70.699999999999093</v>
      </c>
      <c r="G312" s="3">
        <f t="shared" si="26"/>
        <v>1</v>
      </c>
      <c r="H312" s="3">
        <f t="shared" si="31"/>
        <v>2.3778442173999173E-2</v>
      </c>
      <c r="I312" s="8">
        <f t="shared" si="27"/>
        <v>0.92740680167031575</v>
      </c>
      <c r="J312" s="8">
        <f t="shared" si="28"/>
        <v>-70.699999999999093</v>
      </c>
      <c r="K312" s="8">
        <f t="shared" si="29"/>
        <v>2363.8000000000138</v>
      </c>
    </row>
    <row r="313" spans="1:11" x14ac:dyDescent="0.25">
      <c r="A313" s="2">
        <v>40514</v>
      </c>
      <c r="B313" s="3">
        <v>1.31379</v>
      </c>
      <c r="C313" s="3">
        <v>1.3246800000000001</v>
      </c>
      <c r="D313" s="3">
        <v>1.30599</v>
      </c>
      <c r="E313" s="3">
        <v>1.3208599999999999</v>
      </c>
      <c r="F313" s="3">
        <f t="shared" si="30"/>
        <v>204.9000000000012</v>
      </c>
      <c r="G313" s="3">
        <f t="shared" si="26"/>
        <v>1</v>
      </c>
      <c r="H313" s="3">
        <f t="shared" si="31"/>
        <v>2.1675569555505467E-2</v>
      </c>
      <c r="I313" s="8">
        <f t="shared" si="27"/>
        <v>0.84539056380382427</v>
      </c>
      <c r="J313" s="8">
        <f t="shared" si="28"/>
        <v>-204.9000000000012</v>
      </c>
      <c r="K313" s="8">
        <f t="shared" si="29"/>
        <v>2158.9000000000128</v>
      </c>
    </row>
    <row r="314" spans="1:11" x14ac:dyDescent="0.25">
      <c r="A314" s="2">
        <v>40515</v>
      </c>
      <c r="B314" s="3">
        <v>1.3208599999999999</v>
      </c>
      <c r="C314" s="3">
        <v>1.3437600000000001</v>
      </c>
      <c r="D314" s="3">
        <v>1.3192699999999999</v>
      </c>
      <c r="E314" s="3">
        <v>1.34135</v>
      </c>
      <c r="F314" s="3">
        <f t="shared" si="30"/>
        <v>-70.100000000001828</v>
      </c>
      <c r="G314" s="3">
        <f t="shared" si="26"/>
        <v>0</v>
      </c>
      <c r="H314" s="3">
        <f t="shared" si="31"/>
        <v>1.8058243577688052E-2</v>
      </c>
      <c r="I314" s="8">
        <f t="shared" si="27"/>
        <v>0.70430761601698944</v>
      </c>
      <c r="J314" s="8">
        <f t="shared" si="28"/>
        <v>70.100000000001828</v>
      </c>
      <c r="K314" s="8">
        <f t="shared" si="29"/>
        <v>2229.0000000000146</v>
      </c>
    </row>
    <row r="315" spans="1:11" x14ac:dyDescent="0.25">
      <c r="A315" s="2">
        <v>40518</v>
      </c>
      <c r="B315" s="3">
        <v>1.3377300000000001</v>
      </c>
      <c r="C315" s="3">
        <v>1.3421799999999999</v>
      </c>
      <c r="D315" s="3">
        <v>1.3245899999999999</v>
      </c>
      <c r="E315" s="3">
        <v>1.3307199999999999</v>
      </c>
      <c r="F315" s="3">
        <f t="shared" si="30"/>
        <v>-46.799999999997951</v>
      </c>
      <c r="G315" s="3">
        <f t="shared" si="26"/>
        <v>0</v>
      </c>
      <c r="H315" s="3">
        <f t="shared" si="31"/>
        <v>1.3507163572629814E-2</v>
      </c>
      <c r="I315" s="8">
        <f t="shared" si="27"/>
        <v>0.52680639365970805</v>
      </c>
      <c r="J315" s="8">
        <f t="shared" si="28"/>
        <v>46.799999999997951</v>
      </c>
      <c r="K315" s="8">
        <f t="shared" si="29"/>
        <v>2275.8000000000125</v>
      </c>
    </row>
    <row r="316" spans="1:11" x14ac:dyDescent="0.25">
      <c r="A316" s="2">
        <v>40519</v>
      </c>
      <c r="B316" s="3">
        <v>1.3307199999999999</v>
      </c>
      <c r="C316" s="3">
        <v>1.34</v>
      </c>
      <c r="D316" s="3">
        <v>1.32576</v>
      </c>
      <c r="E316" s="3">
        <v>1.3260400000000001</v>
      </c>
      <c r="F316" s="3">
        <f t="shared" si="30"/>
        <v>1.8000000000006899</v>
      </c>
      <c r="G316" s="3">
        <f t="shared" si="26"/>
        <v>1</v>
      </c>
      <c r="H316" s="3">
        <f t="shared" si="31"/>
        <v>1.2861020522839108E-2</v>
      </c>
      <c r="I316" s="8">
        <f t="shared" si="27"/>
        <v>0.50160552243177092</v>
      </c>
      <c r="J316" s="8">
        <f t="shared" si="28"/>
        <v>-1.8000000000006899</v>
      </c>
      <c r="K316" s="8">
        <f t="shared" si="29"/>
        <v>2274.0000000000118</v>
      </c>
    </row>
    <row r="317" spans="1:11" x14ac:dyDescent="0.25">
      <c r="A317" s="2">
        <v>40520</v>
      </c>
      <c r="B317" s="3">
        <v>1.3259099999999999</v>
      </c>
      <c r="C317" s="3">
        <v>1.32796</v>
      </c>
      <c r="D317" s="3">
        <v>1.3179799999999999</v>
      </c>
      <c r="E317" s="3">
        <v>1.32609</v>
      </c>
      <c r="F317" s="3">
        <f t="shared" si="30"/>
        <v>-23.100000000000342</v>
      </c>
      <c r="G317" s="3">
        <f t="shared" si="26"/>
        <v>0</v>
      </c>
      <c r="H317" s="3">
        <f t="shared" si="31"/>
        <v>1.2449521900681791E-2</v>
      </c>
      <c r="I317" s="8">
        <f t="shared" si="27"/>
        <v>0.48555625317039125</v>
      </c>
      <c r="J317" s="8">
        <f t="shared" si="28"/>
        <v>23.100000000000342</v>
      </c>
      <c r="K317" s="8">
        <f t="shared" si="29"/>
        <v>2297.1000000000122</v>
      </c>
    </row>
    <row r="318" spans="1:11" x14ac:dyDescent="0.25">
      <c r="A318" s="2">
        <v>40521</v>
      </c>
      <c r="B318" s="3">
        <v>1.32609</v>
      </c>
      <c r="C318" s="3">
        <v>1.33223</v>
      </c>
      <c r="D318" s="3">
        <v>1.31643</v>
      </c>
      <c r="E318" s="3">
        <v>1.32378</v>
      </c>
      <c r="F318" s="3">
        <f t="shared" si="30"/>
        <v>-15.899999999999803</v>
      </c>
      <c r="G318" s="3">
        <f t="shared" si="26"/>
        <v>0</v>
      </c>
      <c r="H318" s="3">
        <f t="shared" si="31"/>
        <v>1.1621363660661044E-2</v>
      </c>
      <c r="I318" s="8">
        <f t="shared" si="27"/>
        <v>0.45325642549310208</v>
      </c>
      <c r="J318" s="8">
        <f t="shared" si="28"/>
        <v>15.899999999999803</v>
      </c>
      <c r="K318" s="8">
        <f t="shared" si="29"/>
        <v>2313.0000000000118</v>
      </c>
    </row>
    <row r="319" spans="1:11" x14ac:dyDescent="0.25">
      <c r="A319" s="2">
        <v>40522</v>
      </c>
      <c r="B319" s="3">
        <v>1.3237699999999999</v>
      </c>
      <c r="C319" s="3">
        <v>1.32819</v>
      </c>
      <c r="D319" s="3">
        <v>1.31785</v>
      </c>
      <c r="E319" s="3">
        <v>1.3221799999999999</v>
      </c>
      <c r="F319" s="3">
        <f t="shared" si="30"/>
        <v>196.30000000000035</v>
      </c>
      <c r="G319" s="3">
        <f t="shared" si="26"/>
        <v>1</v>
      </c>
      <c r="H319" s="3">
        <f t="shared" si="31"/>
        <v>1.1597181123014322E-2</v>
      </c>
      <c r="I319" s="8">
        <f t="shared" si="27"/>
        <v>0.45231325815980461</v>
      </c>
      <c r="J319" s="8">
        <f t="shared" si="28"/>
        <v>-196.30000000000035</v>
      </c>
      <c r="K319" s="8">
        <f t="shared" si="29"/>
        <v>2116.7000000000116</v>
      </c>
    </row>
    <row r="320" spans="1:11" x14ac:dyDescent="0.25">
      <c r="A320" s="2">
        <v>40525</v>
      </c>
      <c r="B320" s="3">
        <v>1.3193699999999999</v>
      </c>
      <c r="C320" s="3">
        <v>1.3432900000000001</v>
      </c>
      <c r="D320" s="3">
        <v>1.3182100000000001</v>
      </c>
      <c r="E320" s="3">
        <v>1.339</v>
      </c>
      <c r="F320" s="3">
        <f t="shared" si="30"/>
        <v>-10.900000000000354</v>
      </c>
      <c r="G320" s="3">
        <f t="shared" si="26"/>
        <v>0</v>
      </c>
      <c r="H320" s="3">
        <f t="shared" si="31"/>
        <v>1.2303617760642595E-2</v>
      </c>
      <c r="I320" s="8">
        <f t="shared" si="27"/>
        <v>0.47986569990058253</v>
      </c>
      <c r="J320" s="8">
        <f t="shared" si="28"/>
        <v>10.900000000000354</v>
      </c>
      <c r="K320" s="8">
        <f t="shared" si="29"/>
        <v>2127.6000000000122</v>
      </c>
    </row>
    <row r="321" spans="1:11" x14ac:dyDescent="0.25">
      <c r="A321" s="2">
        <v>40526</v>
      </c>
      <c r="B321" s="3">
        <v>1.33883</v>
      </c>
      <c r="C321" s="3">
        <v>1.34979</v>
      </c>
      <c r="D321" s="3">
        <v>1.3362700000000001</v>
      </c>
      <c r="E321" s="3">
        <v>1.3377399999999999</v>
      </c>
      <c r="F321" s="3">
        <f t="shared" si="30"/>
        <v>-164.49999999999852</v>
      </c>
      <c r="G321" s="3">
        <f t="shared" si="26"/>
        <v>0</v>
      </c>
      <c r="H321" s="3">
        <f t="shared" si="31"/>
        <v>8.9026990289462239E-3</v>
      </c>
      <c r="I321" s="8">
        <f t="shared" si="27"/>
        <v>0.34722306752696064</v>
      </c>
      <c r="J321" s="8">
        <f t="shared" si="28"/>
        <v>164.49999999999852</v>
      </c>
      <c r="K321" s="8">
        <f t="shared" si="29"/>
        <v>2292.1000000000108</v>
      </c>
    </row>
    <row r="322" spans="1:11" x14ac:dyDescent="0.25">
      <c r="A322" s="2">
        <v>40527</v>
      </c>
      <c r="B322" s="3">
        <v>1.3376999999999999</v>
      </c>
      <c r="C322" s="3">
        <v>1.33809</v>
      </c>
      <c r="D322" s="3">
        <v>1.3207800000000001</v>
      </c>
      <c r="E322" s="3">
        <v>1.32125</v>
      </c>
      <c r="F322" s="3">
        <f t="shared" si="30"/>
        <v>30.400000000001537</v>
      </c>
      <c r="G322" s="3">
        <f t="shared" si="26"/>
        <v>1</v>
      </c>
      <c r="H322" s="3">
        <f t="shared" si="31"/>
        <v>7.8108406860095602E-3</v>
      </c>
      <c r="I322" s="8">
        <f t="shared" si="27"/>
        <v>0.30463840843574491</v>
      </c>
      <c r="J322" s="8">
        <f t="shared" si="28"/>
        <v>30.400000000001537</v>
      </c>
      <c r="K322" s="8">
        <f t="shared" si="29"/>
        <v>2322.5000000000123</v>
      </c>
    </row>
    <row r="323" spans="1:11" x14ac:dyDescent="0.25">
      <c r="A323" s="2">
        <v>40528</v>
      </c>
      <c r="B323" s="3">
        <v>1.3212699999999999</v>
      </c>
      <c r="C323" s="3">
        <v>1.3265499999999999</v>
      </c>
      <c r="D323" s="3">
        <v>1.31809</v>
      </c>
      <c r="E323" s="3">
        <v>1.3243100000000001</v>
      </c>
      <c r="F323" s="3">
        <f t="shared" si="30"/>
        <v>-54.499999999999545</v>
      </c>
      <c r="G323" s="3">
        <f t="shared" ref="G323:G386" si="32">IF(F323&gt;0,1,0)</f>
        <v>0</v>
      </c>
      <c r="H323" s="3">
        <f t="shared" si="31"/>
        <v>7.4856339448008931E-3</v>
      </c>
      <c r="I323" s="8">
        <f t="shared" ref="I323:I386" si="33">39.002*H323</f>
        <v>0.29195469511512445</v>
      </c>
      <c r="J323" s="8">
        <f t="shared" ref="J323:J386" si="34">IF(I323&lt;0.341616649015876,F323,-F323)</f>
        <v>-54.499999999999545</v>
      </c>
      <c r="K323" s="8">
        <f t="shared" si="29"/>
        <v>2268.0000000000127</v>
      </c>
    </row>
    <row r="324" spans="1:11" x14ac:dyDescent="0.25">
      <c r="A324" s="2">
        <v>40529</v>
      </c>
      <c r="B324" s="3">
        <v>1.32409</v>
      </c>
      <c r="C324" s="3">
        <v>1.3358099999999999</v>
      </c>
      <c r="D324" s="3">
        <v>1.3132900000000001</v>
      </c>
      <c r="E324" s="3">
        <v>1.31864</v>
      </c>
      <c r="F324" s="3">
        <f t="shared" si="30"/>
        <v>-50.600000000000648</v>
      </c>
      <c r="G324" s="3">
        <f t="shared" si="32"/>
        <v>0</v>
      </c>
      <c r="H324" s="3">
        <f t="shared" si="31"/>
        <v>6.8208703419887573E-3</v>
      </c>
      <c r="I324" s="8">
        <f t="shared" si="33"/>
        <v>0.26602758507824553</v>
      </c>
      <c r="J324" s="8">
        <f t="shared" si="34"/>
        <v>-50.600000000000648</v>
      </c>
      <c r="K324" s="8">
        <f t="shared" ref="K324:K387" si="35">J324+K323</f>
        <v>2217.4000000000119</v>
      </c>
    </row>
    <row r="325" spans="1:11" x14ac:dyDescent="0.25">
      <c r="A325" s="2">
        <v>40532</v>
      </c>
      <c r="B325" s="3">
        <v>1.31812</v>
      </c>
      <c r="C325" s="3">
        <v>1.3184899999999999</v>
      </c>
      <c r="D325" s="3">
        <v>1.3094300000000001</v>
      </c>
      <c r="E325" s="3">
        <v>1.3130599999999999</v>
      </c>
      <c r="F325" s="3">
        <f t="shared" si="30"/>
        <v>-30.399999999999316</v>
      </c>
      <c r="G325" s="3">
        <f t="shared" si="32"/>
        <v>0</v>
      </c>
      <c r="H325" s="3">
        <f t="shared" si="31"/>
        <v>7.938185420974856E-3</v>
      </c>
      <c r="I325" s="8">
        <f t="shared" si="33"/>
        <v>0.30960510778886136</v>
      </c>
      <c r="J325" s="8">
        <f t="shared" si="34"/>
        <v>-30.399999999999316</v>
      </c>
      <c r="K325" s="8">
        <f t="shared" si="35"/>
        <v>2187.0000000000127</v>
      </c>
    </row>
    <row r="326" spans="1:11" x14ac:dyDescent="0.25">
      <c r="A326" s="2">
        <v>40533</v>
      </c>
      <c r="B326" s="3">
        <v>1.3130599999999999</v>
      </c>
      <c r="C326" s="3">
        <v>1.3201400000000001</v>
      </c>
      <c r="D326" s="3">
        <v>1.30732</v>
      </c>
      <c r="E326" s="3">
        <v>1.31002</v>
      </c>
      <c r="F326" s="3">
        <f t="shared" si="30"/>
        <v>-1.2999999999996348</v>
      </c>
      <c r="G326" s="3">
        <f t="shared" si="32"/>
        <v>0</v>
      </c>
      <c r="H326" s="3">
        <f t="shared" si="31"/>
        <v>9.258534861293001E-3</v>
      </c>
      <c r="I326" s="8">
        <f t="shared" si="33"/>
        <v>0.36110137666014963</v>
      </c>
      <c r="J326" s="8">
        <f t="shared" si="34"/>
        <v>1.2999999999996348</v>
      </c>
      <c r="K326" s="8">
        <f t="shared" si="35"/>
        <v>2188.3000000000125</v>
      </c>
    </row>
    <row r="327" spans="1:11" x14ac:dyDescent="0.25">
      <c r="A327" s="2">
        <v>40534</v>
      </c>
      <c r="B327" s="3">
        <v>1.31</v>
      </c>
      <c r="C327" s="3">
        <v>1.31806</v>
      </c>
      <c r="D327" s="3">
        <v>1.3078000000000001</v>
      </c>
      <c r="E327" s="3">
        <v>1.3098700000000001</v>
      </c>
      <c r="F327" s="3">
        <f t="shared" si="30"/>
        <v>13.199999999999878</v>
      </c>
      <c r="G327" s="3">
        <f t="shared" si="32"/>
        <v>1</v>
      </c>
      <c r="H327" s="3">
        <f t="shared" si="31"/>
        <v>1.0152806125511405E-2</v>
      </c>
      <c r="I327" s="8">
        <f t="shared" si="33"/>
        <v>0.39597974450719586</v>
      </c>
      <c r="J327" s="8">
        <f t="shared" si="34"/>
        <v>-13.199999999999878</v>
      </c>
      <c r="K327" s="8">
        <f t="shared" si="35"/>
        <v>2175.1000000000126</v>
      </c>
    </row>
    <row r="328" spans="1:11" x14ac:dyDescent="0.25">
      <c r="A328" s="2">
        <v>40535</v>
      </c>
      <c r="B328" s="3">
        <v>1.3099099999999999</v>
      </c>
      <c r="C328" s="3">
        <v>1.3151200000000001</v>
      </c>
      <c r="D328" s="3">
        <v>1.3055000000000001</v>
      </c>
      <c r="E328" s="3">
        <v>1.3112299999999999</v>
      </c>
      <c r="F328" s="3">
        <f t="shared" si="30"/>
        <v>7.5999999999987189</v>
      </c>
      <c r="G328" s="3">
        <f t="shared" si="32"/>
        <v>1</v>
      </c>
      <c r="H328" s="3">
        <f t="shared" si="31"/>
        <v>1.0668817491487357E-2</v>
      </c>
      <c r="I328" s="8">
        <f t="shared" si="33"/>
        <v>0.41610521980298992</v>
      </c>
      <c r="J328" s="8">
        <f t="shared" si="34"/>
        <v>-7.5999999999987189</v>
      </c>
      <c r="K328" s="8">
        <f t="shared" si="35"/>
        <v>2167.5000000000141</v>
      </c>
    </row>
    <row r="329" spans="1:11" x14ac:dyDescent="0.25">
      <c r="A329" s="2">
        <v>40536</v>
      </c>
      <c r="B329" s="3">
        <v>1.3111200000000001</v>
      </c>
      <c r="C329" s="3">
        <v>1.3147500000000001</v>
      </c>
      <c r="D329" s="3">
        <v>1.30976</v>
      </c>
      <c r="E329" s="3">
        <v>1.3118799999999999</v>
      </c>
      <c r="F329" s="3">
        <f t="shared" si="30"/>
        <v>52.499999999999773</v>
      </c>
      <c r="G329" s="3">
        <f t="shared" si="32"/>
        <v>1</v>
      </c>
      <c r="H329" s="3">
        <f t="shared" si="31"/>
        <v>1.1005170501985774E-2</v>
      </c>
      <c r="I329" s="8">
        <f t="shared" si="33"/>
        <v>0.42922365991844919</v>
      </c>
      <c r="J329" s="8">
        <f t="shared" si="34"/>
        <v>-52.499999999999773</v>
      </c>
      <c r="K329" s="8">
        <f t="shared" si="35"/>
        <v>2115.0000000000146</v>
      </c>
    </row>
    <row r="330" spans="1:11" x14ac:dyDescent="0.25">
      <c r="A330" s="2">
        <v>40539</v>
      </c>
      <c r="B330" s="3">
        <v>1.3110999999999999</v>
      </c>
      <c r="C330" s="3">
        <v>1.3169500000000001</v>
      </c>
      <c r="D330" s="3">
        <v>1.3071600000000001</v>
      </c>
      <c r="E330" s="3">
        <v>1.3163499999999999</v>
      </c>
      <c r="F330" s="3">
        <f t="shared" si="30"/>
        <v>-49.300000000001006</v>
      </c>
      <c r="G330" s="3">
        <f t="shared" si="32"/>
        <v>0</v>
      </c>
      <c r="H330" s="3">
        <f t="shared" si="31"/>
        <v>8.6759837738693696E-3</v>
      </c>
      <c r="I330" s="8">
        <f t="shared" si="33"/>
        <v>0.33838071914845319</v>
      </c>
      <c r="J330" s="8">
        <f t="shared" si="34"/>
        <v>-49.300000000001006</v>
      </c>
      <c r="K330" s="8">
        <f t="shared" si="35"/>
        <v>2065.7000000000135</v>
      </c>
    </row>
    <row r="331" spans="1:11" x14ac:dyDescent="0.25">
      <c r="A331" s="2">
        <v>40540</v>
      </c>
      <c r="B331" s="3">
        <v>1.31633</v>
      </c>
      <c r="C331" s="3">
        <v>1.3273999999999999</v>
      </c>
      <c r="D331" s="3">
        <v>1.3093999999999999</v>
      </c>
      <c r="E331" s="3">
        <v>1.3113999999999999</v>
      </c>
      <c r="F331" s="3">
        <f t="shared" si="30"/>
        <v>110.2000000000003</v>
      </c>
      <c r="G331" s="3">
        <f t="shared" si="32"/>
        <v>1</v>
      </c>
      <c r="H331" s="3">
        <f t="shared" si="31"/>
        <v>5.0794016489259389E-3</v>
      </c>
      <c r="I331" s="8">
        <f t="shared" si="33"/>
        <v>0.19810682311140948</v>
      </c>
      <c r="J331" s="8">
        <f t="shared" si="34"/>
        <v>110.2000000000003</v>
      </c>
      <c r="K331" s="8">
        <f t="shared" si="35"/>
        <v>2175.9000000000137</v>
      </c>
    </row>
    <row r="332" spans="1:11" x14ac:dyDescent="0.25">
      <c r="A332" s="2">
        <v>40541</v>
      </c>
      <c r="B332" s="3">
        <v>1.3113999999999999</v>
      </c>
      <c r="C332" s="3">
        <v>1.32378</v>
      </c>
      <c r="D332" s="3">
        <v>1.30827</v>
      </c>
      <c r="E332" s="3">
        <v>1.3224199999999999</v>
      </c>
      <c r="F332" s="3">
        <f t="shared" si="30"/>
        <v>62.100000000000492</v>
      </c>
      <c r="G332" s="3">
        <f t="shared" si="32"/>
        <v>1</v>
      </c>
      <c r="H332" s="3">
        <f t="shared" si="31"/>
        <v>5.2548978211865724E-3</v>
      </c>
      <c r="I332" s="8">
        <f t="shared" si="33"/>
        <v>0.20495152482191872</v>
      </c>
      <c r="J332" s="8">
        <f t="shared" si="34"/>
        <v>62.100000000000492</v>
      </c>
      <c r="K332" s="8">
        <f t="shared" si="35"/>
        <v>2238.0000000000141</v>
      </c>
    </row>
    <row r="333" spans="1:11" x14ac:dyDescent="0.25">
      <c r="A333" s="2">
        <v>40542</v>
      </c>
      <c r="B333" s="3">
        <v>1.3224199999999999</v>
      </c>
      <c r="C333" s="3">
        <v>1.3313699999999999</v>
      </c>
      <c r="D333" s="3">
        <v>1.3213900000000001</v>
      </c>
      <c r="E333" s="3">
        <v>1.32863</v>
      </c>
      <c r="F333" s="3">
        <f t="shared" ref="F333:F396" si="36">(E334-B334)*10000</f>
        <v>99.29999999999994</v>
      </c>
      <c r="G333" s="3">
        <f t="shared" si="32"/>
        <v>1</v>
      </c>
      <c r="H333" s="3">
        <f t="shared" ref="H333:H396" si="37">STDEV(E324:E333)</f>
        <v>6.2045556739472622E-3</v>
      </c>
      <c r="I333" s="8">
        <f t="shared" si="33"/>
        <v>0.24199008039529113</v>
      </c>
      <c r="J333" s="8">
        <f t="shared" si="34"/>
        <v>99.29999999999994</v>
      </c>
      <c r="K333" s="8">
        <f t="shared" si="35"/>
        <v>2337.3000000000138</v>
      </c>
    </row>
    <row r="334" spans="1:11" x14ac:dyDescent="0.25">
      <c r="A334" s="2">
        <v>40543</v>
      </c>
      <c r="B334" s="3">
        <v>1.3285899999999999</v>
      </c>
      <c r="C334" s="3">
        <v>1.3423799999999999</v>
      </c>
      <c r="D334" s="3">
        <v>1.32843</v>
      </c>
      <c r="E334" s="3">
        <v>1.3385199999999999</v>
      </c>
      <c r="F334" s="3">
        <f t="shared" si="36"/>
        <v>16.199999999999548</v>
      </c>
      <c r="G334" s="3">
        <f t="shared" si="32"/>
        <v>1</v>
      </c>
      <c r="H334" s="3">
        <f t="shared" si="37"/>
        <v>9.6204178703422211E-3</v>
      </c>
      <c r="I334" s="8">
        <f t="shared" si="33"/>
        <v>0.37521553777908734</v>
      </c>
      <c r="J334" s="8">
        <f t="shared" si="34"/>
        <v>-16.199999999999548</v>
      </c>
      <c r="K334" s="8">
        <f t="shared" si="35"/>
        <v>2321.1000000000145</v>
      </c>
    </row>
    <row r="335" spans="1:11" x14ac:dyDescent="0.25">
      <c r="A335" s="2">
        <v>40546</v>
      </c>
      <c r="B335" s="3">
        <v>1.33436</v>
      </c>
      <c r="C335" s="3">
        <v>1.3394699999999999</v>
      </c>
      <c r="D335" s="3">
        <v>1.325</v>
      </c>
      <c r="E335" s="3">
        <v>1.3359799999999999</v>
      </c>
      <c r="F335" s="3">
        <f t="shared" si="36"/>
        <v>-52.799999999999514</v>
      </c>
      <c r="G335" s="3">
        <f t="shared" si="32"/>
        <v>0</v>
      </c>
      <c r="H335" s="3">
        <f t="shared" si="37"/>
        <v>1.1103864192253067E-2</v>
      </c>
      <c r="I335" s="8">
        <f t="shared" si="33"/>
        <v>0.43307291122625419</v>
      </c>
      <c r="J335" s="8">
        <f t="shared" si="34"/>
        <v>52.799999999999514</v>
      </c>
      <c r="K335" s="8">
        <f t="shared" si="35"/>
        <v>2373.9000000000142</v>
      </c>
    </row>
    <row r="336" spans="1:11" x14ac:dyDescent="0.25">
      <c r="A336" s="2">
        <v>40547</v>
      </c>
      <c r="B336" s="3">
        <v>1.33596</v>
      </c>
      <c r="C336" s="3">
        <v>1.3429800000000001</v>
      </c>
      <c r="D336" s="3">
        <v>1.3292299999999999</v>
      </c>
      <c r="E336" s="3">
        <v>1.3306800000000001</v>
      </c>
      <c r="F336" s="3">
        <f t="shared" si="36"/>
        <v>-155.70000000000084</v>
      </c>
      <c r="G336" s="3">
        <f t="shared" si="32"/>
        <v>0</v>
      </c>
      <c r="H336" s="3">
        <f t="shared" si="37"/>
        <v>1.1038966537779811E-2</v>
      </c>
      <c r="I336" s="8">
        <f t="shared" si="33"/>
        <v>0.43054177290648821</v>
      </c>
      <c r="J336" s="8">
        <f t="shared" si="34"/>
        <v>155.70000000000084</v>
      </c>
      <c r="K336" s="8">
        <f t="shared" si="35"/>
        <v>2529.6000000000149</v>
      </c>
    </row>
    <row r="337" spans="1:11" x14ac:dyDescent="0.25">
      <c r="A337" s="2">
        <v>40548</v>
      </c>
      <c r="B337" s="3">
        <v>1.33047</v>
      </c>
      <c r="C337" s="3">
        <v>1.3324800000000001</v>
      </c>
      <c r="D337" s="3">
        <v>1.3126199999999999</v>
      </c>
      <c r="E337" s="3">
        <v>1.3149</v>
      </c>
      <c r="F337" s="3">
        <f t="shared" si="36"/>
        <v>-146.39999999999986</v>
      </c>
      <c r="G337" s="3">
        <f t="shared" si="32"/>
        <v>0</v>
      </c>
      <c r="H337" s="3">
        <f t="shared" si="37"/>
        <v>1.0543720037170124E-2</v>
      </c>
      <c r="I337" s="8">
        <f t="shared" si="33"/>
        <v>0.4112261688897092</v>
      </c>
      <c r="J337" s="8">
        <f t="shared" si="34"/>
        <v>146.39999999999986</v>
      </c>
      <c r="K337" s="8">
        <f t="shared" si="35"/>
        <v>2676.0000000000146</v>
      </c>
    </row>
    <row r="338" spans="1:11" x14ac:dyDescent="0.25">
      <c r="A338" s="2">
        <v>40549</v>
      </c>
      <c r="B338" s="3">
        <v>1.31488</v>
      </c>
      <c r="C338" s="3">
        <v>1.31698</v>
      </c>
      <c r="D338" s="3">
        <v>1.29969</v>
      </c>
      <c r="E338" s="3">
        <v>1.3002400000000001</v>
      </c>
      <c r="F338" s="3">
        <f t="shared" si="36"/>
        <v>-95.799999999999216</v>
      </c>
      <c r="G338" s="3">
        <f t="shared" si="32"/>
        <v>0</v>
      </c>
      <c r="H338" s="3">
        <f t="shared" si="37"/>
        <v>1.2248950068384541E-2</v>
      </c>
      <c r="I338" s="8">
        <f t="shared" si="33"/>
        <v>0.4777335505671339</v>
      </c>
      <c r="J338" s="8">
        <f t="shared" si="34"/>
        <v>95.799999999999216</v>
      </c>
      <c r="K338" s="8">
        <f t="shared" si="35"/>
        <v>2771.8000000000138</v>
      </c>
    </row>
    <row r="339" spans="1:11" x14ac:dyDescent="0.25">
      <c r="A339" s="2">
        <v>40550</v>
      </c>
      <c r="B339" s="3">
        <v>1.3001799999999999</v>
      </c>
      <c r="C339" s="3">
        <v>1.30209</v>
      </c>
      <c r="D339" s="3">
        <v>1.2904500000000001</v>
      </c>
      <c r="E339" s="3">
        <v>1.2906</v>
      </c>
      <c r="F339" s="3">
        <f t="shared" si="36"/>
        <v>76.300000000000253</v>
      </c>
      <c r="G339" s="3">
        <f t="shared" si="32"/>
        <v>1</v>
      </c>
      <c r="H339" s="3">
        <f t="shared" si="37"/>
        <v>1.545706871736466E-2</v>
      </c>
      <c r="I339" s="8">
        <f t="shared" si="33"/>
        <v>0.60285659411465653</v>
      </c>
      <c r="J339" s="8">
        <f t="shared" si="34"/>
        <v>-76.300000000000253</v>
      </c>
      <c r="K339" s="8">
        <f t="shared" si="35"/>
        <v>2695.5000000000136</v>
      </c>
    </row>
    <row r="340" spans="1:11" x14ac:dyDescent="0.25">
      <c r="A340" s="2">
        <v>40553</v>
      </c>
      <c r="B340" s="3">
        <v>1.28745</v>
      </c>
      <c r="C340" s="3">
        <v>1.2963800000000001</v>
      </c>
      <c r="D340" s="3">
        <v>1.2871300000000001</v>
      </c>
      <c r="E340" s="3">
        <v>1.29508</v>
      </c>
      <c r="F340" s="3">
        <f t="shared" si="36"/>
        <v>22.400000000000198</v>
      </c>
      <c r="G340" s="3">
        <f t="shared" si="32"/>
        <v>1</v>
      </c>
      <c r="H340" s="3">
        <f t="shared" si="37"/>
        <v>1.7220789277304714E-2</v>
      </c>
      <c r="I340" s="8">
        <f t="shared" si="33"/>
        <v>0.67164522339343846</v>
      </c>
      <c r="J340" s="8">
        <f t="shared" si="34"/>
        <v>-22.400000000000198</v>
      </c>
      <c r="K340" s="8">
        <f t="shared" si="35"/>
        <v>2673.1000000000136</v>
      </c>
    </row>
    <row r="341" spans="1:11" x14ac:dyDescent="0.25">
      <c r="A341" s="2">
        <v>40554</v>
      </c>
      <c r="B341" s="3">
        <v>1.29508</v>
      </c>
      <c r="C341" s="3">
        <v>1.29905</v>
      </c>
      <c r="D341" s="3">
        <v>1.2907</v>
      </c>
      <c r="E341" s="3">
        <v>1.29732</v>
      </c>
      <c r="F341" s="3">
        <f t="shared" si="36"/>
        <v>159.00000000000026</v>
      </c>
      <c r="G341" s="3">
        <f t="shared" si="32"/>
        <v>1</v>
      </c>
      <c r="H341" s="3">
        <f t="shared" si="37"/>
        <v>1.8259710384705797E-2</v>
      </c>
      <c r="I341" s="8">
        <f t="shared" si="33"/>
        <v>0.71216522442429553</v>
      </c>
      <c r="J341" s="8">
        <f t="shared" si="34"/>
        <v>-159.00000000000026</v>
      </c>
      <c r="K341" s="8">
        <f t="shared" si="35"/>
        <v>2514.1000000000131</v>
      </c>
    </row>
    <row r="342" spans="1:11" x14ac:dyDescent="0.25">
      <c r="A342" s="2">
        <v>40555</v>
      </c>
      <c r="B342" s="3">
        <v>1.29732</v>
      </c>
      <c r="C342" s="3">
        <v>1.3142799999999999</v>
      </c>
      <c r="D342" s="3">
        <v>1.2962100000000001</v>
      </c>
      <c r="E342" s="3">
        <v>1.3132200000000001</v>
      </c>
      <c r="F342" s="3">
        <f t="shared" si="36"/>
        <v>231.2000000000003</v>
      </c>
      <c r="G342" s="3">
        <f t="shared" si="32"/>
        <v>1</v>
      </c>
      <c r="H342" s="3">
        <f t="shared" si="37"/>
        <v>1.8099852700444199E-2</v>
      </c>
      <c r="I342" s="8">
        <f t="shared" si="33"/>
        <v>0.70593045502272467</v>
      </c>
      <c r="J342" s="8">
        <f t="shared" si="34"/>
        <v>-231.2000000000003</v>
      </c>
      <c r="K342" s="8">
        <f t="shared" si="35"/>
        <v>2282.9000000000128</v>
      </c>
    </row>
    <row r="343" spans="1:11" x14ac:dyDescent="0.25">
      <c r="A343" s="2">
        <v>40556</v>
      </c>
      <c r="B343" s="3">
        <v>1.3132200000000001</v>
      </c>
      <c r="C343" s="3">
        <v>1.33829</v>
      </c>
      <c r="D343" s="3">
        <v>1.3088599999999999</v>
      </c>
      <c r="E343" s="3">
        <v>1.3363400000000001</v>
      </c>
      <c r="F343" s="3">
        <f t="shared" si="36"/>
        <v>23.400000000000087</v>
      </c>
      <c r="G343" s="3">
        <f t="shared" si="32"/>
        <v>1</v>
      </c>
      <c r="H343" s="3">
        <f t="shared" si="37"/>
        <v>1.8913734457031772E-2</v>
      </c>
      <c r="I343" s="8">
        <f t="shared" si="33"/>
        <v>0.73767347129315319</v>
      </c>
      <c r="J343" s="8">
        <f t="shared" si="34"/>
        <v>-23.400000000000087</v>
      </c>
      <c r="K343" s="8">
        <f t="shared" si="35"/>
        <v>2259.5000000000127</v>
      </c>
    </row>
    <row r="344" spans="1:11" x14ac:dyDescent="0.25">
      <c r="A344" s="2">
        <v>40557</v>
      </c>
      <c r="B344" s="3">
        <v>1.3363400000000001</v>
      </c>
      <c r="C344" s="3">
        <v>1.34521</v>
      </c>
      <c r="D344" s="3">
        <v>1.33142</v>
      </c>
      <c r="E344" s="3">
        <v>1.3386800000000001</v>
      </c>
      <c r="F344" s="3">
        <f t="shared" si="36"/>
        <v>-87.99999999999919</v>
      </c>
      <c r="G344" s="3">
        <f t="shared" si="32"/>
        <v>0</v>
      </c>
      <c r="H344" s="3">
        <f t="shared" si="37"/>
        <v>1.8935626152250116E-2</v>
      </c>
      <c r="I344" s="8">
        <f t="shared" si="33"/>
        <v>0.73852729119005911</v>
      </c>
      <c r="J344" s="8">
        <f t="shared" si="34"/>
        <v>87.99999999999919</v>
      </c>
      <c r="K344" s="8">
        <f t="shared" si="35"/>
        <v>2347.5000000000118</v>
      </c>
    </row>
    <row r="345" spans="1:11" x14ac:dyDescent="0.25">
      <c r="A345" s="2">
        <v>40560</v>
      </c>
      <c r="B345" s="3">
        <v>1.33812</v>
      </c>
      <c r="C345" s="3">
        <v>1.33847</v>
      </c>
      <c r="D345" s="3">
        <v>1.3244100000000001</v>
      </c>
      <c r="E345" s="3">
        <v>1.3293200000000001</v>
      </c>
      <c r="F345" s="3">
        <f t="shared" si="36"/>
        <v>93.299999999998391</v>
      </c>
      <c r="G345" s="3">
        <f t="shared" si="32"/>
        <v>1</v>
      </c>
      <c r="H345" s="3">
        <f t="shared" si="37"/>
        <v>1.8231648794823217E-2</v>
      </c>
      <c r="I345" s="8">
        <f t="shared" si="33"/>
        <v>0.71107076629569521</v>
      </c>
      <c r="J345" s="8">
        <f t="shared" si="34"/>
        <v>-93.299999999998391</v>
      </c>
      <c r="K345" s="8">
        <f t="shared" si="35"/>
        <v>2254.2000000000135</v>
      </c>
    </row>
    <row r="346" spans="1:11" x14ac:dyDescent="0.25">
      <c r="A346" s="2">
        <v>40561</v>
      </c>
      <c r="B346" s="3">
        <v>1.3293200000000001</v>
      </c>
      <c r="C346" s="3">
        <v>1.34622</v>
      </c>
      <c r="D346" s="3">
        <v>1.3252699999999999</v>
      </c>
      <c r="E346" s="3">
        <v>1.3386499999999999</v>
      </c>
      <c r="F346" s="3">
        <f t="shared" si="36"/>
        <v>86.300000000001376</v>
      </c>
      <c r="G346" s="3">
        <f t="shared" si="32"/>
        <v>1</v>
      </c>
      <c r="H346" s="3">
        <f t="shared" si="37"/>
        <v>1.9161348392590288E-2</v>
      </c>
      <c r="I346" s="8">
        <f t="shared" si="33"/>
        <v>0.74733091000780649</v>
      </c>
      <c r="J346" s="8">
        <f t="shared" si="34"/>
        <v>-86.300000000001376</v>
      </c>
      <c r="K346" s="8">
        <f t="shared" si="35"/>
        <v>2167.9000000000119</v>
      </c>
    </row>
    <row r="347" spans="1:11" x14ac:dyDescent="0.25">
      <c r="A347" s="2">
        <v>40562</v>
      </c>
      <c r="B347" s="3">
        <v>1.3386499999999999</v>
      </c>
      <c r="C347" s="3">
        <v>1.35379</v>
      </c>
      <c r="D347" s="3">
        <v>1.3368</v>
      </c>
      <c r="E347" s="3">
        <v>1.34728</v>
      </c>
      <c r="F347" s="3">
        <f t="shared" si="36"/>
        <v>0.59999999999948983</v>
      </c>
      <c r="G347" s="3">
        <f t="shared" si="32"/>
        <v>1</v>
      </c>
      <c r="H347" s="3">
        <f t="shared" si="37"/>
        <v>2.1636868766066873E-2</v>
      </c>
      <c r="I347" s="8">
        <f t="shared" si="33"/>
        <v>0.84388115561414023</v>
      </c>
      <c r="J347" s="8">
        <f t="shared" si="34"/>
        <v>-0.59999999999948983</v>
      </c>
      <c r="K347" s="8">
        <f t="shared" si="35"/>
        <v>2167.3000000000125</v>
      </c>
    </row>
    <row r="348" spans="1:11" x14ac:dyDescent="0.25">
      <c r="A348" s="2">
        <v>40563</v>
      </c>
      <c r="B348" s="3">
        <v>1.34711</v>
      </c>
      <c r="C348" s="3">
        <v>1.3521799999999999</v>
      </c>
      <c r="D348" s="3">
        <v>1.33958</v>
      </c>
      <c r="E348" s="3">
        <v>1.34717</v>
      </c>
      <c r="F348" s="3">
        <f t="shared" si="36"/>
        <v>148.69999999999939</v>
      </c>
      <c r="G348" s="3">
        <f t="shared" si="32"/>
        <v>1</v>
      </c>
      <c r="H348" s="3">
        <f t="shared" si="37"/>
        <v>2.2274668821580971E-2</v>
      </c>
      <c r="I348" s="8">
        <f t="shared" si="33"/>
        <v>0.86875663337930109</v>
      </c>
      <c r="J348" s="8">
        <f t="shared" si="34"/>
        <v>-148.69999999999939</v>
      </c>
      <c r="K348" s="8">
        <f t="shared" si="35"/>
        <v>2018.6000000000131</v>
      </c>
    </row>
    <row r="349" spans="1:11" x14ac:dyDescent="0.25">
      <c r="A349" s="2">
        <v>40564</v>
      </c>
      <c r="B349" s="3">
        <v>1.34717</v>
      </c>
      <c r="C349" s="3">
        <v>1.3624700000000001</v>
      </c>
      <c r="D349" s="3">
        <v>1.3448500000000001</v>
      </c>
      <c r="E349" s="3">
        <v>1.3620399999999999</v>
      </c>
      <c r="F349" s="3">
        <f t="shared" si="36"/>
        <v>-1.8000000000006899</v>
      </c>
      <c r="G349" s="3">
        <f t="shared" si="32"/>
        <v>0</v>
      </c>
      <c r="H349" s="3">
        <f t="shared" si="37"/>
        <v>2.2053339379281698E-2</v>
      </c>
      <c r="I349" s="8">
        <f t="shared" si="33"/>
        <v>0.86012434247074487</v>
      </c>
      <c r="J349" s="8">
        <f t="shared" si="34"/>
        <v>1.8000000000006899</v>
      </c>
      <c r="K349" s="8">
        <f t="shared" si="35"/>
        <v>2020.4000000000137</v>
      </c>
    </row>
    <row r="350" spans="1:11" x14ac:dyDescent="0.25">
      <c r="A350" s="2">
        <v>40567</v>
      </c>
      <c r="B350" s="3">
        <v>1.36388</v>
      </c>
      <c r="C350" s="3">
        <v>1.36852</v>
      </c>
      <c r="D350" s="3">
        <v>1.3540700000000001</v>
      </c>
      <c r="E350" s="3">
        <v>1.3636999999999999</v>
      </c>
      <c r="F350" s="3">
        <f t="shared" si="36"/>
        <v>43.599999999999199</v>
      </c>
      <c r="G350" s="3">
        <f t="shared" si="32"/>
        <v>1</v>
      </c>
      <c r="H350" s="3">
        <f t="shared" si="37"/>
        <v>2.0419404605532522E-2</v>
      </c>
      <c r="I350" s="8">
        <f t="shared" si="33"/>
        <v>0.79639761842497947</v>
      </c>
      <c r="J350" s="8">
        <f t="shared" si="34"/>
        <v>-43.599999999999199</v>
      </c>
      <c r="K350" s="8">
        <f t="shared" si="35"/>
        <v>1976.8000000000145</v>
      </c>
    </row>
    <row r="351" spans="1:11" x14ac:dyDescent="0.25">
      <c r="A351" s="2">
        <v>40568</v>
      </c>
      <c r="B351" s="3">
        <v>1.36372</v>
      </c>
      <c r="C351" s="3">
        <v>1.3703799999999999</v>
      </c>
      <c r="D351" s="3">
        <v>1.3574200000000001</v>
      </c>
      <c r="E351" s="3">
        <v>1.36808</v>
      </c>
      <c r="F351" s="3">
        <f t="shared" si="36"/>
        <v>31.499999999999861</v>
      </c>
      <c r="G351" s="3">
        <f t="shared" si="32"/>
        <v>1</v>
      </c>
      <c r="H351" s="3">
        <f t="shared" si="37"/>
        <v>1.6966272294041317E-2</v>
      </c>
      <c r="I351" s="8">
        <f t="shared" si="33"/>
        <v>0.66171855201219942</v>
      </c>
      <c r="J351" s="8">
        <f t="shared" si="34"/>
        <v>-31.499999999999861</v>
      </c>
      <c r="K351" s="8">
        <f t="shared" si="35"/>
        <v>1945.3000000000147</v>
      </c>
    </row>
    <row r="352" spans="1:11" x14ac:dyDescent="0.25">
      <c r="A352" s="2">
        <v>40569</v>
      </c>
      <c r="B352" s="3">
        <v>1.3680600000000001</v>
      </c>
      <c r="C352" s="3">
        <v>1.37212</v>
      </c>
      <c r="D352" s="3">
        <v>1.36449</v>
      </c>
      <c r="E352" s="3">
        <v>1.37121</v>
      </c>
      <c r="F352" s="3">
        <f t="shared" si="36"/>
        <v>20.400000000000418</v>
      </c>
      <c r="G352" s="3">
        <f t="shared" si="32"/>
        <v>1</v>
      </c>
      <c r="H352" s="3">
        <f t="shared" si="37"/>
        <v>1.4890049660390255E-2</v>
      </c>
      <c r="I352" s="8">
        <f t="shared" si="33"/>
        <v>0.58074171685454079</v>
      </c>
      <c r="J352" s="8">
        <f t="shared" si="34"/>
        <v>-20.400000000000418</v>
      </c>
      <c r="K352" s="8">
        <f t="shared" si="35"/>
        <v>1924.9000000000144</v>
      </c>
    </row>
    <row r="353" spans="1:11" x14ac:dyDescent="0.25">
      <c r="A353" s="2">
        <v>40570</v>
      </c>
      <c r="B353" s="3">
        <v>1.37121</v>
      </c>
      <c r="C353" s="3">
        <v>1.3757200000000001</v>
      </c>
      <c r="D353" s="3">
        <v>1.36385</v>
      </c>
      <c r="E353" s="3">
        <v>1.3732500000000001</v>
      </c>
      <c r="F353" s="3">
        <f t="shared" si="36"/>
        <v>-122.6000000000016</v>
      </c>
      <c r="G353" s="3">
        <f t="shared" si="32"/>
        <v>0</v>
      </c>
      <c r="H353" s="3">
        <f t="shared" si="37"/>
        <v>1.561666047669745E-2</v>
      </c>
      <c r="I353" s="8">
        <f t="shared" si="33"/>
        <v>0.60908099191215392</v>
      </c>
      <c r="J353" s="8">
        <f t="shared" si="34"/>
        <v>122.6000000000016</v>
      </c>
      <c r="K353" s="8">
        <f t="shared" si="35"/>
        <v>2047.5000000000159</v>
      </c>
    </row>
    <row r="354" spans="1:11" x14ac:dyDescent="0.25">
      <c r="A354" s="2">
        <v>40571</v>
      </c>
      <c r="B354" s="3">
        <v>1.3732500000000001</v>
      </c>
      <c r="C354" s="3">
        <v>1.3745799999999999</v>
      </c>
      <c r="D354" s="3">
        <v>1.3583099999999999</v>
      </c>
      <c r="E354" s="3">
        <v>1.3609899999999999</v>
      </c>
      <c r="F354" s="3">
        <f t="shared" si="36"/>
        <v>106.29999999999917</v>
      </c>
      <c r="G354" s="3">
        <f t="shared" si="32"/>
        <v>1</v>
      </c>
      <c r="H354" s="3">
        <f t="shared" si="37"/>
        <v>1.4765091300466488E-2</v>
      </c>
      <c r="I354" s="8">
        <f t="shared" si="33"/>
        <v>0.57586809090079394</v>
      </c>
      <c r="J354" s="8">
        <f t="shared" si="34"/>
        <v>-106.29999999999917</v>
      </c>
      <c r="K354" s="8">
        <f t="shared" si="35"/>
        <v>1941.2000000000166</v>
      </c>
    </row>
    <row r="355" spans="1:11" x14ac:dyDescent="0.25">
      <c r="A355" s="2">
        <v>40574</v>
      </c>
      <c r="B355" s="3">
        <v>1.35866</v>
      </c>
      <c r="C355" s="3">
        <v>1.37391</v>
      </c>
      <c r="D355" s="3">
        <v>1.3569899999999999</v>
      </c>
      <c r="E355" s="3">
        <v>1.3692899999999999</v>
      </c>
      <c r="F355" s="3">
        <f t="shared" si="36"/>
        <v>135.79999999999924</v>
      </c>
      <c r="G355" s="3">
        <f t="shared" si="32"/>
        <v>1</v>
      </c>
      <c r="H355" s="3">
        <f t="shared" si="37"/>
        <v>1.18020856913796E-2</v>
      </c>
      <c r="I355" s="8">
        <f t="shared" si="33"/>
        <v>0.46030494613518719</v>
      </c>
      <c r="J355" s="8">
        <f t="shared" si="34"/>
        <v>-135.79999999999924</v>
      </c>
      <c r="K355" s="8">
        <f t="shared" si="35"/>
        <v>1805.4000000000174</v>
      </c>
    </row>
    <row r="356" spans="1:11" x14ac:dyDescent="0.25">
      <c r="A356" s="2">
        <v>40575</v>
      </c>
      <c r="B356" s="3">
        <v>1.36931</v>
      </c>
      <c r="C356" s="3">
        <v>1.38422</v>
      </c>
      <c r="D356" s="3">
        <v>1.3688</v>
      </c>
      <c r="E356" s="3">
        <v>1.38289</v>
      </c>
      <c r="F356" s="3">
        <f t="shared" si="36"/>
        <v>-18.299999999999983</v>
      </c>
      <c r="G356" s="3">
        <f t="shared" si="32"/>
        <v>0</v>
      </c>
      <c r="H356" s="3">
        <f t="shared" si="37"/>
        <v>1.1112191503029454E-2</v>
      </c>
      <c r="I356" s="8">
        <f t="shared" si="33"/>
        <v>0.43339769300115477</v>
      </c>
      <c r="J356" s="8">
        <f t="shared" si="34"/>
        <v>18.299999999999983</v>
      </c>
      <c r="K356" s="8">
        <f t="shared" si="35"/>
        <v>1823.7000000000173</v>
      </c>
    </row>
    <row r="357" spans="1:11" x14ac:dyDescent="0.25">
      <c r="A357" s="2">
        <v>40576</v>
      </c>
      <c r="B357" s="3">
        <v>1.3828400000000001</v>
      </c>
      <c r="C357" s="3">
        <v>1.38612</v>
      </c>
      <c r="D357" s="3">
        <v>1.3768899999999999</v>
      </c>
      <c r="E357" s="3">
        <v>1.3810100000000001</v>
      </c>
      <c r="F357" s="3">
        <f t="shared" si="36"/>
        <v>-176.8000000000014</v>
      </c>
      <c r="G357" s="3">
        <f t="shared" si="32"/>
        <v>0</v>
      </c>
      <c r="H357" s="3">
        <f t="shared" si="37"/>
        <v>1.0368414697210653E-2</v>
      </c>
      <c r="I357" s="8">
        <f t="shared" si="33"/>
        <v>0.40438891002060995</v>
      </c>
      <c r="J357" s="8">
        <f t="shared" si="34"/>
        <v>176.8000000000014</v>
      </c>
      <c r="K357" s="8">
        <f t="shared" si="35"/>
        <v>2000.5000000000186</v>
      </c>
    </row>
    <row r="358" spans="1:11" x14ac:dyDescent="0.25">
      <c r="A358" s="2">
        <v>40577</v>
      </c>
      <c r="B358" s="3">
        <v>1.3810100000000001</v>
      </c>
      <c r="C358" s="3">
        <v>1.38246</v>
      </c>
      <c r="D358" s="3">
        <v>1.3609</v>
      </c>
      <c r="E358" s="3">
        <v>1.3633299999999999</v>
      </c>
      <c r="F358" s="3">
        <f t="shared" si="36"/>
        <v>-53.499999999999659</v>
      </c>
      <c r="G358" s="3">
        <f t="shared" si="32"/>
        <v>0</v>
      </c>
      <c r="H358" s="3">
        <f t="shared" si="37"/>
        <v>7.6777998150512261E-3</v>
      </c>
      <c r="I358" s="8">
        <f t="shared" si="33"/>
        <v>0.29944954838662796</v>
      </c>
      <c r="J358" s="8">
        <f t="shared" si="34"/>
        <v>-53.499999999999659</v>
      </c>
      <c r="K358" s="8">
        <f t="shared" si="35"/>
        <v>1947.0000000000191</v>
      </c>
    </row>
    <row r="359" spans="1:11" x14ac:dyDescent="0.25">
      <c r="A359" s="2">
        <v>40578</v>
      </c>
      <c r="B359" s="3">
        <v>1.3633299999999999</v>
      </c>
      <c r="C359" s="3">
        <v>1.3649199999999999</v>
      </c>
      <c r="D359" s="3">
        <v>1.3543099999999999</v>
      </c>
      <c r="E359" s="3">
        <v>1.35798</v>
      </c>
      <c r="F359" s="3">
        <f t="shared" si="36"/>
        <v>22.699999999999942</v>
      </c>
      <c r="G359" s="3">
        <f t="shared" si="32"/>
        <v>1</v>
      </c>
      <c r="H359" s="3">
        <f t="shared" si="37"/>
        <v>8.20967863764069E-3</v>
      </c>
      <c r="I359" s="8">
        <f t="shared" si="33"/>
        <v>0.32019388622526224</v>
      </c>
      <c r="J359" s="8">
        <f t="shared" si="34"/>
        <v>22.699999999999942</v>
      </c>
      <c r="K359" s="8">
        <f t="shared" si="35"/>
        <v>1969.7000000000191</v>
      </c>
    </row>
    <row r="360" spans="1:11" x14ac:dyDescent="0.25">
      <c r="A360" s="2">
        <v>40581</v>
      </c>
      <c r="B360" s="3">
        <v>1.3559000000000001</v>
      </c>
      <c r="C360" s="3">
        <v>1.3626199999999999</v>
      </c>
      <c r="D360" s="3">
        <v>1.3507899999999999</v>
      </c>
      <c r="E360" s="3">
        <v>1.3581700000000001</v>
      </c>
      <c r="F360" s="3">
        <f t="shared" si="36"/>
        <v>43.199999999998795</v>
      </c>
      <c r="G360" s="3">
        <f t="shared" si="32"/>
        <v>1</v>
      </c>
      <c r="H360" s="3">
        <f t="shared" si="37"/>
        <v>8.7853640916141004E-3</v>
      </c>
      <c r="I360" s="8">
        <f t="shared" si="33"/>
        <v>0.34264677030113316</v>
      </c>
      <c r="J360" s="8">
        <f t="shared" si="34"/>
        <v>-43.199999999998795</v>
      </c>
      <c r="K360" s="8">
        <f t="shared" si="35"/>
        <v>1926.5000000000205</v>
      </c>
    </row>
    <row r="361" spans="1:11" x14ac:dyDescent="0.25">
      <c r="A361" s="2">
        <v>40582</v>
      </c>
      <c r="B361" s="3">
        <v>1.3581700000000001</v>
      </c>
      <c r="C361" s="3">
        <v>1.3688100000000001</v>
      </c>
      <c r="D361" s="3">
        <v>1.3572</v>
      </c>
      <c r="E361" s="3">
        <v>1.36249</v>
      </c>
      <c r="F361" s="3">
        <f t="shared" si="36"/>
        <v>106.90000000000089</v>
      </c>
      <c r="G361" s="3">
        <f t="shared" si="32"/>
        <v>1</v>
      </c>
      <c r="H361" s="3">
        <f t="shared" si="37"/>
        <v>8.9987905977538148E-3</v>
      </c>
      <c r="I361" s="8">
        <f t="shared" si="33"/>
        <v>0.35097083089359432</v>
      </c>
      <c r="J361" s="8">
        <f t="shared" si="34"/>
        <v>-106.90000000000089</v>
      </c>
      <c r="K361" s="8">
        <f t="shared" si="35"/>
        <v>1819.6000000000195</v>
      </c>
    </row>
    <row r="362" spans="1:11" x14ac:dyDescent="0.25">
      <c r="A362" s="2">
        <v>40583</v>
      </c>
      <c r="B362" s="3">
        <v>1.36249</v>
      </c>
      <c r="C362" s="3">
        <v>1.3742799999999999</v>
      </c>
      <c r="D362" s="3">
        <v>1.3610599999999999</v>
      </c>
      <c r="E362" s="3">
        <v>1.3731800000000001</v>
      </c>
      <c r="F362" s="3">
        <f t="shared" si="36"/>
        <v>-130.00000000000122</v>
      </c>
      <c r="G362" s="3">
        <f t="shared" si="32"/>
        <v>0</v>
      </c>
      <c r="H362" s="3">
        <f t="shared" si="37"/>
        <v>9.0964215186217449E-3</v>
      </c>
      <c r="I362" s="8">
        <f t="shared" si="33"/>
        <v>0.35477863206928534</v>
      </c>
      <c r="J362" s="8">
        <f t="shared" si="34"/>
        <v>130.00000000000122</v>
      </c>
      <c r="K362" s="8">
        <f t="shared" si="35"/>
        <v>1949.6000000000206</v>
      </c>
    </row>
    <row r="363" spans="1:11" x14ac:dyDescent="0.25">
      <c r="A363" s="2">
        <v>40584</v>
      </c>
      <c r="B363" s="3">
        <v>1.3731800000000001</v>
      </c>
      <c r="C363" s="3">
        <v>1.3731800000000001</v>
      </c>
      <c r="D363" s="3">
        <v>1.35771</v>
      </c>
      <c r="E363" s="3">
        <v>1.3601799999999999</v>
      </c>
      <c r="F363" s="3">
        <f t="shared" si="36"/>
        <v>-50.99999999999882</v>
      </c>
      <c r="G363" s="3">
        <f t="shared" si="32"/>
        <v>0</v>
      </c>
      <c r="H363" s="3">
        <f t="shared" si="37"/>
        <v>9.2373366171087431E-3</v>
      </c>
      <c r="I363" s="8">
        <f t="shared" si="33"/>
        <v>0.36027460274047524</v>
      </c>
      <c r="J363" s="8">
        <f t="shared" si="34"/>
        <v>50.99999999999882</v>
      </c>
      <c r="K363" s="8">
        <f t="shared" si="35"/>
        <v>2000.6000000000195</v>
      </c>
    </row>
    <row r="364" spans="1:11" x14ac:dyDescent="0.25">
      <c r="A364" s="2">
        <v>40585</v>
      </c>
      <c r="B364" s="3">
        <v>1.3601399999999999</v>
      </c>
      <c r="C364" s="3">
        <v>1.36202</v>
      </c>
      <c r="D364" s="3">
        <v>1.34972</v>
      </c>
      <c r="E364" s="3">
        <v>1.35504</v>
      </c>
      <c r="F364" s="3">
        <f t="shared" si="36"/>
        <v>-17.700000000000493</v>
      </c>
      <c r="G364" s="3">
        <f t="shared" si="32"/>
        <v>0</v>
      </c>
      <c r="H364" s="3">
        <f t="shared" si="37"/>
        <v>9.8361783454980374E-3</v>
      </c>
      <c r="I364" s="8">
        <f t="shared" si="33"/>
        <v>0.38363062783111446</v>
      </c>
      <c r="J364" s="8">
        <f t="shared" si="34"/>
        <v>17.700000000000493</v>
      </c>
      <c r="K364" s="8">
        <f t="shared" si="35"/>
        <v>2018.30000000002</v>
      </c>
    </row>
    <row r="365" spans="1:11" x14ac:dyDescent="0.25">
      <c r="A365" s="2">
        <v>40588</v>
      </c>
      <c r="B365" s="3">
        <v>1.3506</v>
      </c>
      <c r="C365" s="3">
        <v>1.35582</v>
      </c>
      <c r="D365" s="3">
        <v>1.3428</v>
      </c>
      <c r="E365" s="3">
        <v>1.34883</v>
      </c>
      <c r="F365" s="3">
        <f t="shared" si="36"/>
        <v>-1.7000000000000348</v>
      </c>
      <c r="G365" s="3">
        <f t="shared" si="32"/>
        <v>0</v>
      </c>
      <c r="H365" s="3">
        <f t="shared" si="37"/>
        <v>1.1192481603489223E-2</v>
      </c>
      <c r="I365" s="8">
        <f t="shared" si="33"/>
        <v>0.43652916749928672</v>
      </c>
      <c r="J365" s="8">
        <f t="shared" si="34"/>
        <v>1.7000000000000348</v>
      </c>
      <c r="K365" s="8">
        <f t="shared" si="35"/>
        <v>2020.00000000002</v>
      </c>
    </row>
    <row r="366" spans="1:11" x14ac:dyDescent="0.25">
      <c r="A366" s="2">
        <v>40589</v>
      </c>
      <c r="B366" s="3">
        <v>1.34883</v>
      </c>
      <c r="C366" s="3">
        <v>1.35504</v>
      </c>
      <c r="D366" s="3">
        <v>1.34609</v>
      </c>
      <c r="E366" s="3">
        <v>1.34866</v>
      </c>
      <c r="F366" s="3">
        <f t="shared" si="36"/>
        <v>81.500000000001023</v>
      </c>
      <c r="G366" s="3">
        <f t="shared" si="32"/>
        <v>1</v>
      </c>
      <c r="H366" s="3">
        <f t="shared" si="37"/>
        <v>1.0055300481724967E-2</v>
      </c>
      <c r="I366" s="8">
        <f t="shared" si="33"/>
        <v>0.39217682938823717</v>
      </c>
      <c r="J366" s="8">
        <f t="shared" si="34"/>
        <v>-81.500000000001023</v>
      </c>
      <c r="K366" s="8">
        <f t="shared" si="35"/>
        <v>1938.5000000000191</v>
      </c>
    </row>
    <row r="367" spans="1:11" x14ac:dyDescent="0.25">
      <c r="A367" s="2">
        <v>40590</v>
      </c>
      <c r="B367" s="3">
        <v>1.3486499999999999</v>
      </c>
      <c r="C367" s="3">
        <v>1.3587899999999999</v>
      </c>
      <c r="D367" s="3">
        <v>1.34619</v>
      </c>
      <c r="E367" s="3">
        <v>1.3568</v>
      </c>
      <c r="F367" s="3">
        <f t="shared" si="36"/>
        <v>42.10000000000047</v>
      </c>
      <c r="G367" s="3">
        <f t="shared" si="32"/>
        <v>1</v>
      </c>
      <c r="H367" s="3">
        <f t="shared" si="37"/>
        <v>7.1735442967739444E-3</v>
      </c>
      <c r="I367" s="8">
        <f t="shared" si="33"/>
        <v>0.27978257466277739</v>
      </c>
      <c r="J367" s="8">
        <f t="shared" si="34"/>
        <v>42.10000000000047</v>
      </c>
      <c r="K367" s="8">
        <f t="shared" si="35"/>
        <v>1980.6000000000195</v>
      </c>
    </row>
    <row r="368" spans="1:11" x14ac:dyDescent="0.25">
      <c r="A368" s="2">
        <v>40591</v>
      </c>
      <c r="B368" s="3">
        <v>1.35666</v>
      </c>
      <c r="C368" s="3">
        <v>1.3618300000000001</v>
      </c>
      <c r="D368" s="3">
        <v>1.35368</v>
      </c>
      <c r="E368" s="3">
        <v>1.36087</v>
      </c>
      <c r="F368" s="3">
        <f t="shared" si="36"/>
        <v>83.400000000000148</v>
      </c>
      <c r="G368" s="3">
        <f t="shared" si="32"/>
        <v>1</v>
      </c>
      <c r="H368" s="3">
        <f t="shared" si="37"/>
        <v>7.0289338530897709E-3</v>
      </c>
      <c r="I368" s="8">
        <f t="shared" si="33"/>
        <v>0.27414247813820725</v>
      </c>
      <c r="J368" s="8">
        <f t="shared" si="34"/>
        <v>83.400000000000148</v>
      </c>
      <c r="K368" s="8">
        <f t="shared" si="35"/>
        <v>2064.0000000000196</v>
      </c>
    </row>
    <row r="369" spans="1:11" x14ac:dyDescent="0.25">
      <c r="A369" s="2">
        <v>40592</v>
      </c>
      <c r="B369" s="3">
        <v>1.36087</v>
      </c>
      <c r="C369" s="3">
        <v>1.37144</v>
      </c>
      <c r="D369" s="3">
        <v>1.35459</v>
      </c>
      <c r="E369" s="3">
        <v>1.36921</v>
      </c>
      <c r="F369" s="3">
        <f t="shared" si="36"/>
        <v>-21.999999999999797</v>
      </c>
      <c r="G369" s="3">
        <f t="shared" si="32"/>
        <v>0</v>
      </c>
      <c r="H369" s="3">
        <f t="shared" si="37"/>
        <v>7.8369807820217428E-3</v>
      </c>
      <c r="I369" s="8">
        <f t="shared" si="33"/>
        <v>0.30565792446041201</v>
      </c>
      <c r="J369" s="8">
        <f t="shared" si="34"/>
        <v>-21.999999999999797</v>
      </c>
      <c r="K369" s="8">
        <f t="shared" si="35"/>
        <v>2042.0000000000198</v>
      </c>
    </row>
    <row r="370" spans="1:11" x14ac:dyDescent="0.25">
      <c r="A370" s="2">
        <v>40595</v>
      </c>
      <c r="B370" s="3">
        <v>1.36972</v>
      </c>
      <c r="C370" s="3">
        <v>1.37147</v>
      </c>
      <c r="D370" s="3">
        <v>1.3647100000000001</v>
      </c>
      <c r="E370" s="3">
        <v>1.3675200000000001</v>
      </c>
      <c r="F370" s="3">
        <f t="shared" si="36"/>
        <v>-25.200000000000777</v>
      </c>
      <c r="G370" s="3">
        <f t="shared" si="32"/>
        <v>0</v>
      </c>
      <c r="H370" s="3">
        <f t="shared" si="37"/>
        <v>8.2294158021359535E-3</v>
      </c>
      <c r="I370" s="8">
        <f t="shared" si="33"/>
        <v>0.32096367511490648</v>
      </c>
      <c r="J370" s="8">
        <f t="shared" si="34"/>
        <v>-25.200000000000777</v>
      </c>
      <c r="K370" s="8">
        <f t="shared" si="35"/>
        <v>2016.8000000000191</v>
      </c>
    </row>
    <row r="371" spans="1:11" x14ac:dyDescent="0.25">
      <c r="A371" s="2">
        <v>40596</v>
      </c>
      <c r="B371" s="3">
        <v>1.3674900000000001</v>
      </c>
      <c r="C371" s="3">
        <v>1.3703000000000001</v>
      </c>
      <c r="D371" s="3">
        <v>1.3526899999999999</v>
      </c>
      <c r="E371" s="3">
        <v>1.36497</v>
      </c>
      <c r="F371" s="3">
        <f t="shared" si="36"/>
        <v>98.399999999998485</v>
      </c>
      <c r="G371" s="3">
        <f t="shared" si="32"/>
        <v>1</v>
      </c>
      <c r="H371" s="3">
        <f t="shared" si="37"/>
        <v>8.3401068471706478E-3</v>
      </c>
      <c r="I371" s="8">
        <f t="shared" si="33"/>
        <v>0.3252808472533496</v>
      </c>
      <c r="J371" s="8">
        <f t="shared" si="34"/>
        <v>98.399999999998485</v>
      </c>
      <c r="K371" s="8">
        <f t="shared" si="35"/>
        <v>2115.2000000000176</v>
      </c>
    </row>
    <row r="372" spans="1:11" x14ac:dyDescent="0.25">
      <c r="A372" s="2">
        <v>40597</v>
      </c>
      <c r="B372" s="3">
        <v>1.3649500000000001</v>
      </c>
      <c r="C372" s="3">
        <v>1.37863</v>
      </c>
      <c r="D372" s="3">
        <v>1.3646</v>
      </c>
      <c r="E372" s="3">
        <v>1.37479</v>
      </c>
      <c r="F372" s="3">
        <f t="shared" si="36"/>
        <v>51.000000000001044</v>
      </c>
      <c r="G372" s="3">
        <f t="shared" si="32"/>
        <v>1</v>
      </c>
      <c r="H372" s="3">
        <f t="shared" si="37"/>
        <v>8.6222915876362251E-3</v>
      </c>
      <c r="I372" s="8">
        <f t="shared" si="33"/>
        <v>0.33628661650098807</v>
      </c>
      <c r="J372" s="8">
        <f t="shared" si="34"/>
        <v>51.000000000001044</v>
      </c>
      <c r="K372" s="8">
        <f t="shared" si="35"/>
        <v>2166.2000000000185</v>
      </c>
    </row>
    <row r="373" spans="1:11" x14ac:dyDescent="0.25">
      <c r="A373" s="2">
        <v>40598</v>
      </c>
      <c r="B373" s="3">
        <v>1.3748199999999999</v>
      </c>
      <c r="C373" s="3">
        <v>1.38198</v>
      </c>
      <c r="D373" s="3">
        <v>1.3704000000000001</v>
      </c>
      <c r="E373" s="3">
        <v>1.37992</v>
      </c>
      <c r="F373" s="3">
        <f t="shared" si="36"/>
        <v>-46.30000000000134</v>
      </c>
      <c r="G373" s="3">
        <f t="shared" si="32"/>
        <v>0</v>
      </c>
      <c r="H373" s="3">
        <f t="shared" si="37"/>
        <v>1.0539764334282931E-2</v>
      </c>
      <c r="I373" s="8">
        <f t="shared" si="33"/>
        <v>0.41107188856570293</v>
      </c>
      <c r="J373" s="8">
        <f t="shared" si="34"/>
        <v>46.30000000000134</v>
      </c>
      <c r="K373" s="8">
        <f t="shared" si="35"/>
        <v>2212.50000000002</v>
      </c>
    </row>
    <row r="374" spans="1:11" x14ac:dyDescent="0.25">
      <c r="A374" s="2">
        <v>40599</v>
      </c>
      <c r="B374" s="3">
        <v>1.37992</v>
      </c>
      <c r="C374" s="3">
        <v>1.3837699999999999</v>
      </c>
      <c r="D374" s="3">
        <v>1.3723700000000001</v>
      </c>
      <c r="E374" s="3">
        <v>1.3752899999999999</v>
      </c>
      <c r="F374" s="3">
        <f t="shared" si="36"/>
        <v>52.800000000001731</v>
      </c>
      <c r="G374" s="3">
        <f t="shared" si="32"/>
        <v>1</v>
      </c>
      <c r="H374" s="3">
        <f t="shared" si="37"/>
        <v>1.0853496313272615E-2</v>
      </c>
      <c r="I374" s="8">
        <f t="shared" si="33"/>
        <v>0.42330806321025854</v>
      </c>
      <c r="J374" s="8">
        <f t="shared" si="34"/>
        <v>-52.800000000001731</v>
      </c>
      <c r="K374" s="8">
        <f t="shared" si="35"/>
        <v>2159.7000000000185</v>
      </c>
    </row>
    <row r="375" spans="1:11" x14ac:dyDescent="0.25">
      <c r="A375" s="2">
        <v>40602</v>
      </c>
      <c r="B375" s="3">
        <v>1.3752899999999999</v>
      </c>
      <c r="C375" s="3">
        <v>1.38544</v>
      </c>
      <c r="D375" s="3">
        <v>1.3711100000000001</v>
      </c>
      <c r="E375" s="3">
        <v>1.3805700000000001</v>
      </c>
      <c r="F375" s="3">
        <f t="shared" si="36"/>
        <v>-29.799999999999827</v>
      </c>
      <c r="G375" s="3">
        <f t="shared" si="32"/>
        <v>0</v>
      </c>
      <c r="H375" s="3">
        <f t="shared" si="37"/>
        <v>1.0329738084234713E-2</v>
      </c>
      <c r="I375" s="8">
        <f t="shared" si="33"/>
        <v>0.40288044476132229</v>
      </c>
      <c r="J375" s="8">
        <f t="shared" si="34"/>
        <v>29.799999999999827</v>
      </c>
      <c r="K375" s="8">
        <f t="shared" si="35"/>
        <v>2189.5000000000182</v>
      </c>
    </row>
    <row r="376" spans="1:11" x14ac:dyDescent="0.25">
      <c r="A376" s="2">
        <v>40603</v>
      </c>
      <c r="B376" s="3">
        <v>1.3805700000000001</v>
      </c>
      <c r="C376" s="3">
        <v>1.3853800000000001</v>
      </c>
      <c r="D376" s="3">
        <v>1.37642</v>
      </c>
      <c r="E376" s="3">
        <v>1.3775900000000001</v>
      </c>
      <c r="F376" s="3">
        <f t="shared" si="36"/>
        <v>88.899999999998428</v>
      </c>
      <c r="G376" s="3">
        <f t="shared" si="32"/>
        <v>1</v>
      </c>
      <c r="H376" s="3">
        <f t="shared" si="37"/>
        <v>8.1831114022859475E-3</v>
      </c>
      <c r="I376" s="8">
        <f t="shared" si="33"/>
        <v>0.31915771091195655</v>
      </c>
      <c r="J376" s="8">
        <f t="shared" si="34"/>
        <v>88.899999999998428</v>
      </c>
      <c r="K376" s="8">
        <f t="shared" si="35"/>
        <v>2278.4000000000165</v>
      </c>
    </row>
    <row r="377" spans="1:11" x14ac:dyDescent="0.25">
      <c r="A377" s="2">
        <v>40604</v>
      </c>
      <c r="B377" s="3">
        <v>1.3775900000000001</v>
      </c>
      <c r="C377" s="3">
        <v>1.38897</v>
      </c>
      <c r="D377" s="3">
        <v>1.3743000000000001</v>
      </c>
      <c r="E377" s="3">
        <v>1.3864799999999999</v>
      </c>
      <c r="F377" s="3">
        <f t="shared" si="36"/>
        <v>104.19999999999874</v>
      </c>
      <c r="G377" s="3">
        <f t="shared" si="32"/>
        <v>1</v>
      </c>
      <c r="H377" s="3">
        <f t="shared" si="37"/>
        <v>7.9388768447152102E-3</v>
      </c>
      <c r="I377" s="8">
        <f t="shared" si="33"/>
        <v>0.30963207469758264</v>
      </c>
      <c r="J377" s="8">
        <f t="shared" si="34"/>
        <v>104.19999999999874</v>
      </c>
      <c r="K377" s="8">
        <f t="shared" si="35"/>
        <v>2382.6000000000154</v>
      </c>
    </row>
    <row r="378" spans="1:11" x14ac:dyDescent="0.25">
      <c r="A378" s="2">
        <v>40605</v>
      </c>
      <c r="B378" s="3">
        <v>1.3864700000000001</v>
      </c>
      <c r="C378" s="3">
        <v>1.3971</v>
      </c>
      <c r="D378" s="3">
        <v>1.38327</v>
      </c>
      <c r="E378" s="3">
        <v>1.39689</v>
      </c>
      <c r="F378" s="3">
        <f t="shared" si="36"/>
        <v>17.400000000000748</v>
      </c>
      <c r="G378" s="3">
        <f t="shared" si="32"/>
        <v>1</v>
      </c>
      <c r="H378" s="3">
        <f t="shared" si="37"/>
        <v>9.4818083718244163E-3</v>
      </c>
      <c r="I378" s="8">
        <f t="shared" si="33"/>
        <v>0.36980949011789593</v>
      </c>
      <c r="J378" s="8">
        <f t="shared" si="34"/>
        <v>-17.400000000000748</v>
      </c>
      <c r="K378" s="8">
        <f t="shared" si="35"/>
        <v>2365.2000000000148</v>
      </c>
    </row>
    <row r="379" spans="1:11" x14ac:dyDescent="0.25">
      <c r="A379" s="2">
        <v>40606</v>
      </c>
      <c r="B379" s="3">
        <v>1.39689</v>
      </c>
      <c r="C379" s="3">
        <v>1.4006400000000001</v>
      </c>
      <c r="D379" s="3">
        <v>1.39412</v>
      </c>
      <c r="E379" s="3">
        <v>1.39863</v>
      </c>
      <c r="F379" s="3">
        <f t="shared" si="36"/>
        <v>-20.999999999999908</v>
      </c>
      <c r="G379" s="3">
        <f t="shared" si="32"/>
        <v>0</v>
      </c>
      <c r="H379" s="3">
        <f t="shared" si="37"/>
        <v>1.1109335663705939E-2</v>
      </c>
      <c r="I379" s="8">
        <f t="shared" si="33"/>
        <v>0.43328630955585906</v>
      </c>
      <c r="J379" s="8">
        <f t="shared" si="34"/>
        <v>20.999999999999908</v>
      </c>
      <c r="K379" s="8">
        <f t="shared" si="35"/>
        <v>2386.2000000000148</v>
      </c>
    </row>
    <row r="380" spans="1:11" x14ac:dyDescent="0.25">
      <c r="A380" s="2">
        <v>40609</v>
      </c>
      <c r="B380" s="3">
        <v>1.39889</v>
      </c>
      <c r="C380" s="3">
        <v>1.4035599999999999</v>
      </c>
      <c r="D380" s="3">
        <v>1.39554</v>
      </c>
      <c r="E380" s="3">
        <v>1.39679</v>
      </c>
      <c r="F380" s="3">
        <f t="shared" si="36"/>
        <v>-62.899999999999068</v>
      </c>
      <c r="G380" s="3">
        <f t="shared" si="32"/>
        <v>0</v>
      </c>
      <c r="H380" s="3">
        <f t="shared" si="37"/>
        <v>1.1233498317284974E-2</v>
      </c>
      <c r="I380" s="8">
        <f t="shared" si="33"/>
        <v>0.43812890137074861</v>
      </c>
      <c r="J380" s="8">
        <f t="shared" si="34"/>
        <v>62.899999999999068</v>
      </c>
      <c r="K380" s="8">
        <f t="shared" si="35"/>
        <v>2449.100000000014</v>
      </c>
    </row>
    <row r="381" spans="1:11" x14ac:dyDescent="0.25">
      <c r="A381" s="2">
        <v>40610</v>
      </c>
      <c r="B381" s="3">
        <v>1.3967099999999999</v>
      </c>
      <c r="C381" s="3">
        <v>1.3988</v>
      </c>
      <c r="D381" s="3">
        <v>1.38632</v>
      </c>
      <c r="E381" s="3">
        <v>1.39042</v>
      </c>
      <c r="F381" s="3">
        <f t="shared" si="36"/>
        <v>3.5999999999991594</v>
      </c>
      <c r="G381" s="3">
        <f t="shared" si="32"/>
        <v>1</v>
      </c>
      <c r="H381" s="3">
        <f t="shared" si="37"/>
        <v>9.3758306891235568E-3</v>
      </c>
      <c r="I381" s="8">
        <f t="shared" si="33"/>
        <v>0.36567614853719699</v>
      </c>
      <c r="J381" s="8">
        <f t="shared" si="34"/>
        <v>-3.5999999999991594</v>
      </c>
      <c r="K381" s="8">
        <f t="shared" si="35"/>
        <v>2445.500000000015</v>
      </c>
    </row>
    <row r="382" spans="1:11" x14ac:dyDescent="0.25">
      <c r="A382" s="2">
        <v>40611</v>
      </c>
      <c r="B382" s="3">
        <v>1.39042</v>
      </c>
      <c r="C382" s="3">
        <v>1.39411</v>
      </c>
      <c r="D382" s="3">
        <v>1.38554</v>
      </c>
      <c r="E382" s="3">
        <v>1.3907799999999999</v>
      </c>
      <c r="F382" s="3">
        <f t="shared" si="36"/>
        <v>-108.99999999999909</v>
      </c>
      <c r="G382" s="3">
        <f t="shared" si="32"/>
        <v>0</v>
      </c>
      <c r="H382" s="3">
        <f t="shared" si="37"/>
        <v>8.6357322278490627E-3</v>
      </c>
      <c r="I382" s="8">
        <f t="shared" si="33"/>
        <v>0.33681082835056914</v>
      </c>
      <c r="J382" s="8">
        <f t="shared" si="34"/>
        <v>-108.99999999999909</v>
      </c>
      <c r="K382" s="8">
        <f t="shared" si="35"/>
        <v>2336.5000000000159</v>
      </c>
    </row>
    <row r="383" spans="1:11" x14ac:dyDescent="0.25">
      <c r="A383" s="2">
        <v>40612</v>
      </c>
      <c r="B383" s="3">
        <v>1.3906499999999999</v>
      </c>
      <c r="C383" s="3">
        <v>1.39239</v>
      </c>
      <c r="D383" s="3">
        <v>1.3775299999999999</v>
      </c>
      <c r="E383" s="3">
        <v>1.37975</v>
      </c>
      <c r="F383" s="3">
        <f t="shared" si="36"/>
        <v>104.89999999999888</v>
      </c>
      <c r="G383" s="3">
        <f t="shared" si="32"/>
        <v>1</v>
      </c>
      <c r="H383" s="3">
        <f t="shared" si="37"/>
        <v>8.6521050104070591E-3</v>
      </c>
      <c r="I383" s="8">
        <f t="shared" si="33"/>
        <v>0.33744939961589615</v>
      </c>
      <c r="J383" s="8">
        <f t="shared" si="34"/>
        <v>104.89999999999888</v>
      </c>
      <c r="K383" s="8">
        <f t="shared" si="35"/>
        <v>2441.4000000000146</v>
      </c>
    </row>
    <row r="384" spans="1:11" x14ac:dyDescent="0.25">
      <c r="A384" s="2">
        <v>40613</v>
      </c>
      <c r="B384" s="3">
        <v>1.37975</v>
      </c>
      <c r="C384" s="3">
        <v>1.3914</v>
      </c>
      <c r="D384" s="3">
        <v>1.3752</v>
      </c>
      <c r="E384" s="3">
        <v>1.3902399999999999</v>
      </c>
      <c r="F384" s="3">
        <f t="shared" si="36"/>
        <v>28.199999999998226</v>
      </c>
      <c r="G384" s="3">
        <f t="shared" si="32"/>
        <v>1</v>
      </c>
      <c r="H384" s="3">
        <f t="shared" si="37"/>
        <v>7.5661192166129338E-3</v>
      </c>
      <c r="I384" s="8">
        <f t="shared" si="33"/>
        <v>0.29509378168633765</v>
      </c>
      <c r="J384" s="8">
        <f t="shared" si="34"/>
        <v>28.199999999998226</v>
      </c>
      <c r="K384" s="8">
        <f t="shared" si="35"/>
        <v>2469.6000000000131</v>
      </c>
    </row>
    <row r="385" spans="1:11" x14ac:dyDescent="0.25">
      <c r="A385" s="2">
        <v>40615.958333333336</v>
      </c>
      <c r="B385" s="3">
        <v>1.3963300000000001</v>
      </c>
      <c r="C385" s="3">
        <v>1.40028</v>
      </c>
      <c r="D385" s="3">
        <v>1.3904399999999999</v>
      </c>
      <c r="E385" s="3">
        <v>1.3991499999999999</v>
      </c>
      <c r="F385" s="3">
        <f t="shared" si="36"/>
        <v>5.8000000000002494</v>
      </c>
      <c r="G385" s="3">
        <f t="shared" si="32"/>
        <v>1</v>
      </c>
      <c r="H385" s="3">
        <f t="shared" si="37"/>
        <v>7.5979760462901906E-3</v>
      </c>
      <c r="I385" s="8">
        <f t="shared" si="33"/>
        <v>0.29633626175741001</v>
      </c>
      <c r="J385" s="8">
        <f t="shared" si="34"/>
        <v>5.8000000000002494</v>
      </c>
      <c r="K385" s="8">
        <f t="shared" si="35"/>
        <v>2475.4000000000133</v>
      </c>
    </row>
    <row r="386" spans="1:11" x14ac:dyDescent="0.25">
      <c r="A386" s="2">
        <v>40616.958333333336</v>
      </c>
      <c r="B386" s="3">
        <v>1.3991499999999999</v>
      </c>
      <c r="C386" s="3">
        <v>1.40127</v>
      </c>
      <c r="D386" s="3">
        <v>1.3855299999999999</v>
      </c>
      <c r="E386" s="3">
        <v>1.3997299999999999</v>
      </c>
      <c r="F386" s="3">
        <f t="shared" si="36"/>
        <v>-99.000000000000199</v>
      </c>
      <c r="G386" s="3">
        <f t="shared" si="32"/>
        <v>0</v>
      </c>
      <c r="H386" s="3">
        <f t="shared" si="37"/>
        <v>6.510281099921863E-3</v>
      </c>
      <c r="I386" s="8">
        <f t="shared" si="33"/>
        <v>0.2539139834591525</v>
      </c>
      <c r="J386" s="8">
        <f t="shared" si="34"/>
        <v>-99.000000000000199</v>
      </c>
      <c r="K386" s="8">
        <f t="shared" si="35"/>
        <v>2376.4000000000133</v>
      </c>
    </row>
    <row r="387" spans="1:11" x14ac:dyDescent="0.25">
      <c r="A387" s="2">
        <v>40617.958333333336</v>
      </c>
      <c r="B387" s="3">
        <v>1.3997299999999999</v>
      </c>
      <c r="C387" s="3">
        <v>1.40015</v>
      </c>
      <c r="D387" s="3">
        <v>1.3866499999999999</v>
      </c>
      <c r="E387" s="3">
        <v>1.3898299999999999</v>
      </c>
      <c r="F387" s="3">
        <f t="shared" si="36"/>
        <v>123.29999999999953</v>
      </c>
      <c r="G387" s="3">
        <f t="shared" ref="G387:G450" si="38">IF(F387&gt;0,1,0)</f>
        <v>1</v>
      </c>
      <c r="H387" s="3">
        <f t="shared" si="37"/>
        <v>6.223913470549596E-3</v>
      </c>
      <c r="I387" s="8">
        <f t="shared" ref="I387:I450" si="39">39.002*H387</f>
        <v>0.24274507317837535</v>
      </c>
      <c r="J387" s="8">
        <f t="shared" ref="J387:J450" si="40">IF(I387&lt;0.341616649015876,F387,-F387)</f>
        <v>123.29999999999953</v>
      </c>
      <c r="K387" s="8">
        <f t="shared" si="35"/>
        <v>2499.700000000013</v>
      </c>
    </row>
    <row r="388" spans="1:11" x14ac:dyDescent="0.25">
      <c r="A388" s="2">
        <v>40618.958333333336</v>
      </c>
      <c r="B388" s="3">
        <v>1.38971</v>
      </c>
      <c r="C388" s="3">
        <v>1.4051899999999999</v>
      </c>
      <c r="D388" s="3">
        <v>1.3869199999999999</v>
      </c>
      <c r="E388" s="3">
        <v>1.40204</v>
      </c>
      <c r="F388" s="3">
        <f t="shared" si="36"/>
        <v>157.70000000000061</v>
      </c>
      <c r="G388" s="3">
        <f t="shared" si="38"/>
        <v>1</v>
      </c>
      <c r="H388" s="3">
        <f t="shared" si="37"/>
        <v>6.7519119925807227E-3</v>
      </c>
      <c r="I388" s="8">
        <f t="shared" si="39"/>
        <v>0.26333807153463334</v>
      </c>
      <c r="J388" s="8">
        <f t="shared" si="40"/>
        <v>157.70000000000061</v>
      </c>
      <c r="K388" s="8">
        <f t="shared" ref="K388:K451" si="41">J388+K387</f>
        <v>2657.4000000000137</v>
      </c>
    </row>
    <row r="389" spans="1:11" x14ac:dyDescent="0.25">
      <c r="A389" s="2">
        <v>40619.958333333336</v>
      </c>
      <c r="B389" s="3">
        <v>1.40211</v>
      </c>
      <c r="C389" s="3">
        <v>1.4183399999999999</v>
      </c>
      <c r="D389" s="3">
        <v>1.3979900000000001</v>
      </c>
      <c r="E389" s="3">
        <v>1.41788</v>
      </c>
      <c r="F389" s="3">
        <f t="shared" si="36"/>
        <v>32.000000000000917</v>
      </c>
      <c r="G389" s="3">
        <f t="shared" si="38"/>
        <v>1</v>
      </c>
      <c r="H389" s="3">
        <f t="shared" si="37"/>
        <v>1.0177426491996891E-2</v>
      </c>
      <c r="I389" s="8">
        <f t="shared" si="39"/>
        <v>0.39693998804086278</v>
      </c>
      <c r="J389" s="8">
        <f t="shared" si="40"/>
        <v>-32.000000000000917</v>
      </c>
      <c r="K389" s="8">
        <f t="shared" si="41"/>
        <v>2625.4000000000128</v>
      </c>
    </row>
    <row r="390" spans="1:11" x14ac:dyDescent="0.25">
      <c r="A390" s="2">
        <v>40622.958333333336</v>
      </c>
      <c r="B390" s="3">
        <v>1.41933</v>
      </c>
      <c r="C390" s="3">
        <v>1.42388</v>
      </c>
      <c r="D390" s="3">
        <v>1.4139600000000001</v>
      </c>
      <c r="E390" s="3">
        <v>1.4225300000000001</v>
      </c>
      <c r="F390" s="3">
        <f t="shared" si="36"/>
        <v>-29.399999999999427</v>
      </c>
      <c r="G390" s="3">
        <f t="shared" si="38"/>
        <v>0</v>
      </c>
      <c r="H390" s="3">
        <f t="shared" si="37"/>
        <v>1.3277524242116855E-2</v>
      </c>
      <c r="I390" s="8">
        <f t="shared" si="39"/>
        <v>0.51785000049104157</v>
      </c>
      <c r="J390" s="8">
        <f t="shared" si="40"/>
        <v>29.399999999999427</v>
      </c>
      <c r="K390" s="8">
        <f t="shared" si="41"/>
        <v>2654.8000000000125</v>
      </c>
    </row>
    <row r="391" spans="1:11" x14ac:dyDescent="0.25">
      <c r="A391" s="2">
        <v>40623.958333333336</v>
      </c>
      <c r="B391" s="3">
        <v>1.4225099999999999</v>
      </c>
      <c r="C391" s="3">
        <v>1.4248000000000001</v>
      </c>
      <c r="D391" s="3">
        <v>1.4178900000000001</v>
      </c>
      <c r="E391" s="3">
        <v>1.41957</v>
      </c>
      <c r="F391" s="3">
        <f t="shared" si="36"/>
        <v>-109.20000000000041</v>
      </c>
      <c r="G391" s="3">
        <f t="shared" si="38"/>
        <v>0</v>
      </c>
      <c r="H391" s="3">
        <f t="shared" si="37"/>
        <v>1.4513478792717744E-2</v>
      </c>
      <c r="I391" s="8">
        <f t="shared" si="39"/>
        <v>0.56605469987357748</v>
      </c>
      <c r="J391" s="8">
        <f t="shared" si="40"/>
        <v>109.20000000000041</v>
      </c>
      <c r="K391" s="8">
        <f t="shared" si="41"/>
        <v>2764.0000000000127</v>
      </c>
    </row>
    <row r="392" spans="1:11" x14ac:dyDescent="0.25">
      <c r="A392" s="2">
        <v>40624.958333333336</v>
      </c>
      <c r="B392" s="3">
        <v>1.41957</v>
      </c>
      <c r="C392" s="3">
        <v>1.4214199999999999</v>
      </c>
      <c r="D392" s="3">
        <v>1.40845</v>
      </c>
      <c r="E392" s="3">
        <v>1.40865</v>
      </c>
      <c r="F392" s="3">
        <f t="shared" si="36"/>
        <v>89.500000000000142</v>
      </c>
      <c r="G392" s="3">
        <f t="shared" si="38"/>
        <v>1</v>
      </c>
      <c r="H392" s="3">
        <f t="shared" si="37"/>
        <v>1.4191347168061433E-2</v>
      </c>
      <c r="I392" s="8">
        <f t="shared" si="39"/>
        <v>0.55349092224873209</v>
      </c>
      <c r="J392" s="8">
        <f t="shared" si="40"/>
        <v>-89.500000000000142</v>
      </c>
      <c r="K392" s="8">
        <f t="shared" si="41"/>
        <v>2674.5000000000127</v>
      </c>
    </row>
    <row r="393" spans="1:11" x14ac:dyDescent="0.25">
      <c r="A393" s="2">
        <v>40625.958333333336</v>
      </c>
      <c r="B393" s="3">
        <v>1.40869</v>
      </c>
      <c r="C393" s="3">
        <v>1.4215800000000001</v>
      </c>
      <c r="D393" s="3">
        <v>1.40533</v>
      </c>
      <c r="E393" s="3">
        <v>1.41764</v>
      </c>
      <c r="F393" s="3">
        <f t="shared" si="36"/>
        <v>-89.500000000000142</v>
      </c>
      <c r="G393" s="3">
        <f t="shared" si="38"/>
        <v>0</v>
      </c>
      <c r="H393" s="3">
        <f t="shared" si="37"/>
        <v>1.2236216917186692E-2</v>
      </c>
      <c r="I393" s="8">
        <f t="shared" si="39"/>
        <v>0.47723693220411539</v>
      </c>
      <c r="J393" s="8">
        <f t="shared" si="40"/>
        <v>89.500000000000142</v>
      </c>
      <c r="K393" s="8">
        <f t="shared" si="41"/>
        <v>2764.0000000000127</v>
      </c>
    </row>
    <row r="394" spans="1:11" x14ac:dyDescent="0.25">
      <c r="A394" s="2">
        <v>40626.958333333336</v>
      </c>
      <c r="B394" s="3">
        <v>1.41764</v>
      </c>
      <c r="C394" s="3">
        <v>1.4193199999999999</v>
      </c>
      <c r="D394" s="3">
        <v>1.40554</v>
      </c>
      <c r="E394" s="3">
        <v>1.40869</v>
      </c>
      <c r="F394" s="3">
        <f t="shared" si="36"/>
        <v>50.799999999999734</v>
      </c>
      <c r="G394" s="3">
        <f t="shared" si="38"/>
        <v>1</v>
      </c>
      <c r="H394" s="3">
        <f t="shared" si="37"/>
        <v>1.0778341915361825E-2</v>
      </c>
      <c r="I394" s="8">
        <f t="shared" si="39"/>
        <v>0.42037689138294193</v>
      </c>
      <c r="J394" s="8">
        <f t="shared" si="40"/>
        <v>-50.799999999999734</v>
      </c>
      <c r="K394" s="8">
        <f t="shared" si="41"/>
        <v>2713.200000000013</v>
      </c>
    </row>
    <row r="395" spans="1:11" x14ac:dyDescent="0.25">
      <c r="A395" s="2">
        <v>40629.958333333336</v>
      </c>
      <c r="B395" s="3">
        <v>1.4035299999999999</v>
      </c>
      <c r="C395" s="3">
        <v>1.4115</v>
      </c>
      <c r="D395" s="3">
        <v>1.4020699999999999</v>
      </c>
      <c r="E395" s="3">
        <v>1.4086099999999999</v>
      </c>
      <c r="F395" s="3">
        <f t="shared" si="36"/>
        <v>27.400000000001867</v>
      </c>
      <c r="G395" s="3">
        <f t="shared" si="38"/>
        <v>1</v>
      </c>
      <c r="H395" s="3">
        <f t="shared" si="37"/>
        <v>1.0262396352163071E-2</v>
      </c>
      <c r="I395" s="8">
        <f t="shared" si="39"/>
        <v>0.40025398252706412</v>
      </c>
      <c r="J395" s="8">
        <f t="shared" si="40"/>
        <v>-27.400000000001867</v>
      </c>
      <c r="K395" s="8">
        <f t="shared" si="41"/>
        <v>2685.8000000000111</v>
      </c>
    </row>
    <row r="396" spans="1:11" x14ac:dyDescent="0.25">
      <c r="A396" s="2">
        <v>40630.958333333336</v>
      </c>
      <c r="B396" s="3">
        <v>1.4086099999999999</v>
      </c>
      <c r="C396" s="3">
        <v>1.4148400000000001</v>
      </c>
      <c r="D396" s="3">
        <v>1.40472</v>
      </c>
      <c r="E396" s="3">
        <v>1.4113500000000001</v>
      </c>
      <c r="F396" s="3">
        <f t="shared" si="36"/>
        <v>13.999999999998458</v>
      </c>
      <c r="G396" s="3">
        <f t="shared" si="38"/>
        <v>1</v>
      </c>
      <c r="H396" s="3">
        <f t="shared" si="37"/>
        <v>9.6719703266708226E-3</v>
      </c>
      <c r="I396" s="8">
        <f t="shared" si="39"/>
        <v>0.37722618668081542</v>
      </c>
      <c r="J396" s="8">
        <f t="shared" si="40"/>
        <v>-13.999999999998458</v>
      </c>
      <c r="K396" s="8">
        <f t="shared" si="41"/>
        <v>2671.8000000000125</v>
      </c>
    </row>
    <row r="397" spans="1:11" x14ac:dyDescent="0.25">
      <c r="A397" s="2">
        <v>40631.958333333336</v>
      </c>
      <c r="B397" s="3">
        <v>1.4113500000000001</v>
      </c>
      <c r="C397" s="3">
        <v>1.4146799999999999</v>
      </c>
      <c r="D397" s="3">
        <v>1.4051800000000001</v>
      </c>
      <c r="E397" s="3">
        <v>1.41275</v>
      </c>
      <c r="F397" s="3">
        <f t="shared" ref="F397:F460" si="42">(E398-B398)*10000</f>
        <v>30.099999999999572</v>
      </c>
      <c r="G397" s="3">
        <f t="shared" si="38"/>
        <v>1</v>
      </c>
      <c r="H397" s="3">
        <f t="shared" ref="H397:H460" si="43">STDEV(E388:E397)</f>
        <v>6.3157535839623866E-3</v>
      </c>
      <c r="I397" s="8">
        <f t="shared" si="39"/>
        <v>0.24632702128170103</v>
      </c>
      <c r="J397" s="8">
        <f t="shared" si="40"/>
        <v>30.099999999999572</v>
      </c>
      <c r="K397" s="8">
        <f t="shared" si="41"/>
        <v>2701.9000000000119</v>
      </c>
    </row>
    <row r="398" spans="1:11" x14ac:dyDescent="0.25">
      <c r="A398" s="2">
        <v>40632.958333333336</v>
      </c>
      <c r="B398" s="3">
        <v>1.41269</v>
      </c>
      <c r="C398" s="3">
        <v>1.4232800000000001</v>
      </c>
      <c r="D398" s="3">
        <v>1.41161</v>
      </c>
      <c r="E398" s="3">
        <v>1.4157</v>
      </c>
      <c r="F398" s="3">
        <f t="shared" si="42"/>
        <v>76.200000000001822</v>
      </c>
      <c r="G398" s="3">
        <f t="shared" si="38"/>
        <v>1</v>
      </c>
      <c r="H398" s="3">
        <f t="shared" si="43"/>
        <v>5.0365311034039897E-3</v>
      </c>
      <c r="I398" s="8">
        <f t="shared" si="39"/>
        <v>0.19643478609496243</v>
      </c>
      <c r="J398" s="8">
        <f t="shared" si="40"/>
        <v>76.200000000001822</v>
      </c>
      <c r="K398" s="8">
        <f t="shared" si="41"/>
        <v>2778.1000000000136</v>
      </c>
    </row>
    <row r="399" spans="1:11" x14ac:dyDescent="0.25">
      <c r="A399" s="2">
        <v>40633.958333333336</v>
      </c>
      <c r="B399" s="3">
        <v>1.4156899999999999</v>
      </c>
      <c r="C399" s="3">
        <v>1.4245099999999999</v>
      </c>
      <c r="D399" s="3">
        <v>1.40618</v>
      </c>
      <c r="E399" s="3">
        <v>1.4233100000000001</v>
      </c>
      <c r="F399" s="3">
        <f t="shared" si="42"/>
        <v>-7.8000000000000291</v>
      </c>
      <c r="G399" s="3">
        <f t="shared" si="38"/>
        <v>0</v>
      </c>
      <c r="H399" s="3">
        <f t="shared" si="43"/>
        <v>5.7087963315882919E-3</v>
      </c>
      <c r="I399" s="8">
        <f t="shared" si="39"/>
        <v>0.22265447452460657</v>
      </c>
      <c r="J399" s="8">
        <f t="shared" si="40"/>
        <v>-7.8000000000000291</v>
      </c>
      <c r="K399" s="8">
        <f t="shared" si="41"/>
        <v>2770.3000000000134</v>
      </c>
    </row>
    <row r="400" spans="1:11" x14ac:dyDescent="0.25">
      <c r="A400" s="2">
        <v>40636.958333333336</v>
      </c>
      <c r="B400" s="3">
        <v>1.42276</v>
      </c>
      <c r="C400" s="3">
        <v>1.4267799999999999</v>
      </c>
      <c r="D400" s="3">
        <v>1.4192199999999999</v>
      </c>
      <c r="E400" s="3">
        <v>1.42198</v>
      </c>
      <c r="F400" s="3">
        <f t="shared" si="42"/>
        <v>2.20000000000109</v>
      </c>
      <c r="G400" s="3">
        <f t="shared" si="38"/>
        <v>1</v>
      </c>
      <c r="H400" s="3">
        <f t="shared" si="43"/>
        <v>5.6289968516207087E-3</v>
      </c>
      <c r="I400" s="8">
        <f t="shared" si="39"/>
        <v>0.2195421352069109</v>
      </c>
      <c r="J400" s="8">
        <f t="shared" si="40"/>
        <v>2.20000000000109</v>
      </c>
      <c r="K400" s="8">
        <f t="shared" si="41"/>
        <v>2772.5000000000146</v>
      </c>
    </row>
    <row r="401" spans="1:11" x14ac:dyDescent="0.25">
      <c r="A401" s="2">
        <v>40637.958333333336</v>
      </c>
      <c r="B401" s="3">
        <v>1.4219599999999999</v>
      </c>
      <c r="C401" s="3">
        <v>1.4245300000000001</v>
      </c>
      <c r="D401" s="3">
        <v>1.4151400000000001</v>
      </c>
      <c r="E401" s="3">
        <v>1.42218</v>
      </c>
      <c r="F401" s="3">
        <f t="shared" si="42"/>
        <v>111.20000000000019</v>
      </c>
      <c r="G401" s="3">
        <f t="shared" si="38"/>
        <v>1</v>
      </c>
      <c r="H401" s="3">
        <f t="shared" si="43"/>
        <v>5.9261214597370387E-3</v>
      </c>
      <c r="I401" s="8">
        <f t="shared" si="39"/>
        <v>0.23113058917266399</v>
      </c>
      <c r="J401" s="8">
        <f t="shared" si="40"/>
        <v>111.20000000000019</v>
      </c>
      <c r="K401" s="8">
        <f t="shared" si="41"/>
        <v>2883.7000000000148</v>
      </c>
    </row>
    <row r="402" spans="1:11" x14ac:dyDescent="0.25">
      <c r="A402" s="2">
        <v>40638.958333333336</v>
      </c>
      <c r="B402" s="3">
        <v>1.4219900000000001</v>
      </c>
      <c r="C402" s="3">
        <v>1.43489</v>
      </c>
      <c r="D402" s="3">
        <v>1.4208700000000001</v>
      </c>
      <c r="E402" s="3">
        <v>1.4331100000000001</v>
      </c>
      <c r="F402" s="3">
        <f t="shared" si="42"/>
        <v>-23.599999999999177</v>
      </c>
      <c r="G402" s="3">
        <f t="shared" si="38"/>
        <v>0</v>
      </c>
      <c r="H402" s="3">
        <f t="shared" si="43"/>
        <v>7.7436967915847912E-3</v>
      </c>
      <c r="I402" s="8">
        <f t="shared" si="39"/>
        <v>0.30201966226539007</v>
      </c>
      <c r="J402" s="8">
        <f t="shared" si="40"/>
        <v>-23.599999999999177</v>
      </c>
      <c r="K402" s="8">
        <f t="shared" si="41"/>
        <v>2860.1000000000158</v>
      </c>
    </row>
    <row r="403" spans="1:11" x14ac:dyDescent="0.25">
      <c r="A403" s="2">
        <v>40639.958333333336</v>
      </c>
      <c r="B403" s="3">
        <v>1.4330499999999999</v>
      </c>
      <c r="C403" s="3">
        <v>1.4336199999999999</v>
      </c>
      <c r="D403" s="3">
        <v>1.42441</v>
      </c>
      <c r="E403" s="3">
        <v>1.43069</v>
      </c>
      <c r="F403" s="3">
        <f t="shared" si="42"/>
        <v>173.20000000000002</v>
      </c>
      <c r="G403" s="3">
        <f t="shared" si="38"/>
        <v>1</v>
      </c>
      <c r="H403" s="3">
        <f t="shared" si="43"/>
        <v>8.7925132925688876E-3</v>
      </c>
      <c r="I403" s="8">
        <f t="shared" si="39"/>
        <v>0.34292560343677175</v>
      </c>
      <c r="J403" s="8">
        <f t="shared" si="40"/>
        <v>-173.20000000000002</v>
      </c>
      <c r="K403" s="8">
        <f t="shared" si="41"/>
        <v>2686.900000000016</v>
      </c>
    </row>
    <row r="404" spans="1:11" x14ac:dyDescent="0.25">
      <c r="A404" s="2">
        <v>40640.958333333336</v>
      </c>
      <c r="B404" s="3">
        <v>1.43069</v>
      </c>
      <c r="C404" s="3">
        <v>1.44872</v>
      </c>
      <c r="D404" s="3">
        <v>1.4291</v>
      </c>
      <c r="E404" s="3">
        <v>1.44801</v>
      </c>
      <c r="F404" s="3">
        <f t="shared" si="42"/>
        <v>-35.000000000000583</v>
      </c>
      <c r="G404" s="3">
        <f t="shared" si="38"/>
        <v>0</v>
      </c>
      <c r="H404" s="3">
        <f t="shared" si="43"/>
        <v>1.1968805240661635E-2</v>
      </c>
      <c r="I404" s="8">
        <f t="shared" si="39"/>
        <v>0.46680734199628515</v>
      </c>
      <c r="J404" s="8">
        <f t="shared" si="40"/>
        <v>35.000000000000583</v>
      </c>
      <c r="K404" s="8">
        <f t="shared" si="41"/>
        <v>2721.9000000000165</v>
      </c>
    </row>
    <row r="405" spans="1:11" x14ac:dyDescent="0.25">
      <c r="A405" s="2">
        <v>40643.958333333336</v>
      </c>
      <c r="B405" s="3">
        <v>1.44702</v>
      </c>
      <c r="C405" s="3">
        <v>1.44831</v>
      </c>
      <c r="D405" s="3">
        <v>1.44207</v>
      </c>
      <c r="E405" s="3">
        <v>1.4435199999999999</v>
      </c>
      <c r="F405" s="3">
        <f t="shared" si="42"/>
        <v>41.800000000000722</v>
      </c>
      <c r="G405" s="3">
        <f t="shared" si="38"/>
        <v>1</v>
      </c>
      <c r="H405" s="3">
        <f t="shared" si="43"/>
        <v>1.2461169019531558E-2</v>
      </c>
      <c r="I405" s="8">
        <f t="shared" si="39"/>
        <v>0.48601051409976986</v>
      </c>
      <c r="J405" s="8">
        <f t="shared" si="40"/>
        <v>-41.800000000000722</v>
      </c>
      <c r="K405" s="8">
        <f t="shared" si="41"/>
        <v>2680.1000000000158</v>
      </c>
    </row>
    <row r="406" spans="1:11" x14ac:dyDescent="0.25">
      <c r="A406" s="2">
        <v>40644.958333333336</v>
      </c>
      <c r="B406" s="3">
        <v>1.44346</v>
      </c>
      <c r="C406" s="3">
        <v>1.4518500000000001</v>
      </c>
      <c r="D406" s="3">
        <v>1.4377</v>
      </c>
      <c r="E406" s="3">
        <v>1.44764</v>
      </c>
      <c r="F406" s="3">
        <f t="shared" si="42"/>
        <v>-34.600000000000186</v>
      </c>
      <c r="G406" s="3">
        <f t="shared" si="38"/>
        <v>0</v>
      </c>
      <c r="H406" s="3">
        <f t="shared" si="43"/>
        <v>1.2912640189622992E-2</v>
      </c>
      <c r="I406" s="8">
        <f t="shared" si="39"/>
        <v>0.503618792675676</v>
      </c>
      <c r="J406" s="8">
        <f t="shared" si="40"/>
        <v>34.600000000000186</v>
      </c>
      <c r="K406" s="8">
        <f t="shared" si="41"/>
        <v>2714.7000000000162</v>
      </c>
    </row>
    <row r="407" spans="1:11" x14ac:dyDescent="0.25">
      <c r="A407" s="2">
        <v>40645.958333333336</v>
      </c>
      <c r="B407" s="3">
        <v>1.44764</v>
      </c>
      <c r="C407" s="3">
        <v>1.4519500000000001</v>
      </c>
      <c r="D407" s="3">
        <v>1.4413199999999999</v>
      </c>
      <c r="E407" s="3">
        <v>1.44418</v>
      </c>
      <c r="F407" s="3">
        <f t="shared" si="42"/>
        <v>44.399999999999991</v>
      </c>
      <c r="G407" s="3">
        <f t="shared" si="38"/>
        <v>1</v>
      </c>
      <c r="H407" s="3">
        <f t="shared" si="43"/>
        <v>1.2075362244393885E-2</v>
      </c>
      <c r="I407" s="8">
        <f t="shared" si="39"/>
        <v>0.47096327825585033</v>
      </c>
      <c r="J407" s="8">
        <f t="shared" si="40"/>
        <v>-44.399999999999991</v>
      </c>
      <c r="K407" s="8">
        <f t="shared" si="41"/>
        <v>2670.3000000000161</v>
      </c>
    </row>
    <row r="408" spans="1:11" x14ac:dyDescent="0.25">
      <c r="A408" s="2">
        <v>40646.958333333336</v>
      </c>
      <c r="B408" s="3">
        <v>1.44415</v>
      </c>
      <c r="C408" s="3">
        <v>1.4514</v>
      </c>
      <c r="D408" s="3">
        <v>1.43649</v>
      </c>
      <c r="E408" s="3">
        <v>1.44859</v>
      </c>
      <c r="F408" s="3">
        <f t="shared" si="42"/>
        <v>-58.00000000000027</v>
      </c>
      <c r="G408" s="3">
        <f t="shared" si="38"/>
        <v>0</v>
      </c>
      <c r="H408" s="3">
        <f t="shared" si="43"/>
        <v>1.1283258443867661E-2</v>
      </c>
      <c r="I408" s="8">
        <f t="shared" si="39"/>
        <v>0.44006964582772651</v>
      </c>
      <c r="J408" s="8">
        <f t="shared" si="40"/>
        <v>58.00000000000027</v>
      </c>
      <c r="K408" s="8">
        <f t="shared" si="41"/>
        <v>2728.3000000000166</v>
      </c>
    </row>
    <row r="409" spans="1:11" x14ac:dyDescent="0.25">
      <c r="A409" s="2">
        <v>40647.958333333336</v>
      </c>
      <c r="B409" s="3">
        <v>1.4485399999999999</v>
      </c>
      <c r="C409" s="3">
        <v>1.45031</v>
      </c>
      <c r="D409" s="3">
        <v>1.43906</v>
      </c>
      <c r="E409" s="3">
        <v>1.4427399999999999</v>
      </c>
      <c r="F409" s="3">
        <f t="shared" si="42"/>
        <v>-175.40000000000111</v>
      </c>
      <c r="G409" s="3">
        <f t="shared" si="38"/>
        <v>0</v>
      </c>
      <c r="H409" s="3">
        <f t="shared" si="43"/>
        <v>1.0434836100507007E-2</v>
      </c>
      <c r="I409" s="8">
        <f t="shared" si="39"/>
        <v>0.40697947759197428</v>
      </c>
      <c r="J409" s="8">
        <f t="shared" si="40"/>
        <v>175.40000000000111</v>
      </c>
      <c r="K409" s="8">
        <f t="shared" si="41"/>
        <v>2903.7000000000176</v>
      </c>
    </row>
    <row r="410" spans="1:11" x14ac:dyDescent="0.25">
      <c r="A410" s="2">
        <v>40650.958333333336</v>
      </c>
      <c r="B410" s="3">
        <v>1.44086</v>
      </c>
      <c r="C410" s="3">
        <v>1.4419500000000001</v>
      </c>
      <c r="D410" s="3">
        <v>1.4160600000000001</v>
      </c>
      <c r="E410" s="3">
        <v>1.4233199999999999</v>
      </c>
      <c r="F410" s="3">
        <f t="shared" si="42"/>
        <v>102.29999999999961</v>
      </c>
      <c r="G410" s="3">
        <f t="shared" si="38"/>
        <v>1</v>
      </c>
      <c r="H410" s="3">
        <f t="shared" si="43"/>
        <v>1.0208641002166317E-2</v>
      </c>
      <c r="I410" s="8">
        <f t="shared" si="39"/>
        <v>0.39815741636649071</v>
      </c>
      <c r="J410" s="8">
        <f t="shared" si="40"/>
        <v>-102.29999999999961</v>
      </c>
      <c r="K410" s="8">
        <f t="shared" si="41"/>
        <v>2801.4000000000178</v>
      </c>
    </row>
    <row r="411" spans="1:11" x14ac:dyDescent="0.25">
      <c r="A411" s="2">
        <v>40651.958333333336</v>
      </c>
      <c r="B411" s="3">
        <v>1.4232100000000001</v>
      </c>
      <c r="C411" s="3">
        <v>1.4352400000000001</v>
      </c>
      <c r="D411" s="3">
        <v>1.4205000000000001</v>
      </c>
      <c r="E411" s="3">
        <v>1.43344</v>
      </c>
      <c r="F411" s="3">
        <f t="shared" si="42"/>
        <v>188.69999999999942</v>
      </c>
      <c r="G411" s="3">
        <f t="shared" si="38"/>
        <v>1</v>
      </c>
      <c r="H411" s="3">
        <f t="shared" si="43"/>
        <v>8.7357925290789291E-3</v>
      </c>
      <c r="I411" s="8">
        <f t="shared" si="39"/>
        <v>0.34071338021913644</v>
      </c>
      <c r="J411" s="8">
        <f t="shared" si="40"/>
        <v>188.69999999999942</v>
      </c>
      <c r="K411" s="8">
        <f t="shared" si="41"/>
        <v>2990.1000000000172</v>
      </c>
    </row>
    <row r="412" spans="1:11" x14ac:dyDescent="0.25">
      <c r="A412" s="2">
        <v>40652.958333333336</v>
      </c>
      <c r="B412" s="3">
        <v>1.43329</v>
      </c>
      <c r="C412" s="3">
        <v>1.45441</v>
      </c>
      <c r="D412" s="3">
        <v>1.4327799999999999</v>
      </c>
      <c r="E412" s="3">
        <v>1.4521599999999999</v>
      </c>
      <c r="F412" s="3">
        <f t="shared" si="42"/>
        <v>30.699999999999061</v>
      </c>
      <c r="G412" s="3">
        <f t="shared" si="38"/>
        <v>1</v>
      </c>
      <c r="H412" s="3">
        <f t="shared" si="43"/>
        <v>9.2440100124951807E-3</v>
      </c>
      <c r="I412" s="8">
        <f t="shared" si="39"/>
        <v>0.36053487850733706</v>
      </c>
      <c r="J412" s="8">
        <f t="shared" si="40"/>
        <v>-30.699999999999061</v>
      </c>
      <c r="K412" s="8">
        <f t="shared" si="41"/>
        <v>2959.4000000000183</v>
      </c>
    </row>
    <row r="413" spans="1:11" x14ac:dyDescent="0.25">
      <c r="A413" s="2">
        <v>40653.958333333336</v>
      </c>
      <c r="B413" s="3">
        <v>1.4520900000000001</v>
      </c>
      <c r="C413" s="3">
        <v>1.46482</v>
      </c>
      <c r="D413" s="3">
        <v>1.45048</v>
      </c>
      <c r="E413" s="3">
        <v>1.45516</v>
      </c>
      <c r="F413" s="3">
        <f t="shared" si="42"/>
        <v>10.400000000001519</v>
      </c>
      <c r="G413" s="3">
        <f t="shared" si="38"/>
        <v>1</v>
      </c>
      <c r="H413" s="3">
        <f t="shared" si="43"/>
        <v>9.3238144316345004E-3</v>
      </c>
      <c r="I413" s="8">
        <f t="shared" si="39"/>
        <v>0.36364741046260879</v>
      </c>
      <c r="J413" s="8">
        <f t="shared" si="40"/>
        <v>-10.400000000001519</v>
      </c>
      <c r="K413" s="8">
        <f t="shared" si="41"/>
        <v>2949.0000000000168</v>
      </c>
    </row>
    <row r="414" spans="1:11" x14ac:dyDescent="0.25">
      <c r="A414" s="2">
        <v>40654.958333333336</v>
      </c>
      <c r="B414" s="3">
        <v>1.4549799999999999</v>
      </c>
      <c r="C414" s="3">
        <v>1.45878</v>
      </c>
      <c r="D414" s="3">
        <v>1.4533400000000001</v>
      </c>
      <c r="E414" s="3">
        <v>1.4560200000000001</v>
      </c>
      <c r="F414" s="3">
        <f t="shared" si="42"/>
        <v>20.700000000000163</v>
      </c>
      <c r="G414" s="3">
        <f t="shared" si="38"/>
        <v>1</v>
      </c>
      <c r="H414" s="3">
        <f t="shared" si="43"/>
        <v>1.0035339832589429E-2</v>
      </c>
      <c r="I414" s="8">
        <f t="shared" si="39"/>
        <v>0.3913983241506529</v>
      </c>
      <c r="J414" s="8">
        <f t="shared" si="40"/>
        <v>-20.700000000000163</v>
      </c>
      <c r="K414" s="8">
        <f t="shared" si="41"/>
        <v>2928.3000000000166</v>
      </c>
    </row>
    <row r="415" spans="1:11" x14ac:dyDescent="0.25">
      <c r="A415" s="2">
        <v>40657.958333333336</v>
      </c>
      <c r="B415" s="3">
        <v>1.4558800000000001</v>
      </c>
      <c r="C415" s="3">
        <v>1.46268</v>
      </c>
      <c r="D415" s="3">
        <v>1.4524999999999999</v>
      </c>
      <c r="E415" s="3">
        <v>1.4579500000000001</v>
      </c>
      <c r="F415" s="3">
        <f t="shared" si="42"/>
        <v>63.699999999999868</v>
      </c>
      <c r="G415" s="3">
        <f t="shared" si="38"/>
        <v>1</v>
      </c>
      <c r="H415" s="3">
        <f t="shared" si="43"/>
        <v>1.0854511606803084E-2</v>
      </c>
      <c r="I415" s="8">
        <f t="shared" si="39"/>
        <v>0.42334766168853394</v>
      </c>
      <c r="J415" s="8">
        <f t="shared" si="40"/>
        <v>-63.699999999999868</v>
      </c>
      <c r="K415" s="8">
        <f t="shared" si="41"/>
        <v>2864.6000000000167</v>
      </c>
    </row>
    <row r="416" spans="1:11" x14ac:dyDescent="0.25">
      <c r="A416" s="2">
        <v>40658.958333333336</v>
      </c>
      <c r="B416" s="3">
        <v>1.4579299999999999</v>
      </c>
      <c r="C416" s="3">
        <v>1.4655400000000001</v>
      </c>
      <c r="D416" s="3">
        <v>1.4493</v>
      </c>
      <c r="E416" s="3">
        <v>1.4642999999999999</v>
      </c>
      <c r="F416" s="3">
        <f t="shared" si="42"/>
        <v>144.20000000000098</v>
      </c>
      <c r="G416" s="3">
        <f t="shared" si="38"/>
        <v>1</v>
      </c>
      <c r="H416" s="3">
        <f t="shared" si="43"/>
        <v>1.2296477544402723E-2</v>
      </c>
      <c r="I416" s="8">
        <f t="shared" si="39"/>
        <v>0.47958721718679503</v>
      </c>
      <c r="J416" s="8">
        <f t="shared" si="40"/>
        <v>-144.20000000000098</v>
      </c>
      <c r="K416" s="8">
        <f t="shared" si="41"/>
        <v>2720.4000000000156</v>
      </c>
    </row>
    <row r="417" spans="1:11" x14ac:dyDescent="0.25">
      <c r="A417" s="2">
        <v>40659.958333333336</v>
      </c>
      <c r="B417" s="3">
        <v>1.46424</v>
      </c>
      <c r="C417" s="3">
        <v>1.4794499999999999</v>
      </c>
      <c r="D417" s="3">
        <v>1.4632400000000001</v>
      </c>
      <c r="E417" s="3">
        <v>1.4786600000000001</v>
      </c>
      <c r="F417" s="3">
        <f t="shared" si="42"/>
        <v>36.100000000001131</v>
      </c>
      <c r="G417" s="3">
        <f t="shared" si="38"/>
        <v>1</v>
      </c>
      <c r="H417" s="3">
        <f t="shared" si="43"/>
        <v>1.5571140827398218E-2</v>
      </c>
      <c r="I417" s="8">
        <f t="shared" si="39"/>
        <v>0.60730563455018538</v>
      </c>
      <c r="J417" s="8">
        <f t="shared" si="40"/>
        <v>-36.100000000001131</v>
      </c>
      <c r="K417" s="8">
        <f t="shared" si="41"/>
        <v>2684.3000000000143</v>
      </c>
    </row>
    <row r="418" spans="1:11" x14ac:dyDescent="0.25">
      <c r="A418" s="2">
        <v>40660.958333333336</v>
      </c>
      <c r="B418" s="3">
        <v>1.4785699999999999</v>
      </c>
      <c r="C418" s="3">
        <v>1.4878800000000001</v>
      </c>
      <c r="D418" s="3">
        <v>1.47679</v>
      </c>
      <c r="E418" s="3">
        <v>1.4821800000000001</v>
      </c>
      <c r="F418" s="3">
        <f t="shared" si="42"/>
        <v>-17.599999999999838</v>
      </c>
      <c r="G418" s="3">
        <f t="shared" si="38"/>
        <v>0</v>
      </c>
      <c r="H418" s="3">
        <f t="shared" si="43"/>
        <v>1.8318112499806222E-2</v>
      </c>
      <c r="I418" s="8">
        <f t="shared" si="39"/>
        <v>0.71444302371744228</v>
      </c>
      <c r="J418" s="8">
        <f t="shared" si="40"/>
        <v>17.599999999999838</v>
      </c>
      <c r="K418" s="8">
        <f t="shared" si="41"/>
        <v>2701.9000000000142</v>
      </c>
    </row>
    <row r="419" spans="1:11" x14ac:dyDescent="0.25">
      <c r="A419" s="2">
        <v>40661.958333333336</v>
      </c>
      <c r="B419" s="3">
        <v>1.48214</v>
      </c>
      <c r="C419" s="3">
        <v>1.48776</v>
      </c>
      <c r="D419" s="3">
        <v>1.4803299999999999</v>
      </c>
      <c r="E419" s="3">
        <v>1.48038</v>
      </c>
      <c r="F419" s="3">
        <f t="shared" si="42"/>
        <v>16.199999999999548</v>
      </c>
      <c r="G419" s="3">
        <f t="shared" si="38"/>
        <v>1</v>
      </c>
      <c r="H419" s="3">
        <f t="shared" si="43"/>
        <v>1.9444445107936525E-2</v>
      </c>
      <c r="I419" s="8">
        <f t="shared" si="39"/>
        <v>0.75837224809974046</v>
      </c>
      <c r="J419" s="8">
        <f t="shared" si="40"/>
        <v>-16.199999999999548</v>
      </c>
      <c r="K419" s="8">
        <f t="shared" si="41"/>
        <v>2685.7000000000148</v>
      </c>
    </row>
    <row r="420" spans="1:11" x14ac:dyDescent="0.25">
      <c r="A420" s="2">
        <v>40664.958333333336</v>
      </c>
      <c r="B420" s="3">
        <v>1.4813000000000001</v>
      </c>
      <c r="C420" s="3">
        <v>1.4901500000000001</v>
      </c>
      <c r="D420" s="3">
        <v>1.47628</v>
      </c>
      <c r="E420" s="3">
        <v>1.48292</v>
      </c>
      <c r="F420" s="3">
        <f t="shared" si="42"/>
        <v>-4.1000000000002146</v>
      </c>
      <c r="G420" s="3">
        <f t="shared" si="38"/>
        <v>0</v>
      </c>
      <c r="H420" s="3">
        <f t="shared" si="43"/>
        <v>1.6409047673632857E-2</v>
      </c>
      <c r="I420" s="8">
        <f t="shared" si="39"/>
        <v>0.63998567736702872</v>
      </c>
      <c r="J420" s="8">
        <f t="shared" si="40"/>
        <v>4.1000000000002146</v>
      </c>
      <c r="K420" s="8">
        <f t="shared" si="41"/>
        <v>2689.8000000000152</v>
      </c>
    </row>
    <row r="421" spans="1:11" x14ac:dyDescent="0.25">
      <c r="A421" s="2">
        <v>40665.958333333336</v>
      </c>
      <c r="B421" s="3">
        <v>1.48289</v>
      </c>
      <c r="C421" s="3">
        <v>1.48888</v>
      </c>
      <c r="D421" s="3">
        <v>1.4754</v>
      </c>
      <c r="E421" s="3">
        <v>1.48248</v>
      </c>
      <c r="F421" s="3">
        <f t="shared" si="42"/>
        <v>1.5999999999993797</v>
      </c>
      <c r="G421" s="3">
        <f t="shared" si="38"/>
        <v>1</v>
      </c>
      <c r="H421" s="3">
        <f t="shared" si="43"/>
        <v>1.3162762670165851E-2</v>
      </c>
      <c r="I421" s="8">
        <f t="shared" si="39"/>
        <v>0.51337406966180854</v>
      </c>
      <c r="J421" s="8">
        <f t="shared" si="40"/>
        <v>-1.5999999999993797</v>
      </c>
      <c r="K421" s="8">
        <f t="shared" si="41"/>
        <v>2688.2000000000157</v>
      </c>
    </row>
    <row r="422" spans="1:11" x14ac:dyDescent="0.25">
      <c r="A422" s="2">
        <v>40666.958333333336</v>
      </c>
      <c r="B422" s="3">
        <v>1.48244</v>
      </c>
      <c r="C422" s="3">
        <v>1.4939800000000001</v>
      </c>
      <c r="D422" s="3">
        <v>1.4774799999999999</v>
      </c>
      <c r="E422" s="3">
        <v>1.4825999999999999</v>
      </c>
      <c r="F422" s="3">
        <f t="shared" si="42"/>
        <v>-287.60000000000116</v>
      </c>
      <c r="G422" s="3">
        <f t="shared" si="38"/>
        <v>0</v>
      </c>
      <c r="H422" s="3">
        <f t="shared" si="43"/>
        <v>1.2268231104949243E-2</v>
      </c>
      <c r="I422" s="8">
        <f t="shared" si="39"/>
        <v>0.47848554955523043</v>
      </c>
      <c r="J422" s="8">
        <f t="shared" si="40"/>
        <v>287.60000000000116</v>
      </c>
      <c r="K422" s="8">
        <f t="shared" si="41"/>
        <v>2975.800000000017</v>
      </c>
    </row>
    <row r="423" spans="1:11" x14ac:dyDescent="0.25">
      <c r="A423" s="2">
        <v>40667.958333333336</v>
      </c>
      <c r="B423" s="3">
        <v>1.48255</v>
      </c>
      <c r="C423" s="3">
        <v>1.4897800000000001</v>
      </c>
      <c r="D423" s="3">
        <v>1.45099</v>
      </c>
      <c r="E423" s="3">
        <v>1.4537899999999999</v>
      </c>
      <c r="F423" s="3">
        <f t="shared" si="42"/>
        <v>-223.20000000000118</v>
      </c>
      <c r="G423" s="3">
        <f t="shared" si="38"/>
        <v>0</v>
      </c>
      <c r="H423" s="3">
        <f t="shared" si="43"/>
        <v>1.2486180627664599E-2</v>
      </c>
      <c r="I423" s="8">
        <f t="shared" si="39"/>
        <v>0.48698601684017473</v>
      </c>
      <c r="J423" s="8">
        <f t="shared" si="40"/>
        <v>223.20000000000118</v>
      </c>
      <c r="K423" s="8">
        <f t="shared" si="41"/>
        <v>3199.0000000000182</v>
      </c>
    </row>
    <row r="424" spans="1:11" x14ac:dyDescent="0.25">
      <c r="A424" s="2">
        <v>40668.958333333336</v>
      </c>
      <c r="B424" s="3">
        <v>1.4537800000000001</v>
      </c>
      <c r="C424" s="3">
        <v>1.4587300000000001</v>
      </c>
      <c r="D424" s="3">
        <v>1.43109</v>
      </c>
      <c r="E424" s="3">
        <v>1.43146</v>
      </c>
      <c r="F424" s="3">
        <f t="shared" si="42"/>
        <v>9.2999999999987537</v>
      </c>
      <c r="G424" s="3">
        <f t="shared" si="38"/>
        <v>1</v>
      </c>
      <c r="H424" s="3">
        <f t="shared" si="43"/>
        <v>1.7439551344891644E-2</v>
      </c>
      <c r="I424" s="8">
        <f t="shared" si="39"/>
        <v>0.68017738155346397</v>
      </c>
      <c r="J424" s="8">
        <f t="shared" si="40"/>
        <v>-9.2999999999987537</v>
      </c>
      <c r="K424" s="8">
        <f t="shared" si="41"/>
        <v>3189.7000000000194</v>
      </c>
    </row>
    <row r="425" spans="1:11" x14ac:dyDescent="0.25">
      <c r="A425" s="2">
        <v>40671.958333333336</v>
      </c>
      <c r="B425" s="3">
        <v>1.4355500000000001</v>
      </c>
      <c r="C425" s="3">
        <v>1.44408</v>
      </c>
      <c r="D425" s="3">
        <v>1.42557</v>
      </c>
      <c r="E425" s="3">
        <v>1.43648</v>
      </c>
      <c r="F425" s="3">
        <f t="shared" si="42"/>
        <v>43.900000000001157</v>
      </c>
      <c r="G425" s="3">
        <f t="shared" si="38"/>
        <v>1</v>
      </c>
      <c r="H425" s="3">
        <f t="shared" si="43"/>
        <v>2.0153436569368428E-2</v>
      </c>
      <c r="I425" s="8">
        <f t="shared" si="39"/>
        <v>0.7860243330785075</v>
      </c>
      <c r="J425" s="8">
        <f t="shared" si="40"/>
        <v>-43.900000000001157</v>
      </c>
      <c r="K425" s="8">
        <f t="shared" si="41"/>
        <v>3145.8000000000184</v>
      </c>
    </row>
    <row r="426" spans="1:11" x14ac:dyDescent="0.25">
      <c r="A426" s="2">
        <v>40672.958333333336</v>
      </c>
      <c r="B426" s="3">
        <v>1.43648</v>
      </c>
      <c r="C426" s="3">
        <v>1.4412</v>
      </c>
      <c r="D426" s="3">
        <v>1.42703</v>
      </c>
      <c r="E426" s="3">
        <v>1.4408700000000001</v>
      </c>
      <c r="F426" s="3">
        <f t="shared" si="42"/>
        <v>-217.09999999999897</v>
      </c>
      <c r="G426" s="3">
        <f t="shared" si="38"/>
        <v>0</v>
      </c>
      <c r="H426" s="3">
        <f t="shared" si="43"/>
        <v>2.1859757445030263E-2</v>
      </c>
      <c r="I426" s="8">
        <f t="shared" si="39"/>
        <v>0.85257425987107038</v>
      </c>
      <c r="J426" s="8">
        <f t="shared" si="40"/>
        <v>217.09999999999897</v>
      </c>
      <c r="K426" s="8">
        <f t="shared" si="41"/>
        <v>3362.9000000000174</v>
      </c>
    </row>
    <row r="427" spans="1:11" x14ac:dyDescent="0.25">
      <c r="A427" s="2">
        <v>40673.958333333336</v>
      </c>
      <c r="B427" s="3">
        <v>1.44085</v>
      </c>
      <c r="C427" s="3">
        <v>1.4422699999999999</v>
      </c>
      <c r="D427" s="3">
        <v>1.41723</v>
      </c>
      <c r="E427" s="3">
        <v>1.4191400000000001</v>
      </c>
      <c r="F427" s="3">
        <f t="shared" si="42"/>
        <v>53.199999999999918</v>
      </c>
      <c r="G427" s="3">
        <f t="shared" si="38"/>
        <v>1</v>
      </c>
      <c r="H427" s="3">
        <f t="shared" si="43"/>
        <v>2.5570354362468697E-2</v>
      </c>
      <c r="I427" s="8">
        <f t="shared" si="39"/>
        <v>0.99729496084500424</v>
      </c>
      <c r="J427" s="8">
        <f t="shared" si="40"/>
        <v>-53.199999999999918</v>
      </c>
      <c r="K427" s="8">
        <f t="shared" si="41"/>
        <v>3309.7000000000176</v>
      </c>
    </row>
    <row r="428" spans="1:11" x14ac:dyDescent="0.25">
      <c r="A428" s="2">
        <v>40674.958333333336</v>
      </c>
      <c r="B428" s="3">
        <v>1.41909</v>
      </c>
      <c r="C428" s="3">
        <v>1.4275500000000001</v>
      </c>
      <c r="D428" s="3">
        <v>1.4123000000000001</v>
      </c>
      <c r="E428" s="3">
        <v>1.42441</v>
      </c>
      <c r="F428" s="3">
        <f t="shared" si="42"/>
        <v>-127.80000000000014</v>
      </c>
      <c r="G428" s="3">
        <f t="shared" si="38"/>
        <v>0</v>
      </c>
      <c r="H428" s="3">
        <f t="shared" si="43"/>
        <v>2.6324006386228942E-2</v>
      </c>
      <c r="I428" s="8">
        <f t="shared" si="39"/>
        <v>1.0266888970757013</v>
      </c>
      <c r="J428" s="8">
        <f t="shared" si="40"/>
        <v>127.80000000000014</v>
      </c>
      <c r="K428" s="8">
        <f t="shared" si="41"/>
        <v>3437.5000000000177</v>
      </c>
    </row>
    <row r="429" spans="1:11" x14ac:dyDescent="0.25">
      <c r="A429" s="2">
        <v>40675.958333333336</v>
      </c>
      <c r="B429" s="3">
        <v>1.42441</v>
      </c>
      <c r="C429" s="3">
        <v>1.4338299999999999</v>
      </c>
      <c r="D429" s="3">
        <v>1.40666</v>
      </c>
      <c r="E429" s="3">
        <v>1.4116299999999999</v>
      </c>
      <c r="F429" s="3">
        <f t="shared" si="42"/>
        <v>71.199999999997928</v>
      </c>
      <c r="G429" s="3">
        <f t="shared" si="38"/>
        <v>1</v>
      </c>
      <c r="H429" s="3">
        <f t="shared" si="43"/>
        <v>2.7463154225252421E-2</v>
      </c>
      <c r="I429" s="8">
        <f t="shared" si="39"/>
        <v>1.0711179410932949</v>
      </c>
      <c r="J429" s="8">
        <f t="shared" si="40"/>
        <v>-71.199999999997928</v>
      </c>
      <c r="K429" s="8">
        <f t="shared" si="41"/>
        <v>3366.3000000000197</v>
      </c>
    </row>
    <row r="430" spans="1:11" x14ac:dyDescent="0.25">
      <c r="A430" s="2">
        <v>40678.958333333336</v>
      </c>
      <c r="B430" s="3">
        <v>1.4084000000000001</v>
      </c>
      <c r="C430" s="3">
        <v>1.42442</v>
      </c>
      <c r="D430" s="3">
        <v>1.4048</v>
      </c>
      <c r="E430" s="3">
        <v>1.4155199999999999</v>
      </c>
      <c r="F430" s="3">
        <f t="shared" si="42"/>
        <v>80.800000000000864</v>
      </c>
      <c r="G430" s="3">
        <f t="shared" si="38"/>
        <v>1</v>
      </c>
      <c r="H430" s="3">
        <f t="shared" si="43"/>
        <v>2.5771659628359211E-2</v>
      </c>
      <c r="I430" s="8">
        <f t="shared" si="39"/>
        <v>1.0051462688252659</v>
      </c>
      <c r="J430" s="8">
        <f t="shared" si="40"/>
        <v>-80.800000000000864</v>
      </c>
      <c r="K430" s="8">
        <f t="shared" si="41"/>
        <v>3285.5000000000191</v>
      </c>
    </row>
    <row r="431" spans="1:11" x14ac:dyDescent="0.25">
      <c r="A431" s="2">
        <v>40679.958333333336</v>
      </c>
      <c r="B431" s="3">
        <v>1.4155199999999999</v>
      </c>
      <c r="C431" s="3">
        <v>1.42381</v>
      </c>
      <c r="D431" s="3">
        <v>1.4123000000000001</v>
      </c>
      <c r="E431" s="3">
        <v>1.4236</v>
      </c>
      <c r="F431" s="3">
        <f t="shared" si="42"/>
        <v>12.900000000000134</v>
      </c>
      <c r="G431" s="3">
        <f t="shared" si="38"/>
        <v>1</v>
      </c>
      <c r="H431" s="3">
        <f t="shared" si="43"/>
        <v>2.1281846724379903E-2</v>
      </c>
      <c r="I431" s="8">
        <f t="shared" si="39"/>
        <v>0.83003458594426505</v>
      </c>
      <c r="J431" s="8">
        <f t="shared" si="40"/>
        <v>-12.900000000000134</v>
      </c>
      <c r="K431" s="8">
        <f t="shared" si="41"/>
        <v>3272.600000000019</v>
      </c>
    </row>
    <row r="432" spans="1:11" x14ac:dyDescent="0.25">
      <c r="A432" s="2">
        <v>40680.958333333336</v>
      </c>
      <c r="B432" s="3">
        <v>1.4235899999999999</v>
      </c>
      <c r="C432" s="3">
        <v>1.42862</v>
      </c>
      <c r="D432" s="3">
        <v>1.41947</v>
      </c>
      <c r="E432" s="3">
        <v>1.4248799999999999</v>
      </c>
      <c r="F432" s="3">
        <f t="shared" si="42"/>
        <v>60.399999999998229</v>
      </c>
      <c r="G432" s="3">
        <f t="shared" si="38"/>
        <v>1</v>
      </c>
      <c r="H432" s="3">
        <f t="shared" si="43"/>
        <v>1.2730259489368899E-2</v>
      </c>
      <c r="I432" s="8">
        <f t="shared" si="39"/>
        <v>0.49650558060436584</v>
      </c>
      <c r="J432" s="8">
        <f t="shared" si="40"/>
        <v>-60.399999999998229</v>
      </c>
      <c r="K432" s="8">
        <f t="shared" si="41"/>
        <v>3212.2000000000207</v>
      </c>
    </row>
    <row r="433" spans="1:11" x14ac:dyDescent="0.25">
      <c r="A433" s="2">
        <v>40681.958333333336</v>
      </c>
      <c r="B433" s="3">
        <v>1.4248400000000001</v>
      </c>
      <c r="C433" s="3">
        <v>1.4324399999999999</v>
      </c>
      <c r="D433" s="3">
        <v>1.42062</v>
      </c>
      <c r="E433" s="3">
        <v>1.4308799999999999</v>
      </c>
      <c r="F433" s="3">
        <f t="shared" si="42"/>
        <v>-152.79999999999961</v>
      </c>
      <c r="G433" s="3">
        <f t="shared" si="38"/>
        <v>0</v>
      </c>
      <c r="H433" s="3">
        <f t="shared" si="43"/>
        <v>9.173482375242752E-3</v>
      </c>
      <c r="I433" s="8">
        <f t="shared" si="39"/>
        <v>0.35778415959921783</v>
      </c>
      <c r="J433" s="8">
        <f t="shared" si="40"/>
        <v>152.79999999999961</v>
      </c>
      <c r="K433" s="8">
        <f t="shared" si="41"/>
        <v>3365.0000000000205</v>
      </c>
    </row>
    <row r="434" spans="1:11" x14ac:dyDescent="0.25">
      <c r="A434" s="2">
        <v>40682.958333333336</v>
      </c>
      <c r="B434" s="3">
        <v>1.43089</v>
      </c>
      <c r="C434" s="3">
        <v>1.43452</v>
      </c>
      <c r="D434" s="3">
        <v>1.4133</v>
      </c>
      <c r="E434" s="3">
        <v>1.41561</v>
      </c>
      <c r="F434" s="3">
        <f t="shared" si="42"/>
        <v>-72.69999999999888</v>
      </c>
      <c r="G434" s="3">
        <f t="shared" si="38"/>
        <v>0</v>
      </c>
      <c r="H434" s="3">
        <f t="shared" si="43"/>
        <v>9.4681404956012804E-3</v>
      </c>
      <c r="I434" s="8">
        <f t="shared" si="39"/>
        <v>0.36927641560944113</v>
      </c>
      <c r="J434" s="8">
        <f t="shared" si="40"/>
        <v>72.69999999999888</v>
      </c>
      <c r="K434" s="8">
        <f t="shared" si="41"/>
        <v>3437.7000000000194</v>
      </c>
    </row>
    <row r="435" spans="1:11" x14ac:dyDescent="0.25">
      <c r="A435" s="2">
        <v>40685.958333333336</v>
      </c>
      <c r="B435" s="3">
        <v>1.4119699999999999</v>
      </c>
      <c r="C435" s="3">
        <v>1.4144300000000001</v>
      </c>
      <c r="D435" s="3">
        <v>1.3969400000000001</v>
      </c>
      <c r="E435" s="3">
        <v>1.4047000000000001</v>
      </c>
      <c r="F435" s="3">
        <f t="shared" si="42"/>
        <v>52.499999999999773</v>
      </c>
      <c r="G435" s="3">
        <f t="shared" si="38"/>
        <v>1</v>
      </c>
      <c r="H435" s="3">
        <f t="shared" si="43"/>
        <v>1.0229309958263185E-2</v>
      </c>
      <c r="I435" s="8">
        <f t="shared" si="39"/>
        <v>0.39896354699218073</v>
      </c>
      <c r="J435" s="8">
        <f t="shared" si="40"/>
        <v>-52.499999999999773</v>
      </c>
      <c r="K435" s="8">
        <f t="shared" si="41"/>
        <v>3385.2000000000198</v>
      </c>
    </row>
    <row r="436" spans="1:11" x14ac:dyDescent="0.25">
      <c r="A436" s="2">
        <v>40686.958333333336</v>
      </c>
      <c r="B436" s="3">
        <v>1.40465</v>
      </c>
      <c r="C436" s="3">
        <v>1.4132400000000001</v>
      </c>
      <c r="D436" s="3">
        <v>1.4001999999999999</v>
      </c>
      <c r="E436" s="3">
        <v>1.4098999999999999</v>
      </c>
      <c r="F436" s="3">
        <f t="shared" si="42"/>
        <v>-11.499999999999844</v>
      </c>
      <c r="G436" s="3">
        <f t="shared" si="38"/>
        <v>0</v>
      </c>
      <c r="H436" s="3">
        <f t="shared" si="43"/>
        <v>8.0409273235256835E-3</v>
      </c>
      <c r="I436" s="8">
        <f t="shared" si="39"/>
        <v>0.31361224747214872</v>
      </c>
      <c r="J436" s="8">
        <f t="shared" si="40"/>
        <v>-11.499999999999844</v>
      </c>
      <c r="K436" s="8">
        <f t="shared" si="41"/>
        <v>3373.7000000000198</v>
      </c>
    </row>
    <row r="437" spans="1:11" x14ac:dyDescent="0.25">
      <c r="A437" s="2">
        <v>40687.958333333336</v>
      </c>
      <c r="B437" s="3">
        <v>1.40985</v>
      </c>
      <c r="C437" s="3">
        <v>1.41181</v>
      </c>
      <c r="D437" s="3">
        <v>1.4012899999999999</v>
      </c>
      <c r="E437" s="3">
        <v>1.4087000000000001</v>
      </c>
      <c r="F437" s="3">
        <f t="shared" si="42"/>
        <v>56.300000000000239</v>
      </c>
      <c r="G437" s="3">
        <f t="shared" si="38"/>
        <v>1</v>
      </c>
      <c r="H437" s="3">
        <f t="shared" si="43"/>
        <v>8.5424652309635824E-3</v>
      </c>
      <c r="I437" s="8">
        <f t="shared" si="39"/>
        <v>0.33317322893804169</v>
      </c>
      <c r="J437" s="8">
        <f t="shared" si="40"/>
        <v>56.300000000000239</v>
      </c>
      <c r="K437" s="8">
        <f t="shared" si="41"/>
        <v>3430.00000000002</v>
      </c>
    </row>
    <row r="438" spans="1:11" x14ac:dyDescent="0.25">
      <c r="A438" s="2">
        <v>40688.958333333336</v>
      </c>
      <c r="B438" s="3">
        <v>1.40869</v>
      </c>
      <c r="C438" s="3">
        <v>1.4206099999999999</v>
      </c>
      <c r="D438" s="3">
        <v>1.40679</v>
      </c>
      <c r="E438" s="3">
        <v>1.41432</v>
      </c>
      <c r="F438" s="3">
        <f t="shared" si="42"/>
        <v>173.30000000000067</v>
      </c>
      <c r="G438" s="3">
        <f t="shared" si="38"/>
        <v>1</v>
      </c>
      <c r="H438" s="3">
        <f t="shared" si="43"/>
        <v>8.1548475018100273E-3</v>
      </c>
      <c r="I438" s="8">
        <f t="shared" si="39"/>
        <v>0.31805536226559472</v>
      </c>
      <c r="J438" s="8">
        <f t="shared" si="40"/>
        <v>173.30000000000067</v>
      </c>
      <c r="K438" s="8">
        <f t="shared" si="41"/>
        <v>3603.3000000000206</v>
      </c>
    </row>
    <row r="439" spans="1:11" x14ac:dyDescent="0.25">
      <c r="A439" s="2">
        <v>40689.958333333336</v>
      </c>
      <c r="B439" s="3">
        <v>1.4142999999999999</v>
      </c>
      <c r="C439" s="3">
        <v>1.43198</v>
      </c>
      <c r="D439" s="3">
        <v>1.4125300000000001</v>
      </c>
      <c r="E439" s="3">
        <v>1.43163</v>
      </c>
      <c r="F439" s="3">
        <f t="shared" si="42"/>
        <v>-38.799999999998832</v>
      </c>
      <c r="G439" s="3">
        <f t="shared" si="38"/>
        <v>0</v>
      </c>
      <c r="H439" s="3">
        <f t="shared" si="43"/>
        <v>9.3378193980773946E-3</v>
      </c>
      <c r="I439" s="8">
        <f t="shared" si="39"/>
        <v>0.36419363216381456</v>
      </c>
      <c r="J439" s="8">
        <f t="shared" si="40"/>
        <v>38.799999999998832</v>
      </c>
      <c r="K439" s="8">
        <f t="shared" si="41"/>
        <v>3642.1000000000195</v>
      </c>
    </row>
    <row r="440" spans="1:11" x14ac:dyDescent="0.25">
      <c r="A440" s="2">
        <v>40692.958333333336</v>
      </c>
      <c r="B440" s="3">
        <v>1.43194</v>
      </c>
      <c r="C440" s="3">
        <v>1.4321200000000001</v>
      </c>
      <c r="D440" s="3">
        <v>1.42567</v>
      </c>
      <c r="E440" s="3">
        <v>1.4280600000000001</v>
      </c>
      <c r="F440" s="3">
        <f t="shared" si="42"/>
        <v>116.3000000000003</v>
      </c>
      <c r="G440" s="3">
        <f t="shared" si="38"/>
        <v>1</v>
      </c>
      <c r="H440" s="3">
        <f t="shared" si="43"/>
        <v>9.8021197254017801E-3</v>
      </c>
      <c r="I440" s="8">
        <f t="shared" si="39"/>
        <v>0.38230227353012025</v>
      </c>
      <c r="J440" s="8">
        <f t="shared" si="40"/>
        <v>-116.3000000000003</v>
      </c>
      <c r="K440" s="8">
        <f t="shared" si="41"/>
        <v>3525.8000000000193</v>
      </c>
    </row>
    <row r="441" spans="1:11" x14ac:dyDescent="0.25">
      <c r="A441" s="2">
        <v>40693.958333333336</v>
      </c>
      <c r="B441" s="3">
        <v>1.42791</v>
      </c>
      <c r="C441" s="3">
        <v>1.4423600000000001</v>
      </c>
      <c r="D441" s="3">
        <v>1.4278</v>
      </c>
      <c r="E441" s="3">
        <v>1.43954</v>
      </c>
      <c r="F441" s="3">
        <f t="shared" si="42"/>
        <v>-67.999999999999176</v>
      </c>
      <c r="G441" s="3">
        <f t="shared" si="38"/>
        <v>0</v>
      </c>
      <c r="H441" s="3">
        <f t="shared" si="43"/>
        <v>1.1703696282229234E-2</v>
      </c>
      <c r="I441" s="8">
        <f t="shared" si="39"/>
        <v>0.45646756239950464</v>
      </c>
      <c r="J441" s="8">
        <f t="shared" si="40"/>
        <v>67.999999999999176</v>
      </c>
      <c r="K441" s="8">
        <f t="shared" si="41"/>
        <v>3593.8000000000184</v>
      </c>
    </row>
    <row r="442" spans="1:11" x14ac:dyDescent="0.25">
      <c r="A442" s="2">
        <v>40694.958333333336</v>
      </c>
      <c r="B442" s="3">
        <v>1.4395199999999999</v>
      </c>
      <c r="C442" s="3">
        <v>1.44584</v>
      </c>
      <c r="D442" s="3">
        <v>1.43208</v>
      </c>
      <c r="E442" s="3">
        <v>1.43272</v>
      </c>
      <c r="F442" s="3">
        <f t="shared" si="42"/>
        <v>161.40000000000043</v>
      </c>
      <c r="G442" s="3">
        <f t="shared" si="38"/>
        <v>1</v>
      </c>
      <c r="H442" s="3">
        <f t="shared" si="43"/>
        <v>1.2255325554404672E-2</v>
      </c>
      <c r="I442" s="8">
        <f t="shared" si="39"/>
        <v>0.47798220727289109</v>
      </c>
      <c r="J442" s="8">
        <f t="shared" si="40"/>
        <v>-161.40000000000043</v>
      </c>
      <c r="K442" s="8">
        <f t="shared" si="41"/>
        <v>3432.4000000000178</v>
      </c>
    </row>
    <row r="443" spans="1:11" x14ac:dyDescent="0.25">
      <c r="A443" s="2">
        <v>40695.958333333336</v>
      </c>
      <c r="B443" s="3">
        <v>1.4327399999999999</v>
      </c>
      <c r="C443" s="3">
        <v>1.45119</v>
      </c>
      <c r="D443" s="3">
        <v>1.4307700000000001</v>
      </c>
      <c r="E443" s="3">
        <v>1.4488799999999999</v>
      </c>
      <c r="F443" s="3">
        <f t="shared" si="42"/>
        <v>145.79999999999816</v>
      </c>
      <c r="G443" s="3">
        <f t="shared" si="38"/>
        <v>1</v>
      </c>
      <c r="H443" s="3">
        <f t="shared" si="43"/>
        <v>1.4821909608564074E-2</v>
      </c>
      <c r="I443" s="8">
        <f t="shared" si="39"/>
        <v>0.57808411855321606</v>
      </c>
      <c r="J443" s="8">
        <f t="shared" si="40"/>
        <v>-145.79999999999816</v>
      </c>
      <c r="K443" s="8">
        <f t="shared" si="41"/>
        <v>3286.6000000000195</v>
      </c>
    </row>
    <row r="444" spans="1:11" x14ac:dyDescent="0.25">
      <c r="A444" s="2">
        <v>40696.958333333336</v>
      </c>
      <c r="B444" s="3">
        <v>1.4489000000000001</v>
      </c>
      <c r="C444" s="3">
        <v>1.4642299999999999</v>
      </c>
      <c r="D444" s="3">
        <v>1.4454800000000001</v>
      </c>
      <c r="E444" s="3">
        <v>1.4634799999999999</v>
      </c>
      <c r="F444" s="3">
        <f t="shared" si="42"/>
        <v>-31.900000000000261</v>
      </c>
      <c r="G444" s="3">
        <f t="shared" si="38"/>
        <v>0</v>
      </c>
      <c r="H444" s="3">
        <f t="shared" si="43"/>
        <v>1.912878926876679E-2</v>
      </c>
      <c r="I444" s="8">
        <f t="shared" si="39"/>
        <v>0.74606103906044241</v>
      </c>
      <c r="J444" s="8">
        <f t="shared" si="40"/>
        <v>31.900000000000261</v>
      </c>
      <c r="K444" s="8">
        <f t="shared" si="41"/>
        <v>3318.5000000000196</v>
      </c>
    </row>
    <row r="445" spans="1:11" x14ac:dyDescent="0.25">
      <c r="A445" s="2">
        <v>40699.958333333336</v>
      </c>
      <c r="B445" s="3">
        <v>1.46068</v>
      </c>
      <c r="C445" s="3">
        <v>1.46576</v>
      </c>
      <c r="D445" s="3">
        <v>1.45573</v>
      </c>
      <c r="E445" s="3">
        <v>1.45749</v>
      </c>
      <c r="F445" s="3">
        <f t="shared" si="42"/>
        <v>116.09999999999899</v>
      </c>
      <c r="G445" s="3">
        <f t="shared" si="38"/>
        <v>1</v>
      </c>
      <c r="H445" s="3">
        <f t="shared" si="43"/>
        <v>1.9209112305246023E-2</v>
      </c>
      <c r="I445" s="8">
        <f t="shared" si="39"/>
        <v>0.7491937981292055</v>
      </c>
      <c r="J445" s="8">
        <f t="shared" si="40"/>
        <v>-116.09999999999899</v>
      </c>
      <c r="K445" s="8">
        <f t="shared" si="41"/>
        <v>3202.4000000000206</v>
      </c>
    </row>
    <row r="446" spans="1:11" x14ac:dyDescent="0.25">
      <c r="A446" s="2">
        <v>40700.958333333336</v>
      </c>
      <c r="B446" s="3">
        <v>1.45747</v>
      </c>
      <c r="C446" s="3">
        <v>1.46956</v>
      </c>
      <c r="D446" s="3">
        <v>1.4563299999999999</v>
      </c>
      <c r="E446" s="3">
        <v>1.4690799999999999</v>
      </c>
      <c r="F446" s="3">
        <f t="shared" si="42"/>
        <v>-108.40000000000182</v>
      </c>
      <c r="G446" s="3">
        <f t="shared" si="38"/>
        <v>0</v>
      </c>
      <c r="H446" s="3">
        <f t="shared" si="43"/>
        <v>2.0229168159972433E-2</v>
      </c>
      <c r="I446" s="8">
        <f t="shared" si="39"/>
        <v>0.78897801657524491</v>
      </c>
      <c r="J446" s="8">
        <f t="shared" si="40"/>
        <v>108.40000000000182</v>
      </c>
      <c r="K446" s="8">
        <f t="shared" si="41"/>
        <v>3310.8000000000225</v>
      </c>
    </row>
    <row r="447" spans="1:11" x14ac:dyDescent="0.25">
      <c r="A447" s="2">
        <v>40701.958333333336</v>
      </c>
      <c r="B447" s="3">
        <v>1.4690000000000001</v>
      </c>
      <c r="C447" s="3">
        <v>1.46939</v>
      </c>
      <c r="D447" s="3">
        <v>1.4563900000000001</v>
      </c>
      <c r="E447" s="3">
        <v>1.4581599999999999</v>
      </c>
      <c r="F447" s="3">
        <f t="shared" si="42"/>
        <v>-71.999999999998735</v>
      </c>
      <c r="G447" s="3">
        <f t="shared" si="38"/>
        <v>0</v>
      </c>
      <c r="H447" s="3">
        <f t="shared" si="43"/>
        <v>1.7791323853059468E-2</v>
      </c>
      <c r="I447" s="8">
        <f t="shared" si="39"/>
        <v>0.69389721291702544</v>
      </c>
      <c r="J447" s="8">
        <f t="shared" si="40"/>
        <v>71.999999999998735</v>
      </c>
      <c r="K447" s="8">
        <f t="shared" si="41"/>
        <v>3382.8000000000211</v>
      </c>
    </row>
    <row r="448" spans="1:11" x14ac:dyDescent="0.25">
      <c r="A448" s="2">
        <v>40702.958333333336</v>
      </c>
      <c r="B448" s="3">
        <v>1.45807</v>
      </c>
      <c r="C448" s="3">
        <v>1.4645699999999999</v>
      </c>
      <c r="D448" s="3">
        <v>1.4478200000000001</v>
      </c>
      <c r="E448" s="3">
        <v>1.4508700000000001</v>
      </c>
      <c r="F448" s="3">
        <f t="shared" si="42"/>
        <v>-161.29999999999978</v>
      </c>
      <c r="G448" s="3">
        <f t="shared" si="38"/>
        <v>0</v>
      </c>
      <c r="H448" s="3">
        <f t="shared" si="43"/>
        <v>1.4364011703637007E-2</v>
      </c>
      <c r="I448" s="8">
        <f t="shared" si="39"/>
        <v>0.5602251844652506</v>
      </c>
      <c r="J448" s="8">
        <f t="shared" si="40"/>
        <v>161.29999999999978</v>
      </c>
      <c r="K448" s="8">
        <f t="shared" si="41"/>
        <v>3544.1000000000208</v>
      </c>
    </row>
    <row r="449" spans="1:11" x14ac:dyDescent="0.25">
      <c r="A449" s="2">
        <v>40703.958333333336</v>
      </c>
      <c r="B449" s="3">
        <v>1.4508099999999999</v>
      </c>
      <c r="C449" s="3">
        <v>1.4550000000000001</v>
      </c>
      <c r="D449" s="3">
        <v>1.43222</v>
      </c>
      <c r="E449" s="3">
        <v>1.43468</v>
      </c>
      <c r="F449" s="3">
        <f t="shared" si="42"/>
        <v>87.399999999999693</v>
      </c>
      <c r="G449" s="3">
        <f t="shared" si="38"/>
        <v>1</v>
      </c>
      <c r="H449" s="3">
        <f t="shared" si="43"/>
        <v>1.4005925888708633E-2</v>
      </c>
      <c r="I449" s="8">
        <f t="shared" si="39"/>
        <v>0.5462591215114142</v>
      </c>
      <c r="J449" s="8">
        <f t="shared" si="40"/>
        <v>-87.399999999999693</v>
      </c>
      <c r="K449" s="8">
        <f t="shared" si="41"/>
        <v>3456.7000000000212</v>
      </c>
    </row>
    <row r="450" spans="1:11" x14ac:dyDescent="0.25">
      <c r="A450" s="2">
        <v>40706.958333333336</v>
      </c>
      <c r="B450" s="3">
        <v>1.4324600000000001</v>
      </c>
      <c r="C450" s="3">
        <v>1.44299</v>
      </c>
      <c r="D450" s="3">
        <v>1.43201</v>
      </c>
      <c r="E450" s="3">
        <v>1.4412</v>
      </c>
      <c r="F450" s="3">
        <f t="shared" si="42"/>
        <v>28.299999999998882</v>
      </c>
      <c r="G450" s="3">
        <f t="shared" si="38"/>
        <v>1</v>
      </c>
      <c r="H450" s="3">
        <f t="shared" si="43"/>
        <v>1.2423477773956823E-2</v>
      </c>
      <c r="I450" s="8">
        <f t="shared" si="39"/>
        <v>0.484540480139864</v>
      </c>
      <c r="J450" s="8">
        <f t="shared" si="40"/>
        <v>-28.299999999998882</v>
      </c>
      <c r="K450" s="8">
        <f t="shared" si="41"/>
        <v>3428.4000000000224</v>
      </c>
    </row>
    <row r="451" spans="1:11" x14ac:dyDescent="0.25">
      <c r="A451" s="2">
        <v>40707.958333333336</v>
      </c>
      <c r="B451" s="3">
        <v>1.4411400000000001</v>
      </c>
      <c r="C451" s="3">
        <v>1.4497100000000001</v>
      </c>
      <c r="D451" s="3">
        <v>1.4378</v>
      </c>
      <c r="E451" s="3">
        <v>1.44397</v>
      </c>
      <c r="F451" s="3">
        <f t="shared" si="42"/>
        <v>-261.90000000000157</v>
      </c>
      <c r="G451" s="3">
        <f t="shared" ref="G451:G514" si="44">IF(F451&gt;0,1,0)</f>
        <v>0</v>
      </c>
      <c r="H451" s="3">
        <f t="shared" si="43"/>
        <v>1.2099253466410389E-2</v>
      </c>
      <c r="I451" s="8">
        <f t="shared" ref="I451:I514" si="45">39.002*H451</f>
        <v>0.471895083696938</v>
      </c>
      <c r="J451" s="8">
        <f t="shared" ref="J451:J514" si="46">IF(I451&lt;0.341616649015876,F451,-F451)</f>
        <v>261.90000000000157</v>
      </c>
      <c r="K451" s="8">
        <f t="shared" si="41"/>
        <v>3690.3000000000238</v>
      </c>
    </row>
    <row r="452" spans="1:11" x14ac:dyDescent="0.25">
      <c r="A452" s="2">
        <v>40708.958333333336</v>
      </c>
      <c r="B452" s="3">
        <v>1.4439500000000001</v>
      </c>
      <c r="C452" s="3">
        <v>1.44509</v>
      </c>
      <c r="D452" s="3">
        <v>1.4156</v>
      </c>
      <c r="E452" s="3">
        <v>1.4177599999999999</v>
      </c>
      <c r="F452" s="3">
        <f t="shared" si="42"/>
        <v>30.200000000000227</v>
      </c>
      <c r="G452" s="3">
        <f t="shared" si="44"/>
        <v>1</v>
      </c>
      <c r="H452" s="3">
        <f t="shared" si="43"/>
        <v>1.5046417846118718E-2</v>
      </c>
      <c r="I452" s="8">
        <f t="shared" si="45"/>
        <v>0.58684038883432232</v>
      </c>
      <c r="J452" s="8">
        <f t="shared" si="46"/>
        <v>-30.200000000000227</v>
      </c>
      <c r="K452" s="8">
        <f t="shared" ref="K452:K515" si="47">J452+K451</f>
        <v>3660.1000000000236</v>
      </c>
    </row>
    <row r="453" spans="1:11" x14ac:dyDescent="0.25">
      <c r="A453" s="2">
        <v>40709.958333333336</v>
      </c>
      <c r="B453" s="3">
        <v>1.4177500000000001</v>
      </c>
      <c r="C453" s="3">
        <v>1.4218500000000001</v>
      </c>
      <c r="D453" s="3">
        <v>1.4073100000000001</v>
      </c>
      <c r="E453" s="3">
        <v>1.4207700000000001</v>
      </c>
      <c r="F453" s="3">
        <f t="shared" si="42"/>
        <v>99.400000000000603</v>
      </c>
      <c r="G453" s="3">
        <f t="shared" si="44"/>
        <v>1</v>
      </c>
      <c r="H453" s="3">
        <f t="shared" si="43"/>
        <v>1.7418215369740548E-2</v>
      </c>
      <c r="I453" s="8">
        <f t="shared" si="45"/>
        <v>0.6793452358506209</v>
      </c>
      <c r="J453" s="8">
        <f t="shared" si="46"/>
        <v>-99.400000000000603</v>
      </c>
      <c r="K453" s="8">
        <f t="shared" si="47"/>
        <v>3560.700000000023</v>
      </c>
    </row>
    <row r="454" spans="1:11" x14ac:dyDescent="0.25">
      <c r="A454" s="2">
        <v>40710.958333333336</v>
      </c>
      <c r="B454" s="3">
        <v>1.42069</v>
      </c>
      <c r="C454" s="3">
        <v>1.4338900000000001</v>
      </c>
      <c r="D454" s="3">
        <v>1.41269</v>
      </c>
      <c r="E454" s="3">
        <v>1.4306300000000001</v>
      </c>
      <c r="F454" s="3">
        <f t="shared" si="42"/>
        <v>29.699999999999172</v>
      </c>
      <c r="G454" s="3">
        <f t="shared" si="44"/>
        <v>1</v>
      </c>
      <c r="H454" s="3">
        <f t="shared" si="43"/>
        <v>1.6788337519440866E-2</v>
      </c>
      <c r="I454" s="8">
        <f t="shared" si="45"/>
        <v>0.65477873993323266</v>
      </c>
      <c r="J454" s="8">
        <f t="shared" si="46"/>
        <v>-29.699999999999172</v>
      </c>
      <c r="K454" s="8">
        <f t="shared" si="47"/>
        <v>3531.0000000000236</v>
      </c>
    </row>
    <row r="455" spans="1:11" x14ac:dyDescent="0.25">
      <c r="A455" s="2">
        <v>40713.958333333336</v>
      </c>
      <c r="B455" s="3">
        <v>1.4273100000000001</v>
      </c>
      <c r="C455" s="3">
        <v>1.4327000000000001</v>
      </c>
      <c r="D455" s="3">
        <v>1.4191199999999999</v>
      </c>
      <c r="E455" s="3">
        <v>1.43028</v>
      </c>
      <c r="F455" s="3">
        <f t="shared" si="42"/>
        <v>104.9000000000011</v>
      </c>
      <c r="G455" s="3">
        <f t="shared" si="44"/>
        <v>1</v>
      </c>
      <c r="H455" s="3">
        <f t="shared" si="43"/>
        <v>1.6279168692944147E-2</v>
      </c>
      <c r="I455" s="8">
        <f t="shared" si="45"/>
        <v>0.63492013736220765</v>
      </c>
      <c r="J455" s="8">
        <f t="shared" si="46"/>
        <v>-104.9000000000011</v>
      </c>
      <c r="K455" s="8">
        <f t="shared" si="47"/>
        <v>3426.1000000000226</v>
      </c>
    </row>
    <row r="456" spans="1:11" x14ac:dyDescent="0.25">
      <c r="A456" s="2">
        <v>40714.958333333336</v>
      </c>
      <c r="B456" s="3">
        <v>1.43041</v>
      </c>
      <c r="C456" s="3">
        <v>1.4422299999999999</v>
      </c>
      <c r="D456" s="3">
        <v>1.4302299999999999</v>
      </c>
      <c r="E456" s="3">
        <v>1.4409000000000001</v>
      </c>
      <c r="F456" s="3">
        <f t="shared" si="42"/>
        <v>-54.800000000001518</v>
      </c>
      <c r="G456" s="3">
        <f t="shared" si="44"/>
        <v>0</v>
      </c>
      <c r="H456" s="3">
        <f t="shared" si="43"/>
        <v>1.2676315447847347E-2</v>
      </c>
      <c r="I456" s="8">
        <f t="shared" si="45"/>
        <v>0.49440165509694223</v>
      </c>
      <c r="J456" s="8">
        <f t="shared" si="46"/>
        <v>54.800000000001518</v>
      </c>
      <c r="K456" s="8">
        <f t="shared" si="47"/>
        <v>3480.9000000000242</v>
      </c>
    </row>
    <row r="457" spans="1:11" x14ac:dyDescent="0.25">
      <c r="A457" s="2">
        <v>40715.958333333336</v>
      </c>
      <c r="B457" s="3">
        <v>1.4409000000000001</v>
      </c>
      <c r="C457" s="3">
        <v>1.4441200000000001</v>
      </c>
      <c r="D457" s="3">
        <v>1.43421</v>
      </c>
      <c r="E457" s="3">
        <v>1.4354199999999999</v>
      </c>
      <c r="F457" s="3">
        <f t="shared" si="42"/>
        <v>-99.000000000000199</v>
      </c>
      <c r="G457" s="3">
        <f t="shared" si="44"/>
        <v>0</v>
      </c>
      <c r="H457" s="3">
        <f t="shared" si="43"/>
        <v>1.0250709243754819E-2</v>
      </c>
      <c r="I457" s="8">
        <f t="shared" si="45"/>
        <v>0.39979816192492545</v>
      </c>
      <c r="J457" s="8">
        <f t="shared" si="46"/>
        <v>99.000000000000199</v>
      </c>
      <c r="K457" s="8">
        <f t="shared" si="47"/>
        <v>3579.9000000000242</v>
      </c>
    </row>
    <row r="458" spans="1:11" x14ac:dyDescent="0.25">
      <c r="A458" s="2">
        <v>40716.958333333336</v>
      </c>
      <c r="B458" s="3">
        <v>1.4353899999999999</v>
      </c>
      <c r="C458" s="3">
        <v>1.4356199999999999</v>
      </c>
      <c r="D458" s="3">
        <v>1.4126799999999999</v>
      </c>
      <c r="E458" s="3">
        <v>1.4254899999999999</v>
      </c>
      <c r="F458" s="3">
        <f t="shared" si="42"/>
        <v>-66.600000000001103</v>
      </c>
      <c r="G458" s="3">
        <f t="shared" si="44"/>
        <v>0</v>
      </c>
      <c r="H458" s="3">
        <f t="shared" si="43"/>
        <v>8.8317268979515116E-3</v>
      </c>
      <c r="I458" s="8">
        <f t="shared" si="45"/>
        <v>0.34445501247390486</v>
      </c>
      <c r="J458" s="8">
        <f t="shared" si="46"/>
        <v>66.600000000001103</v>
      </c>
      <c r="K458" s="8">
        <f t="shared" si="47"/>
        <v>3646.5000000000255</v>
      </c>
    </row>
    <row r="459" spans="1:11" x14ac:dyDescent="0.25">
      <c r="A459" s="2">
        <v>40717.958333333336</v>
      </c>
      <c r="B459" s="3">
        <v>1.42554</v>
      </c>
      <c r="C459" s="3">
        <v>1.4305699999999999</v>
      </c>
      <c r="D459" s="3">
        <v>1.41431</v>
      </c>
      <c r="E459" s="3">
        <v>1.4188799999999999</v>
      </c>
      <c r="F459" s="3">
        <f t="shared" si="42"/>
        <v>97.599999999999909</v>
      </c>
      <c r="G459" s="3">
        <f t="shared" si="44"/>
        <v>1</v>
      </c>
      <c r="H459" s="3">
        <f t="shared" si="43"/>
        <v>9.692256932440706E-3</v>
      </c>
      <c r="I459" s="8">
        <f t="shared" si="45"/>
        <v>0.37801740487905244</v>
      </c>
      <c r="J459" s="8">
        <f t="shared" si="46"/>
        <v>-97.599999999999909</v>
      </c>
      <c r="K459" s="8">
        <f t="shared" si="47"/>
        <v>3548.9000000000256</v>
      </c>
    </row>
    <row r="460" spans="1:11" x14ac:dyDescent="0.25">
      <c r="A460" s="2">
        <v>40720.958333333336</v>
      </c>
      <c r="B460" s="3">
        <v>1.4188000000000001</v>
      </c>
      <c r="C460" s="3">
        <v>1.42923</v>
      </c>
      <c r="D460" s="3">
        <v>1.41025</v>
      </c>
      <c r="E460" s="3">
        <v>1.4285600000000001</v>
      </c>
      <c r="F460" s="3">
        <f t="shared" si="42"/>
        <v>84.800000000000438</v>
      </c>
      <c r="G460" s="3">
        <f t="shared" si="44"/>
        <v>1</v>
      </c>
      <c r="H460" s="3">
        <f t="shared" si="43"/>
        <v>8.9412504718300069E-3</v>
      </c>
      <c r="I460" s="8">
        <f t="shared" si="45"/>
        <v>0.34872665090231397</v>
      </c>
      <c r="J460" s="8">
        <f t="shared" si="46"/>
        <v>-84.800000000000438</v>
      </c>
      <c r="K460" s="8">
        <f t="shared" si="47"/>
        <v>3464.1000000000249</v>
      </c>
    </row>
    <row r="461" spans="1:11" x14ac:dyDescent="0.25">
      <c r="A461" s="2">
        <v>40721.958333333336</v>
      </c>
      <c r="B461" s="3">
        <v>1.4285399999999999</v>
      </c>
      <c r="C461" s="3">
        <v>1.4396599999999999</v>
      </c>
      <c r="D461" s="3">
        <v>1.4237</v>
      </c>
      <c r="E461" s="3">
        <v>1.43702</v>
      </c>
      <c r="F461" s="3">
        <f t="shared" ref="F461:F524" si="48">(E462-B462)*10000</f>
        <v>64.499999999998451</v>
      </c>
      <c r="G461" s="3">
        <f t="shared" si="44"/>
        <v>1</v>
      </c>
      <c r="H461" s="3">
        <f t="shared" ref="H461:H524" si="49">STDEV(E452:E461)</f>
        <v>7.8782421192096653E-3</v>
      </c>
      <c r="I461" s="8">
        <f t="shared" si="45"/>
        <v>0.30726719913341538</v>
      </c>
      <c r="J461" s="8">
        <f t="shared" si="46"/>
        <v>64.499999999998451</v>
      </c>
      <c r="K461" s="8">
        <f t="shared" si="47"/>
        <v>3528.6000000000236</v>
      </c>
    </row>
    <row r="462" spans="1:11" x14ac:dyDescent="0.25">
      <c r="A462" s="2">
        <v>40722.958333333336</v>
      </c>
      <c r="B462" s="3">
        <v>1.4369400000000001</v>
      </c>
      <c r="C462" s="3">
        <v>1.4447700000000001</v>
      </c>
      <c r="D462" s="3">
        <v>1.43384</v>
      </c>
      <c r="E462" s="3">
        <v>1.44339</v>
      </c>
      <c r="F462" s="3">
        <f t="shared" si="48"/>
        <v>67.500000000000341</v>
      </c>
      <c r="G462" s="3">
        <f t="shared" si="44"/>
        <v>1</v>
      </c>
      <c r="H462" s="3">
        <f t="shared" si="49"/>
        <v>8.1352159023456629E-3</v>
      </c>
      <c r="I462" s="8">
        <f t="shared" si="45"/>
        <v>0.31728969062328555</v>
      </c>
      <c r="J462" s="8">
        <f t="shared" si="46"/>
        <v>67.500000000000341</v>
      </c>
      <c r="K462" s="8">
        <f t="shared" si="47"/>
        <v>3596.100000000024</v>
      </c>
    </row>
    <row r="463" spans="1:11" x14ac:dyDescent="0.25">
      <c r="A463" s="2">
        <v>40723.958333333336</v>
      </c>
      <c r="B463" s="3">
        <v>1.44339</v>
      </c>
      <c r="C463" s="3">
        <v>1.4537500000000001</v>
      </c>
      <c r="D463" s="3">
        <v>1.4426300000000001</v>
      </c>
      <c r="E463" s="3">
        <v>1.45014</v>
      </c>
      <c r="F463" s="3">
        <f t="shared" si="48"/>
        <v>23.999999999999577</v>
      </c>
      <c r="G463" s="3">
        <f t="shared" si="44"/>
        <v>1</v>
      </c>
      <c r="H463" s="3">
        <f t="shared" si="49"/>
        <v>9.208640206048049E-3</v>
      </c>
      <c r="I463" s="8">
        <f t="shared" si="45"/>
        <v>0.35915538531628605</v>
      </c>
      <c r="J463" s="8">
        <f t="shared" si="46"/>
        <v>-23.999999999999577</v>
      </c>
      <c r="K463" s="8">
        <f t="shared" si="47"/>
        <v>3572.1000000000245</v>
      </c>
    </row>
    <row r="464" spans="1:11" x14ac:dyDescent="0.25">
      <c r="A464" s="2">
        <v>40724.958333333336</v>
      </c>
      <c r="B464" s="3">
        <v>1.45014</v>
      </c>
      <c r="C464" s="3">
        <v>1.45503</v>
      </c>
      <c r="D464" s="3">
        <v>1.4438299999999999</v>
      </c>
      <c r="E464" s="3">
        <v>1.4525399999999999</v>
      </c>
      <c r="F464" s="3">
        <f t="shared" si="48"/>
        <v>9.7999999999998089</v>
      </c>
      <c r="G464" s="3">
        <f t="shared" si="44"/>
        <v>1</v>
      </c>
      <c r="H464" s="3">
        <f t="shared" si="49"/>
        <v>1.0772651381056472E-2</v>
      </c>
      <c r="I464" s="8">
        <f t="shared" si="45"/>
        <v>0.42015494916396456</v>
      </c>
      <c r="J464" s="8">
        <f t="shared" si="46"/>
        <v>-9.7999999999998089</v>
      </c>
      <c r="K464" s="8">
        <f t="shared" si="47"/>
        <v>3562.3000000000247</v>
      </c>
    </row>
    <row r="465" spans="1:11" x14ac:dyDescent="0.25">
      <c r="A465" s="2">
        <v>40727.958333333336</v>
      </c>
      <c r="B465" s="3">
        <v>1.4529000000000001</v>
      </c>
      <c r="C465" s="3">
        <v>1.45774</v>
      </c>
      <c r="D465" s="3">
        <v>1.44953</v>
      </c>
      <c r="E465" s="3">
        <v>1.4538800000000001</v>
      </c>
      <c r="F465" s="3">
        <f t="shared" si="48"/>
        <v>-110.2000000000003</v>
      </c>
      <c r="G465" s="3">
        <f t="shared" si="44"/>
        <v>0</v>
      </c>
      <c r="H465" s="3">
        <f t="shared" si="49"/>
        <v>1.1847942906307054E-2</v>
      </c>
      <c r="I465" s="8">
        <f t="shared" si="45"/>
        <v>0.46209346923178773</v>
      </c>
      <c r="J465" s="8">
        <f t="shared" si="46"/>
        <v>110.2000000000003</v>
      </c>
      <c r="K465" s="8">
        <f t="shared" si="47"/>
        <v>3672.500000000025</v>
      </c>
    </row>
    <row r="466" spans="1:11" x14ac:dyDescent="0.25">
      <c r="A466" s="2">
        <v>40728.958333333336</v>
      </c>
      <c r="B466" s="3">
        <v>1.45381</v>
      </c>
      <c r="C466" s="3">
        <v>1.45529</v>
      </c>
      <c r="D466" s="3">
        <v>1.43981</v>
      </c>
      <c r="E466" s="3">
        <v>1.44279</v>
      </c>
      <c r="F466" s="3">
        <f t="shared" si="48"/>
        <v>-110.90000000000045</v>
      </c>
      <c r="G466" s="3">
        <f t="shared" si="44"/>
        <v>0</v>
      </c>
      <c r="H466" s="3">
        <f t="shared" si="49"/>
        <v>1.1903265144955464E-2</v>
      </c>
      <c r="I466" s="8">
        <f t="shared" si="45"/>
        <v>0.46425114718355304</v>
      </c>
      <c r="J466" s="8">
        <f t="shared" si="46"/>
        <v>110.90000000000045</v>
      </c>
      <c r="K466" s="8">
        <f t="shared" si="47"/>
        <v>3783.4000000000256</v>
      </c>
    </row>
    <row r="467" spans="1:11" x14ac:dyDescent="0.25">
      <c r="A467" s="2">
        <v>40729.958333333336</v>
      </c>
      <c r="B467" s="3">
        <v>1.44279</v>
      </c>
      <c r="C467" s="3">
        <v>1.4466300000000001</v>
      </c>
      <c r="D467" s="3">
        <v>1.42859</v>
      </c>
      <c r="E467" s="3">
        <v>1.4317</v>
      </c>
      <c r="F467" s="3">
        <f t="shared" si="48"/>
        <v>45.000000000001705</v>
      </c>
      <c r="G467" s="3">
        <f t="shared" si="44"/>
        <v>1</v>
      </c>
      <c r="H467" s="3">
        <f t="shared" si="49"/>
        <v>1.207786354359819E-2</v>
      </c>
      <c r="I467" s="8">
        <f t="shared" si="45"/>
        <v>0.47106083392741666</v>
      </c>
      <c r="J467" s="8">
        <f t="shared" si="46"/>
        <v>-45.000000000001705</v>
      </c>
      <c r="K467" s="8">
        <f t="shared" si="47"/>
        <v>3738.4000000000237</v>
      </c>
    </row>
    <row r="468" spans="1:11" x14ac:dyDescent="0.25">
      <c r="A468" s="2">
        <v>40730.958333333336</v>
      </c>
      <c r="B468" s="3">
        <v>1.4316899999999999</v>
      </c>
      <c r="C468" s="3">
        <v>1.4373899999999999</v>
      </c>
      <c r="D468" s="3">
        <v>1.4222900000000001</v>
      </c>
      <c r="E468" s="3">
        <v>1.4361900000000001</v>
      </c>
      <c r="F468" s="3">
        <f t="shared" si="48"/>
        <v>-98.500000000001364</v>
      </c>
      <c r="G468" s="3">
        <f t="shared" si="44"/>
        <v>0</v>
      </c>
      <c r="H468" s="3">
        <f t="shared" si="49"/>
        <v>1.1248730743214256E-2</v>
      </c>
      <c r="I468" s="8">
        <f t="shared" si="45"/>
        <v>0.43872299644684243</v>
      </c>
      <c r="J468" s="8">
        <f t="shared" si="46"/>
        <v>98.500000000001364</v>
      </c>
      <c r="K468" s="8">
        <f t="shared" si="47"/>
        <v>3836.9000000000251</v>
      </c>
    </row>
    <row r="469" spans="1:11" x14ac:dyDescent="0.25">
      <c r="A469" s="2">
        <v>40731.958333333336</v>
      </c>
      <c r="B469" s="3">
        <v>1.4361900000000001</v>
      </c>
      <c r="C469" s="3">
        <v>1.43682</v>
      </c>
      <c r="D469" s="3">
        <v>1.4214199999999999</v>
      </c>
      <c r="E469" s="3">
        <v>1.4263399999999999</v>
      </c>
      <c r="F469" s="3">
        <f t="shared" si="48"/>
        <v>-173.20000000000002</v>
      </c>
      <c r="G469" s="3">
        <f t="shared" si="44"/>
        <v>0</v>
      </c>
      <c r="H469" s="3">
        <f t="shared" si="49"/>
        <v>9.8944835921616243E-3</v>
      </c>
      <c r="I469" s="8">
        <f t="shared" si="45"/>
        <v>0.38590464906148769</v>
      </c>
      <c r="J469" s="8">
        <f t="shared" si="46"/>
        <v>173.20000000000002</v>
      </c>
      <c r="K469" s="8">
        <f t="shared" si="47"/>
        <v>4010.1000000000249</v>
      </c>
    </row>
    <row r="470" spans="1:11" x14ac:dyDescent="0.25">
      <c r="A470" s="2">
        <v>40734.958333333336</v>
      </c>
      <c r="B470" s="3">
        <v>1.4202999999999999</v>
      </c>
      <c r="C470" s="3">
        <v>1.4227300000000001</v>
      </c>
      <c r="D470" s="3">
        <v>1.39863</v>
      </c>
      <c r="E470" s="3">
        <v>1.4029799999999999</v>
      </c>
      <c r="F470" s="3">
        <f t="shared" si="48"/>
        <v>-54.700000000000855</v>
      </c>
      <c r="G470" s="3">
        <f t="shared" si="44"/>
        <v>0</v>
      </c>
      <c r="H470" s="3">
        <f t="shared" si="49"/>
        <v>1.5159618179008806E-2</v>
      </c>
      <c r="I470" s="8">
        <f t="shared" si="45"/>
        <v>0.5912554282177015</v>
      </c>
      <c r="J470" s="8">
        <f t="shared" si="46"/>
        <v>54.700000000000855</v>
      </c>
      <c r="K470" s="8">
        <f t="shared" si="47"/>
        <v>4064.8000000000256</v>
      </c>
    </row>
    <row r="471" spans="1:11" x14ac:dyDescent="0.25">
      <c r="A471" s="2">
        <v>40735.958333333336</v>
      </c>
      <c r="B471" s="3">
        <v>1.40296</v>
      </c>
      <c r="C471" s="3">
        <v>1.4061300000000001</v>
      </c>
      <c r="D471" s="3">
        <v>1.38371</v>
      </c>
      <c r="E471" s="3">
        <v>1.3974899999999999</v>
      </c>
      <c r="F471" s="3">
        <f t="shared" si="48"/>
        <v>185.10000000000025</v>
      </c>
      <c r="G471" s="3">
        <f t="shared" si="44"/>
        <v>1</v>
      </c>
      <c r="H471" s="3">
        <f t="shared" si="49"/>
        <v>1.97995753040873E-2</v>
      </c>
      <c r="I471" s="8">
        <f t="shared" si="45"/>
        <v>0.77222303601001296</v>
      </c>
      <c r="J471" s="8">
        <f t="shared" si="46"/>
        <v>-185.10000000000025</v>
      </c>
      <c r="K471" s="8">
        <f t="shared" si="47"/>
        <v>3879.7000000000253</v>
      </c>
    </row>
    <row r="472" spans="1:11" x14ac:dyDescent="0.25">
      <c r="A472" s="2">
        <v>40736.958333333336</v>
      </c>
      <c r="B472" s="3">
        <v>1.3974899999999999</v>
      </c>
      <c r="C472" s="3">
        <v>1.4192</v>
      </c>
      <c r="D472" s="3">
        <v>1.3950899999999999</v>
      </c>
      <c r="E472" s="3">
        <v>1.4159999999999999</v>
      </c>
      <c r="F472" s="3">
        <f t="shared" si="48"/>
        <v>-16.899999999999693</v>
      </c>
      <c r="G472" s="3">
        <f t="shared" si="44"/>
        <v>0</v>
      </c>
      <c r="H472" s="3">
        <f t="shared" si="49"/>
        <v>2.0207236465077487E-2</v>
      </c>
      <c r="I472" s="8">
        <f t="shared" si="45"/>
        <v>0.78812263661095217</v>
      </c>
      <c r="J472" s="8">
        <f t="shared" si="46"/>
        <v>16.899999999999693</v>
      </c>
      <c r="K472" s="8">
        <f t="shared" si="47"/>
        <v>3896.6000000000249</v>
      </c>
    </row>
    <row r="473" spans="1:11" x14ac:dyDescent="0.25">
      <c r="A473" s="2">
        <v>40737.958333333336</v>
      </c>
      <c r="B473" s="3">
        <v>1.4158500000000001</v>
      </c>
      <c r="C473" s="3">
        <v>1.4280200000000001</v>
      </c>
      <c r="D473" s="3">
        <v>1.41151</v>
      </c>
      <c r="E473" s="3">
        <v>1.4141600000000001</v>
      </c>
      <c r="F473" s="3">
        <f t="shared" si="48"/>
        <v>12.699999999998823</v>
      </c>
      <c r="G473" s="3">
        <f t="shared" si="44"/>
        <v>1</v>
      </c>
      <c r="H473" s="3">
        <f t="shared" si="49"/>
        <v>1.9616153802415024E-2</v>
      </c>
      <c r="I473" s="8">
        <f t="shared" si="45"/>
        <v>0.76506923060179077</v>
      </c>
      <c r="J473" s="8">
        <f t="shared" si="46"/>
        <v>-12.699999999998823</v>
      </c>
      <c r="K473" s="8">
        <f t="shared" si="47"/>
        <v>3883.900000000026</v>
      </c>
    </row>
    <row r="474" spans="1:11" x14ac:dyDescent="0.25">
      <c r="A474" s="2">
        <v>40738.958333333336</v>
      </c>
      <c r="B474" s="3">
        <v>1.41415</v>
      </c>
      <c r="C474" s="3">
        <v>1.41981</v>
      </c>
      <c r="D474" s="3">
        <v>1.40923</v>
      </c>
      <c r="E474" s="3">
        <v>1.4154199999999999</v>
      </c>
      <c r="F474" s="3">
        <f t="shared" si="48"/>
        <v>8.799999999999919</v>
      </c>
      <c r="G474" s="3">
        <f t="shared" si="44"/>
        <v>1</v>
      </c>
      <c r="H474" s="3">
        <f t="shared" si="49"/>
        <v>1.7755664041526505E-2</v>
      </c>
      <c r="I474" s="8">
        <f t="shared" si="45"/>
        <v>0.69250640894761684</v>
      </c>
      <c r="J474" s="8">
        <f t="shared" si="46"/>
        <v>-8.799999999999919</v>
      </c>
      <c r="K474" s="8">
        <f t="shared" si="47"/>
        <v>3875.1000000000263</v>
      </c>
    </row>
    <row r="475" spans="1:11" x14ac:dyDescent="0.25">
      <c r="A475" s="2">
        <v>40741.958333333336</v>
      </c>
      <c r="B475" s="3">
        <v>1.4103000000000001</v>
      </c>
      <c r="C475" s="3">
        <v>1.4133199999999999</v>
      </c>
      <c r="D475" s="3">
        <v>1.4014</v>
      </c>
      <c r="E475" s="3">
        <v>1.4111800000000001</v>
      </c>
      <c r="F475" s="3">
        <f t="shared" si="48"/>
        <v>40.000000000000036</v>
      </c>
      <c r="G475" s="3">
        <f t="shared" si="44"/>
        <v>1</v>
      </c>
      <c r="H475" s="3">
        <f t="shared" si="49"/>
        <v>1.453170652210006E-2</v>
      </c>
      <c r="I475" s="8">
        <f t="shared" si="45"/>
        <v>0.56676561777494661</v>
      </c>
      <c r="J475" s="8">
        <f t="shared" si="46"/>
        <v>-40.000000000000036</v>
      </c>
      <c r="K475" s="8">
        <f t="shared" si="47"/>
        <v>3835.1000000000263</v>
      </c>
    </row>
    <row r="476" spans="1:11" x14ac:dyDescent="0.25">
      <c r="A476" s="2">
        <v>40742.958333333336</v>
      </c>
      <c r="B476" s="3">
        <v>1.4111800000000001</v>
      </c>
      <c r="C476" s="3">
        <v>1.4217200000000001</v>
      </c>
      <c r="D476" s="3">
        <v>1.4068499999999999</v>
      </c>
      <c r="E476" s="3">
        <v>1.4151800000000001</v>
      </c>
      <c r="F476" s="3">
        <f t="shared" si="48"/>
        <v>62.999999999999723</v>
      </c>
      <c r="G476" s="3">
        <f t="shared" si="44"/>
        <v>1</v>
      </c>
      <c r="H476" s="3">
        <f t="shared" si="49"/>
        <v>1.2001851894140736E-2</v>
      </c>
      <c r="I476" s="8">
        <f t="shared" si="45"/>
        <v>0.46809622757527702</v>
      </c>
      <c r="J476" s="8">
        <f t="shared" si="46"/>
        <v>-62.999999999999723</v>
      </c>
      <c r="K476" s="8">
        <f t="shared" si="47"/>
        <v>3772.1000000000267</v>
      </c>
    </row>
    <row r="477" spans="1:11" x14ac:dyDescent="0.25">
      <c r="A477" s="2">
        <v>40743.958333333336</v>
      </c>
      <c r="B477" s="3">
        <v>1.4152100000000001</v>
      </c>
      <c r="C477" s="3">
        <v>1.42391</v>
      </c>
      <c r="D477" s="3">
        <v>1.4133</v>
      </c>
      <c r="E477" s="3">
        <v>1.4215100000000001</v>
      </c>
      <c r="F477" s="3">
        <f t="shared" si="48"/>
        <v>208.29999999999905</v>
      </c>
      <c r="G477" s="3">
        <f t="shared" si="44"/>
        <v>1</v>
      </c>
      <c r="H477" s="3">
        <f t="shared" si="49"/>
        <v>1.0971776165335449E-2</v>
      </c>
      <c r="I477" s="8">
        <f t="shared" si="45"/>
        <v>0.42792121400041322</v>
      </c>
      <c r="J477" s="8">
        <f t="shared" si="46"/>
        <v>-208.29999999999905</v>
      </c>
      <c r="K477" s="8">
        <f t="shared" si="47"/>
        <v>3563.8000000000275</v>
      </c>
    </row>
    <row r="478" spans="1:11" x14ac:dyDescent="0.25">
      <c r="A478" s="2">
        <v>40744.958333333336</v>
      </c>
      <c r="B478" s="3">
        <v>1.4215100000000001</v>
      </c>
      <c r="C478" s="3">
        <v>1.4432799999999999</v>
      </c>
      <c r="D478" s="3">
        <v>1.4138999999999999</v>
      </c>
      <c r="E478" s="3">
        <v>1.44234</v>
      </c>
      <c r="F478" s="3">
        <f t="shared" si="48"/>
        <v>-67.099999999999937</v>
      </c>
      <c r="G478" s="3">
        <f t="shared" si="44"/>
        <v>0</v>
      </c>
      <c r="H478" s="3">
        <f t="shared" si="49"/>
        <v>1.23385691588972E-2</v>
      </c>
      <c r="I478" s="8">
        <f t="shared" si="45"/>
        <v>0.48122887433530864</v>
      </c>
      <c r="J478" s="8">
        <f t="shared" si="46"/>
        <v>67.099999999999937</v>
      </c>
      <c r="K478" s="8">
        <f t="shared" si="47"/>
        <v>3630.9000000000274</v>
      </c>
    </row>
    <row r="479" spans="1:11" x14ac:dyDescent="0.25">
      <c r="A479" s="2">
        <v>40745.958333333336</v>
      </c>
      <c r="B479" s="3">
        <v>1.44235</v>
      </c>
      <c r="C479" s="3">
        <v>1.44373</v>
      </c>
      <c r="D479" s="3">
        <v>1.43235</v>
      </c>
      <c r="E479" s="3">
        <v>1.43564</v>
      </c>
      <c r="F479" s="3">
        <f t="shared" si="48"/>
        <v>-7.1999999999983189</v>
      </c>
      <c r="G479" s="3">
        <f t="shared" si="44"/>
        <v>0</v>
      </c>
      <c r="H479" s="3">
        <f t="shared" si="49"/>
        <v>1.3480403884486897E-2</v>
      </c>
      <c r="I479" s="8">
        <f t="shared" si="45"/>
        <v>0.52576271230275795</v>
      </c>
      <c r="J479" s="8">
        <f t="shared" si="46"/>
        <v>7.1999999999983189</v>
      </c>
      <c r="K479" s="8">
        <f t="shared" si="47"/>
        <v>3638.1000000000258</v>
      </c>
    </row>
    <row r="480" spans="1:11" x14ac:dyDescent="0.25">
      <c r="A480" s="2">
        <v>40748.958333333336</v>
      </c>
      <c r="B480" s="3">
        <v>1.4384399999999999</v>
      </c>
      <c r="C480" s="3">
        <v>1.4416</v>
      </c>
      <c r="D480" s="3">
        <v>1.43249</v>
      </c>
      <c r="E480" s="3">
        <v>1.4377200000000001</v>
      </c>
      <c r="F480" s="3">
        <f t="shared" si="48"/>
        <v>132.19999999999789</v>
      </c>
      <c r="G480" s="3">
        <f t="shared" si="44"/>
        <v>1</v>
      </c>
      <c r="H480" s="3">
        <f t="shared" si="49"/>
        <v>1.3881889240621732E-2</v>
      </c>
      <c r="I480" s="8">
        <f t="shared" si="45"/>
        <v>0.54142144416272886</v>
      </c>
      <c r="J480" s="8">
        <f t="shared" si="46"/>
        <v>-132.19999999999789</v>
      </c>
      <c r="K480" s="8">
        <f t="shared" si="47"/>
        <v>3505.9000000000278</v>
      </c>
    </row>
    <row r="481" spans="1:11" x14ac:dyDescent="0.25">
      <c r="A481" s="2">
        <v>40749.958333333336</v>
      </c>
      <c r="B481" s="3">
        <v>1.4377200000000001</v>
      </c>
      <c r="C481" s="3">
        <v>1.45251</v>
      </c>
      <c r="D481" s="3">
        <v>1.43571</v>
      </c>
      <c r="E481" s="3">
        <v>1.4509399999999999</v>
      </c>
      <c r="F481" s="3">
        <f t="shared" si="48"/>
        <v>-142.29999999999964</v>
      </c>
      <c r="G481" s="3">
        <f t="shared" si="44"/>
        <v>0</v>
      </c>
      <c r="H481" s="3">
        <f t="shared" si="49"/>
        <v>1.4252770841722877E-2</v>
      </c>
      <c r="I481" s="8">
        <f t="shared" si="45"/>
        <v>0.55588656836887562</v>
      </c>
      <c r="J481" s="8">
        <f t="shared" si="46"/>
        <v>142.29999999999964</v>
      </c>
      <c r="K481" s="8">
        <f t="shared" si="47"/>
        <v>3648.2000000000276</v>
      </c>
    </row>
    <row r="482" spans="1:11" x14ac:dyDescent="0.25">
      <c r="A482" s="2">
        <v>40750.958333333336</v>
      </c>
      <c r="B482" s="3">
        <v>1.45105</v>
      </c>
      <c r="C482" s="3">
        <v>1.45353</v>
      </c>
      <c r="D482" s="3">
        <v>1.4339500000000001</v>
      </c>
      <c r="E482" s="3">
        <v>1.43682</v>
      </c>
      <c r="F482" s="3">
        <f t="shared" si="48"/>
        <v>-37.099999999998801</v>
      </c>
      <c r="G482" s="3">
        <f t="shared" si="44"/>
        <v>0</v>
      </c>
      <c r="H482" s="3">
        <f t="shared" si="49"/>
        <v>1.4148512642677281E-2</v>
      </c>
      <c r="I482" s="8">
        <f t="shared" si="45"/>
        <v>0.55182029008969935</v>
      </c>
      <c r="J482" s="8">
        <f t="shared" si="46"/>
        <v>37.099999999998801</v>
      </c>
      <c r="K482" s="8">
        <f t="shared" si="47"/>
        <v>3685.3000000000266</v>
      </c>
    </row>
    <row r="483" spans="1:11" x14ac:dyDescent="0.25">
      <c r="A483" s="2">
        <v>40751.958333333336</v>
      </c>
      <c r="B483" s="3">
        <v>1.4367799999999999</v>
      </c>
      <c r="C483" s="3">
        <v>1.44001</v>
      </c>
      <c r="D483" s="3">
        <v>1.42544</v>
      </c>
      <c r="E483" s="3">
        <v>1.4330700000000001</v>
      </c>
      <c r="F483" s="3">
        <f t="shared" si="48"/>
        <v>65.499999999998337</v>
      </c>
      <c r="G483" s="3">
        <f t="shared" si="44"/>
        <v>1</v>
      </c>
      <c r="H483" s="3">
        <f t="shared" si="49"/>
        <v>1.3319086388420991E-2</v>
      </c>
      <c r="I483" s="8">
        <f t="shared" si="45"/>
        <v>0.51947100732119555</v>
      </c>
      <c r="J483" s="8">
        <f t="shared" si="46"/>
        <v>-65.499999999998337</v>
      </c>
      <c r="K483" s="8">
        <f t="shared" si="47"/>
        <v>3619.8000000000284</v>
      </c>
    </row>
    <row r="484" spans="1:11" x14ac:dyDescent="0.25">
      <c r="A484" s="2">
        <v>40752.958333333336</v>
      </c>
      <c r="B484" s="3">
        <v>1.4330700000000001</v>
      </c>
      <c r="C484" s="3">
        <v>1.44123</v>
      </c>
      <c r="D484" s="3">
        <v>1.4230100000000001</v>
      </c>
      <c r="E484" s="3">
        <v>1.4396199999999999</v>
      </c>
      <c r="F484" s="3">
        <f t="shared" si="48"/>
        <v>-129.89999999999836</v>
      </c>
      <c r="G484" s="3">
        <f t="shared" si="44"/>
        <v>0</v>
      </c>
      <c r="H484" s="3">
        <f t="shared" si="49"/>
        <v>1.2555909454206041E-2</v>
      </c>
      <c r="I484" s="8">
        <f t="shared" si="45"/>
        <v>0.48970558053294405</v>
      </c>
      <c r="J484" s="8">
        <f t="shared" si="46"/>
        <v>129.89999999999836</v>
      </c>
      <c r="K484" s="8">
        <f t="shared" si="47"/>
        <v>3749.7000000000266</v>
      </c>
    </row>
    <row r="485" spans="1:11" x14ac:dyDescent="0.25">
      <c r="A485" s="2">
        <v>40755.958333333336</v>
      </c>
      <c r="B485" s="3">
        <v>1.4379299999999999</v>
      </c>
      <c r="C485" s="3">
        <v>1.44526</v>
      </c>
      <c r="D485" s="3">
        <v>1.41856</v>
      </c>
      <c r="E485" s="3">
        <v>1.4249400000000001</v>
      </c>
      <c r="F485" s="3">
        <f t="shared" si="48"/>
        <v>-47.70000000000163</v>
      </c>
      <c r="G485" s="3">
        <f t="shared" si="44"/>
        <v>0</v>
      </c>
      <c r="H485" s="3">
        <f t="shared" si="49"/>
        <v>1.0568465462034729E-2</v>
      </c>
      <c r="I485" s="8">
        <f t="shared" si="45"/>
        <v>0.41219128995027854</v>
      </c>
      <c r="J485" s="8">
        <f t="shared" si="46"/>
        <v>47.70000000000163</v>
      </c>
      <c r="K485" s="8">
        <f t="shared" si="47"/>
        <v>3797.4000000000283</v>
      </c>
    </row>
    <row r="486" spans="1:11" x14ac:dyDescent="0.25">
      <c r="A486" s="2">
        <v>40756.958333333336</v>
      </c>
      <c r="B486" s="3">
        <v>1.4249400000000001</v>
      </c>
      <c r="C486" s="3">
        <v>1.4282600000000001</v>
      </c>
      <c r="D486" s="3">
        <v>1.4151199999999999</v>
      </c>
      <c r="E486" s="3">
        <v>1.4201699999999999</v>
      </c>
      <c r="F486" s="3">
        <f t="shared" si="48"/>
        <v>118.3999999999985</v>
      </c>
      <c r="G486" s="3">
        <f t="shared" si="44"/>
        <v>1</v>
      </c>
      <c r="H486" s="3">
        <f t="shared" si="49"/>
        <v>9.6726085761115136E-3</v>
      </c>
      <c r="I486" s="8">
        <f t="shared" si="45"/>
        <v>0.37725107968550126</v>
      </c>
      <c r="J486" s="8">
        <f t="shared" si="46"/>
        <v>-118.3999999999985</v>
      </c>
      <c r="K486" s="8">
        <f t="shared" si="47"/>
        <v>3679.00000000003</v>
      </c>
    </row>
    <row r="487" spans="1:11" x14ac:dyDescent="0.25">
      <c r="A487" s="2">
        <v>40757.958333333336</v>
      </c>
      <c r="B487" s="3">
        <v>1.4203300000000001</v>
      </c>
      <c r="C487" s="3">
        <v>1.4343999999999999</v>
      </c>
      <c r="D487" s="3">
        <v>1.4145300000000001</v>
      </c>
      <c r="E487" s="3">
        <v>1.4321699999999999</v>
      </c>
      <c r="F487" s="3">
        <f t="shared" si="48"/>
        <v>-232.39999999999927</v>
      </c>
      <c r="G487" s="3">
        <f t="shared" si="44"/>
        <v>0</v>
      </c>
      <c r="H487" s="3">
        <f t="shared" si="49"/>
        <v>8.6417192862428584E-3</v>
      </c>
      <c r="I487" s="8">
        <f t="shared" si="45"/>
        <v>0.337044335602044</v>
      </c>
      <c r="J487" s="8">
        <f t="shared" si="46"/>
        <v>-232.39999999999927</v>
      </c>
      <c r="K487" s="8">
        <f t="shared" si="47"/>
        <v>3446.6000000000308</v>
      </c>
    </row>
    <row r="488" spans="1:11" x14ac:dyDescent="0.25">
      <c r="A488" s="2">
        <v>40758.958333333336</v>
      </c>
      <c r="B488" s="3">
        <v>1.4321699999999999</v>
      </c>
      <c r="C488" s="3">
        <v>1.43676</v>
      </c>
      <c r="D488" s="3">
        <v>1.40892</v>
      </c>
      <c r="E488" s="3">
        <v>1.40893</v>
      </c>
      <c r="F488" s="3">
        <f t="shared" si="48"/>
        <v>187.69999999999953</v>
      </c>
      <c r="G488" s="3">
        <f t="shared" si="44"/>
        <v>1</v>
      </c>
      <c r="H488" s="3">
        <f t="shared" si="49"/>
        <v>1.1591086422093657E-2</v>
      </c>
      <c r="I488" s="8">
        <f t="shared" si="45"/>
        <v>0.45207555263449684</v>
      </c>
      <c r="J488" s="8">
        <f t="shared" si="46"/>
        <v>-187.69999999999953</v>
      </c>
      <c r="K488" s="8">
        <f t="shared" si="47"/>
        <v>3258.9000000000315</v>
      </c>
    </row>
    <row r="489" spans="1:11" x14ac:dyDescent="0.25">
      <c r="A489" s="2">
        <v>40759.958333333336</v>
      </c>
      <c r="B489" s="3">
        <v>1.40886</v>
      </c>
      <c r="C489" s="3">
        <v>1.4297500000000001</v>
      </c>
      <c r="D489" s="3">
        <v>1.4055500000000001</v>
      </c>
      <c r="E489" s="3">
        <v>1.42763</v>
      </c>
      <c r="F489" s="3">
        <f t="shared" si="48"/>
        <v>-238.89999999999966</v>
      </c>
      <c r="G489" s="3">
        <f t="shared" si="44"/>
        <v>0</v>
      </c>
      <c r="H489" s="3">
        <f t="shared" si="49"/>
        <v>1.1588513901464845E-2</v>
      </c>
      <c r="I489" s="8">
        <f t="shared" si="45"/>
        <v>0.45197521918493194</v>
      </c>
      <c r="J489" s="8">
        <f t="shared" si="46"/>
        <v>238.89999999999966</v>
      </c>
      <c r="K489" s="8">
        <f t="shared" si="47"/>
        <v>3497.8000000000311</v>
      </c>
    </row>
    <row r="490" spans="1:11" x14ac:dyDescent="0.25">
      <c r="A490" s="2">
        <v>40762.958333333336</v>
      </c>
      <c r="B490" s="3">
        <v>1.4415199999999999</v>
      </c>
      <c r="C490" s="3">
        <v>1.4426000000000001</v>
      </c>
      <c r="D490" s="3">
        <v>1.4130199999999999</v>
      </c>
      <c r="E490" s="3">
        <v>1.4176299999999999</v>
      </c>
      <c r="F490" s="3">
        <f t="shared" si="48"/>
        <v>198.4000000000008</v>
      </c>
      <c r="G490" s="3">
        <f t="shared" si="44"/>
        <v>1</v>
      </c>
      <c r="H490" s="3">
        <f t="shared" si="49"/>
        <v>1.2064441599639434E-2</v>
      </c>
      <c r="I490" s="8">
        <f t="shared" si="45"/>
        <v>0.47053735126913726</v>
      </c>
      <c r="J490" s="8">
        <f t="shared" si="46"/>
        <v>-198.4000000000008</v>
      </c>
      <c r="K490" s="8">
        <f t="shared" si="47"/>
        <v>3299.4000000000301</v>
      </c>
    </row>
    <row r="491" spans="1:11" x14ac:dyDescent="0.25">
      <c r="A491" s="2">
        <v>40763.958333333336</v>
      </c>
      <c r="B491" s="3">
        <v>1.4176299999999999</v>
      </c>
      <c r="C491" s="3">
        <v>1.43757</v>
      </c>
      <c r="D491" s="3">
        <v>1.4152</v>
      </c>
      <c r="E491" s="3">
        <v>1.43747</v>
      </c>
      <c r="F491" s="3">
        <f t="shared" si="48"/>
        <v>-197.49999999999935</v>
      </c>
      <c r="G491" s="3">
        <f t="shared" si="44"/>
        <v>0</v>
      </c>
      <c r="H491" s="3">
        <f t="shared" si="49"/>
        <v>9.9295431807197299E-3</v>
      </c>
      <c r="I491" s="8">
        <f t="shared" si="45"/>
        <v>0.38727204313443092</v>
      </c>
      <c r="J491" s="8">
        <f t="shared" si="46"/>
        <v>197.49999999999935</v>
      </c>
      <c r="K491" s="8">
        <f t="shared" si="47"/>
        <v>3496.9000000000296</v>
      </c>
    </row>
    <row r="492" spans="1:11" x14ac:dyDescent="0.25">
      <c r="A492" s="2">
        <v>40764.958333333336</v>
      </c>
      <c r="B492" s="3">
        <v>1.4373899999999999</v>
      </c>
      <c r="C492" s="3">
        <v>1.44008</v>
      </c>
      <c r="D492" s="3">
        <v>1.4161999999999999</v>
      </c>
      <c r="E492" s="3">
        <v>1.41764</v>
      </c>
      <c r="F492" s="3">
        <f t="shared" si="48"/>
        <v>63.199999999998809</v>
      </c>
      <c r="G492" s="3">
        <f t="shared" si="44"/>
        <v>1</v>
      </c>
      <c r="H492" s="3">
        <f t="shared" si="49"/>
        <v>9.8554362325233066E-3</v>
      </c>
      <c r="I492" s="8">
        <f t="shared" si="45"/>
        <v>0.38438172394087405</v>
      </c>
      <c r="J492" s="8">
        <f t="shared" si="46"/>
        <v>-63.199999999998809</v>
      </c>
      <c r="K492" s="8">
        <f t="shared" si="47"/>
        <v>3433.7000000000307</v>
      </c>
    </row>
    <row r="493" spans="1:11" x14ac:dyDescent="0.25">
      <c r="A493" s="2">
        <v>40765.958333333336</v>
      </c>
      <c r="B493" s="3">
        <v>1.4176200000000001</v>
      </c>
      <c r="C493" s="3">
        <v>1.4287099999999999</v>
      </c>
      <c r="D493" s="3">
        <v>1.4104000000000001</v>
      </c>
      <c r="E493" s="3">
        <v>1.42394</v>
      </c>
      <c r="F493" s="3">
        <f t="shared" si="48"/>
        <v>9.0999999999996639</v>
      </c>
      <c r="G493" s="3">
        <f t="shared" si="44"/>
        <v>1</v>
      </c>
      <c r="H493" s="3">
        <f t="shared" si="49"/>
        <v>9.5379746277708104E-3</v>
      </c>
      <c r="I493" s="8">
        <f t="shared" si="45"/>
        <v>0.37200008643231719</v>
      </c>
      <c r="J493" s="8">
        <f t="shared" si="46"/>
        <v>-9.0999999999996639</v>
      </c>
      <c r="K493" s="8">
        <f t="shared" si="47"/>
        <v>3424.6000000000313</v>
      </c>
    </row>
    <row r="494" spans="1:11" x14ac:dyDescent="0.25">
      <c r="A494" s="2">
        <v>40766.958333333336</v>
      </c>
      <c r="B494" s="3">
        <v>1.42394</v>
      </c>
      <c r="C494" s="3">
        <v>1.4289499999999999</v>
      </c>
      <c r="D494" s="3">
        <v>1.4149400000000001</v>
      </c>
      <c r="E494" s="3">
        <v>1.4248499999999999</v>
      </c>
      <c r="F494" s="3">
        <f t="shared" si="48"/>
        <v>181.59999999999954</v>
      </c>
      <c r="G494" s="3">
        <f t="shared" si="44"/>
        <v>1</v>
      </c>
      <c r="H494" s="3">
        <f t="shared" si="49"/>
        <v>8.0528325589336713E-3</v>
      </c>
      <c r="I494" s="8">
        <f t="shared" si="45"/>
        <v>0.31407657546353107</v>
      </c>
      <c r="J494" s="8">
        <f t="shared" si="46"/>
        <v>181.59999999999954</v>
      </c>
      <c r="K494" s="8">
        <f t="shared" si="47"/>
        <v>3606.2000000000307</v>
      </c>
    </row>
    <row r="495" spans="1:11" x14ac:dyDescent="0.25">
      <c r="A495" s="2">
        <v>40769.958333333336</v>
      </c>
      <c r="B495" s="3">
        <v>1.4262300000000001</v>
      </c>
      <c r="C495" s="3">
        <v>1.4472700000000001</v>
      </c>
      <c r="D495" s="3">
        <v>1.4252499999999999</v>
      </c>
      <c r="E495" s="3">
        <v>1.4443900000000001</v>
      </c>
      <c r="F495" s="3">
        <f t="shared" si="48"/>
        <v>-36.300000000000225</v>
      </c>
      <c r="G495" s="3">
        <f t="shared" si="44"/>
        <v>0</v>
      </c>
      <c r="H495" s="3">
        <f t="shared" si="49"/>
        <v>1.0427964326751428E-2</v>
      </c>
      <c r="I495" s="8">
        <f t="shared" si="45"/>
        <v>0.40671146467195923</v>
      </c>
      <c r="J495" s="8">
        <f t="shared" si="46"/>
        <v>36.300000000000225</v>
      </c>
      <c r="K495" s="8">
        <f t="shared" si="47"/>
        <v>3642.5000000000309</v>
      </c>
    </row>
    <row r="496" spans="1:11" x14ac:dyDescent="0.25">
      <c r="A496" s="2">
        <v>40770.958333333336</v>
      </c>
      <c r="B496" s="3">
        <v>1.4442699999999999</v>
      </c>
      <c r="C496" s="3">
        <v>1.4466399999999999</v>
      </c>
      <c r="D496" s="3">
        <v>1.4354</v>
      </c>
      <c r="E496" s="3">
        <v>1.4406399999999999</v>
      </c>
      <c r="F496" s="3">
        <f t="shared" si="48"/>
        <v>18.500000000001293</v>
      </c>
      <c r="G496" s="3">
        <f t="shared" si="44"/>
        <v>1</v>
      </c>
      <c r="H496" s="3">
        <f t="shared" si="49"/>
        <v>1.1246369735262234E-2</v>
      </c>
      <c r="I496" s="8">
        <f t="shared" si="45"/>
        <v>0.43863091241469765</v>
      </c>
      <c r="J496" s="8">
        <f t="shared" si="46"/>
        <v>-18.500000000001293</v>
      </c>
      <c r="K496" s="8">
        <f t="shared" si="47"/>
        <v>3624.0000000000296</v>
      </c>
    </row>
    <row r="497" spans="1:11" x14ac:dyDescent="0.25">
      <c r="A497" s="2">
        <v>40771.958333333336</v>
      </c>
      <c r="B497" s="3">
        <v>1.4406399999999999</v>
      </c>
      <c r="C497" s="3">
        <v>1.4515899999999999</v>
      </c>
      <c r="D497" s="3">
        <v>1.4328000000000001</v>
      </c>
      <c r="E497" s="3">
        <v>1.44249</v>
      </c>
      <c r="F497" s="3">
        <f t="shared" si="48"/>
        <v>-92.900000000000205</v>
      </c>
      <c r="G497" s="3">
        <f t="shared" si="44"/>
        <v>0</v>
      </c>
      <c r="H497" s="3">
        <f t="shared" si="49"/>
        <v>1.2156250746929439E-2</v>
      </c>
      <c r="I497" s="8">
        <f t="shared" si="45"/>
        <v>0.47411809163174201</v>
      </c>
      <c r="J497" s="8">
        <f t="shared" si="46"/>
        <v>92.900000000000205</v>
      </c>
      <c r="K497" s="8">
        <f t="shared" si="47"/>
        <v>3716.9000000000296</v>
      </c>
    </row>
    <row r="498" spans="1:11" x14ac:dyDescent="0.25">
      <c r="A498" s="2">
        <v>40772.958333333336</v>
      </c>
      <c r="B498" s="3">
        <v>1.44249</v>
      </c>
      <c r="C498" s="3">
        <v>1.44509</v>
      </c>
      <c r="D498" s="3">
        <v>1.4271199999999999</v>
      </c>
      <c r="E498" s="3">
        <v>1.4332</v>
      </c>
      <c r="F498" s="3">
        <f t="shared" si="48"/>
        <v>64.300000000001575</v>
      </c>
      <c r="G498" s="3">
        <f t="shared" si="44"/>
        <v>1</v>
      </c>
      <c r="H498" s="3">
        <f t="shared" si="49"/>
        <v>1.003997985832422E-2</v>
      </c>
      <c r="I498" s="8">
        <f t="shared" si="45"/>
        <v>0.39157929443436124</v>
      </c>
      <c r="J498" s="8">
        <f t="shared" si="46"/>
        <v>-64.300000000001575</v>
      </c>
      <c r="K498" s="8">
        <f t="shared" si="47"/>
        <v>3652.6000000000281</v>
      </c>
    </row>
    <row r="499" spans="1:11" x14ac:dyDescent="0.25">
      <c r="A499" s="2">
        <v>40773.958333333336</v>
      </c>
      <c r="B499" s="3">
        <v>1.4331799999999999</v>
      </c>
      <c r="C499" s="3">
        <v>1.4451499999999999</v>
      </c>
      <c r="D499" s="3">
        <v>1.42588</v>
      </c>
      <c r="E499" s="3">
        <v>1.4396100000000001</v>
      </c>
      <c r="F499" s="3">
        <f t="shared" si="48"/>
        <v>-18.299999999999983</v>
      </c>
      <c r="G499" s="3">
        <f t="shared" si="44"/>
        <v>0</v>
      </c>
      <c r="H499" s="3">
        <f t="shared" si="49"/>
        <v>1.030599307846332E-2</v>
      </c>
      <c r="I499" s="8">
        <f t="shared" si="45"/>
        <v>0.40195434204622643</v>
      </c>
      <c r="J499" s="8">
        <f t="shared" si="46"/>
        <v>18.299999999999983</v>
      </c>
      <c r="K499" s="8">
        <f t="shared" si="47"/>
        <v>3670.9000000000283</v>
      </c>
    </row>
    <row r="500" spans="1:11" x14ac:dyDescent="0.25">
      <c r="A500" s="2">
        <v>40776.958333333336</v>
      </c>
      <c r="B500" s="3">
        <v>1.4376500000000001</v>
      </c>
      <c r="C500" s="3">
        <v>1.4434100000000001</v>
      </c>
      <c r="D500" s="3">
        <v>1.4347099999999999</v>
      </c>
      <c r="E500" s="3">
        <v>1.4358200000000001</v>
      </c>
      <c r="F500" s="3">
        <f t="shared" si="48"/>
        <v>81.999999999999858</v>
      </c>
      <c r="G500" s="3">
        <f t="shared" si="44"/>
        <v>1</v>
      </c>
      <c r="H500" s="3">
        <f t="shared" si="49"/>
        <v>8.9700901147461726E-3</v>
      </c>
      <c r="I500" s="8">
        <f t="shared" si="45"/>
        <v>0.34985145465533024</v>
      </c>
      <c r="J500" s="8">
        <f t="shared" si="46"/>
        <v>-81.999999999999858</v>
      </c>
      <c r="K500" s="8">
        <f t="shared" si="47"/>
        <v>3588.9000000000283</v>
      </c>
    </row>
    <row r="501" spans="1:11" x14ac:dyDescent="0.25">
      <c r="A501" s="2">
        <v>40777.958333333336</v>
      </c>
      <c r="B501" s="3">
        <v>1.43587</v>
      </c>
      <c r="C501" s="3">
        <v>1.4499500000000001</v>
      </c>
      <c r="D501" s="3">
        <v>1.43533</v>
      </c>
      <c r="E501" s="3">
        <v>1.44407</v>
      </c>
      <c r="F501" s="3">
        <f t="shared" si="48"/>
        <v>-27.200000000000557</v>
      </c>
      <c r="G501" s="3">
        <f t="shared" si="44"/>
        <v>0</v>
      </c>
      <c r="H501" s="3">
        <f t="shared" si="49"/>
        <v>9.4815882987328085E-3</v>
      </c>
      <c r="I501" s="8">
        <f t="shared" si="45"/>
        <v>0.36980090682717703</v>
      </c>
      <c r="J501" s="8">
        <f t="shared" si="46"/>
        <v>27.200000000000557</v>
      </c>
      <c r="K501" s="8">
        <f t="shared" si="47"/>
        <v>3616.100000000029</v>
      </c>
    </row>
    <row r="502" spans="1:11" x14ac:dyDescent="0.25">
      <c r="A502" s="2">
        <v>40778.958333333336</v>
      </c>
      <c r="B502" s="3">
        <v>1.44407</v>
      </c>
      <c r="C502" s="3">
        <v>1.44811</v>
      </c>
      <c r="D502" s="3">
        <v>1.43852</v>
      </c>
      <c r="E502" s="3">
        <v>1.4413499999999999</v>
      </c>
      <c r="F502" s="3">
        <f t="shared" si="48"/>
        <v>-35.500000000001641</v>
      </c>
      <c r="G502" s="3">
        <f t="shared" si="44"/>
        <v>0</v>
      </c>
      <c r="H502" s="3">
        <f t="shared" si="49"/>
        <v>7.5109315889131537E-3</v>
      </c>
      <c r="I502" s="8">
        <f t="shared" si="45"/>
        <v>0.29294135383079084</v>
      </c>
      <c r="J502" s="8">
        <f t="shared" si="46"/>
        <v>-35.500000000001641</v>
      </c>
      <c r="K502" s="8">
        <f t="shared" si="47"/>
        <v>3580.6000000000272</v>
      </c>
    </row>
    <row r="503" spans="1:11" x14ac:dyDescent="0.25">
      <c r="A503" s="2">
        <v>40779.958333333336</v>
      </c>
      <c r="B503" s="3">
        <v>1.4413400000000001</v>
      </c>
      <c r="C503" s="3">
        <v>1.44743</v>
      </c>
      <c r="D503" s="3">
        <v>1.4327700000000001</v>
      </c>
      <c r="E503" s="3">
        <v>1.4377899999999999</v>
      </c>
      <c r="F503" s="3">
        <f t="shared" si="48"/>
        <v>120.90000000000157</v>
      </c>
      <c r="G503" s="3">
        <f t="shared" si="44"/>
        <v>1</v>
      </c>
      <c r="H503" s="3">
        <f t="shared" si="49"/>
        <v>5.9405189634875871E-3</v>
      </c>
      <c r="I503" s="8">
        <f t="shared" si="45"/>
        <v>0.2316921206139429</v>
      </c>
      <c r="J503" s="8">
        <f t="shared" si="46"/>
        <v>120.90000000000157</v>
      </c>
      <c r="K503" s="8">
        <f t="shared" si="47"/>
        <v>3701.5000000000286</v>
      </c>
    </row>
    <row r="504" spans="1:11" x14ac:dyDescent="0.25">
      <c r="A504" s="2">
        <v>40780.958333333336</v>
      </c>
      <c r="B504" s="3">
        <v>1.4377599999999999</v>
      </c>
      <c r="C504" s="3">
        <v>1.4501200000000001</v>
      </c>
      <c r="D504" s="3">
        <v>1.43303</v>
      </c>
      <c r="E504" s="3">
        <v>1.4498500000000001</v>
      </c>
      <c r="F504" s="3">
        <f t="shared" si="48"/>
        <v>16.500000000001513</v>
      </c>
      <c r="G504" s="3">
        <f t="shared" si="44"/>
        <v>1</v>
      </c>
      <c r="H504" s="3">
        <f t="shared" si="49"/>
        <v>4.7323695028084201E-3</v>
      </c>
      <c r="I504" s="8">
        <f t="shared" si="45"/>
        <v>0.184571875348534</v>
      </c>
      <c r="J504" s="8">
        <f t="shared" si="46"/>
        <v>16.500000000001513</v>
      </c>
      <c r="K504" s="8">
        <f t="shared" si="47"/>
        <v>3718.00000000003</v>
      </c>
    </row>
    <row r="505" spans="1:11" x14ac:dyDescent="0.25">
      <c r="A505" s="2">
        <v>40783.958333333336</v>
      </c>
      <c r="B505" s="3">
        <v>1.4493499999999999</v>
      </c>
      <c r="C505" s="3">
        <v>1.4548300000000001</v>
      </c>
      <c r="D505" s="3">
        <v>1.4466000000000001</v>
      </c>
      <c r="E505" s="3">
        <v>1.4510000000000001</v>
      </c>
      <c r="F505" s="3">
        <f t="shared" si="48"/>
        <v>-69.699999999999207</v>
      </c>
      <c r="G505" s="3">
        <f t="shared" si="44"/>
        <v>0</v>
      </c>
      <c r="H505" s="3">
        <f t="shared" si="49"/>
        <v>5.6444757654424259E-3</v>
      </c>
      <c r="I505" s="8">
        <f t="shared" si="45"/>
        <v>0.22014584380378552</v>
      </c>
      <c r="J505" s="8">
        <f t="shared" si="46"/>
        <v>-69.699999999999207</v>
      </c>
      <c r="K505" s="8">
        <f t="shared" si="47"/>
        <v>3648.3000000000306</v>
      </c>
    </row>
    <row r="506" spans="1:11" x14ac:dyDescent="0.25">
      <c r="A506" s="2">
        <v>40784.958333333336</v>
      </c>
      <c r="B506" s="3">
        <v>1.45105</v>
      </c>
      <c r="C506" s="3">
        <v>1.4532799999999999</v>
      </c>
      <c r="D506" s="3">
        <v>1.4384999999999999</v>
      </c>
      <c r="E506" s="3">
        <v>1.44408</v>
      </c>
      <c r="F506" s="3">
        <f t="shared" si="48"/>
        <v>-69.700000000001424</v>
      </c>
      <c r="G506" s="3">
        <f t="shared" si="44"/>
        <v>0</v>
      </c>
      <c r="H506" s="3">
        <f t="shared" si="49"/>
        <v>5.6853636647096004E-3</v>
      </c>
      <c r="I506" s="8">
        <f t="shared" si="45"/>
        <v>0.22174055365100384</v>
      </c>
      <c r="J506" s="8">
        <f t="shared" si="46"/>
        <v>-69.700000000001424</v>
      </c>
      <c r="K506" s="8">
        <f t="shared" si="47"/>
        <v>3578.600000000029</v>
      </c>
    </row>
    <row r="507" spans="1:11" x14ac:dyDescent="0.25">
      <c r="A507" s="2">
        <v>40785.958333333336</v>
      </c>
      <c r="B507" s="3">
        <v>1.4440900000000001</v>
      </c>
      <c r="C507" s="3">
        <v>1.4467399999999999</v>
      </c>
      <c r="D507" s="3">
        <v>1.43591</v>
      </c>
      <c r="E507" s="3">
        <v>1.43712</v>
      </c>
      <c r="F507" s="3">
        <f t="shared" si="48"/>
        <v>-112.20000000000007</v>
      </c>
      <c r="G507" s="3">
        <f t="shared" si="44"/>
        <v>0</v>
      </c>
      <c r="H507" s="3">
        <f t="shared" si="49"/>
        <v>5.8765644725468835E-3</v>
      </c>
      <c r="I507" s="8">
        <f t="shared" si="45"/>
        <v>0.22919776755827356</v>
      </c>
      <c r="J507" s="8">
        <f t="shared" si="46"/>
        <v>-112.20000000000007</v>
      </c>
      <c r="K507" s="8">
        <f t="shared" si="47"/>
        <v>3466.4000000000287</v>
      </c>
    </row>
    <row r="508" spans="1:11" x14ac:dyDescent="0.25">
      <c r="A508" s="2">
        <v>40786.958333333336</v>
      </c>
      <c r="B508" s="3">
        <v>1.43712</v>
      </c>
      <c r="C508" s="3">
        <v>1.4383900000000001</v>
      </c>
      <c r="D508" s="3">
        <v>1.4226000000000001</v>
      </c>
      <c r="E508" s="3">
        <v>1.4258999999999999</v>
      </c>
      <c r="F508" s="3">
        <f t="shared" si="48"/>
        <v>-54.300000000000459</v>
      </c>
      <c r="G508" s="3">
        <f t="shared" si="44"/>
        <v>0</v>
      </c>
      <c r="H508" s="3">
        <f t="shared" si="49"/>
        <v>7.2902254956742074E-3</v>
      </c>
      <c r="I508" s="8">
        <f t="shared" si="45"/>
        <v>0.28433337478228543</v>
      </c>
      <c r="J508" s="8">
        <f t="shared" si="46"/>
        <v>-54.300000000000459</v>
      </c>
      <c r="K508" s="8">
        <f t="shared" si="47"/>
        <v>3412.1000000000281</v>
      </c>
    </row>
    <row r="509" spans="1:11" x14ac:dyDescent="0.25">
      <c r="A509" s="2">
        <v>40787.958333333336</v>
      </c>
      <c r="B509" s="3">
        <v>1.4258900000000001</v>
      </c>
      <c r="C509" s="3">
        <v>1.4287300000000001</v>
      </c>
      <c r="D509" s="3">
        <v>1.41838</v>
      </c>
      <c r="E509" s="3">
        <v>1.4204600000000001</v>
      </c>
      <c r="F509" s="3">
        <f t="shared" si="48"/>
        <v>-61.100000000000598</v>
      </c>
      <c r="G509" s="3">
        <f t="shared" si="44"/>
        <v>0</v>
      </c>
      <c r="H509" s="3">
        <f t="shared" si="49"/>
        <v>9.7099802036644638E-3</v>
      </c>
      <c r="I509" s="8">
        <f t="shared" si="45"/>
        <v>0.37870864790332143</v>
      </c>
      <c r="J509" s="8">
        <f t="shared" si="46"/>
        <v>61.100000000000598</v>
      </c>
      <c r="K509" s="8">
        <f t="shared" si="47"/>
        <v>3473.2000000000289</v>
      </c>
    </row>
    <row r="510" spans="1:11" x14ac:dyDescent="0.25">
      <c r="A510" s="2">
        <v>40790.958333333336</v>
      </c>
      <c r="B510" s="3">
        <v>1.41581</v>
      </c>
      <c r="C510" s="3">
        <v>1.4173</v>
      </c>
      <c r="D510" s="3">
        <v>1.4062300000000001</v>
      </c>
      <c r="E510" s="3">
        <v>1.4097</v>
      </c>
      <c r="F510" s="3">
        <f t="shared" si="48"/>
        <v>-99.599999999999682</v>
      </c>
      <c r="G510" s="3">
        <f t="shared" si="44"/>
        <v>0</v>
      </c>
      <c r="H510" s="3">
        <f t="shared" si="49"/>
        <v>1.3397065018544608E-2</v>
      </c>
      <c r="I510" s="8">
        <f t="shared" si="45"/>
        <v>0.52251232985327689</v>
      </c>
      <c r="J510" s="8">
        <f t="shared" si="46"/>
        <v>99.599999999999682</v>
      </c>
      <c r="K510" s="8">
        <f t="shared" si="47"/>
        <v>3572.8000000000284</v>
      </c>
    </row>
    <row r="511" spans="1:11" x14ac:dyDescent="0.25">
      <c r="A511" s="2">
        <v>40791.958333333336</v>
      </c>
      <c r="B511" s="3">
        <v>1.4096599999999999</v>
      </c>
      <c r="C511" s="3">
        <v>1.42347</v>
      </c>
      <c r="D511" s="3">
        <v>1.39741</v>
      </c>
      <c r="E511" s="3">
        <v>1.3996999999999999</v>
      </c>
      <c r="F511" s="3">
        <f t="shared" si="48"/>
        <v>99.799999999998775</v>
      </c>
      <c r="G511" s="3">
        <f t="shared" si="44"/>
        <v>1</v>
      </c>
      <c r="H511" s="3">
        <f t="shared" si="49"/>
        <v>1.7265061862359835E-2</v>
      </c>
      <c r="I511" s="8">
        <f t="shared" si="45"/>
        <v>0.67337194275575829</v>
      </c>
      <c r="J511" s="8">
        <f t="shared" si="46"/>
        <v>-99.799999999998775</v>
      </c>
      <c r="K511" s="8">
        <f t="shared" si="47"/>
        <v>3473.0000000000296</v>
      </c>
    </row>
    <row r="512" spans="1:11" x14ac:dyDescent="0.25">
      <c r="A512" s="2">
        <v>40792.958333333336</v>
      </c>
      <c r="B512" s="3">
        <v>1.3997200000000001</v>
      </c>
      <c r="C512" s="3">
        <v>1.4125000000000001</v>
      </c>
      <c r="D512" s="3">
        <v>1.3992500000000001</v>
      </c>
      <c r="E512" s="3">
        <v>1.4097</v>
      </c>
      <c r="F512" s="3">
        <f t="shared" si="48"/>
        <v>-215.00000000000074</v>
      </c>
      <c r="G512" s="3">
        <f t="shared" si="44"/>
        <v>0</v>
      </c>
      <c r="H512" s="3">
        <f t="shared" si="49"/>
        <v>1.8175471872217758E-2</v>
      </c>
      <c r="I512" s="8">
        <f t="shared" si="45"/>
        <v>0.70887975396023706</v>
      </c>
      <c r="J512" s="8">
        <f t="shared" si="46"/>
        <v>215.00000000000074</v>
      </c>
      <c r="K512" s="8">
        <f t="shared" si="47"/>
        <v>3688.0000000000305</v>
      </c>
    </row>
    <row r="513" spans="1:11" x14ac:dyDescent="0.25">
      <c r="A513" s="2">
        <v>40793.958333333336</v>
      </c>
      <c r="B513" s="3">
        <v>1.40967</v>
      </c>
      <c r="C513" s="3">
        <v>1.4098999999999999</v>
      </c>
      <c r="D513" s="3">
        <v>1.38733</v>
      </c>
      <c r="E513" s="3">
        <v>1.3881699999999999</v>
      </c>
      <c r="F513" s="3">
        <f t="shared" si="48"/>
        <v>-228.49999999999815</v>
      </c>
      <c r="G513" s="3">
        <f t="shared" si="44"/>
        <v>0</v>
      </c>
      <c r="H513" s="3">
        <f t="shared" si="49"/>
        <v>2.1781994501065473E-2</v>
      </c>
      <c r="I513" s="8">
        <f t="shared" si="45"/>
        <v>0.8495413495305556</v>
      </c>
      <c r="J513" s="8">
        <f t="shared" si="46"/>
        <v>228.49999999999815</v>
      </c>
      <c r="K513" s="8">
        <f t="shared" si="47"/>
        <v>3916.5000000000286</v>
      </c>
    </row>
    <row r="514" spans="1:11" x14ac:dyDescent="0.25">
      <c r="A514" s="2">
        <v>40794.958333333336</v>
      </c>
      <c r="B514" s="3">
        <v>1.3881699999999999</v>
      </c>
      <c r="C514" s="3">
        <v>1.3936299999999999</v>
      </c>
      <c r="D514" s="3">
        <v>1.3628499999999999</v>
      </c>
      <c r="E514" s="3">
        <v>1.3653200000000001</v>
      </c>
      <c r="F514" s="3">
        <f t="shared" si="48"/>
        <v>93.699999999998781</v>
      </c>
      <c r="G514" s="3">
        <f t="shared" si="44"/>
        <v>1</v>
      </c>
      <c r="H514" s="3">
        <f t="shared" si="49"/>
        <v>2.6368439573769924E-2</v>
      </c>
      <c r="I514" s="8">
        <f t="shared" si="45"/>
        <v>1.0284218802561746</v>
      </c>
      <c r="J514" s="8">
        <f t="shared" si="46"/>
        <v>-93.699999999998781</v>
      </c>
      <c r="K514" s="8">
        <f t="shared" si="47"/>
        <v>3822.8000000000297</v>
      </c>
    </row>
    <row r="515" spans="1:11" x14ac:dyDescent="0.25">
      <c r="A515" s="2">
        <v>40797.958333333336</v>
      </c>
      <c r="B515" s="3">
        <v>1.3584000000000001</v>
      </c>
      <c r="C515" s="3">
        <v>1.3690199999999999</v>
      </c>
      <c r="D515" s="3">
        <v>1.3503400000000001</v>
      </c>
      <c r="E515" s="3">
        <v>1.3677699999999999</v>
      </c>
      <c r="F515" s="3">
        <f t="shared" si="48"/>
        <v>-0.29999999999974492</v>
      </c>
      <c r="G515" s="3">
        <f t="shared" ref="G515:G578" si="50">IF(F515&gt;0,1,0)</f>
        <v>0</v>
      </c>
      <c r="H515" s="3">
        <f t="shared" si="49"/>
        <v>2.691291296839576E-2</v>
      </c>
      <c r="I515" s="8">
        <f t="shared" ref="I515:I578" si="51">39.002*H515</f>
        <v>1.0496574315933715</v>
      </c>
      <c r="J515" s="8">
        <f t="shared" ref="J515:J578" si="52">IF(I515&lt;0.341616649015876,F515,-F515)</f>
        <v>0.29999999999974492</v>
      </c>
      <c r="K515" s="8">
        <f t="shared" si="47"/>
        <v>3823.1000000000295</v>
      </c>
    </row>
    <row r="516" spans="1:11" x14ac:dyDescent="0.25">
      <c r="A516" s="2">
        <v>40798.958333333336</v>
      </c>
      <c r="B516" s="3">
        <v>1.3677900000000001</v>
      </c>
      <c r="C516" s="3">
        <v>1.3738600000000001</v>
      </c>
      <c r="D516" s="3">
        <v>1.35585</v>
      </c>
      <c r="E516" s="3">
        <v>1.3677600000000001</v>
      </c>
      <c r="F516" s="3">
        <f t="shared" si="48"/>
        <v>76.299999999998036</v>
      </c>
      <c r="G516" s="3">
        <f t="shared" si="50"/>
        <v>1</v>
      </c>
      <c r="H516" s="3">
        <f t="shared" si="49"/>
        <v>2.5968724351504893E-2</v>
      </c>
      <c r="I516" s="8">
        <f t="shared" si="51"/>
        <v>1.012832187157394</v>
      </c>
      <c r="J516" s="8">
        <f t="shared" si="52"/>
        <v>-76.299999999998036</v>
      </c>
      <c r="K516" s="8">
        <f t="shared" ref="K516:K579" si="53">J516+K515</f>
        <v>3746.8000000000316</v>
      </c>
    </row>
    <row r="517" spans="1:11" x14ac:dyDescent="0.25">
      <c r="A517" s="2">
        <v>40799.958333333336</v>
      </c>
      <c r="B517" s="3">
        <v>1.3677600000000001</v>
      </c>
      <c r="C517" s="3">
        <v>1.3781600000000001</v>
      </c>
      <c r="D517" s="3">
        <v>1.35907</v>
      </c>
      <c r="E517" s="3">
        <v>1.3753899999999999</v>
      </c>
      <c r="F517" s="3">
        <f t="shared" si="48"/>
        <v>122.29999999999963</v>
      </c>
      <c r="G517" s="3">
        <f t="shared" si="50"/>
        <v>1</v>
      </c>
      <c r="H517" s="3">
        <f t="shared" si="49"/>
        <v>2.3123734343742996E-2</v>
      </c>
      <c r="I517" s="8">
        <f t="shared" si="51"/>
        <v>0.90187188687466435</v>
      </c>
      <c r="J517" s="8">
        <f t="shared" si="52"/>
        <v>-122.29999999999963</v>
      </c>
      <c r="K517" s="8">
        <f t="shared" si="53"/>
        <v>3624.5000000000318</v>
      </c>
    </row>
    <row r="518" spans="1:11" x14ac:dyDescent="0.25">
      <c r="A518" s="2">
        <v>40800.958333333336</v>
      </c>
      <c r="B518" s="3">
        <v>1.37541</v>
      </c>
      <c r="C518" s="3">
        <v>1.39314</v>
      </c>
      <c r="D518" s="3">
        <v>1.3703099999999999</v>
      </c>
      <c r="E518" s="3">
        <v>1.38764</v>
      </c>
      <c r="F518" s="3">
        <f t="shared" si="48"/>
        <v>-77.50000000000145</v>
      </c>
      <c r="G518" s="3">
        <f t="shared" si="50"/>
        <v>0</v>
      </c>
      <c r="H518" s="3">
        <f t="shared" si="49"/>
        <v>2.0031380631399316E-2</v>
      </c>
      <c r="I518" s="8">
        <f t="shared" si="51"/>
        <v>0.78126390738583618</v>
      </c>
      <c r="J518" s="8">
        <f t="shared" si="52"/>
        <v>77.50000000000145</v>
      </c>
      <c r="K518" s="8">
        <f t="shared" si="53"/>
        <v>3702.0000000000332</v>
      </c>
    </row>
    <row r="519" spans="1:11" x14ac:dyDescent="0.25">
      <c r="A519" s="2">
        <v>40801.958333333336</v>
      </c>
      <c r="B519" s="3">
        <v>1.3876200000000001</v>
      </c>
      <c r="C519" s="3">
        <v>1.3892899999999999</v>
      </c>
      <c r="D519" s="3">
        <v>1.37537</v>
      </c>
      <c r="E519" s="3">
        <v>1.3798699999999999</v>
      </c>
      <c r="F519" s="3">
        <f t="shared" si="48"/>
        <v>-2.6999999999999247</v>
      </c>
      <c r="G519" s="3">
        <f t="shared" si="50"/>
        <v>0</v>
      </c>
      <c r="H519" s="3">
        <f t="shared" si="49"/>
        <v>1.6843219407227321E-2</v>
      </c>
      <c r="I519" s="8">
        <f t="shared" si="51"/>
        <v>0.65691924332067997</v>
      </c>
      <c r="J519" s="8">
        <f t="shared" si="52"/>
        <v>2.6999999999999247</v>
      </c>
      <c r="K519" s="8">
        <f t="shared" si="53"/>
        <v>3704.700000000033</v>
      </c>
    </row>
    <row r="520" spans="1:11" x14ac:dyDescent="0.25">
      <c r="A520" s="2">
        <v>40804.958333333336</v>
      </c>
      <c r="B520" s="3">
        <v>1.36883</v>
      </c>
      <c r="C520" s="3">
        <v>1.3720399999999999</v>
      </c>
      <c r="D520" s="3">
        <v>1.35867</v>
      </c>
      <c r="E520" s="3">
        <v>1.36856</v>
      </c>
      <c r="F520" s="3">
        <f t="shared" si="48"/>
        <v>13.600000000000279</v>
      </c>
      <c r="G520" s="3">
        <f t="shared" si="50"/>
        <v>1</v>
      </c>
      <c r="H520" s="3">
        <f t="shared" si="49"/>
        <v>1.5101775318742391E-2</v>
      </c>
      <c r="I520" s="8">
        <f t="shared" si="51"/>
        <v>0.58899944098159074</v>
      </c>
      <c r="J520" s="8">
        <f t="shared" si="52"/>
        <v>-13.600000000000279</v>
      </c>
      <c r="K520" s="8">
        <f t="shared" si="53"/>
        <v>3691.1000000000327</v>
      </c>
    </row>
    <row r="521" spans="1:11" x14ac:dyDescent="0.25">
      <c r="A521" s="2">
        <v>40805.958333333336</v>
      </c>
      <c r="B521" s="3">
        <v>1.3685700000000001</v>
      </c>
      <c r="C521" s="3">
        <v>1.3732</v>
      </c>
      <c r="D521" s="3">
        <v>1.3593900000000001</v>
      </c>
      <c r="E521" s="3">
        <v>1.3699300000000001</v>
      </c>
      <c r="F521" s="3">
        <f t="shared" si="48"/>
        <v>-128.50000000000028</v>
      </c>
      <c r="G521" s="3">
        <f t="shared" si="50"/>
        <v>0</v>
      </c>
      <c r="H521" s="3">
        <f t="shared" si="49"/>
        <v>1.3888795204128442E-2</v>
      </c>
      <c r="I521" s="8">
        <f t="shared" si="51"/>
        <v>0.54169079055141756</v>
      </c>
      <c r="J521" s="8">
        <f t="shared" si="52"/>
        <v>128.50000000000028</v>
      </c>
      <c r="K521" s="8">
        <f t="shared" si="53"/>
        <v>3819.6000000000331</v>
      </c>
    </row>
    <row r="522" spans="1:11" x14ac:dyDescent="0.25">
      <c r="A522" s="2">
        <v>40806.958333333336</v>
      </c>
      <c r="B522" s="3">
        <v>1.37</v>
      </c>
      <c r="C522" s="3">
        <v>1.37869</v>
      </c>
      <c r="D522" s="3">
        <v>1.35625</v>
      </c>
      <c r="E522" s="3">
        <v>1.3571500000000001</v>
      </c>
      <c r="F522" s="3">
        <f t="shared" si="48"/>
        <v>-109.7999999999999</v>
      </c>
      <c r="G522" s="3">
        <f t="shared" si="50"/>
        <v>0</v>
      </c>
      <c r="H522" s="3">
        <f t="shared" si="49"/>
        <v>9.9494614036248798E-3</v>
      </c>
      <c r="I522" s="8">
        <f t="shared" si="51"/>
        <v>0.38804889366417761</v>
      </c>
      <c r="J522" s="8">
        <f t="shared" si="52"/>
        <v>109.7999999999999</v>
      </c>
      <c r="K522" s="8">
        <f t="shared" si="53"/>
        <v>3929.4000000000328</v>
      </c>
    </row>
    <row r="523" spans="1:11" x14ac:dyDescent="0.25">
      <c r="A523" s="2">
        <v>40807.958333333336</v>
      </c>
      <c r="B523" s="3">
        <v>1.35714</v>
      </c>
      <c r="C523" s="3">
        <v>1.3600300000000001</v>
      </c>
      <c r="D523" s="3">
        <v>1.3387100000000001</v>
      </c>
      <c r="E523" s="3">
        <v>1.34616</v>
      </c>
      <c r="F523" s="3">
        <f t="shared" si="48"/>
        <v>36.199999999999562</v>
      </c>
      <c r="G523" s="3">
        <f t="shared" si="50"/>
        <v>1</v>
      </c>
      <c r="H523" s="3">
        <f t="shared" si="49"/>
        <v>1.1470725299164311E-2</v>
      </c>
      <c r="I523" s="8">
        <f t="shared" si="51"/>
        <v>0.44738122811800646</v>
      </c>
      <c r="J523" s="8">
        <f t="shared" si="52"/>
        <v>-36.199999999999562</v>
      </c>
      <c r="K523" s="8">
        <f t="shared" si="53"/>
        <v>3893.2000000000335</v>
      </c>
    </row>
    <row r="524" spans="1:11" x14ac:dyDescent="0.25">
      <c r="A524" s="2">
        <v>40808.958333333336</v>
      </c>
      <c r="B524" s="3">
        <v>1.34616</v>
      </c>
      <c r="C524" s="3">
        <v>1.35667</v>
      </c>
      <c r="D524" s="3">
        <v>1.3418600000000001</v>
      </c>
      <c r="E524" s="3">
        <v>1.34978</v>
      </c>
      <c r="F524" s="3">
        <f t="shared" si="48"/>
        <v>19.799999999998708</v>
      </c>
      <c r="G524" s="3">
        <f t="shared" si="50"/>
        <v>1</v>
      </c>
      <c r="H524" s="3">
        <f t="shared" si="49"/>
        <v>1.2918909869730556E-2</v>
      </c>
      <c r="I524" s="8">
        <f t="shared" si="51"/>
        <v>0.50386332273923118</v>
      </c>
      <c r="J524" s="8">
        <f t="shared" si="52"/>
        <v>-19.799999999998708</v>
      </c>
      <c r="K524" s="8">
        <f t="shared" si="53"/>
        <v>3873.4000000000347</v>
      </c>
    </row>
    <row r="525" spans="1:11" x14ac:dyDescent="0.25">
      <c r="A525" s="2">
        <v>40811.958333333336</v>
      </c>
      <c r="B525" s="3">
        <v>1.3512900000000001</v>
      </c>
      <c r="C525" s="3">
        <v>1.3549199999999999</v>
      </c>
      <c r="D525" s="3">
        <v>1.3365199999999999</v>
      </c>
      <c r="E525" s="3">
        <v>1.35327</v>
      </c>
      <c r="F525" s="3">
        <f t="shared" ref="F525:F588" si="54">(E526-B526)*10000</f>
        <v>52.700000000001083</v>
      </c>
      <c r="G525" s="3">
        <f t="shared" si="50"/>
        <v>1</v>
      </c>
      <c r="H525" s="3">
        <f t="shared" ref="H525:H588" si="55">STDEV(E516:E525)</f>
        <v>1.3617831814695495E-2</v>
      </c>
      <c r="I525" s="8">
        <f t="shared" si="51"/>
        <v>0.5311226764367537</v>
      </c>
      <c r="J525" s="8">
        <f t="shared" si="52"/>
        <v>-52.700000000001083</v>
      </c>
      <c r="K525" s="8">
        <f t="shared" si="53"/>
        <v>3820.7000000000335</v>
      </c>
    </row>
    <row r="526" spans="1:11" x14ac:dyDescent="0.25">
      <c r="A526" s="2">
        <v>40812.958333333336</v>
      </c>
      <c r="B526" s="3">
        <v>1.3531899999999999</v>
      </c>
      <c r="C526" s="3">
        <v>1.3666499999999999</v>
      </c>
      <c r="D526" s="3">
        <v>1.34792</v>
      </c>
      <c r="E526" s="3">
        <v>1.35846</v>
      </c>
      <c r="F526" s="3">
        <f t="shared" si="54"/>
        <v>-44.500000000000654</v>
      </c>
      <c r="G526" s="3">
        <f t="shared" si="50"/>
        <v>0</v>
      </c>
      <c r="H526" s="3">
        <f t="shared" si="55"/>
        <v>1.3766955969518683E-2</v>
      </c>
      <c r="I526" s="8">
        <f t="shared" si="51"/>
        <v>0.53693881672316768</v>
      </c>
      <c r="J526" s="8">
        <f t="shared" si="52"/>
        <v>44.500000000000654</v>
      </c>
      <c r="K526" s="8">
        <f t="shared" si="53"/>
        <v>3865.2000000000339</v>
      </c>
    </row>
    <row r="527" spans="1:11" x14ac:dyDescent="0.25">
      <c r="A527" s="2">
        <v>40813.958333333336</v>
      </c>
      <c r="B527" s="3">
        <v>1.3586400000000001</v>
      </c>
      <c r="C527" s="3">
        <v>1.3688100000000001</v>
      </c>
      <c r="D527" s="3">
        <v>1.35328</v>
      </c>
      <c r="E527" s="3">
        <v>1.35419</v>
      </c>
      <c r="F527" s="3">
        <f t="shared" si="54"/>
        <v>54.399999999998897</v>
      </c>
      <c r="G527" s="3">
        <f t="shared" si="50"/>
        <v>1</v>
      </c>
      <c r="H527" s="3">
        <f t="shared" si="55"/>
        <v>1.3555040431924608E-2</v>
      </c>
      <c r="I527" s="8">
        <f t="shared" si="51"/>
        <v>0.52867368692592365</v>
      </c>
      <c r="J527" s="8">
        <f t="shared" si="52"/>
        <v>-54.399999999998897</v>
      </c>
      <c r="K527" s="8">
        <f t="shared" si="53"/>
        <v>3810.8000000000352</v>
      </c>
    </row>
    <row r="528" spans="1:11" x14ac:dyDescent="0.25">
      <c r="A528" s="2">
        <v>40814.958333333336</v>
      </c>
      <c r="B528" s="3">
        <v>1.35419</v>
      </c>
      <c r="C528" s="3">
        <v>1.3677600000000001</v>
      </c>
      <c r="D528" s="3">
        <v>1.3519600000000001</v>
      </c>
      <c r="E528" s="3">
        <v>1.3596299999999999</v>
      </c>
      <c r="F528" s="3">
        <f t="shared" si="54"/>
        <v>-211.30000000000092</v>
      </c>
      <c r="G528" s="3">
        <f t="shared" si="50"/>
        <v>0</v>
      </c>
      <c r="H528" s="3">
        <f t="shared" si="55"/>
        <v>1.0281965873422363E-2</v>
      </c>
      <c r="I528" s="8">
        <f t="shared" si="51"/>
        <v>0.40101723299521902</v>
      </c>
      <c r="J528" s="8">
        <f t="shared" si="52"/>
        <v>211.30000000000092</v>
      </c>
      <c r="K528" s="8">
        <f t="shared" si="53"/>
        <v>4022.1000000000363</v>
      </c>
    </row>
    <row r="529" spans="1:11" x14ac:dyDescent="0.25">
      <c r="A529" s="2">
        <v>40815.958333333336</v>
      </c>
      <c r="B529" s="3">
        <v>1.3596200000000001</v>
      </c>
      <c r="C529" s="3">
        <v>1.36002</v>
      </c>
      <c r="D529" s="3">
        <v>1.3384</v>
      </c>
      <c r="E529" s="3">
        <v>1.33849</v>
      </c>
      <c r="F529" s="3">
        <f t="shared" si="54"/>
        <v>-164.89999999999893</v>
      </c>
      <c r="G529" s="3">
        <f t="shared" si="50"/>
        <v>0</v>
      </c>
      <c r="H529" s="3">
        <f t="shared" si="55"/>
        <v>9.5642514953689431E-3</v>
      </c>
      <c r="I529" s="8">
        <f t="shared" si="51"/>
        <v>0.37302493682237953</v>
      </c>
      <c r="J529" s="8">
        <f t="shared" si="52"/>
        <v>164.89999999999893</v>
      </c>
      <c r="K529" s="8">
        <f t="shared" si="53"/>
        <v>4187.0000000000355</v>
      </c>
    </row>
    <row r="530" spans="1:11" x14ac:dyDescent="0.25">
      <c r="A530" s="2">
        <v>40818.958333333336</v>
      </c>
      <c r="B530" s="3">
        <v>1.3339399999999999</v>
      </c>
      <c r="C530" s="3">
        <v>1.3381099999999999</v>
      </c>
      <c r="D530" s="3">
        <v>1.3166899999999999</v>
      </c>
      <c r="E530" s="3">
        <v>1.31745</v>
      </c>
      <c r="F530" s="3">
        <f t="shared" si="54"/>
        <v>175.40000000000111</v>
      </c>
      <c r="G530" s="3">
        <f t="shared" si="50"/>
        <v>1</v>
      </c>
      <c r="H530" s="3">
        <f t="shared" si="55"/>
        <v>1.4320255623106433E-2</v>
      </c>
      <c r="I530" s="8">
        <f t="shared" si="51"/>
        <v>0.55851860981239709</v>
      </c>
      <c r="J530" s="8">
        <f t="shared" si="52"/>
        <v>-175.40000000000111</v>
      </c>
      <c r="K530" s="8">
        <f t="shared" si="53"/>
        <v>4011.6000000000345</v>
      </c>
    </row>
    <row r="531" spans="1:11" x14ac:dyDescent="0.25">
      <c r="A531" s="2">
        <v>40819.958333333336</v>
      </c>
      <c r="B531" s="3">
        <v>1.3174999999999999</v>
      </c>
      <c r="C531" s="3">
        <v>1.3368800000000001</v>
      </c>
      <c r="D531" s="3">
        <v>1.31481</v>
      </c>
      <c r="E531" s="3">
        <v>1.33504</v>
      </c>
      <c r="F531" s="3">
        <f t="shared" si="54"/>
        <v>-3.2999999999994145</v>
      </c>
      <c r="G531" s="3">
        <f t="shared" si="50"/>
        <v>0</v>
      </c>
      <c r="H531" s="3">
        <f t="shared" si="55"/>
        <v>1.3257969343421749E-2</v>
      </c>
      <c r="I531" s="8">
        <f t="shared" si="51"/>
        <v>0.51708732033213511</v>
      </c>
      <c r="J531" s="8">
        <f t="shared" si="52"/>
        <v>3.2999999999994145</v>
      </c>
      <c r="K531" s="8">
        <f t="shared" si="53"/>
        <v>4014.9000000000337</v>
      </c>
    </row>
    <row r="532" spans="1:11" x14ac:dyDescent="0.25">
      <c r="A532" s="2">
        <v>40820.958333333336</v>
      </c>
      <c r="B532" s="3">
        <v>1.3350299999999999</v>
      </c>
      <c r="C532" s="3">
        <v>1.33826</v>
      </c>
      <c r="D532" s="3">
        <v>1.32599</v>
      </c>
      <c r="E532" s="3">
        <v>1.3347</v>
      </c>
      <c r="F532" s="3">
        <f t="shared" si="54"/>
        <v>89.799999999999883</v>
      </c>
      <c r="G532" s="3">
        <f t="shared" si="50"/>
        <v>1</v>
      </c>
      <c r="H532" s="3">
        <f t="shared" si="55"/>
        <v>1.3241873021257631E-2</v>
      </c>
      <c r="I532" s="8">
        <f t="shared" si="51"/>
        <v>0.51645953157509017</v>
      </c>
      <c r="J532" s="8">
        <f t="shared" si="52"/>
        <v>-89.799999999999883</v>
      </c>
      <c r="K532" s="8">
        <f t="shared" si="53"/>
        <v>3925.100000000034</v>
      </c>
    </row>
    <row r="533" spans="1:11" x14ac:dyDescent="0.25">
      <c r="A533" s="2">
        <v>40821.958333333336</v>
      </c>
      <c r="B533" s="3">
        <v>1.3346899999999999</v>
      </c>
      <c r="C533" s="3">
        <v>1.3450299999999999</v>
      </c>
      <c r="D533" s="3">
        <v>1.3241799999999999</v>
      </c>
      <c r="E533" s="3">
        <v>1.3436699999999999</v>
      </c>
      <c r="F533" s="3">
        <f t="shared" si="54"/>
        <v>-59.19999999999925</v>
      </c>
      <c r="G533" s="3">
        <f t="shared" si="50"/>
        <v>0</v>
      </c>
      <c r="H533" s="3">
        <f t="shared" si="55"/>
        <v>1.3235133210931831E-2</v>
      </c>
      <c r="I533" s="8">
        <f t="shared" si="51"/>
        <v>0.51619666549276333</v>
      </c>
      <c r="J533" s="8">
        <f t="shared" si="52"/>
        <v>59.19999999999925</v>
      </c>
      <c r="K533" s="8">
        <f t="shared" si="53"/>
        <v>3984.3000000000334</v>
      </c>
    </row>
    <row r="534" spans="1:11" x14ac:dyDescent="0.25">
      <c r="A534" s="2">
        <v>40822.958333333336</v>
      </c>
      <c r="B534" s="3">
        <v>1.3436699999999999</v>
      </c>
      <c r="C534" s="3">
        <v>1.35242</v>
      </c>
      <c r="D534" s="3">
        <v>1.3362499999999999</v>
      </c>
      <c r="E534" s="3">
        <v>1.33775</v>
      </c>
      <c r="F534" s="3">
        <f t="shared" si="54"/>
        <v>256.40000000000106</v>
      </c>
      <c r="G534" s="3">
        <f t="shared" si="50"/>
        <v>1</v>
      </c>
      <c r="H534" s="3">
        <f t="shared" si="55"/>
        <v>1.3245380117023597E-2</v>
      </c>
      <c r="I534" s="8">
        <f t="shared" si="51"/>
        <v>0.5165963153241544</v>
      </c>
      <c r="J534" s="8">
        <f t="shared" si="52"/>
        <v>-256.40000000000106</v>
      </c>
      <c r="K534" s="8">
        <f t="shared" si="53"/>
        <v>3727.9000000000324</v>
      </c>
    </row>
    <row r="535" spans="1:11" x14ac:dyDescent="0.25">
      <c r="A535" s="2">
        <v>40825.958333333336</v>
      </c>
      <c r="B535" s="3">
        <v>1.3385499999999999</v>
      </c>
      <c r="C535" s="3">
        <v>1.3697299999999999</v>
      </c>
      <c r="D535" s="3">
        <v>1.33775</v>
      </c>
      <c r="E535" s="3">
        <v>1.36419</v>
      </c>
      <c r="F535" s="3">
        <f t="shared" si="54"/>
        <v>-3.1000000000003247</v>
      </c>
      <c r="G535" s="3">
        <f t="shared" si="50"/>
        <v>0</v>
      </c>
      <c r="H535" s="3">
        <f t="shared" si="55"/>
        <v>1.4547973551132274E-2</v>
      </c>
      <c r="I535" s="8">
        <f t="shared" si="51"/>
        <v>0.56740006444126101</v>
      </c>
      <c r="J535" s="8">
        <f t="shared" si="52"/>
        <v>3.1000000000003247</v>
      </c>
      <c r="K535" s="8">
        <f t="shared" si="53"/>
        <v>3731.0000000000327</v>
      </c>
    </row>
    <row r="536" spans="1:11" x14ac:dyDescent="0.25">
      <c r="A536" s="2">
        <v>40826.958333333336</v>
      </c>
      <c r="B536" s="3">
        <v>1.36419</v>
      </c>
      <c r="C536" s="3">
        <v>1.36833</v>
      </c>
      <c r="D536" s="3">
        <v>1.3565499999999999</v>
      </c>
      <c r="E536" s="3">
        <v>1.36388</v>
      </c>
      <c r="F536" s="3">
        <f t="shared" si="54"/>
        <v>152.09999999999945</v>
      </c>
      <c r="G536" s="3">
        <f t="shared" si="50"/>
        <v>1</v>
      </c>
      <c r="H536" s="3">
        <f t="shared" si="55"/>
        <v>1.5217340583835406E-2</v>
      </c>
      <c r="I536" s="8">
        <f t="shared" si="51"/>
        <v>0.59350671745074857</v>
      </c>
      <c r="J536" s="8">
        <f t="shared" si="52"/>
        <v>-152.09999999999945</v>
      </c>
      <c r="K536" s="8">
        <f t="shared" si="53"/>
        <v>3578.9000000000333</v>
      </c>
    </row>
    <row r="537" spans="1:11" x14ac:dyDescent="0.25">
      <c r="A537" s="2">
        <v>40827.958333333336</v>
      </c>
      <c r="B537" s="3">
        <v>1.3638600000000001</v>
      </c>
      <c r="C537" s="3">
        <v>1.38331</v>
      </c>
      <c r="D537" s="3">
        <v>1.3583700000000001</v>
      </c>
      <c r="E537" s="3">
        <v>1.37907</v>
      </c>
      <c r="F537" s="3">
        <f t="shared" si="54"/>
        <v>-14.199999999999768</v>
      </c>
      <c r="G537" s="3">
        <f t="shared" si="50"/>
        <v>0</v>
      </c>
      <c r="H537" s="3">
        <f t="shared" si="55"/>
        <v>1.8569808860381707E-2</v>
      </c>
      <c r="I537" s="8">
        <f t="shared" si="51"/>
        <v>0.72425968517260741</v>
      </c>
      <c r="J537" s="8">
        <f t="shared" si="52"/>
        <v>14.199999999999768</v>
      </c>
      <c r="K537" s="8">
        <f t="shared" si="53"/>
        <v>3593.1000000000331</v>
      </c>
    </row>
    <row r="538" spans="1:11" x14ac:dyDescent="0.25">
      <c r="A538" s="2">
        <v>40828.958333333336</v>
      </c>
      <c r="B538" s="3">
        <v>1.37907</v>
      </c>
      <c r="C538" s="3">
        <v>1.3825499999999999</v>
      </c>
      <c r="D538" s="3">
        <v>1.36849</v>
      </c>
      <c r="E538" s="3">
        <v>1.37765</v>
      </c>
      <c r="F538" s="3">
        <f t="shared" si="54"/>
        <v>104.29999999999939</v>
      </c>
      <c r="G538" s="3">
        <f t="shared" si="50"/>
        <v>1</v>
      </c>
      <c r="H538" s="3">
        <f t="shared" si="55"/>
        <v>2.0647911624288907E-2</v>
      </c>
      <c r="I538" s="8">
        <f t="shared" si="51"/>
        <v>0.80530984917051596</v>
      </c>
      <c r="J538" s="8">
        <f t="shared" si="52"/>
        <v>-104.29999999999939</v>
      </c>
      <c r="K538" s="8">
        <f t="shared" si="53"/>
        <v>3488.8000000000338</v>
      </c>
    </row>
    <row r="539" spans="1:11" x14ac:dyDescent="0.25">
      <c r="A539" s="2">
        <v>40829.958333333336</v>
      </c>
      <c r="B539" s="3">
        <v>1.37765</v>
      </c>
      <c r="C539" s="3">
        <v>1.3893500000000001</v>
      </c>
      <c r="D539" s="3">
        <v>1.3723099999999999</v>
      </c>
      <c r="E539" s="3">
        <v>1.38808</v>
      </c>
      <c r="F539" s="3">
        <f t="shared" si="54"/>
        <v>-126.10000000000011</v>
      </c>
      <c r="G539" s="3">
        <f t="shared" si="50"/>
        <v>0</v>
      </c>
      <c r="H539" s="3">
        <f t="shared" si="55"/>
        <v>2.354464024877944E-2</v>
      </c>
      <c r="I539" s="8">
        <f t="shared" si="51"/>
        <v>0.91828805898289578</v>
      </c>
      <c r="J539" s="8">
        <f t="shared" si="52"/>
        <v>126.10000000000011</v>
      </c>
      <c r="K539" s="8">
        <f t="shared" si="53"/>
        <v>3614.9000000000337</v>
      </c>
    </row>
    <row r="540" spans="1:11" x14ac:dyDescent="0.25">
      <c r="A540" s="2">
        <v>40832.958333333336</v>
      </c>
      <c r="B540" s="3">
        <v>1.38632</v>
      </c>
      <c r="C540" s="3">
        <v>1.3913899999999999</v>
      </c>
      <c r="D540" s="3">
        <v>1.3725400000000001</v>
      </c>
      <c r="E540" s="3">
        <v>1.37371</v>
      </c>
      <c r="F540" s="3">
        <f t="shared" si="54"/>
        <v>14.199999999999768</v>
      </c>
      <c r="G540" s="3">
        <f t="shared" si="50"/>
        <v>1</v>
      </c>
      <c r="H540" s="3">
        <f t="shared" si="55"/>
        <v>2.0299317558315447E-2</v>
      </c>
      <c r="I540" s="8">
        <f t="shared" si="51"/>
        <v>0.79171398340941912</v>
      </c>
      <c r="J540" s="8">
        <f t="shared" si="52"/>
        <v>-14.199999999999768</v>
      </c>
      <c r="K540" s="8">
        <f t="shared" si="53"/>
        <v>3600.7000000000339</v>
      </c>
    </row>
    <row r="541" spans="1:11" x14ac:dyDescent="0.25">
      <c r="A541" s="2">
        <v>40833.958333333336</v>
      </c>
      <c r="B541" s="3">
        <v>1.37371</v>
      </c>
      <c r="C541" s="3">
        <v>1.3815599999999999</v>
      </c>
      <c r="D541" s="3">
        <v>1.36528</v>
      </c>
      <c r="E541" s="3">
        <v>1.37513</v>
      </c>
      <c r="F541" s="3">
        <f t="shared" si="54"/>
        <v>9.0999999999996639</v>
      </c>
      <c r="G541" s="3">
        <f t="shared" si="50"/>
        <v>1</v>
      </c>
      <c r="H541" s="3">
        <f t="shared" si="55"/>
        <v>1.877313627382372E-2</v>
      </c>
      <c r="I541" s="8">
        <f t="shared" si="51"/>
        <v>0.73218986095167282</v>
      </c>
      <c r="J541" s="8">
        <f t="shared" si="52"/>
        <v>-9.0999999999996639</v>
      </c>
      <c r="K541" s="8">
        <f t="shared" si="53"/>
        <v>3591.6000000000345</v>
      </c>
    </row>
    <row r="542" spans="1:11" x14ac:dyDescent="0.25">
      <c r="A542" s="2">
        <v>40834.958333333336</v>
      </c>
      <c r="B542" s="3">
        <v>1.3751100000000001</v>
      </c>
      <c r="C542" s="3">
        <v>1.38686</v>
      </c>
      <c r="D542" s="3">
        <v>1.37249</v>
      </c>
      <c r="E542" s="3">
        <v>1.37602</v>
      </c>
      <c r="F542" s="3">
        <f t="shared" si="54"/>
        <v>19.599999999999618</v>
      </c>
      <c r="G542" s="3">
        <f t="shared" si="50"/>
        <v>1</v>
      </c>
      <c r="H542" s="3">
        <f t="shared" si="55"/>
        <v>1.6003696968721545E-2</v>
      </c>
      <c r="I542" s="8">
        <f t="shared" si="51"/>
        <v>0.6241761891740778</v>
      </c>
      <c r="J542" s="8">
        <f t="shared" si="52"/>
        <v>-19.599999999999618</v>
      </c>
      <c r="K542" s="8">
        <f t="shared" si="53"/>
        <v>3572.000000000035</v>
      </c>
    </row>
    <row r="543" spans="1:11" x14ac:dyDescent="0.25">
      <c r="A543" s="2">
        <v>40835.958333333336</v>
      </c>
      <c r="B543" s="3">
        <v>1.37602</v>
      </c>
      <c r="C543" s="3">
        <v>1.3838900000000001</v>
      </c>
      <c r="D543" s="3">
        <v>1.3655999999999999</v>
      </c>
      <c r="E543" s="3">
        <v>1.37798</v>
      </c>
      <c r="F543" s="3">
        <f t="shared" si="54"/>
        <v>114.30000000000051</v>
      </c>
      <c r="G543" s="3">
        <f t="shared" si="50"/>
        <v>1</v>
      </c>
      <c r="H543" s="3">
        <f t="shared" si="55"/>
        <v>1.374704590488848E-2</v>
      </c>
      <c r="I543" s="8">
        <f t="shared" si="51"/>
        <v>0.5361622843824605</v>
      </c>
      <c r="J543" s="8">
        <f t="shared" si="52"/>
        <v>-114.30000000000051</v>
      </c>
      <c r="K543" s="8">
        <f t="shared" si="53"/>
        <v>3457.7000000000344</v>
      </c>
    </row>
    <row r="544" spans="1:11" x14ac:dyDescent="0.25">
      <c r="A544" s="2">
        <v>40836.958333333336</v>
      </c>
      <c r="B544" s="3">
        <v>1.37801</v>
      </c>
      <c r="C544" s="3">
        <v>1.3900600000000001</v>
      </c>
      <c r="D544" s="3">
        <v>1.3705799999999999</v>
      </c>
      <c r="E544" s="3">
        <v>1.38944</v>
      </c>
      <c r="F544" s="3">
        <f t="shared" si="54"/>
        <v>90.79999999999977</v>
      </c>
      <c r="G544" s="3">
        <f t="shared" si="50"/>
        <v>1</v>
      </c>
      <c r="H544" s="3">
        <f t="shared" si="55"/>
        <v>8.3821732133008212E-3</v>
      </c>
      <c r="I544" s="8">
        <f t="shared" si="51"/>
        <v>0.32692151966515864</v>
      </c>
      <c r="J544" s="8">
        <f t="shared" si="52"/>
        <v>90.79999999999977</v>
      </c>
      <c r="K544" s="8">
        <f t="shared" si="53"/>
        <v>3548.5000000000341</v>
      </c>
    </row>
    <row r="545" spans="1:11" x14ac:dyDescent="0.25">
      <c r="A545" s="2">
        <v>40839.958333333336</v>
      </c>
      <c r="B545" s="3">
        <v>1.38374</v>
      </c>
      <c r="C545" s="3">
        <v>1.39561</v>
      </c>
      <c r="D545" s="3">
        <v>1.3822399999999999</v>
      </c>
      <c r="E545" s="3">
        <v>1.3928199999999999</v>
      </c>
      <c r="F545" s="3">
        <f t="shared" si="54"/>
        <v>-21.400000000000308</v>
      </c>
      <c r="G545" s="3">
        <f t="shared" si="50"/>
        <v>0</v>
      </c>
      <c r="H545" s="3">
        <f t="shared" si="55"/>
        <v>8.5915149356146029E-3</v>
      </c>
      <c r="I545" s="8">
        <f t="shared" si="51"/>
        <v>0.33508626551884074</v>
      </c>
      <c r="J545" s="8">
        <f t="shared" si="52"/>
        <v>-21.400000000000308</v>
      </c>
      <c r="K545" s="8">
        <f t="shared" si="53"/>
        <v>3527.100000000034</v>
      </c>
    </row>
    <row r="546" spans="1:11" x14ac:dyDescent="0.25">
      <c r="A546" s="2">
        <v>40840.958333333336</v>
      </c>
      <c r="B546" s="3">
        <v>1.3928</v>
      </c>
      <c r="C546" s="3">
        <v>1.39592</v>
      </c>
      <c r="D546" s="3">
        <v>1.38652</v>
      </c>
      <c r="E546" s="3">
        <v>1.39066</v>
      </c>
      <c r="F546" s="3">
        <f t="shared" si="54"/>
        <v>-0.59999999999948983</v>
      </c>
      <c r="G546" s="3">
        <f t="shared" si="50"/>
        <v>0</v>
      </c>
      <c r="H546" s="3">
        <f t="shared" si="55"/>
        <v>7.3007293395173046E-3</v>
      </c>
      <c r="I546" s="8">
        <f t="shared" si="51"/>
        <v>0.28474304569985392</v>
      </c>
      <c r="J546" s="8">
        <f t="shared" si="52"/>
        <v>-0.59999999999948983</v>
      </c>
      <c r="K546" s="8">
        <f t="shared" si="53"/>
        <v>3526.5000000000346</v>
      </c>
    </row>
    <row r="547" spans="1:11" x14ac:dyDescent="0.25">
      <c r="A547" s="2">
        <v>40841.958333333336</v>
      </c>
      <c r="B547" s="3">
        <v>1.39066</v>
      </c>
      <c r="C547" s="3">
        <v>1.3969400000000001</v>
      </c>
      <c r="D547" s="3">
        <v>1.3799600000000001</v>
      </c>
      <c r="E547" s="3">
        <v>1.3906000000000001</v>
      </c>
      <c r="F547" s="3">
        <f t="shared" si="54"/>
        <v>281.7999999999987</v>
      </c>
      <c r="G547" s="3">
        <f t="shared" si="50"/>
        <v>1</v>
      </c>
      <c r="H547" s="3">
        <f t="shared" si="55"/>
        <v>7.6774959025279425E-3</v>
      </c>
      <c r="I547" s="8">
        <f t="shared" si="51"/>
        <v>0.29943769519039481</v>
      </c>
      <c r="J547" s="8">
        <f t="shared" si="52"/>
        <v>281.7999999999987</v>
      </c>
      <c r="K547" s="8">
        <f t="shared" si="53"/>
        <v>3808.3000000000334</v>
      </c>
    </row>
    <row r="548" spans="1:11" x14ac:dyDescent="0.25">
      <c r="A548" s="2">
        <v>40842.958333333336</v>
      </c>
      <c r="B548" s="3">
        <v>1.3905700000000001</v>
      </c>
      <c r="C548" s="3">
        <v>1.42465</v>
      </c>
      <c r="D548" s="3">
        <v>1.3864000000000001</v>
      </c>
      <c r="E548" s="3">
        <v>1.41875</v>
      </c>
      <c r="F548" s="3">
        <f t="shared" si="54"/>
        <v>-42.800000000000615</v>
      </c>
      <c r="G548" s="3">
        <f t="shared" si="50"/>
        <v>0</v>
      </c>
      <c r="H548" s="3">
        <f t="shared" si="55"/>
        <v>1.3307619747097267E-2</v>
      </c>
      <c r="I548" s="8">
        <f t="shared" si="51"/>
        <v>0.51902378537628768</v>
      </c>
      <c r="J548" s="8">
        <f t="shared" si="52"/>
        <v>42.800000000000615</v>
      </c>
      <c r="K548" s="8">
        <f t="shared" si="53"/>
        <v>3851.100000000034</v>
      </c>
    </row>
    <row r="549" spans="1:11" x14ac:dyDescent="0.25">
      <c r="A549" s="2">
        <v>40843.958333333336</v>
      </c>
      <c r="B549" s="3">
        <v>1.4187700000000001</v>
      </c>
      <c r="C549" s="3">
        <v>1.42</v>
      </c>
      <c r="D549" s="3">
        <v>1.41347</v>
      </c>
      <c r="E549" s="3">
        <v>1.41449</v>
      </c>
      <c r="F549" s="3">
        <f t="shared" si="54"/>
        <v>-279.4999999999992</v>
      </c>
      <c r="G549" s="3">
        <f t="shared" si="50"/>
        <v>0</v>
      </c>
      <c r="H549" s="3">
        <f t="shared" si="55"/>
        <v>1.5852689922463564E-2</v>
      </c>
      <c r="I549" s="8">
        <f t="shared" si="51"/>
        <v>0.61828661235592397</v>
      </c>
      <c r="J549" s="8">
        <f t="shared" si="52"/>
        <v>279.4999999999992</v>
      </c>
      <c r="K549" s="8">
        <f t="shared" si="53"/>
        <v>4130.6000000000331</v>
      </c>
    </row>
    <row r="550" spans="1:11" x14ac:dyDescent="0.25">
      <c r="A550" s="2">
        <v>40846.958333333336</v>
      </c>
      <c r="B550" s="3">
        <v>1.4137</v>
      </c>
      <c r="C550" s="3">
        <v>1.4169499999999999</v>
      </c>
      <c r="D550" s="3">
        <v>1.3828499999999999</v>
      </c>
      <c r="E550" s="3">
        <v>1.38575</v>
      </c>
      <c r="F550" s="3">
        <f t="shared" si="54"/>
        <v>-155.19999999999979</v>
      </c>
      <c r="G550" s="3">
        <f t="shared" si="50"/>
        <v>0</v>
      </c>
      <c r="H550" s="3">
        <f t="shared" si="55"/>
        <v>1.4910605621503101E-2</v>
      </c>
      <c r="I550" s="8">
        <f t="shared" si="51"/>
        <v>0.58154344044986395</v>
      </c>
      <c r="J550" s="8">
        <f t="shared" si="52"/>
        <v>155.19999999999979</v>
      </c>
      <c r="K550" s="8">
        <f t="shared" si="53"/>
        <v>4285.8000000000329</v>
      </c>
    </row>
    <row r="551" spans="1:11" x14ac:dyDescent="0.25">
      <c r="A551" s="2">
        <v>40847.958333333336</v>
      </c>
      <c r="B551" s="3">
        <v>1.38568</v>
      </c>
      <c r="C551" s="3">
        <v>1.3870499999999999</v>
      </c>
      <c r="D551" s="3">
        <v>1.36087</v>
      </c>
      <c r="E551" s="3">
        <v>1.37016</v>
      </c>
      <c r="F551" s="3">
        <f t="shared" si="54"/>
        <v>44.90000000000105</v>
      </c>
      <c r="G551" s="3">
        <f t="shared" si="50"/>
        <v>1</v>
      </c>
      <c r="H551" s="3">
        <f t="shared" si="55"/>
        <v>1.5572569223548882E-2</v>
      </c>
      <c r="I551" s="8">
        <f t="shared" si="51"/>
        <v>0.60736134485685356</v>
      </c>
      <c r="J551" s="8">
        <f t="shared" si="52"/>
        <v>-44.90000000000105</v>
      </c>
      <c r="K551" s="8">
        <f t="shared" si="53"/>
        <v>4240.9000000000315</v>
      </c>
    </row>
    <row r="552" spans="1:11" x14ac:dyDescent="0.25">
      <c r="A552" s="2">
        <v>40848.958333333336</v>
      </c>
      <c r="B552" s="3">
        <v>1.37018</v>
      </c>
      <c r="C552" s="3">
        <v>1.3827100000000001</v>
      </c>
      <c r="D552" s="3">
        <v>1.3638399999999999</v>
      </c>
      <c r="E552" s="3">
        <v>1.3746700000000001</v>
      </c>
      <c r="F552" s="3">
        <f t="shared" si="54"/>
        <v>75.49999999999946</v>
      </c>
      <c r="G552" s="3">
        <f t="shared" si="50"/>
        <v>1</v>
      </c>
      <c r="H552" s="3">
        <f t="shared" si="55"/>
        <v>1.5718818728588407E-2</v>
      </c>
      <c r="I552" s="8">
        <f t="shared" si="51"/>
        <v>0.61306536805240508</v>
      </c>
      <c r="J552" s="8">
        <f t="shared" si="52"/>
        <v>-75.49999999999946</v>
      </c>
      <c r="K552" s="8">
        <f t="shared" si="53"/>
        <v>4165.4000000000324</v>
      </c>
    </row>
    <row r="553" spans="1:11" x14ac:dyDescent="0.25">
      <c r="A553" s="2">
        <v>40849.958333333336</v>
      </c>
      <c r="B553" s="3">
        <v>1.37466</v>
      </c>
      <c r="C553" s="3">
        <v>1.3853500000000001</v>
      </c>
      <c r="D553" s="3">
        <v>1.36564</v>
      </c>
      <c r="E553" s="3">
        <v>1.3822099999999999</v>
      </c>
      <c r="F553" s="3">
        <f t="shared" si="54"/>
        <v>-32.399999999999096</v>
      </c>
      <c r="G553" s="3">
        <f t="shared" si="50"/>
        <v>0</v>
      </c>
      <c r="H553" s="3">
        <f t="shared" si="55"/>
        <v>1.5397131947938283E-2</v>
      </c>
      <c r="I553" s="8">
        <f t="shared" si="51"/>
        <v>0.60051894023348895</v>
      </c>
      <c r="J553" s="8">
        <f t="shared" si="52"/>
        <v>32.399999999999096</v>
      </c>
      <c r="K553" s="8">
        <f t="shared" si="53"/>
        <v>4197.8000000000311</v>
      </c>
    </row>
    <row r="554" spans="1:11" x14ac:dyDescent="0.25">
      <c r="A554" s="2">
        <v>40850.958333333336</v>
      </c>
      <c r="B554" s="3">
        <v>1.3822099999999999</v>
      </c>
      <c r="C554" s="3">
        <v>1.38653</v>
      </c>
      <c r="D554" s="3">
        <v>1.3712899999999999</v>
      </c>
      <c r="E554" s="3">
        <v>1.37897</v>
      </c>
      <c r="F554" s="3">
        <f t="shared" si="54"/>
        <v>-52.099999999999369</v>
      </c>
      <c r="G554" s="3">
        <f t="shared" si="50"/>
        <v>0</v>
      </c>
      <c r="H554" s="3">
        <f t="shared" si="55"/>
        <v>1.5860600941396314E-2</v>
      </c>
      <c r="I554" s="8">
        <f t="shared" si="51"/>
        <v>0.61859515791633912</v>
      </c>
      <c r="J554" s="8">
        <f t="shared" si="52"/>
        <v>52.099999999999369</v>
      </c>
      <c r="K554" s="8">
        <f t="shared" si="53"/>
        <v>4249.9000000000306</v>
      </c>
    </row>
    <row r="555" spans="1:11" x14ac:dyDescent="0.25">
      <c r="A555" s="2">
        <v>40854</v>
      </c>
      <c r="B555" s="3">
        <v>1.3827</v>
      </c>
      <c r="C555" s="3">
        <v>1.3830800000000001</v>
      </c>
      <c r="D555" s="3">
        <v>1.36808</v>
      </c>
      <c r="E555" s="3">
        <v>1.3774900000000001</v>
      </c>
      <c r="F555" s="3">
        <f t="shared" si="54"/>
        <v>57.79999999999896</v>
      </c>
      <c r="G555" s="3">
        <f t="shared" si="50"/>
        <v>1</v>
      </c>
      <c r="H555" s="3">
        <f t="shared" si="55"/>
        <v>1.6283099793616949E-2</v>
      </c>
      <c r="I555" s="8">
        <f t="shared" si="51"/>
        <v>0.63507345815064831</v>
      </c>
      <c r="J555" s="8">
        <f t="shared" si="52"/>
        <v>-57.79999999999896</v>
      </c>
      <c r="K555" s="8">
        <f t="shared" si="53"/>
        <v>4192.1000000000313</v>
      </c>
    </row>
    <row r="556" spans="1:11" x14ac:dyDescent="0.25">
      <c r="A556" s="2">
        <v>40855</v>
      </c>
      <c r="B556" s="3">
        <v>1.3774900000000001</v>
      </c>
      <c r="C556" s="3">
        <v>1.3846700000000001</v>
      </c>
      <c r="D556" s="3">
        <v>1.37243</v>
      </c>
      <c r="E556" s="3">
        <v>1.38327</v>
      </c>
      <c r="F556" s="3">
        <f t="shared" si="54"/>
        <v>-291.09999999999968</v>
      </c>
      <c r="G556" s="3">
        <f t="shared" si="50"/>
        <v>0</v>
      </c>
      <c r="H556" s="3">
        <f t="shared" si="55"/>
        <v>1.6335485028339699E-2</v>
      </c>
      <c r="I556" s="8">
        <f t="shared" si="51"/>
        <v>0.63711658707530494</v>
      </c>
      <c r="J556" s="8">
        <f t="shared" si="52"/>
        <v>291.09999999999968</v>
      </c>
      <c r="K556" s="8">
        <f t="shared" si="53"/>
        <v>4483.2000000000307</v>
      </c>
    </row>
    <row r="557" spans="1:11" x14ac:dyDescent="0.25">
      <c r="A557" s="2">
        <v>40856</v>
      </c>
      <c r="B557" s="3">
        <v>1.38327</v>
      </c>
      <c r="C557" s="3">
        <v>1.38574</v>
      </c>
      <c r="D557" s="3">
        <v>1.3523099999999999</v>
      </c>
      <c r="E557" s="3">
        <v>1.35416</v>
      </c>
      <c r="F557" s="3">
        <f t="shared" si="54"/>
        <v>67.200000000000585</v>
      </c>
      <c r="G557" s="3">
        <f t="shared" si="50"/>
        <v>1</v>
      </c>
      <c r="H557" s="3">
        <f t="shared" si="55"/>
        <v>1.9381269766910965E-2</v>
      </c>
      <c r="I557" s="8">
        <f t="shared" si="51"/>
        <v>0.75590828344906147</v>
      </c>
      <c r="J557" s="8">
        <f t="shared" si="52"/>
        <v>-67.200000000000585</v>
      </c>
      <c r="K557" s="8">
        <f t="shared" si="53"/>
        <v>4416.00000000003</v>
      </c>
    </row>
    <row r="558" spans="1:11" x14ac:dyDescent="0.25">
      <c r="A558" s="2">
        <v>40857</v>
      </c>
      <c r="B558" s="3">
        <v>1.35422</v>
      </c>
      <c r="C558" s="3">
        <v>1.3651500000000001</v>
      </c>
      <c r="D558" s="3">
        <v>1.3483499999999999</v>
      </c>
      <c r="E558" s="3">
        <v>1.36094</v>
      </c>
      <c r="F558" s="3">
        <f t="shared" si="54"/>
        <v>137.19999999999953</v>
      </c>
      <c r="G558" s="3">
        <f t="shared" si="50"/>
        <v>1</v>
      </c>
      <c r="H558" s="3">
        <f t="shared" si="55"/>
        <v>1.6226792282449956E-2</v>
      </c>
      <c r="I558" s="8">
        <f t="shared" si="51"/>
        <v>0.63287735260011324</v>
      </c>
      <c r="J558" s="8">
        <f t="shared" si="52"/>
        <v>-137.19999999999953</v>
      </c>
      <c r="K558" s="8">
        <f t="shared" si="53"/>
        <v>4278.8000000000302</v>
      </c>
    </row>
    <row r="559" spans="1:11" x14ac:dyDescent="0.25">
      <c r="A559" s="2">
        <v>40858</v>
      </c>
      <c r="B559" s="3">
        <v>1.3609800000000001</v>
      </c>
      <c r="C559" s="3">
        <v>1.3794599999999999</v>
      </c>
      <c r="D559" s="3">
        <v>1.35781</v>
      </c>
      <c r="E559" s="3">
        <v>1.3747</v>
      </c>
      <c r="F559" s="3">
        <f t="shared" si="54"/>
        <v>-173.60000000000042</v>
      </c>
      <c r="G559" s="3">
        <f t="shared" si="50"/>
        <v>0</v>
      </c>
      <c r="H559" s="3">
        <f t="shared" si="55"/>
        <v>1.0042221755058867E-2</v>
      </c>
      <c r="I559" s="8">
        <f t="shared" si="51"/>
        <v>0.39166673289080595</v>
      </c>
      <c r="J559" s="8">
        <f t="shared" si="52"/>
        <v>173.60000000000042</v>
      </c>
      <c r="K559" s="8">
        <f t="shared" si="53"/>
        <v>4452.4000000000306</v>
      </c>
    </row>
    <row r="560" spans="1:11" x14ac:dyDescent="0.25">
      <c r="A560" s="2">
        <v>40861</v>
      </c>
      <c r="B560" s="3">
        <v>1.3805700000000001</v>
      </c>
      <c r="C560" s="3">
        <v>1.3808499999999999</v>
      </c>
      <c r="D560" s="3">
        <v>1.3591</v>
      </c>
      <c r="E560" s="3">
        <v>1.36321</v>
      </c>
      <c r="F560" s="3">
        <f t="shared" si="54"/>
        <v>-93.199999999999946</v>
      </c>
      <c r="G560" s="3">
        <f t="shared" si="50"/>
        <v>0</v>
      </c>
      <c r="H560" s="3">
        <f t="shared" si="55"/>
        <v>9.6932448414117425E-3</v>
      </c>
      <c r="I560" s="8">
        <f t="shared" si="51"/>
        <v>0.3780559353047408</v>
      </c>
      <c r="J560" s="8">
        <f t="shared" si="52"/>
        <v>93.199999999999946</v>
      </c>
      <c r="K560" s="8">
        <f t="shared" si="53"/>
        <v>4545.6000000000304</v>
      </c>
    </row>
    <row r="561" spans="1:11" x14ac:dyDescent="0.25">
      <c r="A561" s="2">
        <v>40862</v>
      </c>
      <c r="B561" s="3">
        <v>1.3632200000000001</v>
      </c>
      <c r="C561" s="3">
        <v>1.36405</v>
      </c>
      <c r="D561" s="3">
        <v>1.34961</v>
      </c>
      <c r="E561" s="3">
        <v>1.3539000000000001</v>
      </c>
      <c r="F561" s="3">
        <f t="shared" si="54"/>
        <v>-76.099999999998943</v>
      </c>
      <c r="G561" s="3">
        <f t="shared" si="50"/>
        <v>0</v>
      </c>
      <c r="H561" s="3">
        <f t="shared" si="55"/>
        <v>1.126795436428259E-2</v>
      </c>
      <c r="I561" s="8">
        <f t="shared" si="51"/>
        <v>0.4394727561157496</v>
      </c>
      <c r="J561" s="8">
        <f t="shared" si="52"/>
        <v>76.099999999998943</v>
      </c>
      <c r="K561" s="8">
        <f t="shared" si="53"/>
        <v>4621.7000000000289</v>
      </c>
    </row>
    <row r="562" spans="1:11" x14ac:dyDescent="0.25">
      <c r="A562" s="2">
        <v>40863</v>
      </c>
      <c r="B562" s="3">
        <v>1.3539099999999999</v>
      </c>
      <c r="C562" s="3">
        <v>1.3556600000000001</v>
      </c>
      <c r="D562" s="3">
        <v>1.3428500000000001</v>
      </c>
      <c r="E562" s="3">
        <v>1.3463000000000001</v>
      </c>
      <c r="F562" s="3">
        <f t="shared" si="54"/>
        <v>-5.0000000000016698</v>
      </c>
      <c r="G562" s="3">
        <f t="shared" si="50"/>
        <v>0</v>
      </c>
      <c r="H562" s="3">
        <f t="shared" si="55"/>
        <v>1.3424972791199388E-2</v>
      </c>
      <c r="I562" s="8">
        <f t="shared" si="51"/>
        <v>0.5236007888023585</v>
      </c>
      <c r="J562" s="8">
        <f t="shared" si="52"/>
        <v>5.0000000000016698</v>
      </c>
      <c r="K562" s="8">
        <f t="shared" si="53"/>
        <v>4626.7000000000307</v>
      </c>
    </row>
    <row r="563" spans="1:11" x14ac:dyDescent="0.25">
      <c r="A563" s="2">
        <v>40864</v>
      </c>
      <c r="B563" s="3">
        <v>1.3462700000000001</v>
      </c>
      <c r="C563" s="3">
        <v>1.35399</v>
      </c>
      <c r="D563" s="3">
        <v>1.34216</v>
      </c>
      <c r="E563" s="3">
        <v>1.3457699999999999</v>
      </c>
      <c r="F563" s="3">
        <f t="shared" si="54"/>
        <v>66.29999999999913</v>
      </c>
      <c r="G563" s="3">
        <f t="shared" si="50"/>
        <v>1</v>
      </c>
      <c r="H563" s="3">
        <f t="shared" si="55"/>
        <v>1.3929120934215493E-2</v>
      </c>
      <c r="I563" s="8">
        <f t="shared" si="51"/>
        <v>0.54326357467627273</v>
      </c>
      <c r="J563" s="8">
        <f t="shared" si="52"/>
        <v>-66.29999999999913</v>
      </c>
      <c r="K563" s="8">
        <f t="shared" si="53"/>
        <v>4560.4000000000315</v>
      </c>
    </row>
    <row r="564" spans="1:11" x14ac:dyDescent="0.25">
      <c r="A564" s="2">
        <v>40865</v>
      </c>
      <c r="B564" s="3">
        <v>1.34575</v>
      </c>
      <c r="C564" s="3">
        <v>1.36138</v>
      </c>
      <c r="D564" s="3">
        <v>1.3446800000000001</v>
      </c>
      <c r="E564" s="3">
        <v>1.3523799999999999</v>
      </c>
      <c r="F564" s="3">
        <f t="shared" si="54"/>
        <v>-20.700000000000163</v>
      </c>
      <c r="G564" s="3">
        <f t="shared" si="50"/>
        <v>0</v>
      </c>
      <c r="H564" s="3">
        <f t="shared" si="55"/>
        <v>1.3247826488396775E-2</v>
      </c>
      <c r="I564" s="8">
        <f t="shared" si="51"/>
        <v>0.5166917287004511</v>
      </c>
      <c r="J564" s="8">
        <f t="shared" si="52"/>
        <v>20.700000000000163</v>
      </c>
      <c r="K564" s="8">
        <f t="shared" si="53"/>
        <v>4581.1000000000313</v>
      </c>
    </row>
    <row r="565" spans="1:11" x14ac:dyDescent="0.25">
      <c r="A565" s="2">
        <v>40868</v>
      </c>
      <c r="B565" s="3">
        <v>1.3509800000000001</v>
      </c>
      <c r="C565" s="3">
        <v>1.3540099999999999</v>
      </c>
      <c r="D565" s="3">
        <v>1.3431299999999999</v>
      </c>
      <c r="E565" s="3">
        <v>1.3489100000000001</v>
      </c>
      <c r="F565" s="3">
        <f t="shared" si="54"/>
        <v>15.399999999998748</v>
      </c>
      <c r="G565" s="3">
        <f t="shared" si="50"/>
        <v>1</v>
      </c>
      <c r="H565" s="3">
        <f t="shared" si="55"/>
        <v>1.2401740200471875E-2</v>
      </c>
      <c r="I565" s="8">
        <f t="shared" si="51"/>
        <v>0.48369267129880411</v>
      </c>
      <c r="J565" s="8">
        <f t="shared" si="52"/>
        <v>-15.399999999998748</v>
      </c>
      <c r="K565" s="8">
        <f t="shared" si="53"/>
        <v>4565.7000000000326</v>
      </c>
    </row>
    <row r="566" spans="1:11" x14ac:dyDescent="0.25">
      <c r="A566" s="2">
        <v>40869</v>
      </c>
      <c r="B566" s="3">
        <v>1.3489100000000001</v>
      </c>
      <c r="C566" s="3">
        <v>1.3567100000000001</v>
      </c>
      <c r="D566" s="3">
        <v>1.3469</v>
      </c>
      <c r="E566" s="3">
        <v>1.3504499999999999</v>
      </c>
      <c r="F566" s="3">
        <f t="shared" si="54"/>
        <v>-163.20000000000113</v>
      </c>
      <c r="G566" s="3">
        <f t="shared" si="50"/>
        <v>0</v>
      </c>
      <c r="H566" s="3">
        <f t="shared" si="55"/>
        <v>8.9329562109453451E-3</v>
      </c>
      <c r="I566" s="8">
        <f t="shared" si="51"/>
        <v>0.34840315813929035</v>
      </c>
      <c r="J566" s="8">
        <f t="shared" si="52"/>
        <v>163.20000000000113</v>
      </c>
      <c r="K566" s="8">
        <f t="shared" si="53"/>
        <v>4728.9000000000333</v>
      </c>
    </row>
    <row r="567" spans="1:11" x14ac:dyDescent="0.25">
      <c r="A567" s="2">
        <v>40870</v>
      </c>
      <c r="B567" s="3">
        <v>1.3504400000000001</v>
      </c>
      <c r="C567" s="3">
        <v>1.3530500000000001</v>
      </c>
      <c r="D567" s="3">
        <v>1.3320099999999999</v>
      </c>
      <c r="E567" s="3">
        <v>1.33412</v>
      </c>
      <c r="F567" s="3">
        <f t="shared" si="54"/>
        <v>4.5000000000006146</v>
      </c>
      <c r="G567" s="3">
        <f t="shared" si="50"/>
        <v>1</v>
      </c>
      <c r="H567" s="3">
        <f t="shared" si="55"/>
        <v>1.1136395586843491E-2</v>
      </c>
      <c r="I567" s="8">
        <f t="shared" si="51"/>
        <v>0.43434170067806988</v>
      </c>
      <c r="J567" s="8">
        <f t="shared" si="52"/>
        <v>-4.5000000000006146</v>
      </c>
      <c r="K567" s="8">
        <f t="shared" si="53"/>
        <v>4724.4000000000324</v>
      </c>
    </row>
    <row r="568" spans="1:11" x14ac:dyDescent="0.25">
      <c r="A568" s="2">
        <v>40871</v>
      </c>
      <c r="B568" s="3">
        <v>1.33413</v>
      </c>
      <c r="C568" s="3">
        <v>1.3411299999999999</v>
      </c>
      <c r="D568" s="3">
        <v>1.33161</v>
      </c>
      <c r="E568" s="3">
        <v>1.3345800000000001</v>
      </c>
      <c r="F568" s="3">
        <f t="shared" si="54"/>
        <v>-110.79999999999978</v>
      </c>
      <c r="G568" s="3">
        <f t="shared" si="50"/>
        <v>0</v>
      </c>
      <c r="H568" s="3">
        <f t="shared" si="55"/>
        <v>1.2140504108149713E-2</v>
      </c>
      <c r="I568" s="8">
        <f t="shared" si="51"/>
        <v>0.47350394122605516</v>
      </c>
      <c r="J568" s="8">
        <f t="shared" si="52"/>
        <v>110.79999999999978</v>
      </c>
      <c r="K568" s="8">
        <f t="shared" si="53"/>
        <v>4835.2000000000326</v>
      </c>
    </row>
    <row r="569" spans="1:11" x14ac:dyDescent="0.25">
      <c r="A569" s="2">
        <v>40872</v>
      </c>
      <c r="B569" s="3">
        <v>1.33457</v>
      </c>
      <c r="C569" s="3">
        <v>1.33508</v>
      </c>
      <c r="D569" s="3">
        <v>1.3212900000000001</v>
      </c>
      <c r="E569" s="3">
        <v>1.3234900000000001</v>
      </c>
      <c r="F569" s="3">
        <f t="shared" si="54"/>
        <v>-2.1000000000004349</v>
      </c>
      <c r="G569" s="3">
        <f t="shared" si="50"/>
        <v>0</v>
      </c>
      <c r="H569" s="3">
        <f t="shared" si="55"/>
        <v>1.1552852894415287E-2</v>
      </c>
      <c r="I569" s="8">
        <f t="shared" si="51"/>
        <v>0.45058436858798506</v>
      </c>
      <c r="J569" s="8">
        <f t="shared" si="52"/>
        <v>2.1000000000004349</v>
      </c>
      <c r="K569" s="8">
        <f t="shared" si="53"/>
        <v>4837.3000000000329</v>
      </c>
    </row>
    <row r="570" spans="1:11" x14ac:dyDescent="0.25">
      <c r="A570" s="2">
        <v>40875</v>
      </c>
      <c r="B570" s="3">
        <v>1.33212</v>
      </c>
      <c r="C570" s="3">
        <v>1.3398099999999999</v>
      </c>
      <c r="D570" s="3">
        <v>1.3274999999999999</v>
      </c>
      <c r="E570" s="3">
        <v>1.3319099999999999</v>
      </c>
      <c r="F570" s="3">
        <f t="shared" si="54"/>
        <v>-3.9999999999995595</v>
      </c>
      <c r="G570" s="3">
        <f t="shared" si="50"/>
        <v>0</v>
      </c>
      <c r="H570" s="3">
        <f t="shared" si="55"/>
        <v>1.0341176002327344E-2</v>
      </c>
      <c r="I570" s="8">
        <f t="shared" si="51"/>
        <v>0.40332654644277111</v>
      </c>
      <c r="J570" s="8">
        <f t="shared" si="52"/>
        <v>3.9999999999995595</v>
      </c>
      <c r="K570" s="8">
        <f t="shared" si="53"/>
        <v>4841.3000000000329</v>
      </c>
    </row>
    <row r="571" spans="1:11" x14ac:dyDescent="0.25">
      <c r="A571" s="2">
        <v>40876</v>
      </c>
      <c r="B571" s="3">
        <v>1.33189</v>
      </c>
      <c r="C571" s="3">
        <v>1.3439399999999999</v>
      </c>
      <c r="D571" s="3">
        <v>1.3285499999999999</v>
      </c>
      <c r="E571" s="3">
        <v>1.3314900000000001</v>
      </c>
      <c r="F571" s="3">
        <f t="shared" si="54"/>
        <v>130.6000000000007</v>
      </c>
      <c r="G571" s="3">
        <f t="shared" si="50"/>
        <v>1</v>
      </c>
      <c r="H571" s="3">
        <f t="shared" si="55"/>
        <v>9.9398245010216615E-3</v>
      </c>
      <c r="I571" s="8">
        <f t="shared" si="51"/>
        <v>0.38767303518884688</v>
      </c>
      <c r="J571" s="8">
        <f t="shared" si="52"/>
        <v>-130.6000000000007</v>
      </c>
      <c r="K571" s="8">
        <f t="shared" si="53"/>
        <v>4710.7000000000326</v>
      </c>
    </row>
    <row r="572" spans="1:11" x14ac:dyDescent="0.25">
      <c r="A572" s="2">
        <v>40877</v>
      </c>
      <c r="B572" s="3">
        <v>1.3314999999999999</v>
      </c>
      <c r="C572" s="3">
        <v>1.353</v>
      </c>
      <c r="D572" s="3">
        <v>1.3259300000000001</v>
      </c>
      <c r="E572" s="3">
        <v>1.34456</v>
      </c>
      <c r="F572" s="3">
        <f t="shared" si="54"/>
        <v>15.699999999998493</v>
      </c>
      <c r="G572" s="3">
        <f t="shared" si="50"/>
        <v>1</v>
      </c>
      <c r="H572" s="3">
        <f t="shared" si="55"/>
        <v>9.8307512994231742E-3</v>
      </c>
      <c r="I572" s="8">
        <f t="shared" si="51"/>
        <v>0.38341896218010268</v>
      </c>
      <c r="J572" s="8">
        <f t="shared" si="52"/>
        <v>-15.699999999998493</v>
      </c>
      <c r="K572" s="8">
        <f t="shared" si="53"/>
        <v>4695.0000000000337</v>
      </c>
    </row>
    <row r="573" spans="1:11" x14ac:dyDescent="0.25">
      <c r="A573" s="2">
        <v>40878</v>
      </c>
      <c r="B573" s="3">
        <v>1.3445400000000001</v>
      </c>
      <c r="C573" s="3">
        <v>1.3521000000000001</v>
      </c>
      <c r="D573" s="3">
        <v>1.34179</v>
      </c>
      <c r="E573" s="3">
        <v>1.3461099999999999</v>
      </c>
      <c r="F573" s="3">
        <f t="shared" si="54"/>
        <v>-69.599999999998545</v>
      </c>
      <c r="G573" s="3">
        <f t="shared" si="50"/>
        <v>0</v>
      </c>
      <c r="H573" s="3">
        <f t="shared" si="55"/>
        <v>9.8543831195395462E-3</v>
      </c>
      <c r="I573" s="8">
        <f t="shared" si="51"/>
        <v>0.38434065042828142</v>
      </c>
      <c r="J573" s="8">
        <f t="shared" si="52"/>
        <v>69.599999999998545</v>
      </c>
      <c r="K573" s="8">
        <f t="shared" si="53"/>
        <v>4764.6000000000322</v>
      </c>
    </row>
    <row r="574" spans="1:11" x14ac:dyDescent="0.25">
      <c r="A574" s="2">
        <v>40879</v>
      </c>
      <c r="B574" s="3">
        <v>1.3461099999999999</v>
      </c>
      <c r="C574" s="3">
        <v>1.3535699999999999</v>
      </c>
      <c r="D574" s="3">
        <v>1.33632</v>
      </c>
      <c r="E574" s="3">
        <v>1.3391500000000001</v>
      </c>
      <c r="F574" s="3">
        <f t="shared" si="54"/>
        <v>-21.400000000000308</v>
      </c>
      <c r="G574" s="3">
        <f t="shared" si="50"/>
        <v>0</v>
      </c>
      <c r="H574" s="3">
        <f t="shared" si="55"/>
        <v>8.810616134338518E-3</v>
      </c>
      <c r="I574" s="8">
        <f t="shared" si="51"/>
        <v>0.34363165047147093</v>
      </c>
      <c r="J574" s="8">
        <f t="shared" si="52"/>
        <v>21.400000000000308</v>
      </c>
      <c r="K574" s="8">
        <f t="shared" si="53"/>
        <v>4786.0000000000327</v>
      </c>
    </row>
    <row r="575" spans="1:11" x14ac:dyDescent="0.25">
      <c r="A575" s="2">
        <v>40882</v>
      </c>
      <c r="B575" s="3">
        <v>1.34219</v>
      </c>
      <c r="C575" s="3">
        <v>1.34856</v>
      </c>
      <c r="D575" s="3">
        <v>1.33761</v>
      </c>
      <c r="E575" s="3">
        <v>1.34005</v>
      </c>
      <c r="F575" s="3">
        <f t="shared" si="54"/>
        <v>0.90000000000145519</v>
      </c>
      <c r="G575" s="3">
        <f t="shared" si="50"/>
        <v>1</v>
      </c>
      <c r="H575" s="3">
        <f t="shared" si="55"/>
        <v>8.0582565663354436E-3</v>
      </c>
      <c r="I575" s="8">
        <f t="shared" si="51"/>
        <v>0.31428812260021499</v>
      </c>
      <c r="J575" s="8">
        <f t="shared" si="52"/>
        <v>0.90000000000145519</v>
      </c>
      <c r="K575" s="8">
        <f t="shared" si="53"/>
        <v>4786.9000000000342</v>
      </c>
    </row>
    <row r="576" spans="1:11" x14ac:dyDescent="0.25">
      <c r="A576" s="2">
        <v>40883</v>
      </c>
      <c r="B576" s="3">
        <v>1.3399799999999999</v>
      </c>
      <c r="C576" s="3">
        <v>1.34266</v>
      </c>
      <c r="D576" s="3">
        <v>1.3333900000000001</v>
      </c>
      <c r="E576" s="3">
        <v>1.3400700000000001</v>
      </c>
      <c r="F576" s="3">
        <f t="shared" si="54"/>
        <v>10.999999999998789</v>
      </c>
      <c r="G576" s="3">
        <f t="shared" si="50"/>
        <v>1</v>
      </c>
      <c r="H576" s="3">
        <f t="shared" si="55"/>
        <v>6.7859054091714182E-3</v>
      </c>
      <c r="I576" s="8">
        <f t="shared" si="51"/>
        <v>0.26466388276850367</v>
      </c>
      <c r="J576" s="8">
        <f t="shared" si="52"/>
        <v>10.999999999998789</v>
      </c>
      <c r="K576" s="8">
        <f t="shared" si="53"/>
        <v>4797.9000000000333</v>
      </c>
    </row>
    <row r="577" spans="1:11" x14ac:dyDescent="0.25">
      <c r="A577" s="2">
        <v>40884</v>
      </c>
      <c r="B577" s="3">
        <v>1.34006</v>
      </c>
      <c r="C577" s="3">
        <v>1.3453299999999999</v>
      </c>
      <c r="D577" s="3">
        <v>1.3350900000000001</v>
      </c>
      <c r="E577" s="3">
        <v>1.3411599999999999</v>
      </c>
      <c r="F577" s="3">
        <f t="shared" si="54"/>
        <v>-69.999999999998948</v>
      </c>
      <c r="G577" s="3">
        <f t="shared" si="50"/>
        <v>0</v>
      </c>
      <c r="H577" s="3">
        <f t="shared" si="55"/>
        <v>6.8701076329915284E-3</v>
      </c>
      <c r="I577" s="8">
        <f t="shared" si="51"/>
        <v>0.26794793790193561</v>
      </c>
      <c r="J577" s="8">
        <f t="shared" si="52"/>
        <v>-69.999999999998948</v>
      </c>
      <c r="K577" s="8">
        <f t="shared" si="53"/>
        <v>4727.9000000000342</v>
      </c>
    </row>
    <row r="578" spans="1:11" x14ac:dyDescent="0.25">
      <c r="A578" s="2">
        <v>40885</v>
      </c>
      <c r="B578" s="3">
        <v>1.3411299999999999</v>
      </c>
      <c r="C578" s="3">
        <v>1.34561</v>
      </c>
      <c r="D578" s="3">
        <v>1.3288800000000001</v>
      </c>
      <c r="E578" s="3">
        <v>1.33413</v>
      </c>
      <c r="F578" s="3">
        <f t="shared" si="54"/>
        <v>44.399999999999991</v>
      </c>
      <c r="G578" s="3">
        <f t="shared" si="50"/>
        <v>1</v>
      </c>
      <c r="H578" s="3">
        <f t="shared" si="55"/>
        <v>6.8910324980287598E-3</v>
      </c>
      <c r="I578" s="8">
        <f t="shared" si="51"/>
        <v>0.26876404948811772</v>
      </c>
      <c r="J578" s="8">
        <f t="shared" si="52"/>
        <v>44.399999999999991</v>
      </c>
      <c r="K578" s="8">
        <f t="shared" si="53"/>
        <v>4772.3000000000338</v>
      </c>
    </row>
    <row r="579" spans="1:11" x14ac:dyDescent="0.25">
      <c r="A579" s="2">
        <v>40886</v>
      </c>
      <c r="B579" s="3">
        <v>1.3340399999999999</v>
      </c>
      <c r="C579" s="3">
        <v>1.34328</v>
      </c>
      <c r="D579" s="3">
        <v>1.32813</v>
      </c>
      <c r="E579" s="3">
        <v>1.3384799999999999</v>
      </c>
      <c r="F579" s="3">
        <f t="shared" si="54"/>
        <v>-190.60000000000076</v>
      </c>
      <c r="G579" s="3">
        <f t="shared" ref="G579:G642" si="56">IF(F579&gt;0,1,0)</f>
        <v>0</v>
      </c>
      <c r="H579" s="3">
        <f t="shared" si="55"/>
        <v>4.9241072512915488E-3</v>
      </c>
      <c r="I579" s="8">
        <f t="shared" ref="I579:I642" si="57">39.002*H579</f>
        <v>0.192050031014873</v>
      </c>
      <c r="J579" s="8">
        <f t="shared" ref="J579:J642" si="58">IF(I579&lt;0.341616649015876,F579,-F579)</f>
        <v>-190.60000000000076</v>
      </c>
      <c r="K579" s="8">
        <f t="shared" si="53"/>
        <v>4581.7000000000335</v>
      </c>
    </row>
    <row r="580" spans="1:11" x14ac:dyDescent="0.25">
      <c r="A580" s="2">
        <v>40889</v>
      </c>
      <c r="B580" s="3">
        <v>1.33782</v>
      </c>
      <c r="C580" s="3">
        <v>1.3381000000000001</v>
      </c>
      <c r="D580" s="3">
        <v>1.3162799999999999</v>
      </c>
      <c r="E580" s="3">
        <v>1.3187599999999999</v>
      </c>
      <c r="F580" s="3">
        <f t="shared" si="54"/>
        <v>-151.09999999999957</v>
      </c>
      <c r="G580" s="3">
        <f t="shared" si="56"/>
        <v>0</v>
      </c>
      <c r="H580" s="3">
        <f t="shared" si="55"/>
        <v>7.8366520629383242E-3</v>
      </c>
      <c r="I580" s="8">
        <f t="shared" si="57"/>
        <v>0.30564510375872056</v>
      </c>
      <c r="J580" s="8">
        <f t="shared" si="58"/>
        <v>-151.09999999999957</v>
      </c>
      <c r="K580" s="8">
        <f t="shared" ref="K580:K643" si="59">J580+K579</f>
        <v>4430.600000000034</v>
      </c>
    </row>
    <row r="581" spans="1:11" x14ac:dyDescent="0.25">
      <c r="A581" s="2">
        <v>40890</v>
      </c>
      <c r="B581" s="3">
        <v>1.31874</v>
      </c>
      <c r="C581" s="3">
        <v>1.3236300000000001</v>
      </c>
      <c r="D581" s="3">
        <v>1.3008299999999999</v>
      </c>
      <c r="E581" s="3">
        <v>1.3036300000000001</v>
      </c>
      <c r="F581" s="3">
        <f t="shared" si="54"/>
        <v>-53.199999999999918</v>
      </c>
      <c r="G581" s="3">
        <f t="shared" si="56"/>
        <v>0</v>
      </c>
      <c r="H581" s="3">
        <f t="shared" si="55"/>
        <v>1.3251255705697374E-2</v>
      </c>
      <c r="I581" s="8">
        <f t="shared" si="57"/>
        <v>0.51682547503360898</v>
      </c>
      <c r="J581" s="8">
        <f t="shared" si="58"/>
        <v>53.199999999999918</v>
      </c>
      <c r="K581" s="8">
        <f t="shared" si="59"/>
        <v>4483.8000000000338</v>
      </c>
    </row>
    <row r="582" spans="1:11" x14ac:dyDescent="0.25">
      <c r="A582" s="2">
        <v>40891</v>
      </c>
      <c r="B582" s="3">
        <v>1.3035300000000001</v>
      </c>
      <c r="C582" s="3">
        <v>1.3063800000000001</v>
      </c>
      <c r="D582" s="3">
        <v>1.29481</v>
      </c>
      <c r="E582" s="3">
        <v>1.2982100000000001</v>
      </c>
      <c r="F582" s="3">
        <f t="shared" si="54"/>
        <v>33.00000000000081</v>
      </c>
      <c r="G582" s="3">
        <f t="shared" si="56"/>
        <v>1</v>
      </c>
      <c r="H582" s="3">
        <f t="shared" si="55"/>
        <v>1.6968884105260915E-2</v>
      </c>
      <c r="I582" s="8">
        <f t="shared" si="57"/>
        <v>0.66182041787338619</v>
      </c>
      <c r="J582" s="8">
        <f t="shared" si="58"/>
        <v>-33.00000000000081</v>
      </c>
      <c r="K582" s="8">
        <f t="shared" si="59"/>
        <v>4450.8000000000329</v>
      </c>
    </row>
    <row r="583" spans="1:11" x14ac:dyDescent="0.25">
      <c r="A583" s="2">
        <v>40892</v>
      </c>
      <c r="B583" s="3">
        <v>1.2982499999999999</v>
      </c>
      <c r="C583" s="3">
        <v>1.3049599999999999</v>
      </c>
      <c r="D583" s="3">
        <v>1.29569</v>
      </c>
      <c r="E583" s="3">
        <v>1.30155</v>
      </c>
      <c r="F583" s="3">
        <f t="shared" si="54"/>
        <v>28.799999999999937</v>
      </c>
      <c r="G583" s="3">
        <f t="shared" si="56"/>
        <v>1</v>
      </c>
      <c r="H583" s="3">
        <f t="shared" si="55"/>
        <v>1.8075675152597243E-2</v>
      </c>
      <c r="I583" s="8">
        <f t="shared" si="57"/>
        <v>0.70498748230159769</v>
      </c>
      <c r="J583" s="8">
        <f t="shared" si="58"/>
        <v>-28.799999999999937</v>
      </c>
      <c r="K583" s="8">
        <f t="shared" si="59"/>
        <v>4422.0000000000327</v>
      </c>
    </row>
    <row r="584" spans="1:11" x14ac:dyDescent="0.25">
      <c r="A584" s="2">
        <v>40893</v>
      </c>
      <c r="B584" s="3">
        <v>1.30155</v>
      </c>
      <c r="C584" s="3">
        <v>1.3084</v>
      </c>
      <c r="D584" s="3">
        <v>1.2996099999999999</v>
      </c>
      <c r="E584" s="3">
        <v>1.30443</v>
      </c>
      <c r="F584" s="3">
        <f t="shared" si="54"/>
        <v>-40.100000000000691</v>
      </c>
      <c r="G584" s="3">
        <f t="shared" si="56"/>
        <v>0</v>
      </c>
      <c r="H584" s="3">
        <f t="shared" si="55"/>
        <v>1.8496138365735791E-2</v>
      </c>
      <c r="I584" s="8">
        <f t="shared" si="57"/>
        <v>0.72138638854042736</v>
      </c>
      <c r="J584" s="8">
        <f t="shared" si="58"/>
        <v>40.100000000000691</v>
      </c>
      <c r="K584" s="8">
        <f t="shared" si="59"/>
        <v>4462.1000000000331</v>
      </c>
    </row>
    <row r="585" spans="1:11" x14ac:dyDescent="0.25">
      <c r="A585" s="2">
        <v>40896</v>
      </c>
      <c r="B585" s="3">
        <v>1.3037300000000001</v>
      </c>
      <c r="C585" s="3">
        <v>1.3042</v>
      </c>
      <c r="D585" s="3">
        <v>1.2982499999999999</v>
      </c>
      <c r="E585" s="3">
        <v>1.29972</v>
      </c>
      <c r="F585" s="3">
        <f t="shared" si="54"/>
        <v>84.400000000000034</v>
      </c>
      <c r="G585" s="3">
        <f t="shared" si="56"/>
        <v>1</v>
      </c>
      <c r="H585" s="3">
        <f t="shared" si="55"/>
        <v>1.8531355529959943E-2</v>
      </c>
      <c r="I585" s="8">
        <f t="shared" si="57"/>
        <v>0.72275992837949776</v>
      </c>
      <c r="J585" s="8">
        <f t="shared" si="58"/>
        <v>-84.400000000000034</v>
      </c>
      <c r="K585" s="8">
        <f t="shared" si="59"/>
        <v>4377.7000000000335</v>
      </c>
    </row>
    <row r="586" spans="1:11" x14ac:dyDescent="0.25">
      <c r="A586" s="2">
        <v>40897</v>
      </c>
      <c r="B586" s="3">
        <v>1.29975</v>
      </c>
      <c r="C586" s="3">
        <v>1.31315</v>
      </c>
      <c r="D586" s="3">
        <v>1.2992699999999999</v>
      </c>
      <c r="E586" s="3">
        <v>1.30819</v>
      </c>
      <c r="F586" s="3">
        <f t="shared" si="54"/>
        <v>-35.000000000000583</v>
      </c>
      <c r="G586" s="3">
        <f t="shared" si="56"/>
        <v>0</v>
      </c>
      <c r="H586" s="3">
        <f t="shared" si="55"/>
        <v>1.6993824499244123E-2</v>
      </c>
      <c r="I586" s="8">
        <f t="shared" si="57"/>
        <v>0.66279314311951931</v>
      </c>
      <c r="J586" s="8">
        <f t="shared" si="58"/>
        <v>35.000000000000583</v>
      </c>
      <c r="K586" s="8">
        <f t="shared" si="59"/>
        <v>4412.7000000000344</v>
      </c>
    </row>
    <row r="587" spans="1:11" x14ac:dyDescent="0.25">
      <c r="A587" s="2">
        <v>40898</v>
      </c>
      <c r="B587" s="3">
        <v>1.3082</v>
      </c>
      <c r="C587" s="3">
        <v>1.3189299999999999</v>
      </c>
      <c r="D587" s="3">
        <v>1.3024899999999999</v>
      </c>
      <c r="E587" s="3">
        <v>1.3047</v>
      </c>
      <c r="F587" s="3">
        <f t="shared" si="54"/>
        <v>2.4999999999986144</v>
      </c>
      <c r="G587" s="3">
        <f t="shared" si="56"/>
        <v>1</v>
      </c>
      <c r="H587" s="3">
        <f t="shared" si="55"/>
        <v>1.4434656598309165E-2</v>
      </c>
      <c r="I587" s="8">
        <f t="shared" si="57"/>
        <v>0.56298047664725404</v>
      </c>
      <c r="J587" s="8">
        <f t="shared" si="58"/>
        <v>-2.4999999999986144</v>
      </c>
      <c r="K587" s="8">
        <f t="shared" si="59"/>
        <v>4410.2000000000362</v>
      </c>
    </row>
    <row r="588" spans="1:11" x14ac:dyDescent="0.25">
      <c r="A588" s="2">
        <v>40899</v>
      </c>
      <c r="B588" s="3">
        <v>1.30471</v>
      </c>
      <c r="C588" s="3">
        <v>1.31189</v>
      </c>
      <c r="D588" s="3">
        <v>1.30189</v>
      </c>
      <c r="E588" s="3">
        <v>1.3049599999999999</v>
      </c>
      <c r="F588" s="3">
        <f t="shared" si="54"/>
        <v>-1.8999999999991246</v>
      </c>
      <c r="G588" s="3">
        <f t="shared" si="56"/>
        <v>0</v>
      </c>
      <c r="H588" s="3">
        <f t="shared" si="55"/>
        <v>1.2028349891448541E-2</v>
      </c>
      <c r="I588" s="8">
        <f t="shared" si="57"/>
        <v>0.469129702466276</v>
      </c>
      <c r="J588" s="8">
        <f t="shared" si="58"/>
        <v>1.8999999999991246</v>
      </c>
      <c r="K588" s="8">
        <f t="shared" si="59"/>
        <v>4412.1000000000349</v>
      </c>
    </row>
    <row r="589" spans="1:11" x14ac:dyDescent="0.25">
      <c r="A589" s="2">
        <v>40900</v>
      </c>
      <c r="B589" s="3">
        <v>1.3049599999999999</v>
      </c>
      <c r="C589" s="3">
        <v>1.30945</v>
      </c>
      <c r="D589" s="3">
        <v>1.3028200000000001</v>
      </c>
      <c r="E589" s="3">
        <v>1.30477</v>
      </c>
      <c r="F589" s="3">
        <f t="shared" ref="F589:F652" si="60">(E590-B590)*10000</f>
        <v>18.499999999999073</v>
      </c>
      <c r="G589" s="3">
        <f t="shared" si="56"/>
        <v>1</v>
      </c>
      <c r="H589" s="3">
        <f t="shared" ref="H589:H652" si="61">STDEV(E580:E589)</f>
        <v>5.6532032217731483E-3</v>
      </c>
      <c r="I589" s="8">
        <f t="shared" si="57"/>
        <v>0.22048623205559634</v>
      </c>
      <c r="J589" s="8">
        <f t="shared" si="58"/>
        <v>18.499999999999073</v>
      </c>
      <c r="K589" s="8">
        <f t="shared" si="59"/>
        <v>4430.600000000034</v>
      </c>
    </row>
    <row r="590" spans="1:11" x14ac:dyDescent="0.25">
      <c r="A590" s="2">
        <v>40903</v>
      </c>
      <c r="B590" s="3">
        <v>1.30416</v>
      </c>
      <c r="C590" s="3">
        <v>1.3081400000000001</v>
      </c>
      <c r="D590" s="3">
        <v>1.3029900000000001</v>
      </c>
      <c r="E590" s="3">
        <v>1.3060099999999999</v>
      </c>
      <c r="F590" s="3">
        <f t="shared" si="60"/>
        <v>10.499999999999954</v>
      </c>
      <c r="G590" s="3">
        <f t="shared" si="56"/>
        <v>1</v>
      </c>
      <c r="H590" s="3">
        <f t="shared" si="61"/>
        <v>2.9870202543671805E-3</v>
      </c>
      <c r="I590" s="8">
        <f t="shared" si="57"/>
        <v>0.11649976396082878</v>
      </c>
      <c r="J590" s="8">
        <f t="shared" si="58"/>
        <v>10.499999999999954</v>
      </c>
      <c r="K590" s="8">
        <f t="shared" si="59"/>
        <v>4441.100000000034</v>
      </c>
    </row>
    <row r="591" spans="1:11" x14ac:dyDescent="0.25">
      <c r="A591" s="2">
        <v>40904</v>
      </c>
      <c r="B591" s="3">
        <v>1.30602</v>
      </c>
      <c r="C591" s="3">
        <v>1.3083</v>
      </c>
      <c r="D591" s="3">
        <v>1.3043199999999999</v>
      </c>
      <c r="E591" s="3">
        <v>1.30707</v>
      </c>
      <c r="F591" s="3">
        <f t="shared" si="60"/>
        <v>-129.79999999999993</v>
      </c>
      <c r="G591" s="3">
        <f t="shared" si="56"/>
        <v>0</v>
      </c>
      <c r="H591" s="3">
        <f t="shared" si="61"/>
        <v>3.1805011834265275E-3</v>
      </c>
      <c r="I591" s="8">
        <f t="shared" si="57"/>
        <v>0.12404590715600143</v>
      </c>
      <c r="J591" s="8">
        <f t="shared" si="58"/>
        <v>-129.79999999999993</v>
      </c>
      <c r="K591" s="8">
        <f t="shared" si="59"/>
        <v>4311.3000000000338</v>
      </c>
    </row>
    <row r="592" spans="1:11" x14ac:dyDescent="0.25">
      <c r="A592" s="2">
        <v>40905</v>
      </c>
      <c r="B592" s="3">
        <v>1.3070200000000001</v>
      </c>
      <c r="C592" s="3">
        <v>1.30792</v>
      </c>
      <c r="D592" s="3">
        <v>1.2913399999999999</v>
      </c>
      <c r="E592" s="3">
        <v>1.2940400000000001</v>
      </c>
      <c r="F592" s="3">
        <f t="shared" si="60"/>
        <v>20.200000000001328</v>
      </c>
      <c r="G592" s="3">
        <f t="shared" si="56"/>
        <v>1</v>
      </c>
      <c r="H592" s="3">
        <f t="shared" si="61"/>
        <v>4.1453272220389852E-3</v>
      </c>
      <c r="I592" s="8">
        <f t="shared" si="57"/>
        <v>0.16167605231396451</v>
      </c>
      <c r="J592" s="8">
        <f t="shared" si="58"/>
        <v>20.200000000001328</v>
      </c>
      <c r="K592" s="8">
        <f t="shared" si="59"/>
        <v>4331.5000000000355</v>
      </c>
    </row>
    <row r="593" spans="1:11" x14ac:dyDescent="0.25">
      <c r="A593" s="2">
        <v>40906</v>
      </c>
      <c r="B593" s="3">
        <v>1.2940499999999999</v>
      </c>
      <c r="C593" s="3">
        <v>1.29637</v>
      </c>
      <c r="D593" s="3">
        <v>1.2858099999999999</v>
      </c>
      <c r="E593" s="3">
        <v>1.2960700000000001</v>
      </c>
      <c r="F593" s="3">
        <f t="shared" si="60"/>
        <v>-3.1000000000003247</v>
      </c>
      <c r="G593" s="3">
        <f t="shared" si="56"/>
        <v>0</v>
      </c>
      <c r="H593" s="3">
        <f t="shared" si="61"/>
        <v>4.755525908526439E-3</v>
      </c>
      <c r="I593" s="8">
        <f t="shared" si="57"/>
        <v>0.18547502148434819</v>
      </c>
      <c r="J593" s="8">
        <f t="shared" si="58"/>
        <v>-3.1000000000003247</v>
      </c>
      <c r="K593" s="8">
        <f t="shared" si="59"/>
        <v>4328.4000000000351</v>
      </c>
    </row>
    <row r="594" spans="1:11" x14ac:dyDescent="0.25">
      <c r="A594" s="2">
        <v>40907</v>
      </c>
      <c r="B594" s="3">
        <v>1.29609</v>
      </c>
      <c r="C594" s="3">
        <v>1.2998099999999999</v>
      </c>
      <c r="D594" s="3">
        <v>1.2904899999999999</v>
      </c>
      <c r="E594" s="3">
        <v>1.2957799999999999</v>
      </c>
      <c r="F594" s="3">
        <f t="shared" si="60"/>
        <v>-3.2999999999994145</v>
      </c>
      <c r="G594" s="3">
        <f t="shared" si="56"/>
        <v>0</v>
      </c>
      <c r="H594" s="3">
        <f t="shared" si="61"/>
        <v>5.2288440405121673E-3</v>
      </c>
      <c r="I594" s="8">
        <f t="shared" si="57"/>
        <v>0.20393537526805555</v>
      </c>
      <c r="J594" s="8">
        <f t="shared" si="58"/>
        <v>-3.2999999999994145</v>
      </c>
      <c r="K594" s="8">
        <f t="shared" si="59"/>
        <v>4325.1000000000358</v>
      </c>
    </row>
    <row r="595" spans="1:11" x14ac:dyDescent="0.25">
      <c r="A595" s="2">
        <v>40910</v>
      </c>
      <c r="B595" s="3">
        <v>1.2936799999999999</v>
      </c>
      <c r="C595" s="3">
        <v>1.2963899999999999</v>
      </c>
      <c r="D595" s="3">
        <v>1.29173</v>
      </c>
      <c r="E595" s="3">
        <v>1.29335</v>
      </c>
      <c r="F595" s="3">
        <f t="shared" si="60"/>
        <v>115.60000000000015</v>
      </c>
      <c r="G595" s="3">
        <f t="shared" si="56"/>
        <v>1</v>
      </c>
      <c r="H595" s="3">
        <f t="shared" si="61"/>
        <v>5.9001190195151149E-3</v>
      </c>
      <c r="I595" s="8">
        <f t="shared" si="57"/>
        <v>0.23011644199912853</v>
      </c>
      <c r="J595" s="8">
        <f t="shared" si="58"/>
        <v>115.60000000000015</v>
      </c>
      <c r="K595" s="8">
        <f t="shared" si="59"/>
        <v>4440.7000000000362</v>
      </c>
    </row>
    <row r="596" spans="1:11" x14ac:dyDescent="0.25">
      <c r="A596" s="2">
        <v>40911</v>
      </c>
      <c r="B596" s="3">
        <v>1.29335</v>
      </c>
      <c r="C596" s="3">
        <v>1.30758</v>
      </c>
      <c r="D596" s="3">
        <v>1.2930999999999999</v>
      </c>
      <c r="E596" s="3">
        <v>1.30491</v>
      </c>
      <c r="F596" s="3">
        <f t="shared" si="60"/>
        <v>-106.60000000000113</v>
      </c>
      <c r="G596" s="3">
        <f t="shared" si="56"/>
        <v>0</v>
      </c>
      <c r="H596" s="3">
        <f t="shared" si="61"/>
        <v>5.5683574278636294E-3</v>
      </c>
      <c r="I596" s="8">
        <f t="shared" si="57"/>
        <v>0.2171770764015373</v>
      </c>
      <c r="J596" s="8">
        <f t="shared" si="58"/>
        <v>-106.60000000000113</v>
      </c>
      <c r="K596" s="8">
        <f t="shared" si="59"/>
        <v>4334.1000000000349</v>
      </c>
    </row>
    <row r="597" spans="1:11" x14ac:dyDescent="0.25">
      <c r="A597" s="2">
        <v>40912</v>
      </c>
      <c r="B597" s="3">
        <v>1.30491</v>
      </c>
      <c r="C597" s="3">
        <v>1.3072600000000001</v>
      </c>
      <c r="D597" s="3">
        <v>1.2899400000000001</v>
      </c>
      <c r="E597" s="3">
        <v>1.2942499999999999</v>
      </c>
      <c r="F597" s="3">
        <f t="shared" si="60"/>
        <v>-154.39999999999898</v>
      </c>
      <c r="G597" s="3">
        <f t="shared" si="56"/>
        <v>0</v>
      </c>
      <c r="H597" s="3">
        <f t="shared" si="61"/>
        <v>5.8069028845944065E-3</v>
      </c>
      <c r="I597" s="8">
        <f t="shared" si="57"/>
        <v>0.22648082630495106</v>
      </c>
      <c r="J597" s="8">
        <f t="shared" si="58"/>
        <v>-154.39999999999898</v>
      </c>
      <c r="K597" s="8">
        <f t="shared" si="59"/>
        <v>4179.7000000000362</v>
      </c>
    </row>
    <row r="598" spans="1:11" x14ac:dyDescent="0.25">
      <c r="A598" s="2">
        <v>40913</v>
      </c>
      <c r="B598" s="3">
        <v>1.29423</v>
      </c>
      <c r="C598" s="3">
        <v>1.2944800000000001</v>
      </c>
      <c r="D598" s="3">
        <v>1.2772300000000001</v>
      </c>
      <c r="E598" s="3">
        <v>1.2787900000000001</v>
      </c>
      <c r="F598" s="3">
        <f t="shared" si="60"/>
        <v>-69.300000000001035</v>
      </c>
      <c r="G598" s="3">
        <f t="shared" si="56"/>
        <v>0</v>
      </c>
      <c r="H598" s="3">
        <f t="shared" si="61"/>
        <v>8.606133729949653E-3</v>
      </c>
      <c r="I598" s="8">
        <f t="shared" si="57"/>
        <v>0.33565642773549637</v>
      </c>
      <c r="J598" s="8">
        <f t="shared" si="58"/>
        <v>-69.300000000001035</v>
      </c>
      <c r="K598" s="8">
        <f t="shared" si="59"/>
        <v>4110.4000000000351</v>
      </c>
    </row>
    <row r="599" spans="1:11" x14ac:dyDescent="0.25">
      <c r="A599" s="2">
        <v>40914</v>
      </c>
      <c r="B599" s="3">
        <v>1.2787900000000001</v>
      </c>
      <c r="C599" s="3">
        <v>1.28121</v>
      </c>
      <c r="D599" s="3">
        <v>1.2697799999999999</v>
      </c>
      <c r="E599" s="3">
        <v>1.27186</v>
      </c>
      <c r="F599" s="3">
        <f t="shared" si="60"/>
        <v>73.600000000000335</v>
      </c>
      <c r="G599" s="3">
        <f t="shared" si="56"/>
        <v>1</v>
      </c>
      <c r="H599" s="3">
        <f t="shared" si="61"/>
        <v>1.1368098687897512E-2</v>
      </c>
      <c r="I599" s="8">
        <f t="shared" si="57"/>
        <v>0.4433785850253788</v>
      </c>
      <c r="J599" s="8">
        <f t="shared" si="58"/>
        <v>-73.600000000000335</v>
      </c>
      <c r="K599" s="8">
        <f t="shared" si="59"/>
        <v>4036.8000000000347</v>
      </c>
    </row>
    <row r="600" spans="1:11" x14ac:dyDescent="0.25">
      <c r="A600" s="2">
        <v>40917</v>
      </c>
      <c r="B600" s="3">
        <v>1.26911</v>
      </c>
      <c r="C600" s="3">
        <v>1.2785</v>
      </c>
      <c r="D600" s="3">
        <v>1.2666599999999999</v>
      </c>
      <c r="E600" s="3">
        <v>1.27647</v>
      </c>
      <c r="F600" s="3">
        <f t="shared" si="60"/>
        <v>12.399999999999078</v>
      </c>
      <c r="G600" s="3">
        <f t="shared" si="56"/>
        <v>1</v>
      </c>
      <c r="H600" s="3">
        <f t="shared" si="61"/>
        <v>1.1792119261043215E-2</v>
      </c>
      <c r="I600" s="8">
        <f t="shared" si="57"/>
        <v>0.45991623541920751</v>
      </c>
      <c r="J600" s="8">
        <f t="shared" si="58"/>
        <v>-12.399999999999078</v>
      </c>
      <c r="K600" s="8">
        <f t="shared" si="59"/>
        <v>4024.4000000000356</v>
      </c>
    </row>
    <row r="601" spans="1:11" x14ac:dyDescent="0.25">
      <c r="A601" s="2">
        <v>40918</v>
      </c>
      <c r="B601" s="3">
        <v>1.27647</v>
      </c>
      <c r="C601" s="3">
        <v>1.28172</v>
      </c>
      <c r="D601" s="3">
        <v>1.27427</v>
      </c>
      <c r="E601" s="3">
        <v>1.2777099999999999</v>
      </c>
      <c r="F601" s="3">
        <f t="shared" si="60"/>
        <v>-70.699999999999093</v>
      </c>
      <c r="G601" s="3">
        <f t="shared" si="56"/>
        <v>0</v>
      </c>
      <c r="H601" s="3">
        <f t="shared" si="61"/>
        <v>1.1049753189802732E-2</v>
      </c>
      <c r="I601" s="8">
        <f t="shared" si="57"/>
        <v>0.43096247390868614</v>
      </c>
      <c r="J601" s="8">
        <f t="shared" si="58"/>
        <v>70.699999999999093</v>
      </c>
      <c r="K601" s="8">
        <f t="shared" si="59"/>
        <v>4095.1000000000345</v>
      </c>
    </row>
    <row r="602" spans="1:11" x14ac:dyDescent="0.25">
      <c r="A602" s="2">
        <v>40919</v>
      </c>
      <c r="B602" s="3">
        <v>1.27769</v>
      </c>
      <c r="C602" s="3">
        <v>1.2789299999999999</v>
      </c>
      <c r="D602" s="3">
        <v>1.26654</v>
      </c>
      <c r="E602" s="3">
        <v>1.2706200000000001</v>
      </c>
      <c r="F602" s="3">
        <f t="shared" si="60"/>
        <v>108.1999999999983</v>
      </c>
      <c r="G602" s="3">
        <f t="shared" si="56"/>
        <v>1</v>
      </c>
      <c r="H602" s="3">
        <f t="shared" si="61"/>
        <v>1.2132307145249262E-2</v>
      </c>
      <c r="I602" s="8">
        <f t="shared" si="57"/>
        <v>0.47318424327901176</v>
      </c>
      <c r="J602" s="8">
        <f t="shared" si="58"/>
        <v>-108.1999999999983</v>
      </c>
      <c r="K602" s="8">
        <f t="shared" si="59"/>
        <v>3986.900000000036</v>
      </c>
    </row>
    <row r="603" spans="1:11" x14ac:dyDescent="0.25">
      <c r="A603" s="2">
        <v>40920</v>
      </c>
      <c r="B603" s="3">
        <v>1.2706200000000001</v>
      </c>
      <c r="C603" s="3">
        <v>1.2844199999999999</v>
      </c>
      <c r="D603" s="3">
        <v>1.2699199999999999</v>
      </c>
      <c r="E603" s="3">
        <v>1.2814399999999999</v>
      </c>
      <c r="F603" s="3">
        <f t="shared" si="60"/>
        <v>-137.19999999999953</v>
      </c>
      <c r="G603" s="3">
        <f t="shared" si="56"/>
        <v>0</v>
      </c>
      <c r="H603" s="3">
        <f t="shared" si="61"/>
        <v>1.1653158656204171E-2</v>
      </c>
      <c r="I603" s="8">
        <f t="shared" si="57"/>
        <v>0.4544964939092751</v>
      </c>
      <c r="J603" s="8">
        <f t="shared" si="58"/>
        <v>137.19999999999953</v>
      </c>
      <c r="K603" s="8">
        <f t="shared" si="59"/>
        <v>4124.1000000000358</v>
      </c>
    </row>
    <row r="604" spans="1:11" x14ac:dyDescent="0.25">
      <c r="A604" s="2">
        <v>40921</v>
      </c>
      <c r="B604" s="3">
        <v>1.2814399999999999</v>
      </c>
      <c r="C604" s="3">
        <v>1.2877799999999999</v>
      </c>
      <c r="D604" s="3">
        <v>1.2628699999999999</v>
      </c>
      <c r="E604" s="3">
        <v>1.26772</v>
      </c>
      <c r="F604" s="3">
        <f t="shared" si="60"/>
        <v>35.300000000000331</v>
      </c>
      <c r="G604" s="3">
        <f t="shared" si="56"/>
        <v>1</v>
      </c>
      <c r="H604" s="3">
        <f t="shared" si="61"/>
        <v>1.2012811494400458E-2</v>
      </c>
      <c r="I604" s="8">
        <f t="shared" si="57"/>
        <v>0.4685236739046067</v>
      </c>
      <c r="J604" s="8">
        <f t="shared" si="58"/>
        <v>-35.300000000000331</v>
      </c>
      <c r="K604" s="8">
        <f t="shared" si="59"/>
        <v>4088.8000000000357</v>
      </c>
    </row>
    <row r="605" spans="1:11" x14ac:dyDescent="0.25">
      <c r="A605" s="2">
        <v>40924</v>
      </c>
      <c r="B605" s="3">
        <v>1.26311</v>
      </c>
      <c r="C605" s="3">
        <v>1.2687299999999999</v>
      </c>
      <c r="D605" s="3">
        <v>1.2626200000000001</v>
      </c>
      <c r="E605" s="3">
        <v>1.26664</v>
      </c>
      <c r="F605" s="3">
        <f t="shared" si="60"/>
        <v>69.600000000000776</v>
      </c>
      <c r="G605" s="3">
        <f t="shared" si="56"/>
        <v>1</v>
      </c>
      <c r="H605" s="3">
        <f t="shared" si="61"/>
        <v>1.2106694612669644E-2</v>
      </c>
      <c r="I605" s="8">
        <f t="shared" si="57"/>
        <v>0.47218530328334146</v>
      </c>
      <c r="J605" s="8">
        <f t="shared" si="58"/>
        <v>-69.600000000000776</v>
      </c>
      <c r="K605" s="8">
        <f t="shared" si="59"/>
        <v>4019.2000000000348</v>
      </c>
    </row>
    <row r="606" spans="1:11" x14ac:dyDescent="0.25">
      <c r="A606" s="2">
        <v>40925</v>
      </c>
      <c r="B606" s="3">
        <v>1.26664</v>
      </c>
      <c r="C606" s="3">
        <v>1.2804199999999999</v>
      </c>
      <c r="D606" s="3">
        <v>1.2648200000000001</v>
      </c>
      <c r="E606" s="3">
        <v>1.2736000000000001</v>
      </c>
      <c r="F606" s="3">
        <f t="shared" si="60"/>
        <v>126.60000000000116</v>
      </c>
      <c r="G606" s="3">
        <f t="shared" si="56"/>
        <v>1</v>
      </c>
      <c r="H606" s="3">
        <f t="shared" si="61"/>
        <v>8.0382156671185805E-3</v>
      </c>
      <c r="I606" s="8">
        <f t="shared" si="57"/>
        <v>0.31350648744895887</v>
      </c>
      <c r="J606" s="8">
        <f t="shared" si="58"/>
        <v>126.60000000000116</v>
      </c>
      <c r="K606" s="8">
        <f t="shared" si="59"/>
        <v>4145.8000000000357</v>
      </c>
    </row>
    <row r="607" spans="1:11" x14ac:dyDescent="0.25">
      <c r="A607" s="2">
        <v>40926</v>
      </c>
      <c r="B607" s="3">
        <v>1.2736099999999999</v>
      </c>
      <c r="C607" s="3">
        <v>1.2867599999999999</v>
      </c>
      <c r="D607" s="3">
        <v>1.27336</v>
      </c>
      <c r="E607" s="3">
        <v>1.28627</v>
      </c>
      <c r="F607" s="3">
        <f t="shared" si="60"/>
        <v>104.69999999999979</v>
      </c>
      <c r="G607" s="3">
        <f t="shared" si="56"/>
        <v>1</v>
      </c>
      <c r="H607" s="3">
        <f t="shared" si="61"/>
        <v>6.2014528763651607E-3</v>
      </c>
      <c r="I607" s="8">
        <f t="shared" si="57"/>
        <v>0.241869065083994</v>
      </c>
      <c r="J607" s="8">
        <f t="shared" si="58"/>
        <v>104.69999999999979</v>
      </c>
      <c r="K607" s="8">
        <f t="shared" si="59"/>
        <v>4250.5000000000355</v>
      </c>
    </row>
    <row r="608" spans="1:11" x14ac:dyDescent="0.25">
      <c r="A608" s="2">
        <v>40927</v>
      </c>
      <c r="B608" s="3">
        <v>1.28634</v>
      </c>
      <c r="C608" s="3">
        <v>1.29708</v>
      </c>
      <c r="D608" s="3">
        <v>1.2838799999999999</v>
      </c>
      <c r="E608" s="3">
        <v>1.29681</v>
      </c>
      <c r="F608" s="3">
        <f t="shared" si="60"/>
        <v>-36.700000000000621</v>
      </c>
      <c r="G608" s="3">
        <f t="shared" si="56"/>
        <v>0</v>
      </c>
      <c r="H608" s="3">
        <f t="shared" si="61"/>
        <v>9.2551825721832424E-3</v>
      </c>
      <c r="I608" s="8">
        <f t="shared" si="57"/>
        <v>0.36097063068029084</v>
      </c>
      <c r="J608" s="8">
        <f t="shared" si="58"/>
        <v>36.700000000000621</v>
      </c>
      <c r="K608" s="8">
        <f t="shared" si="59"/>
        <v>4287.2000000000362</v>
      </c>
    </row>
    <row r="609" spans="1:11" x14ac:dyDescent="0.25">
      <c r="A609" s="2">
        <v>40928</v>
      </c>
      <c r="B609" s="3">
        <v>1.2967500000000001</v>
      </c>
      <c r="C609" s="3">
        <v>1.2985500000000001</v>
      </c>
      <c r="D609" s="3">
        <v>1.28894</v>
      </c>
      <c r="E609" s="3">
        <v>1.29308</v>
      </c>
      <c r="F609" s="3">
        <f t="shared" si="60"/>
        <v>136.10000000000122</v>
      </c>
      <c r="G609" s="3">
        <f t="shared" si="56"/>
        <v>1</v>
      </c>
      <c r="H609" s="3">
        <f t="shared" si="61"/>
        <v>1.0337060833073716E-2</v>
      </c>
      <c r="I609" s="8">
        <f t="shared" si="57"/>
        <v>0.4031660466115411</v>
      </c>
      <c r="J609" s="8">
        <f t="shared" si="58"/>
        <v>-136.10000000000122</v>
      </c>
      <c r="K609" s="8">
        <f t="shared" si="59"/>
        <v>4151.1000000000349</v>
      </c>
    </row>
    <row r="610" spans="1:11" x14ac:dyDescent="0.25">
      <c r="A610" s="2">
        <v>40931</v>
      </c>
      <c r="B610" s="3">
        <v>1.2876099999999999</v>
      </c>
      <c r="C610" s="3">
        <v>1.3052299999999999</v>
      </c>
      <c r="D610" s="3">
        <v>1.2875799999999999</v>
      </c>
      <c r="E610" s="3">
        <v>1.30122</v>
      </c>
      <c r="F610" s="3">
        <f t="shared" si="60"/>
        <v>22.100000000000453</v>
      </c>
      <c r="G610" s="3">
        <f t="shared" si="56"/>
        <v>1</v>
      </c>
      <c r="H610" s="3">
        <f t="shared" si="61"/>
        <v>1.2409596152440533E-2</v>
      </c>
      <c r="I610" s="8">
        <f t="shared" si="57"/>
        <v>0.48399906913748569</v>
      </c>
      <c r="J610" s="8">
        <f t="shared" si="58"/>
        <v>-22.100000000000453</v>
      </c>
      <c r="K610" s="8">
        <f t="shared" si="59"/>
        <v>4129.0000000000346</v>
      </c>
    </row>
    <row r="611" spans="1:11" x14ac:dyDescent="0.25">
      <c r="A611" s="2">
        <v>40932</v>
      </c>
      <c r="B611" s="3">
        <v>1.30132</v>
      </c>
      <c r="C611" s="3">
        <v>1.30592</v>
      </c>
      <c r="D611" s="3">
        <v>1.2952999999999999</v>
      </c>
      <c r="E611" s="3">
        <v>1.3035300000000001</v>
      </c>
      <c r="F611" s="3">
        <f t="shared" si="60"/>
        <v>70.200000000000259</v>
      </c>
      <c r="G611" s="3">
        <f t="shared" si="56"/>
        <v>1</v>
      </c>
      <c r="H611" s="3">
        <f t="shared" si="61"/>
        <v>1.4101631938656383E-2</v>
      </c>
      <c r="I611" s="8">
        <f t="shared" si="57"/>
        <v>0.54999184887147634</v>
      </c>
      <c r="J611" s="8">
        <f t="shared" si="58"/>
        <v>-70.200000000000259</v>
      </c>
      <c r="K611" s="8">
        <f t="shared" si="59"/>
        <v>4058.8000000000343</v>
      </c>
    </row>
    <row r="612" spans="1:11" x14ac:dyDescent="0.25">
      <c r="A612" s="2">
        <v>40933</v>
      </c>
      <c r="B612" s="3">
        <v>1.30355</v>
      </c>
      <c r="C612" s="3">
        <v>1.31202</v>
      </c>
      <c r="D612" s="3">
        <v>1.2930699999999999</v>
      </c>
      <c r="E612" s="3">
        <v>1.31057</v>
      </c>
      <c r="F612" s="3">
        <f t="shared" si="60"/>
        <v>2.1000000000004349</v>
      </c>
      <c r="G612" s="3">
        <f t="shared" si="56"/>
        <v>1</v>
      </c>
      <c r="H612" s="3">
        <f t="shared" si="61"/>
        <v>1.5454642452458549E-2</v>
      </c>
      <c r="I612" s="8">
        <f t="shared" si="57"/>
        <v>0.60276196493078837</v>
      </c>
      <c r="J612" s="8">
        <f t="shared" si="58"/>
        <v>-2.1000000000004349</v>
      </c>
      <c r="K612" s="8">
        <f t="shared" si="59"/>
        <v>4056.7000000000339</v>
      </c>
    </row>
    <row r="613" spans="1:11" x14ac:dyDescent="0.25">
      <c r="A613" s="2">
        <v>40934</v>
      </c>
      <c r="B613" s="3">
        <v>1.3105899999999999</v>
      </c>
      <c r="C613" s="3">
        <v>1.31795</v>
      </c>
      <c r="D613" s="3">
        <v>1.3089999999999999</v>
      </c>
      <c r="E613" s="3">
        <v>1.3108</v>
      </c>
      <c r="F613" s="3">
        <f t="shared" si="60"/>
        <v>107.90000000000077</v>
      </c>
      <c r="G613" s="3">
        <f t="shared" si="56"/>
        <v>1</v>
      </c>
      <c r="H613" s="3">
        <f t="shared" si="61"/>
        <v>1.6783099435642598E-2</v>
      </c>
      <c r="I613" s="8">
        <f t="shared" si="57"/>
        <v>0.65457444418893262</v>
      </c>
      <c r="J613" s="8">
        <f t="shared" si="58"/>
        <v>-107.90000000000077</v>
      </c>
      <c r="K613" s="8">
        <f t="shared" si="59"/>
        <v>3948.8000000000329</v>
      </c>
    </row>
    <row r="614" spans="1:11" x14ac:dyDescent="0.25">
      <c r="A614" s="2">
        <v>40935</v>
      </c>
      <c r="B614" s="3">
        <v>1.3107899999999999</v>
      </c>
      <c r="C614" s="3">
        <v>1.32304</v>
      </c>
      <c r="D614" s="3">
        <v>1.3077399999999999</v>
      </c>
      <c r="E614" s="3">
        <v>1.32158</v>
      </c>
      <c r="F614" s="3">
        <f t="shared" si="60"/>
        <v>-76.300000000000253</v>
      </c>
      <c r="G614" s="3">
        <f t="shared" si="56"/>
        <v>0</v>
      </c>
      <c r="H614" s="3">
        <f t="shared" si="61"/>
        <v>1.7112550949522388E-2</v>
      </c>
      <c r="I614" s="8">
        <f t="shared" si="57"/>
        <v>0.66742371213327223</v>
      </c>
      <c r="J614" s="8">
        <f t="shared" si="58"/>
        <v>76.300000000000253</v>
      </c>
      <c r="K614" s="8">
        <f t="shared" si="59"/>
        <v>4025.1000000000331</v>
      </c>
    </row>
    <row r="615" spans="1:11" x14ac:dyDescent="0.25">
      <c r="A615" s="2">
        <v>40938</v>
      </c>
      <c r="B615" s="3">
        <v>1.32192</v>
      </c>
      <c r="C615" s="3">
        <v>1.32254</v>
      </c>
      <c r="D615" s="3">
        <v>1.3079099999999999</v>
      </c>
      <c r="E615" s="3">
        <v>1.31429</v>
      </c>
      <c r="F615" s="3">
        <f t="shared" si="60"/>
        <v>-59.899999999999395</v>
      </c>
      <c r="G615" s="3">
        <f t="shared" si="56"/>
        <v>0</v>
      </c>
      <c r="H615" s="3">
        <f t="shared" si="61"/>
        <v>1.4305957772123368E-2</v>
      </c>
      <c r="I615" s="8">
        <f t="shared" si="57"/>
        <v>0.55796096502835568</v>
      </c>
      <c r="J615" s="8">
        <f t="shared" si="58"/>
        <v>59.899999999999395</v>
      </c>
      <c r="K615" s="8">
        <f t="shared" si="59"/>
        <v>4085.0000000000323</v>
      </c>
    </row>
    <row r="616" spans="1:11" x14ac:dyDescent="0.25">
      <c r="A616" s="2">
        <v>40939</v>
      </c>
      <c r="B616" s="3">
        <v>1.3143</v>
      </c>
      <c r="C616" s="3">
        <v>1.3212299999999999</v>
      </c>
      <c r="D616" s="3">
        <v>1.3043100000000001</v>
      </c>
      <c r="E616" s="3">
        <v>1.3083100000000001</v>
      </c>
      <c r="F616" s="3">
        <f t="shared" si="60"/>
        <v>77.199999999999491</v>
      </c>
      <c r="G616" s="3">
        <f t="shared" si="56"/>
        <v>1</v>
      </c>
      <c r="H616" s="3">
        <f t="shared" si="61"/>
        <v>1.0603946016040951E-2</v>
      </c>
      <c r="I616" s="8">
        <f t="shared" si="57"/>
        <v>0.41357510251762919</v>
      </c>
      <c r="J616" s="8">
        <f t="shared" si="58"/>
        <v>-77.199999999999491</v>
      </c>
      <c r="K616" s="8">
        <f t="shared" si="59"/>
        <v>4007.8000000000329</v>
      </c>
    </row>
    <row r="617" spans="1:11" x14ac:dyDescent="0.25">
      <c r="A617" s="2">
        <v>40940</v>
      </c>
      <c r="B617" s="3">
        <v>1.3083</v>
      </c>
      <c r="C617" s="3">
        <v>1.3217399999999999</v>
      </c>
      <c r="D617" s="3">
        <v>1.3026</v>
      </c>
      <c r="E617" s="3">
        <v>1.31602</v>
      </c>
      <c r="F617" s="3">
        <f t="shared" si="60"/>
        <v>-16.899999999999693</v>
      </c>
      <c r="G617" s="3">
        <f t="shared" si="56"/>
        <v>0</v>
      </c>
      <c r="H617" s="3">
        <f t="shared" si="61"/>
        <v>8.9142662812669513E-3</v>
      </c>
      <c r="I617" s="8">
        <f t="shared" si="57"/>
        <v>0.34767421350197364</v>
      </c>
      <c r="J617" s="8">
        <f t="shared" si="58"/>
        <v>16.899999999999693</v>
      </c>
      <c r="K617" s="8">
        <f t="shared" si="59"/>
        <v>4024.7000000000326</v>
      </c>
    </row>
    <row r="618" spans="1:11" x14ac:dyDescent="0.25">
      <c r="A618" s="2">
        <v>40941</v>
      </c>
      <c r="B618" s="3">
        <v>1.31602</v>
      </c>
      <c r="C618" s="3">
        <v>1.3196600000000001</v>
      </c>
      <c r="D618" s="3">
        <v>1.30864</v>
      </c>
      <c r="E618" s="3">
        <v>1.31433</v>
      </c>
      <c r="F618" s="3">
        <f t="shared" si="60"/>
        <v>12.800000000001699</v>
      </c>
      <c r="G618" s="3">
        <f t="shared" si="56"/>
        <v>1</v>
      </c>
      <c r="H618" s="3">
        <f t="shared" si="61"/>
        <v>8.2503549418595484E-3</v>
      </c>
      <c r="I618" s="8">
        <f t="shared" si="57"/>
        <v>0.32178034344240614</v>
      </c>
      <c r="J618" s="8">
        <f t="shared" si="58"/>
        <v>12.800000000001699</v>
      </c>
      <c r="K618" s="8">
        <f t="shared" si="59"/>
        <v>4037.5000000000341</v>
      </c>
    </row>
    <row r="619" spans="1:11" x14ac:dyDescent="0.25">
      <c r="A619" s="2">
        <v>40942</v>
      </c>
      <c r="B619" s="3">
        <v>1.3143499999999999</v>
      </c>
      <c r="C619" s="3">
        <v>1.3191299999999999</v>
      </c>
      <c r="D619" s="3">
        <v>1.3068</v>
      </c>
      <c r="E619" s="3">
        <v>1.3156300000000001</v>
      </c>
      <c r="F619" s="3">
        <f t="shared" si="60"/>
        <v>18.599999999999728</v>
      </c>
      <c r="G619" s="3">
        <f t="shared" si="56"/>
        <v>1</v>
      </c>
      <c r="H619" s="3">
        <f t="shared" si="61"/>
        <v>6.1051268073098203E-3</v>
      </c>
      <c r="I619" s="8">
        <f t="shared" si="57"/>
        <v>0.23811215573869762</v>
      </c>
      <c r="J619" s="8">
        <f t="shared" si="58"/>
        <v>18.599999999999728</v>
      </c>
      <c r="K619" s="8">
        <f t="shared" si="59"/>
        <v>4056.100000000034</v>
      </c>
    </row>
    <row r="620" spans="1:11" x14ac:dyDescent="0.25">
      <c r="A620" s="2">
        <v>40945</v>
      </c>
      <c r="B620" s="3">
        <v>1.3110999999999999</v>
      </c>
      <c r="C620" s="3">
        <v>1.3141099999999999</v>
      </c>
      <c r="D620" s="3">
        <v>1.30277</v>
      </c>
      <c r="E620" s="3">
        <v>1.3129599999999999</v>
      </c>
      <c r="F620" s="3">
        <f t="shared" si="60"/>
        <v>130.09999999999965</v>
      </c>
      <c r="G620" s="3">
        <f t="shared" si="56"/>
        <v>1</v>
      </c>
      <c r="H620" s="3">
        <f t="shared" si="61"/>
        <v>4.8889689892427741E-3</v>
      </c>
      <c r="I620" s="8">
        <f t="shared" si="57"/>
        <v>0.1906795685184467</v>
      </c>
      <c r="J620" s="8">
        <f t="shared" si="58"/>
        <v>130.09999999999965</v>
      </c>
      <c r="K620" s="8">
        <f t="shared" si="59"/>
        <v>4186.2000000000335</v>
      </c>
    </row>
    <row r="621" spans="1:11" x14ac:dyDescent="0.25">
      <c r="A621" s="2">
        <v>40946</v>
      </c>
      <c r="B621" s="3">
        <v>1.3129999999999999</v>
      </c>
      <c r="C621" s="3">
        <v>1.3269200000000001</v>
      </c>
      <c r="D621" s="3">
        <v>1.3088900000000001</v>
      </c>
      <c r="E621" s="3">
        <v>1.3260099999999999</v>
      </c>
      <c r="F621" s="3">
        <f t="shared" si="60"/>
        <v>-0.49999999999883471</v>
      </c>
      <c r="G621" s="3">
        <f t="shared" si="56"/>
        <v>0</v>
      </c>
      <c r="H621" s="3">
        <f t="shared" si="61"/>
        <v>5.3026659961444272E-3</v>
      </c>
      <c r="I621" s="8">
        <f t="shared" si="57"/>
        <v>0.20681457918162496</v>
      </c>
      <c r="J621" s="8">
        <f t="shared" si="58"/>
        <v>-0.49999999999883471</v>
      </c>
      <c r="K621" s="8">
        <f t="shared" si="59"/>
        <v>4185.7000000000344</v>
      </c>
    </row>
    <row r="622" spans="1:11" x14ac:dyDescent="0.25">
      <c r="A622" s="2">
        <v>40947</v>
      </c>
      <c r="B622" s="3">
        <v>1.32602</v>
      </c>
      <c r="C622" s="3">
        <v>1.3285899999999999</v>
      </c>
      <c r="D622" s="3">
        <v>1.3222799999999999</v>
      </c>
      <c r="E622" s="3">
        <v>1.3259700000000001</v>
      </c>
      <c r="F622" s="3">
        <f t="shared" si="60"/>
        <v>25.500000000000522</v>
      </c>
      <c r="G622" s="3">
        <f t="shared" si="56"/>
        <v>1</v>
      </c>
      <c r="H622" s="3">
        <f t="shared" si="61"/>
        <v>6.041747355783016E-3</v>
      </c>
      <c r="I622" s="8">
        <f t="shared" si="57"/>
        <v>0.2356402303702492</v>
      </c>
      <c r="J622" s="8">
        <f t="shared" si="58"/>
        <v>25.500000000000522</v>
      </c>
      <c r="K622" s="8">
        <f t="shared" si="59"/>
        <v>4211.2000000000353</v>
      </c>
    </row>
    <row r="623" spans="1:11" x14ac:dyDescent="0.25">
      <c r="A623" s="2">
        <v>40948</v>
      </c>
      <c r="B623" s="3">
        <v>1.3259799999999999</v>
      </c>
      <c r="C623" s="3">
        <v>1.3319300000000001</v>
      </c>
      <c r="D623" s="3">
        <v>1.3218300000000001</v>
      </c>
      <c r="E623" s="3">
        <v>1.32853</v>
      </c>
      <c r="F623" s="3">
        <f t="shared" si="60"/>
        <v>-89.200000000000387</v>
      </c>
      <c r="G623" s="3">
        <f t="shared" si="56"/>
        <v>0</v>
      </c>
      <c r="H623" s="3">
        <f t="shared" si="61"/>
        <v>6.7175442768254981E-3</v>
      </c>
      <c r="I623" s="8">
        <f t="shared" si="57"/>
        <v>0.2619976618847481</v>
      </c>
      <c r="J623" s="8">
        <f t="shared" si="58"/>
        <v>-89.200000000000387</v>
      </c>
      <c r="K623" s="8">
        <f t="shared" si="59"/>
        <v>4122.0000000000346</v>
      </c>
    </row>
    <row r="624" spans="1:11" x14ac:dyDescent="0.25">
      <c r="A624" s="2">
        <v>40949</v>
      </c>
      <c r="B624" s="3">
        <v>1.32853</v>
      </c>
      <c r="C624" s="3">
        <v>1.329</v>
      </c>
      <c r="D624" s="3">
        <v>1.3156099999999999</v>
      </c>
      <c r="E624" s="3">
        <v>1.3196099999999999</v>
      </c>
      <c r="F624" s="3">
        <f t="shared" si="60"/>
        <v>-18.199999999999328</v>
      </c>
      <c r="G624" s="3">
        <f t="shared" si="56"/>
        <v>0</v>
      </c>
      <c r="H624" s="3">
        <f t="shared" si="61"/>
        <v>6.6411715833879711E-3</v>
      </c>
      <c r="I624" s="8">
        <f t="shared" si="57"/>
        <v>0.25901897409529767</v>
      </c>
      <c r="J624" s="8">
        <f t="shared" si="58"/>
        <v>-18.199999999999328</v>
      </c>
      <c r="K624" s="8">
        <f t="shared" si="59"/>
        <v>4103.8000000000357</v>
      </c>
    </row>
    <row r="625" spans="1:11" x14ac:dyDescent="0.25">
      <c r="A625" s="2">
        <v>40952</v>
      </c>
      <c r="B625" s="3">
        <v>1.3204199999999999</v>
      </c>
      <c r="C625" s="3">
        <v>1.32826</v>
      </c>
      <c r="D625" s="3">
        <v>1.3185800000000001</v>
      </c>
      <c r="E625" s="3">
        <v>1.3186</v>
      </c>
      <c r="F625" s="3">
        <f t="shared" si="60"/>
        <v>-55.700000000000749</v>
      </c>
      <c r="G625" s="3">
        <f t="shared" si="56"/>
        <v>0</v>
      </c>
      <c r="H625" s="3">
        <f t="shared" si="61"/>
        <v>6.5000325640209838E-3</v>
      </c>
      <c r="I625" s="8">
        <f t="shared" si="57"/>
        <v>0.25351427006194643</v>
      </c>
      <c r="J625" s="8">
        <f t="shared" si="58"/>
        <v>-55.700000000000749</v>
      </c>
      <c r="K625" s="8">
        <f t="shared" si="59"/>
        <v>4048.1000000000349</v>
      </c>
    </row>
    <row r="626" spans="1:11" x14ac:dyDescent="0.25">
      <c r="A626" s="2">
        <v>40953</v>
      </c>
      <c r="B626" s="3">
        <v>1.3186</v>
      </c>
      <c r="C626" s="3">
        <v>1.32155</v>
      </c>
      <c r="D626" s="3">
        <v>1.3080099999999999</v>
      </c>
      <c r="E626" s="3">
        <v>1.3130299999999999</v>
      </c>
      <c r="F626" s="3">
        <f t="shared" si="60"/>
        <v>-65.399999999999906</v>
      </c>
      <c r="G626" s="3">
        <f t="shared" si="56"/>
        <v>0</v>
      </c>
      <c r="H626" s="3">
        <f t="shared" si="61"/>
        <v>5.8041660325436504E-3</v>
      </c>
      <c r="I626" s="8">
        <f t="shared" si="57"/>
        <v>0.22637408360126746</v>
      </c>
      <c r="J626" s="8">
        <f t="shared" si="58"/>
        <v>-65.399999999999906</v>
      </c>
      <c r="K626" s="8">
        <f t="shared" si="59"/>
        <v>3982.7000000000348</v>
      </c>
    </row>
    <row r="627" spans="1:11" x14ac:dyDescent="0.25">
      <c r="A627" s="2">
        <v>40954</v>
      </c>
      <c r="B627" s="3">
        <v>1.3130599999999999</v>
      </c>
      <c r="C627" s="3">
        <v>1.3190299999999999</v>
      </c>
      <c r="D627" s="3">
        <v>1.3044100000000001</v>
      </c>
      <c r="E627" s="3">
        <v>1.3065199999999999</v>
      </c>
      <c r="F627" s="3">
        <f t="shared" si="60"/>
        <v>64.500000000000668</v>
      </c>
      <c r="G627" s="3">
        <f t="shared" si="56"/>
        <v>1</v>
      </c>
      <c r="H627" s="3">
        <f t="shared" si="61"/>
        <v>7.0107147361101125E-3</v>
      </c>
      <c r="I627" s="8">
        <f t="shared" si="57"/>
        <v>0.27343189613776664</v>
      </c>
      <c r="J627" s="8">
        <f t="shared" si="58"/>
        <v>64.500000000000668</v>
      </c>
      <c r="K627" s="8">
        <f t="shared" si="59"/>
        <v>4047.2000000000353</v>
      </c>
    </row>
    <row r="628" spans="1:11" x14ac:dyDescent="0.25">
      <c r="A628" s="2">
        <v>40955</v>
      </c>
      <c r="B628" s="3">
        <v>1.30653</v>
      </c>
      <c r="C628" s="3">
        <v>1.31551</v>
      </c>
      <c r="D628" s="3">
        <v>1.2975099999999999</v>
      </c>
      <c r="E628" s="3">
        <v>1.31298</v>
      </c>
      <c r="F628" s="3">
        <f t="shared" si="60"/>
        <v>12.599999999998168</v>
      </c>
      <c r="G628" s="3">
        <f t="shared" si="56"/>
        <v>1</v>
      </c>
      <c r="H628" s="3">
        <f t="shared" si="61"/>
        <v>7.1041587194481679E-3</v>
      </c>
      <c r="I628" s="8">
        <f t="shared" si="57"/>
        <v>0.27707639837591747</v>
      </c>
      <c r="J628" s="8">
        <f t="shared" si="58"/>
        <v>12.599999999998168</v>
      </c>
      <c r="K628" s="8">
        <f t="shared" si="59"/>
        <v>4059.8000000000334</v>
      </c>
    </row>
    <row r="629" spans="1:11" x14ac:dyDescent="0.25">
      <c r="A629" s="2">
        <v>40956</v>
      </c>
      <c r="B629" s="3">
        <v>1.3129900000000001</v>
      </c>
      <c r="C629" s="3">
        <v>1.3196699999999999</v>
      </c>
      <c r="D629" s="3">
        <v>1.31149</v>
      </c>
      <c r="E629" s="3">
        <v>1.3142499999999999</v>
      </c>
      <c r="F629" s="3">
        <f t="shared" si="60"/>
        <v>62.100000000000492</v>
      </c>
      <c r="G629" s="3">
        <f t="shared" si="56"/>
        <v>1</v>
      </c>
      <c r="H629" s="3">
        <f t="shared" si="61"/>
        <v>7.1680823407969342E-3</v>
      </c>
      <c r="I629" s="8">
        <f t="shared" si="57"/>
        <v>0.27956954745576207</v>
      </c>
      <c r="J629" s="8">
        <f t="shared" si="58"/>
        <v>62.100000000000492</v>
      </c>
      <c r="K629" s="8">
        <f t="shared" si="59"/>
        <v>4121.9000000000342</v>
      </c>
    </row>
    <row r="630" spans="1:11" x14ac:dyDescent="0.25">
      <c r="A630" s="2">
        <v>40959</v>
      </c>
      <c r="B630" s="3">
        <v>1.31795</v>
      </c>
      <c r="C630" s="3">
        <v>1.3276600000000001</v>
      </c>
      <c r="D630" s="3">
        <v>1.3173299999999999</v>
      </c>
      <c r="E630" s="3">
        <v>1.32416</v>
      </c>
      <c r="F630" s="3">
        <f t="shared" si="60"/>
        <v>-9.0999999999996639</v>
      </c>
      <c r="G630" s="3">
        <f t="shared" si="56"/>
        <v>0</v>
      </c>
      <c r="H630" s="3">
        <f t="shared" si="61"/>
        <v>7.1947684697517347E-3</v>
      </c>
      <c r="I630" s="8">
        <f t="shared" si="57"/>
        <v>0.28061035985725719</v>
      </c>
      <c r="J630" s="8">
        <f t="shared" si="58"/>
        <v>-9.0999999999996639</v>
      </c>
      <c r="K630" s="8">
        <f t="shared" si="59"/>
        <v>4112.8000000000347</v>
      </c>
    </row>
    <row r="631" spans="1:11" x14ac:dyDescent="0.25">
      <c r="A631" s="2">
        <v>40960</v>
      </c>
      <c r="B631" s="3">
        <v>1.3242</v>
      </c>
      <c r="C631" s="3">
        <v>1.3292600000000001</v>
      </c>
      <c r="D631" s="3">
        <v>1.3187</v>
      </c>
      <c r="E631" s="3">
        <v>1.3232900000000001</v>
      </c>
      <c r="F631" s="3">
        <f t="shared" si="60"/>
        <v>16.399999999998638</v>
      </c>
      <c r="G631" s="3">
        <f t="shared" si="56"/>
        <v>1</v>
      </c>
      <c r="H631" s="3">
        <f t="shared" si="61"/>
        <v>6.9459935694375112E-3</v>
      </c>
      <c r="I631" s="8">
        <f t="shared" si="57"/>
        <v>0.27090764119520183</v>
      </c>
      <c r="J631" s="8">
        <f t="shared" si="58"/>
        <v>16.399999999998638</v>
      </c>
      <c r="K631" s="8">
        <f t="shared" si="59"/>
        <v>4129.2000000000335</v>
      </c>
    </row>
    <row r="632" spans="1:11" x14ac:dyDescent="0.25">
      <c r="A632" s="2">
        <v>40961</v>
      </c>
      <c r="B632" s="3">
        <v>1.3232900000000001</v>
      </c>
      <c r="C632" s="3">
        <v>1.3263799999999999</v>
      </c>
      <c r="D632" s="3">
        <v>1.3210900000000001</v>
      </c>
      <c r="E632" s="3">
        <v>1.3249299999999999</v>
      </c>
      <c r="F632" s="3">
        <f t="shared" si="60"/>
        <v>121.29999999999974</v>
      </c>
      <c r="G632" s="3">
        <f t="shared" si="56"/>
        <v>1</v>
      </c>
      <c r="H632" s="3">
        <f t="shared" si="61"/>
        <v>6.8317949487834142E-3</v>
      </c>
      <c r="I632" s="8">
        <f t="shared" si="57"/>
        <v>0.26645366659245073</v>
      </c>
      <c r="J632" s="8">
        <f t="shared" si="58"/>
        <v>121.29999999999974</v>
      </c>
      <c r="K632" s="8">
        <f t="shared" si="59"/>
        <v>4250.5000000000337</v>
      </c>
    </row>
    <row r="633" spans="1:11" x14ac:dyDescent="0.25">
      <c r="A633" s="2">
        <v>40962</v>
      </c>
      <c r="B633" s="3">
        <v>1.32494</v>
      </c>
      <c r="C633" s="3">
        <v>1.33779</v>
      </c>
      <c r="D633" s="3">
        <v>1.32318</v>
      </c>
      <c r="E633" s="3">
        <v>1.33707</v>
      </c>
      <c r="F633" s="3">
        <f t="shared" si="60"/>
        <v>75.400000000001029</v>
      </c>
      <c r="G633" s="3">
        <f t="shared" si="56"/>
        <v>1</v>
      </c>
      <c r="H633" s="3">
        <f t="shared" si="61"/>
        <v>8.5340783528939836E-3</v>
      </c>
      <c r="I633" s="8">
        <f t="shared" si="57"/>
        <v>0.33284612391957119</v>
      </c>
      <c r="J633" s="8">
        <f t="shared" si="58"/>
        <v>75.400000000001029</v>
      </c>
      <c r="K633" s="8">
        <f t="shared" si="59"/>
        <v>4325.9000000000351</v>
      </c>
    </row>
    <row r="634" spans="1:11" x14ac:dyDescent="0.25">
      <c r="A634" s="2">
        <v>40963</v>
      </c>
      <c r="B634" s="3">
        <v>1.33707</v>
      </c>
      <c r="C634" s="3">
        <v>1.34857</v>
      </c>
      <c r="D634" s="3">
        <v>1.33568</v>
      </c>
      <c r="E634" s="3">
        <v>1.3446100000000001</v>
      </c>
      <c r="F634" s="3">
        <f t="shared" si="60"/>
        <v>-64.599999999999099</v>
      </c>
      <c r="G634" s="3">
        <f t="shared" si="56"/>
        <v>0</v>
      </c>
      <c r="H634" s="3">
        <f t="shared" si="61"/>
        <v>1.1672733850968951E-2</v>
      </c>
      <c r="I634" s="8">
        <f t="shared" si="57"/>
        <v>0.45525996565549104</v>
      </c>
      <c r="J634" s="8">
        <f t="shared" si="58"/>
        <v>64.599999999999099</v>
      </c>
      <c r="K634" s="8">
        <f t="shared" si="59"/>
        <v>4390.5000000000346</v>
      </c>
    </row>
    <row r="635" spans="1:11" x14ac:dyDescent="0.25">
      <c r="A635" s="2">
        <v>40966</v>
      </c>
      <c r="B635" s="3">
        <v>1.34612</v>
      </c>
      <c r="C635" s="3">
        <v>1.3478699999999999</v>
      </c>
      <c r="D635" s="3">
        <v>1.3365800000000001</v>
      </c>
      <c r="E635" s="3">
        <v>1.3396600000000001</v>
      </c>
      <c r="F635" s="3">
        <f t="shared" si="60"/>
        <v>63.900000000001178</v>
      </c>
      <c r="G635" s="3">
        <f t="shared" si="56"/>
        <v>1</v>
      </c>
      <c r="H635" s="3">
        <f t="shared" si="61"/>
        <v>1.2843486892411918E-2</v>
      </c>
      <c r="I635" s="8">
        <f t="shared" si="57"/>
        <v>0.50092167577784963</v>
      </c>
      <c r="J635" s="8">
        <f t="shared" si="58"/>
        <v>-63.900000000001178</v>
      </c>
      <c r="K635" s="8">
        <f t="shared" si="59"/>
        <v>4326.6000000000331</v>
      </c>
    </row>
    <row r="636" spans="1:11" x14ac:dyDescent="0.25">
      <c r="A636" s="2">
        <v>40967</v>
      </c>
      <c r="B636" s="3">
        <v>1.3396699999999999</v>
      </c>
      <c r="C636" s="3">
        <v>1.3470800000000001</v>
      </c>
      <c r="D636" s="3">
        <v>1.33901</v>
      </c>
      <c r="E636" s="3">
        <v>1.34606</v>
      </c>
      <c r="F636" s="3">
        <f t="shared" si="60"/>
        <v>-136.80000000000138</v>
      </c>
      <c r="G636" s="3">
        <f t="shared" si="56"/>
        <v>0</v>
      </c>
      <c r="H636" s="3">
        <f t="shared" si="61"/>
        <v>1.3898433205061522E-2</v>
      </c>
      <c r="I636" s="8">
        <f t="shared" si="57"/>
        <v>0.54206669186380951</v>
      </c>
      <c r="J636" s="8">
        <f t="shared" si="58"/>
        <v>136.80000000000138</v>
      </c>
      <c r="K636" s="8">
        <f t="shared" si="59"/>
        <v>4463.4000000000342</v>
      </c>
    </row>
    <row r="637" spans="1:11" x14ac:dyDescent="0.25">
      <c r="A637" s="2">
        <v>40968</v>
      </c>
      <c r="B637" s="3">
        <v>1.34606</v>
      </c>
      <c r="C637" s="3">
        <v>1.34853</v>
      </c>
      <c r="D637" s="3">
        <v>1.3314699999999999</v>
      </c>
      <c r="E637" s="3">
        <v>1.3323799999999999</v>
      </c>
      <c r="F637" s="3">
        <f t="shared" si="60"/>
        <v>-12.499999999999734</v>
      </c>
      <c r="G637" s="3">
        <f t="shared" si="56"/>
        <v>0</v>
      </c>
      <c r="H637" s="3">
        <f t="shared" si="61"/>
        <v>1.1845678490018604E-2</v>
      </c>
      <c r="I637" s="8">
        <f t="shared" si="57"/>
        <v>0.46200515246770563</v>
      </c>
      <c r="J637" s="8">
        <f t="shared" si="58"/>
        <v>12.499999999999734</v>
      </c>
      <c r="K637" s="8">
        <f t="shared" si="59"/>
        <v>4475.9000000000342</v>
      </c>
    </row>
    <row r="638" spans="1:11" x14ac:dyDescent="0.25">
      <c r="A638" s="2">
        <v>40969</v>
      </c>
      <c r="B638" s="3">
        <v>1.3323700000000001</v>
      </c>
      <c r="C638" s="3">
        <v>1.3355600000000001</v>
      </c>
      <c r="D638" s="3">
        <v>1.3282</v>
      </c>
      <c r="E638" s="3">
        <v>1.3311200000000001</v>
      </c>
      <c r="F638" s="3">
        <f t="shared" si="60"/>
        <v>-110.90000000000045</v>
      </c>
      <c r="G638" s="3">
        <f t="shared" si="56"/>
        <v>0</v>
      </c>
      <c r="H638" s="3">
        <f t="shared" si="61"/>
        <v>1.0240236596659095E-2</v>
      </c>
      <c r="I638" s="8">
        <f t="shared" si="57"/>
        <v>0.39938970774289806</v>
      </c>
      <c r="J638" s="8">
        <f t="shared" si="58"/>
        <v>110.90000000000045</v>
      </c>
      <c r="K638" s="8">
        <f t="shared" si="59"/>
        <v>4586.8000000000347</v>
      </c>
    </row>
    <row r="639" spans="1:11" x14ac:dyDescent="0.25">
      <c r="A639" s="2">
        <v>40970</v>
      </c>
      <c r="B639" s="3">
        <v>1.3311200000000001</v>
      </c>
      <c r="C639" s="3">
        <v>1.3332599999999999</v>
      </c>
      <c r="D639" s="3">
        <v>1.31864</v>
      </c>
      <c r="E639" s="3">
        <v>1.32003</v>
      </c>
      <c r="F639" s="3">
        <f t="shared" si="60"/>
        <v>26.699999999999502</v>
      </c>
      <c r="G639" s="3">
        <f t="shared" si="56"/>
        <v>1</v>
      </c>
      <c r="H639" s="3">
        <f t="shared" si="61"/>
        <v>9.2585989460849151E-3</v>
      </c>
      <c r="I639" s="8">
        <f t="shared" si="57"/>
        <v>0.36110387609520389</v>
      </c>
      <c r="J639" s="8">
        <f t="shared" si="58"/>
        <v>-26.699999999999502</v>
      </c>
      <c r="K639" s="8">
        <f t="shared" si="59"/>
        <v>4560.1000000000349</v>
      </c>
    </row>
    <row r="640" spans="1:11" x14ac:dyDescent="0.25">
      <c r="A640" s="2">
        <v>40973</v>
      </c>
      <c r="B640" s="3">
        <v>1.3189500000000001</v>
      </c>
      <c r="C640" s="3">
        <v>1.32386</v>
      </c>
      <c r="D640" s="3">
        <v>1.3159700000000001</v>
      </c>
      <c r="E640" s="3">
        <v>1.32162</v>
      </c>
      <c r="F640" s="3">
        <f t="shared" si="60"/>
        <v>-104.69999999999979</v>
      </c>
      <c r="G640" s="3">
        <f t="shared" si="56"/>
        <v>0</v>
      </c>
      <c r="H640" s="3">
        <f t="shared" si="61"/>
        <v>9.5382854853479949E-3</v>
      </c>
      <c r="I640" s="8">
        <f t="shared" si="57"/>
        <v>0.37201221049954253</v>
      </c>
      <c r="J640" s="8">
        <f t="shared" si="58"/>
        <v>104.69999999999979</v>
      </c>
      <c r="K640" s="8">
        <f t="shared" si="59"/>
        <v>4664.8000000000347</v>
      </c>
    </row>
    <row r="641" spans="1:11" x14ac:dyDescent="0.25">
      <c r="A641" s="2">
        <v>40974</v>
      </c>
      <c r="B641" s="3">
        <v>1.3216300000000001</v>
      </c>
      <c r="C641" s="3">
        <v>1.32256</v>
      </c>
      <c r="D641" s="3">
        <v>1.3103199999999999</v>
      </c>
      <c r="E641" s="3">
        <v>1.3111600000000001</v>
      </c>
      <c r="F641" s="3">
        <f t="shared" si="60"/>
        <v>37.400000000000766</v>
      </c>
      <c r="G641" s="3">
        <f t="shared" si="56"/>
        <v>1</v>
      </c>
      <c r="H641" s="3">
        <f t="shared" si="61"/>
        <v>1.1374463796885838E-2</v>
      </c>
      <c r="I641" s="8">
        <f t="shared" si="57"/>
        <v>0.44362683700614147</v>
      </c>
      <c r="J641" s="8">
        <f t="shared" si="58"/>
        <v>-37.400000000000766</v>
      </c>
      <c r="K641" s="8">
        <f t="shared" si="59"/>
        <v>4627.4000000000342</v>
      </c>
    </row>
    <row r="642" spans="1:11" x14ac:dyDescent="0.25">
      <c r="A642" s="2">
        <v>40975</v>
      </c>
      <c r="B642" s="3">
        <v>1.3111699999999999</v>
      </c>
      <c r="C642" s="3">
        <v>1.3163800000000001</v>
      </c>
      <c r="D642" s="3">
        <v>1.30959</v>
      </c>
      <c r="E642" s="3">
        <v>1.31491</v>
      </c>
      <c r="F642" s="3">
        <f t="shared" si="60"/>
        <v>125.39999999999995</v>
      </c>
      <c r="G642" s="3">
        <f t="shared" si="56"/>
        <v>1</v>
      </c>
      <c r="H642" s="3">
        <f t="shared" si="61"/>
        <v>1.2354412437128143E-2</v>
      </c>
      <c r="I642" s="8">
        <f t="shared" si="57"/>
        <v>0.48184679387287188</v>
      </c>
      <c r="J642" s="8">
        <f t="shared" si="58"/>
        <v>-125.39999999999995</v>
      </c>
      <c r="K642" s="8">
        <f t="shared" si="59"/>
        <v>4502.0000000000346</v>
      </c>
    </row>
    <row r="643" spans="1:11" x14ac:dyDescent="0.25">
      <c r="A643" s="2">
        <v>40976</v>
      </c>
      <c r="B643" s="3">
        <v>1.31487</v>
      </c>
      <c r="C643" s="3">
        <v>1.3290999999999999</v>
      </c>
      <c r="D643" s="3">
        <v>1.3134999999999999</v>
      </c>
      <c r="E643" s="3">
        <v>1.32741</v>
      </c>
      <c r="F643" s="3">
        <f t="shared" si="60"/>
        <v>-151.29999999999865</v>
      </c>
      <c r="G643" s="3">
        <f t="shared" ref="G643:G706" si="62">IF(F643&gt;0,1,0)</f>
        <v>0</v>
      </c>
      <c r="H643" s="3">
        <f t="shared" si="61"/>
        <v>1.210330092715757E-2</v>
      </c>
      <c r="I643" s="8">
        <f t="shared" ref="I643:I706" si="63">39.002*H643</f>
        <v>0.47205294276099957</v>
      </c>
      <c r="J643" s="8">
        <f t="shared" ref="J643:J706" si="64">IF(I643&lt;0.341616649015876,F643,-F643)</f>
        <v>151.29999999999865</v>
      </c>
      <c r="K643" s="8">
        <f t="shared" si="59"/>
        <v>4653.3000000000329</v>
      </c>
    </row>
    <row r="644" spans="1:11" x14ac:dyDescent="0.25">
      <c r="A644" s="2">
        <v>40977</v>
      </c>
      <c r="B644" s="3">
        <v>1.3273999999999999</v>
      </c>
      <c r="C644" s="3">
        <v>1.32772</v>
      </c>
      <c r="D644" s="3">
        <v>1.3097399999999999</v>
      </c>
      <c r="E644" s="3">
        <v>1.31227</v>
      </c>
      <c r="F644" s="3">
        <f t="shared" si="60"/>
        <v>55.800000000001404</v>
      </c>
      <c r="G644" s="3">
        <f t="shared" si="62"/>
        <v>1</v>
      </c>
      <c r="H644" s="3">
        <f t="shared" si="61"/>
        <v>1.1753560028065244E-2</v>
      </c>
      <c r="I644" s="8">
        <f t="shared" si="63"/>
        <v>0.4584123482146007</v>
      </c>
      <c r="J644" s="8">
        <f t="shared" si="64"/>
        <v>-55.800000000001404</v>
      </c>
      <c r="K644" s="8">
        <f t="shared" ref="K644:K707" si="65">J644+K643</f>
        <v>4597.5000000000318</v>
      </c>
    </row>
    <row r="645" spans="1:11" x14ac:dyDescent="0.25">
      <c r="A645" s="2">
        <v>40979.958333333336</v>
      </c>
      <c r="B645" s="3">
        <v>1.3099099999999999</v>
      </c>
      <c r="C645" s="3">
        <v>1.3158300000000001</v>
      </c>
      <c r="D645" s="3">
        <v>1.3078799999999999</v>
      </c>
      <c r="E645" s="3">
        <v>1.31549</v>
      </c>
      <c r="F645" s="3">
        <f t="shared" si="60"/>
        <v>-70.600000000000662</v>
      </c>
      <c r="G645" s="3">
        <f t="shared" si="62"/>
        <v>0</v>
      </c>
      <c r="H645" s="3">
        <f t="shared" si="61"/>
        <v>1.1017270533122054E-2</v>
      </c>
      <c r="I645" s="8">
        <f t="shared" si="63"/>
        <v>0.42969558533282637</v>
      </c>
      <c r="J645" s="8">
        <f t="shared" si="64"/>
        <v>70.600000000000662</v>
      </c>
      <c r="K645" s="8">
        <f t="shared" si="65"/>
        <v>4668.1000000000322</v>
      </c>
    </row>
    <row r="646" spans="1:11" x14ac:dyDescent="0.25">
      <c r="A646" s="2">
        <v>40980.958333333336</v>
      </c>
      <c r="B646" s="3">
        <v>1.3154300000000001</v>
      </c>
      <c r="C646" s="3">
        <v>1.3190200000000001</v>
      </c>
      <c r="D646" s="3">
        <v>1.30518</v>
      </c>
      <c r="E646" s="3">
        <v>1.30837</v>
      </c>
      <c r="F646" s="3">
        <f t="shared" si="60"/>
        <v>-51.900000000000276</v>
      </c>
      <c r="G646" s="3">
        <f t="shared" si="62"/>
        <v>0</v>
      </c>
      <c r="H646" s="3">
        <f t="shared" si="61"/>
        <v>8.5056193190148986E-3</v>
      </c>
      <c r="I646" s="8">
        <f t="shared" si="63"/>
        <v>0.3317361646802191</v>
      </c>
      <c r="J646" s="8">
        <f t="shared" si="64"/>
        <v>-51.900000000000276</v>
      </c>
      <c r="K646" s="8">
        <f t="shared" si="65"/>
        <v>4616.2000000000317</v>
      </c>
    </row>
    <row r="647" spans="1:11" x14ac:dyDescent="0.25">
      <c r="A647" s="2">
        <v>40981.958333333336</v>
      </c>
      <c r="B647" s="3">
        <v>1.30837</v>
      </c>
      <c r="C647" s="3">
        <v>1.3089999999999999</v>
      </c>
      <c r="D647" s="3">
        <v>1.30108</v>
      </c>
      <c r="E647" s="3">
        <v>1.30318</v>
      </c>
      <c r="F647" s="3">
        <f t="shared" si="60"/>
        <v>47.899999999998499</v>
      </c>
      <c r="G647" s="3">
        <f t="shared" si="62"/>
        <v>1</v>
      </c>
      <c r="H647" s="3">
        <f t="shared" si="61"/>
        <v>8.5951694443901321E-3</v>
      </c>
      <c r="I647" s="8">
        <f t="shared" si="63"/>
        <v>0.33522879867010397</v>
      </c>
      <c r="J647" s="8">
        <f t="shared" si="64"/>
        <v>47.899999999998499</v>
      </c>
      <c r="K647" s="8">
        <f t="shared" si="65"/>
        <v>4664.1000000000304</v>
      </c>
    </row>
    <row r="648" spans="1:11" x14ac:dyDescent="0.25">
      <c r="A648" s="2">
        <v>40982.958333333336</v>
      </c>
      <c r="B648" s="3">
        <v>1.3031600000000001</v>
      </c>
      <c r="C648" s="3">
        <v>1.31176</v>
      </c>
      <c r="D648" s="3">
        <v>1.3003499999999999</v>
      </c>
      <c r="E648" s="3">
        <v>1.3079499999999999</v>
      </c>
      <c r="F648" s="3">
        <f t="shared" si="60"/>
        <v>93.60000000000035</v>
      </c>
      <c r="G648" s="3">
        <f t="shared" si="62"/>
        <v>1</v>
      </c>
      <c r="H648" s="3">
        <f t="shared" si="61"/>
        <v>7.2507523747539432E-3</v>
      </c>
      <c r="I648" s="8">
        <f t="shared" si="63"/>
        <v>0.28279384412015329</v>
      </c>
      <c r="J648" s="8">
        <f t="shared" si="64"/>
        <v>93.60000000000035</v>
      </c>
      <c r="K648" s="8">
        <f t="shared" si="65"/>
        <v>4757.7000000000307</v>
      </c>
    </row>
    <row r="649" spans="1:11" x14ac:dyDescent="0.25">
      <c r="A649" s="2">
        <v>40983.958333333336</v>
      </c>
      <c r="B649" s="3">
        <v>1.30796</v>
      </c>
      <c r="C649" s="3">
        <v>1.3186899999999999</v>
      </c>
      <c r="D649" s="3">
        <v>1.3048599999999999</v>
      </c>
      <c r="E649" s="3">
        <v>1.31732</v>
      </c>
      <c r="F649" s="3">
        <f t="shared" si="60"/>
        <v>63.199999999998809</v>
      </c>
      <c r="G649" s="3">
        <f t="shared" si="62"/>
        <v>1</v>
      </c>
      <c r="H649" s="3">
        <f t="shared" si="61"/>
        <v>7.0583532860796269E-3</v>
      </c>
      <c r="I649" s="8">
        <f t="shared" si="63"/>
        <v>0.27528989486367761</v>
      </c>
      <c r="J649" s="8">
        <f t="shared" si="64"/>
        <v>63.199999999998809</v>
      </c>
      <c r="K649" s="8">
        <f t="shared" si="65"/>
        <v>4820.9000000000296</v>
      </c>
    </row>
    <row r="650" spans="1:11" x14ac:dyDescent="0.25">
      <c r="A650" s="2">
        <v>40986.958333333336</v>
      </c>
      <c r="B650" s="3">
        <v>1.3174300000000001</v>
      </c>
      <c r="C650" s="3">
        <v>1.3262799999999999</v>
      </c>
      <c r="D650" s="3">
        <v>1.3141700000000001</v>
      </c>
      <c r="E650" s="3">
        <v>1.32375</v>
      </c>
      <c r="F650" s="3">
        <f t="shared" si="60"/>
        <v>-12.300000000000644</v>
      </c>
      <c r="G650" s="3">
        <f t="shared" si="62"/>
        <v>0</v>
      </c>
      <c r="H650" s="3">
        <f t="shared" si="61"/>
        <v>7.3413886818351785E-3</v>
      </c>
      <c r="I650" s="8">
        <f t="shared" si="63"/>
        <v>0.28632884136893566</v>
      </c>
      <c r="J650" s="8">
        <f t="shared" si="64"/>
        <v>-12.300000000000644</v>
      </c>
      <c r="K650" s="8">
        <f t="shared" si="65"/>
        <v>4808.6000000000286</v>
      </c>
    </row>
    <row r="651" spans="1:11" x14ac:dyDescent="0.25">
      <c r="A651" s="2">
        <v>40987.958333333336</v>
      </c>
      <c r="B651" s="3">
        <v>1.32375</v>
      </c>
      <c r="C651" s="3">
        <v>1.3251599999999999</v>
      </c>
      <c r="D651" s="3">
        <v>1.3171999999999999</v>
      </c>
      <c r="E651" s="3">
        <v>1.3225199999999999</v>
      </c>
      <c r="F651" s="3">
        <f t="shared" si="60"/>
        <v>-10.099999999999554</v>
      </c>
      <c r="G651" s="3">
        <f t="shared" si="62"/>
        <v>0</v>
      </c>
      <c r="H651" s="3">
        <f t="shared" si="61"/>
        <v>7.6925029158987591E-3</v>
      </c>
      <c r="I651" s="8">
        <f t="shared" si="63"/>
        <v>0.30002299872588339</v>
      </c>
      <c r="J651" s="8">
        <f t="shared" si="64"/>
        <v>-10.099999999999554</v>
      </c>
      <c r="K651" s="8">
        <f t="shared" si="65"/>
        <v>4798.5000000000291</v>
      </c>
    </row>
    <row r="652" spans="1:11" x14ac:dyDescent="0.25">
      <c r="A652" s="2">
        <v>40988.958333333336</v>
      </c>
      <c r="B652" s="3">
        <v>1.3225199999999999</v>
      </c>
      <c r="C652" s="3">
        <v>1.3284400000000001</v>
      </c>
      <c r="D652" s="3">
        <v>1.3178799999999999</v>
      </c>
      <c r="E652" s="3">
        <v>1.32151</v>
      </c>
      <c r="F652" s="3">
        <f t="shared" si="60"/>
        <v>-15.199999999999658</v>
      </c>
      <c r="G652" s="3">
        <f t="shared" si="62"/>
        <v>0</v>
      </c>
      <c r="H652" s="3">
        <f t="shared" si="61"/>
        <v>7.9330742954908419E-3</v>
      </c>
      <c r="I652" s="8">
        <f t="shared" si="63"/>
        <v>0.30940576367273381</v>
      </c>
      <c r="J652" s="8">
        <f t="shared" si="64"/>
        <v>-15.199999999999658</v>
      </c>
      <c r="K652" s="8">
        <f t="shared" si="65"/>
        <v>4783.3000000000293</v>
      </c>
    </row>
    <row r="653" spans="1:11" x14ac:dyDescent="0.25">
      <c r="A653" s="2">
        <v>40989.958333333336</v>
      </c>
      <c r="B653" s="3">
        <v>1.32151</v>
      </c>
      <c r="C653" s="3">
        <v>1.32544</v>
      </c>
      <c r="D653" s="3">
        <v>1.3134999999999999</v>
      </c>
      <c r="E653" s="3">
        <v>1.31999</v>
      </c>
      <c r="F653" s="3">
        <f t="shared" ref="F653:F716" si="66">(E654-B654)*10000</f>
        <v>68.500000000000227</v>
      </c>
      <c r="G653" s="3">
        <f t="shared" si="62"/>
        <v>1</v>
      </c>
      <c r="H653" s="3">
        <f t="shared" ref="H653:H716" si="67">STDEV(E644:E653)</f>
        <v>7.0418435875210196E-3</v>
      </c>
      <c r="I653" s="8">
        <f t="shared" si="63"/>
        <v>0.2746459836004948</v>
      </c>
      <c r="J653" s="8">
        <f t="shared" si="64"/>
        <v>68.500000000000227</v>
      </c>
      <c r="K653" s="8">
        <f t="shared" si="65"/>
        <v>4851.8000000000293</v>
      </c>
    </row>
    <row r="654" spans="1:11" x14ac:dyDescent="0.25">
      <c r="A654" s="2">
        <v>40990.958333333336</v>
      </c>
      <c r="B654" s="3">
        <v>1.31999</v>
      </c>
      <c r="C654" s="3">
        <v>1.3291900000000001</v>
      </c>
      <c r="D654" s="3">
        <v>1.31907</v>
      </c>
      <c r="E654" s="3">
        <v>1.32684</v>
      </c>
      <c r="F654" s="3">
        <f t="shared" si="66"/>
        <v>87.900000000000759</v>
      </c>
      <c r="G654" s="3">
        <f t="shared" si="62"/>
        <v>1</v>
      </c>
      <c r="H654" s="3">
        <f t="shared" si="67"/>
        <v>7.8240679956145497E-3</v>
      </c>
      <c r="I654" s="8">
        <f t="shared" si="63"/>
        <v>0.30515429996495869</v>
      </c>
      <c r="J654" s="8">
        <f t="shared" si="64"/>
        <v>87.900000000000759</v>
      </c>
      <c r="K654" s="8">
        <f t="shared" si="65"/>
        <v>4939.7000000000298</v>
      </c>
    </row>
    <row r="655" spans="1:11" x14ac:dyDescent="0.25">
      <c r="A655" s="2">
        <v>40993.958333333336</v>
      </c>
      <c r="B655" s="3">
        <v>1.3269</v>
      </c>
      <c r="C655" s="3">
        <v>1.33674</v>
      </c>
      <c r="D655" s="3">
        <v>1.3191999999999999</v>
      </c>
      <c r="E655" s="3">
        <v>1.33569</v>
      </c>
      <c r="F655" s="3">
        <f t="shared" si="66"/>
        <v>-43.199999999998795</v>
      </c>
      <c r="G655" s="3">
        <f t="shared" si="62"/>
        <v>0</v>
      </c>
      <c r="H655" s="3">
        <f t="shared" si="67"/>
        <v>9.8297708801149408E-3</v>
      </c>
      <c r="I655" s="8">
        <f t="shared" si="63"/>
        <v>0.38338072386624295</v>
      </c>
      <c r="J655" s="8">
        <f t="shared" si="64"/>
        <v>43.199999999998795</v>
      </c>
      <c r="K655" s="8">
        <f t="shared" si="65"/>
        <v>4982.9000000000287</v>
      </c>
    </row>
    <row r="656" spans="1:11" x14ac:dyDescent="0.25">
      <c r="A656" s="2">
        <v>40994.958333333336</v>
      </c>
      <c r="B656" s="3">
        <v>1.3358099999999999</v>
      </c>
      <c r="C656" s="3">
        <v>1.33846</v>
      </c>
      <c r="D656" s="3">
        <v>1.33121</v>
      </c>
      <c r="E656" s="3">
        <v>1.3314900000000001</v>
      </c>
      <c r="F656" s="3">
        <f t="shared" si="66"/>
        <v>1.2999999999996348</v>
      </c>
      <c r="G656" s="3">
        <f t="shared" si="62"/>
        <v>1</v>
      </c>
      <c r="H656" s="3">
        <f t="shared" si="67"/>
        <v>9.8459604802059886E-3</v>
      </c>
      <c r="I656" s="8">
        <f t="shared" si="63"/>
        <v>0.38401215064899397</v>
      </c>
      <c r="J656" s="8">
        <f t="shared" si="64"/>
        <v>-1.2999999999996348</v>
      </c>
      <c r="K656" s="8">
        <f t="shared" si="65"/>
        <v>4981.6000000000295</v>
      </c>
    </row>
    <row r="657" spans="1:11" x14ac:dyDescent="0.25">
      <c r="A657" s="2">
        <v>40995.958333333336</v>
      </c>
      <c r="B657" s="3">
        <v>1.3314900000000001</v>
      </c>
      <c r="C657" s="3">
        <v>1.33727</v>
      </c>
      <c r="D657" s="3">
        <v>1.32772</v>
      </c>
      <c r="E657" s="3">
        <v>1.33162</v>
      </c>
      <c r="F657" s="3">
        <f t="shared" si="66"/>
        <v>-14.599999999997948</v>
      </c>
      <c r="G657" s="3">
        <f t="shared" si="62"/>
        <v>0</v>
      </c>
      <c r="H657" s="3">
        <f t="shared" si="67"/>
        <v>8.0654955072691128E-3</v>
      </c>
      <c r="I657" s="8">
        <f t="shared" si="63"/>
        <v>0.31457045577450998</v>
      </c>
      <c r="J657" s="8">
        <f t="shared" si="64"/>
        <v>-14.599999999997948</v>
      </c>
      <c r="K657" s="8">
        <f t="shared" si="65"/>
        <v>4967.0000000000318</v>
      </c>
    </row>
    <row r="658" spans="1:11" x14ac:dyDescent="0.25">
      <c r="A658" s="2">
        <v>40996.958333333336</v>
      </c>
      <c r="B658" s="3">
        <v>1.3315999999999999</v>
      </c>
      <c r="C658" s="3">
        <v>1.33449</v>
      </c>
      <c r="D658" s="3">
        <v>1.32524</v>
      </c>
      <c r="E658" s="3">
        <v>1.3301400000000001</v>
      </c>
      <c r="F658" s="3">
        <f t="shared" si="66"/>
        <v>39.400000000000546</v>
      </c>
      <c r="G658" s="3">
        <f t="shared" si="62"/>
        <v>1</v>
      </c>
      <c r="H658" s="3">
        <f t="shared" si="67"/>
        <v>5.9831765067655685E-3</v>
      </c>
      <c r="I658" s="8">
        <f t="shared" si="63"/>
        <v>0.23335585011687071</v>
      </c>
      <c r="J658" s="8">
        <f t="shared" si="64"/>
        <v>39.400000000000546</v>
      </c>
      <c r="K658" s="8">
        <f t="shared" si="65"/>
        <v>5006.4000000000324</v>
      </c>
    </row>
    <row r="659" spans="1:11" x14ac:dyDescent="0.25">
      <c r="A659" s="2">
        <v>40997.958333333336</v>
      </c>
      <c r="B659" s="3">
        <v>1.3301099999999999</v>
      </c>
      <c r="C659" s="3">
        <v>1.33748</v>
      </c>
      <c r="D659" s="3">
        <v>1.3293699999999999</v>
      </c>
      <c r="E659" s="3">
        <v>1.33405</v>
      </c>
      <c r="F659" s="3">
        <f t="shared" si="66"/>
        <v>-38.699999999998184</v>
      </c>
      <c r="G659" s="3">
        <f t="shared" si="62"/>
        <v>0</v>
      </c>
      <c r="H659" s="3">
        <f t="shared" si="67"/>
        <v>5.5851529373271095E-3</v>
      </c>
      <c r="I659" s="8">
        <f t="shared" si="63"/>
        <v>0.21783213486163194</v>
      </c>
      <c r="J659" s="8">
        <f t="shared" si="64"/>
        <v>-38.699999999998184</v>
      </c>
      <c r="K659" s="8">
        <f t="shared" si="65"/>
        <v>4967.7000000000344</v>
      </c>
    </row>
    <row r="660" spans="1:11" x14ac:dyDescent="0.25">
      <c r="A660" s="2">
        <v>41000.958333333336</v>
      </c>
      <c r="B660" s="3">
        <v>1.3358399999999999</v>
      </c>
      <c r="C660" s="3">
        <v>1.3380300000000001</v>
      </c>
      <c r="D660" s="3">
        <v>1.3277699999999999</v>
      </c>
      <c r="E660" s="3">
        <v>1.3319700000000001</v>
      </c>
      <c r="F660" s="3">
        <f t="shared" si="66"/>
        <v>-86.899999999998641</v>
      </c>
      <c r="G660" s="3">
        <f t="shared" si="62"/>
        <v>0</v>
      </c>
      <c r="H660" s="3">
        <f t="shared" si="67"/>
        <v>5.5340617994381266E-3</v>
      </c>
      <c r="I660" s="8">
        <f t="shared" si="63"/>
        <v>0.21583947830168582</v>
      </c>
      <c r="J660" s="8">
        <f t="shared" si="64"/>
        <v>-86.899999999998641</v>
      </c>
      <c r="K660" s="8">
        <f t="shared" si="65"/>
        <v>4880.8000000000357</v>
      </c>
    </row>
    <row r="661" spans="1:11" x14ac:dyDescent="0.25">
      <c r="A661" s="2">
        <v>41001.958333333336</v>
      </c>
      <c r="B661" s="3">
        <v>1.3319399999999999</v>
      </c>
      <c r="C661" s="3">
        <v>1.3367100000000001</v>
      </c>
      <c r="D661" s="3">
        <v>1.32131</v>
      </c>
      <c r="E661" s="3">
        <v>1.32325</v>
      </c>
      <c r="F661" s="3">
        <f t="shared" si="66"/>
        <v>-91.099999999999511</v>
      </c>
      <c r="G661" s="3">
        <f t="shared" si="62"/>
        <v>0</v>
      </c>
      <c r="H661" s="3">
        <f t="shared" si="67"/>
        <v>5.4493796792744291E-3</v>
      </c>
      <c r="I661" s="8">
        <f t="shared" si="63"/>
        <v>0.2125367062510613</v>
      </c>
      <c r="J661" s="8">
        <f t="shared" si="64"/>
        <v>-91.099999999999511</v>
      </c>
      <c r="K661" s="8">
        <f t="shared" si="65"/>
        <v>4789.7000000000362</v>
      </c>
    </row>
    <row r="662" spans="1:11" x14ac:dyDescent="0.25">
      <c r="A662" s="2">
        <v>41002.958333333336</v>
      </c>
      <c r="B662" s="3">
        <v>1.32325</v>
      </c>
      <c r="C662" s="3">
        <v>1.3238399999999999</v>
      </c>
      <c r="D662" s="3">
        <v>1.31073</v>
      </c>
      <c r="E662" s="3">
        <v>1.3141400000000001</v>
      </c>
      <c r="F662" s="3">
        <f t="shared" si="66"/>
        <v>-76.700000000000657</v>
      </c>
      <c r="G662" s="3">
        <f t="shared" si="62"/>
        <v>0</v>
      </c>
      <c r="H662" s="3">
        <f t="shared" si="67"/>
        <v>6.8431974332990742E-3</v>
      </c>
      <c r="I662" s="8">
        <f t="shared" si="63"/>
        <v>0.26689838629353052</v>
      </c>
      <c r="J662" s="8">
        <f t="shared" si="64"/>
        <v>-76.700000000000657</v>
      </c>
      <c r="K662" s="8">
        <f t="shared" si="65"/>
        <v>4713.0000000000355</v>
      </c>
    </row>
    <row r="663" spans="1:11" x14ac:dyDescent="0.25">
      <c r="A663" s="2">
        <v>41003.958333333336</v>
      </c>
      <c r="B663" s="3">
        <v>1.3141400000000001</v>
      </c>
      <c r="C663" s="3">
        <v>1.3164199999999999</v>
      </c>
      <c r="D663" s="3">
        <v>1.3035300000000001</v>
      </c>
      <c r="E663" s="3">
        <v>1.30647</v>
      </c>
      <c r="F663" s="3">
        <f t="shared" si="66"/>
        <v>31.799999999999606</v>
      </c>
      <c r="G663" s="3">
        <f t="shared" si="62"/>
        <v>1</v>
      </c>
      <c r="H663" s="3">
        <f t="shared" si="67"/>
        <v>9.4301445729461971E-3</v>
      </c>
      <c r="I663" s="8">
        <f t="shared" si="63"/>
        <v>0.36779449863404762</v>
      </c>
      <c r="J663" s="8">
        <f t="shared" si="64"/>
        <v>-31.799999999999606</v>
      </c>
      <c r="K663" s="8">
        <f t="shared" si="65"/>
        <v>4681.2000000000362</v>
      </c>
    </row>
    <row r="664" spans="1:11" x14ac:dyDescent="0.25">
      <c r="A664" s="2">
        <v>41004.958333333336</v>
      </c>
      <c r="B664" s="3">
        <v>1.30646</v>
      </c>
      <c r="C664" s="3">
        <v>1.31098</v>
      </c>
      <c r="D664" s="3">
        <v>1.3050299999999999</v>
      </c>
      <c r="E664" s="3">
        <v>1.3096399999999999</v>
      </c>
      <c r="F664" s="3">
        <f t="shared" si="66"/>
        <v>6.6000000000010495</v>
      </c>
      <c r="G664" s="3">
        <f t="shared" si="62"/>
        <v>1</v>
      </c>
      <c r="H664" s="3">
        <f t="shared" si="67"/>
        <v>1.083809659385716E-2</v>
      </c>
      <c r="I664" s="8">
        <f t="shared" si="63"/>
        <v>0.42270744335361699</v>
      </c>
      <c r="J664" s="8">
        <f t="shared" si="64"/>
        <v>-6.6000000000010495</v>
      </c>
      <c r="K664" s="8">
        <f t="shared" si="65"/>
        <v>4674.6000000000349</v>
      </c>
    </row>
    <row r="665" spans="1:11" x14ac:dyDescent="0.25">
      <c r="A665" s="2">
        <v>41007.958333333336</v>
      </c>
      <c r="B665" s="3">
        <v>1.30985</v>
      </c>
      <c r="C665" s="3">
        <v>1.31334</v>
      </c>
      <c r="D665" s="3">
        <v>1.3033699999999999</v>
      </c>
      <c r="E665" s="3">
        <v>1.3105100000000001</v>
      </c>
      <c r="F665" s="3">
        <f t="shared" si="66"/>
        <v>-23.900000000001143</v>
      </c>
      <c r="G665" s="3">
        <f t="shared" si="62"/>
        <v>0</v>
      </c>
      <c r="H665" s="3">
        <f t="shared" si="67"/>
        <v>1.0963091413161419E-2</v>
      </c>
      <c r="I665" s="8">
        <f t="shared" si="63"/>
        <v>0.42758249129612169</v>
      </c>
      <c r="J665" s="8">
        <f t="shared" si="64"/>
        <v>23.900000000001143</v>
      </c>
      <c r="K665" s="8">
        <f t="shared" si="65"/>
        <v>4698.5000000000364</v>
      </c>
    </row>
    <row r="666" spans="1:11" x14ac:dyDescent="0.25">
      <c r="A666" s="2">
        <v>41008.958333333336</v>
      </c>
      <c r="B666" s="3">
        <v>1.3104800000000001</v>
      </c>
      <c r="C666" s="3">
        <v>1.3144</v>
      </c>
      <c r="D666" s="3">
        <v>1.30538</v>
      </c>
      <c r="E666" s="3">
        <v>1.30809</v>
      </c>
      <c r="F666" s="3">
        <f t="shared" si="66"/>
        <v>27.800000000000047</v>
      </c>
      <c r="G666" s="3">
        <f t="shared" si="62"/>
        <v>1</v>
      </c>
      <c r="H666" s="3">
        <f t="shared" si="67"/>
        <v>1.1282861930083774E-2</v>
      </c>
      <c r="I666" s="8">
        <f t="shared" si="63"/>
        <v>0.4400541809971274</v>
      </c>
      <c r="J666" s="8">
        <f t="shared" si="64"/>
        <v>-27.800000000000047</v>
      </c>
      <c r="K666" s="8">
        <f t="shared" si="65"/>
        <v>4670.7000000000362</v>
      </c>
    </row>
    <row r="667" spans="1:11" x14ac:dyDescent="0.25">
      <c r="A667" s="2">
        <v>41009.958333333336</v>
      </c>
      <c r="B667" s="3">
        <v>1.3080799999999999</v>
      </c>
      <c r="C667" s="3">
        <v>1.31562</v>
      </c>
      <c r="D667" s="3">
        <v>1.3066</v>
      </c>
      <c r="E667" s="3">
        <v>1.3108599999999999</v>
      </c>
      <c r="F667" s="3">
        <f t="shared" si="66"/>
        <v>78.100000000000946</v>
      </c>
      <c r="G667" s="3">
        <f t="shared" si="62"/>
        <v>1</v>
      </c>
      <c r="H667" s="3">
        <f t="shared" si="67"/>
        <v>1.0804556446240659E-2</v>
      </c>
      <c r="I667" s="8">
        <f t="shared" si="63"/>
        <v>0.42139931051627821</v>
      </c>
      <c r="J667" s="8">
        <f t="shared" si="64"/>
        <v>-78.100000000000946</v>
      </c>
      <c r="K667" s="8">
        <f t="shared" si="65"/>
        <v>4592.6000000000349</v>
      </c>
    </row>
    <row r="668" spans="1:11" x14ac:dyDescent="0.25">
      <c r="A668" s="2">
        <v>41010.958333333336</v>
      </c>
      <c r="B668" s="3">
        <v>1.3108599999999999</v>
      </c>
      <c r="C668" s="3">
        <v>1.3212299999999999</v>
      </c>
      <c r="D668" s="3">
        <v>1.3102</v>
      </c>
      <c r="E668" s="3">
        <v>1.31867</v>
      </c>
      <c r="F668" s="3">
        <f t="shared" si="66"/>
        <v>-111.20000000000019</v>
      </c>
      <c r="G668" s="3">
        <f t="shared" si="62"/>
        <v>0</v>
      </c>
      <c r="H668" s="3">
        <f t="shared" si="67"/>
        <v>9.9361318764732091E-3</v>
      </c>
      <c r="I668" s="8">
        <f t="shared" si="63"/>
        <v>0.3875290154462081</v>
      </c>
      <c r="J668" s="8">
        <f t="shared" si="64"/>
        <v>111.20000000000019</v>
      </c>
      <c r="K668" s="8">
        <f t="shared" si="65"/>
        <v>4703.8000000000347</v>
      </c>
    </row>
    <row r="669" spans="1:11" x14ac:dyDescent="0.25">
      <c r="A669" s="2">
        <v>41011.958333333336</v>
      </c>
      <c r="B669" s="3">
        <v>1.31867</v>
      </c>
      <c r="C669" s="3">
        <v>1.3201099999999999</v>
      </c>
      <c r="D669" s="3">
        <v>1.3069200000000001</v>
      </c>
      <c r="E669" s="3">
        <v>1.30755</v>
      </c>
      <c r="F669" s="3">
        <f t="shared" si="66"/>
        <v>78.000000000000284</v>
      </c>
      <c r="G669" s="3">
        <f t="shared" si="62"/>
        <v>1</v>
      </c>
      <c r="H669" s="3">
        <f t="shared" si="67"/>
        <v>8.1952591308769984E-3</v>
      </c>
      <c r="I669" s="8">
        <f t="shared" si="63"/>
        <v>0.31963149662246471</v>
      </c>
      <c r="J669" s="8">
        <f t="shared" si="64"/>
        <v>78.000000000000284</v>
      </c>
      <c r="K669" s="8">
        <f t="shared" si="65"/>
        <v>4781.8000000000347</v>
      </c>
    </row>
    <row r="670" spans="1:11" x14ac:dyDescent="0.25">
      <c r="A670" s="2">
        <v>41014.958333333336</v>
      </c>
      <c r="B670" s="3">
        <v>1.3063199999999999</v>
      </c>
      <c r="C670" s="3">
        <v>1.3146500000000001</v>
      </c>
      <c r="D670" s="3">
        <v>1.29958</v>
      </c>
      <c r="E670" s="3">
        <v>1.31412</v>
      </c>
      <c r="F670" s="3">
        <f t="shared" si="66"/>
        <v>-15.300000000000313</v>
      </c>
      <c r="G670" s="3">
        <f t="shared" si="62"/>
        <v>0</v>
      </c>
      <c r="H670" s="3">
        <f t="shared" si="67"/>
        <v>5.3103379260541483E-3</v>
      </c>
      <c r="I670" s="8">
        <f t="shared" si="63"/>
        <v>0.2071137997919639</v>
      </c>
      <c r="J670" s="8">
        <f t="shared" si="64"/>
        <v>-15.300000000000313</v>
      </c>
      <c r="K670" s="8">
        <f t="shared" si="65"/>
        <v>4766.5000000000346</v>
      </c>
    </row>
    <row r="671" spans="1:11" x14ac:dyDescent="0.25">
      <c r="A671" s="2">
        <v>41015.958333333336</v>
      </c>
      <c r="B671" s="3">
        <v>1.31412</v>
      </c>
      <c r="C671" s="3">
        <v>1.3169200000000001</v>
      </c>
      <c r="D671" s="3">
        <v>1.3090200000000001</v>
      </c>
      <c r="E671" s="3">
        <v>1.3125899999999999</v>
      </c>
      <c r="F671" s="3">
        <f t="shared" si="66"/>
        <v>-3.8000000000004697</v>
      </c>
      <c r="G671" s="3">
        <f t="shared" si="62"/>
        <v>0</v>
      </c>
      <c r="H671" s="3">
        <f t="shared" si="67"/>
        <v>3.7006732120280863E-3</v>
      </c>
      <c r="I671" s="8">
        <f t="shared" si="63"/>
        <v>0.14433365661551942</v>
      </c>
      <c r="J671" s="8">
        <f t="shared" si="64"/>
        <v>-3.8000000000004697</v>
      </c>
      <c r="K671" s="8">
        <f t="shared" si="65"/>
        <v>4762.7000000000344</v>
      </c>
    </row>
    <row r="672" spans="1:11" x14ac:dyDescent="0.25">
      <c r="A672" s="2">
        <v>41016.958333333336</v>
      </c>
      <c r="B672" s="3">
        <v>1.3126100000000001</v>
      </c>
      <c r="C672" s="3">
        <v>1.31403</v>
      </c>
      <c r="D672" s="3">
        <v>1.30572</v>
      </c>
      <c r="E672" s="3">
        <v>1.31223</v>
      </c>
      <c r="F672" s="3">
        <f t="shared" si="66"/>
        <v>14.099999999999113</v>
      </c>
      <c r="G672" s="3">
        <f t="shared" si="62"/>
        <v>1</v>
      </c>
      <c r="H672" s="3">
        <f t="shared" si="67"/>
        <v>3.5831675930662228E-3</v>
      </c>
      <c r="I672" s="8">
        <f t="shared" si="63"/>
        <v>0.13975070246476884</v>
      </c>
      <c r="J672" s="8">
        <f t="shared" si="64"/>
        <v>14.099999999999113</v>
      </c>
      <c r="K672" s="8">
        <f t="shared" si="65"/>
        <v>4776.8000000000338</v>
      </c>
    </row>
    <row r="673" spans="1:11" x14ac:dyDescent="0.25">
      <c r="A673" s="2">
        <v>41017.958333333336</v>
      </c>
      <c r="B673" s="3">
        <v>1.31226</v>
      </c>
      <c r="C673" s="3">
        <v>1.3160799999999999</v>
      </c>
      <c r="D673" s="3">
        <v>1.3069900000000001</v>
      </c>
      <c r="E673" s="3">
        <v>1.3136699999999999</v>
      </c>
      <c r="F673" s="3">
        <f t="shared" si="66"/>
        <v>79.200000000001495</v>
      </c>
      <c r="G673" s="3">
        <f t="shared" si="62"/>
        <v>1</v>
      </c>
      <c r="H673" s="3">
        <f t="shared" si="67"/>
        <v>3.2647036618964364E-3</v>
      </c>
      <c r="I673" s="8">
        <f t="shared" si="63"/>
        <v>0.12732997222128481</v>
      </c>
      <c r="J673" s="8">
        <f t="shared" si="64"/>
        <v>79.200000000001495</v>
      </c>
      <c r="K673" s="8">
        <f t="shared" si="65"/>
        <v>4856.0000000000355</v>
      </c>
    </row>
    <row r="674" spans="1:11" x14ac:dyDescent="0.25">
      <c r="A674" s="2">
        <v>41018.958333333336</v>
      </c>
      <c r="B674" s="3">
        <v>1.3136699999999999</v>
      </c>
      <c r="C674" s="3">
        <v>1.32263</v>
      </c>
      <c r="D674" s="3">
        <v>1.3128500000000001</v>
      </c>
      <c r="E674" s="3">
        <v>1.32159</v>
      </c>
      <c r="F674" s="3">
        <f t="shared" si="66"/>
        <v>-25.800000000000267</v>
      </c>
      <c r="G674" s="3">
        <f t="shared" si="62"/>
        <v>0</v>
      </c>
      <c r="H674" s="3">
        <f t="shared" si="67"/>
        <v>4.3841907906578392E-3</v>
      </c>
      <c r="I674" s="8">
        <f t="shared" si="63"/>
        <v>0.17099220921723704</v>
      </c>
      <c r="J674" s="8">
        <f t="shared" si="64"/>
        <v>-25.800000000000267</v>
      </c>
      <c r="K674" s="8">
        <f t="shared" si="65"/>
        <v>4830.2000000000353</v>
      </c>
    </row>
    <row r="675" spans="1:11" x14ac:dyDescent="0.25">
      <c r="A675" s="2">
        <v>41021.958333333336</v>
      </c>
      <c r="B675" s="3">
        <v>1.3181700000000001</v>
      </c>
      <c r="C675" s="3">
        <v>1.32101</v>
      </c>
      <c r="D675" s="3">
        <v>1.3104499999999999</v>
      </c>
      <c r="E675" s="3">
        <v>1.31559</v>
      </c>
      <c r="F675" s="3">
        <f t="shared" si="66"/>
        <v>39.89999999999938</v>
      </c>
      <c r="G675" s="3">
        <f t="shared" si="62"/>
        <v>1</v>
      </c>
      <c r="H675" s="3">
        <f t="shared" si="67"/>
        <v>4.3594015899229123E-3</v>
      </c>
      <c r="I675" s="8">
        <f t="shared" si="63"/>
        <v>0.17002538081017343</v>
      </c>
      <c r="J675" s="8">
        <f t="shared" si="64"/>
        <v>39.89999999999938</v>
      </c>
      <c r="K675" s="8">
        <f t="shared" si="65"/>
        <v>4870.1000000000349</v>
      </c>
    </row>
    <row r="676" spans="1:11" x14ac:dyDescent="0.25">
      <c r="A676" s="2">
        <v>41022.958333333336</v>
      </c>
      <c r="B676" s="3">
        <v>1.31559</v>
      </c>
      <c r="C676" s="3">
        <v>1.3217300000000001</v>
      </c>
      <c r="D676" s="3">
        <v>1.31447</v>
      </c>
      <c r="E676" s="3">
        <v>1.31958</v>
      </c>
      <c r="F676" s="3">
        <f t="shared" si="66"/>
        <v>20.400000000000418</v>
      </c>
      <c r="G676" s="3">
        <f t="shared" si="62"/>
        <v>1</v>
      </c>
      <c r="H676" s="3">
        <f t="shared" si="67"/>
        <v>4.289880210707803E-3</v>
      </c>
      <c r="I676" s="8">
        <f t="shared" si="63"/>
        <v>0.16731390797802576</v>
      </c>
      <c r="J676" s="8">
        <f t="shared" si="64"/>
        <v>20.400000000000418</v>
      </c>
      <c r="K676" s="8">
        <f t="shared" si="65"/>
        <v>4890.5000000000355</v>
      </c>
    </row>
    <row r="677" spans="1:11" x14ac:dyDescent="0.25">
      <c r="A677" s="2">
        <v>41023.958333333336</v>
      </c>
      <c r="B677" s="3">
        <v>1.31958</v>
      </c>
      <c r="C677" s="3">
        <v>1.32359</v>
      </c>
      <c r="D677" s="3">
        <v>1.3173600000000001</v>
      </c>
      <c r="E677" s="3">
        <v>1.32162</v>
      </c>
      <c r="F677" s="3">
        <f t="shared" si="66"/>
        <v>4.8000000000003595</v>
      </c>
      <c r="G677" s="3">
        <f t="shared" si="62"/>
        <v>1</v>
      </c>
      <c r="H677" s="3">
        <f t="shared" si="67"/>
        <v>4.5749837886780382E-3</v>
      </c>
      <c r="I677" s="8">
        <f t="shared" si="63"/>
        <v>0.17843351772602087</v>
      </c>
      <c r="J677" s="8">
        <f t="shared" si="64"/>
        <v>4.8000000000003595</v>
      </c>
      <c r="K677" s="8">
        <f t="shared" si="65"/>
        <v>4895.3000000000357</v>
      </c>
    </row>
    <row r="678" spans="1:11" x14ac:dyDescent="0.25">
      <c r="A678" s="2">
        <v>41024.958333333336</v>
      </c>
      <c r="B678" s="3">
        <v>1.32161</v>
      </c>
      <c r="C678" s="3">
        <v>1.3262499999999999</v>
      </c>
      <c r="D678" s="3">
        <v>1.31985</v>
      </c>
      <c r="E678" s="3">
        <v>1.32209</v>
      </c>
      <c r="F678" s="3">
        <f t="shared" si="66"/>
        <v>32.700000000001062</v>
      </c>
      <c r="G678" s="3">
        <f t="shared" si="62"/>
        <v>1</v>
      </c>
      <c r="H678" s="3">
        <f t="shared" si="67"/>
        <v>4.9336960452248018E-3</v>
      </c>
      <c r="I678" s="8">
        <f t="shared" si="63"/>
        <v>0.19242401315585772</v>
      </c>
      <c r="J678" s="8">
        <f t="shared" si="64"/>
        <v>32.700000000001062</v>
      </c>
      <c r="K678" s="8">
        <f t="shared" si="65"/>
        <v>4928.0000000000364</v>
      </c>
    </row>
    <row r="679" spans="1:11" x14ac:dyDescent="0.25">
      <c r="A679" s="2">
        <v>41025.958333333336</v>
      </c>
      <c r="B679" s="3">
        <v>1.3220799999999999</v>
      </c>
      <c r="C679" s="3">
        <v>1.32698</v>
      </c>
      <c r="D679" s="3">
        <v>1.3157000000000001</v>
      </c>
      <c r="E679" s="3">
        <v>1.32535</v>
      </c>
      <c r="F679" s="3">
        <f t="shared" si="66"/>
        <v>5.1000000000001044</v>
      </c>
      <c r="G679" s="3">
        <f t="shared" si="62"/>
        <v>1</v>
      </c>
      <c r="H679" s="3">
        <f t="shared" si="67"/>
        <v>4.7277597466688697E-3</v>
      </c>
      <c r="I679" s="8">
        <f t="shared" si="63"/>
        <v>0.18439208563957926</v>
      </c>
      <c r="J679" s="8">
        <f t="shared" si="64"/>
        <v>5.1000000000001044</v>
      </c>
      <c r="K679" s="8">
        <f t="shared" si="65"/>
        <v>4933.1000000000367</v>
      </c>
    </row>
    <row r="680" spans="1:11" x14ac:dyDescent="0.25">
      <c r="A680" s="2">
        <v>41028.958333333336</v>
      </c>
      <c r="B680" s="3">
        <v>1.3233299999999999</v>
      </c>
      <c r="C680" s="3">
        <v>1.32663</v>
      </c>
      <c r="D680" s="3">
        <v>1.3207800000000001</v>
      </c>
      <c r="E680" s="3">
        <v>1.3238399999999999</v>
      </c>
      <c r="F680" s="3">
        <f t="shared" si="66"/>
        <v>-2.1000000000004349</v>
      </c>
      <c r="G680" s="3">
        <f t="shared" si="62"/>
        <v>0</v>
      </c>
      <c r="H680" s="3">
        <f t="shared" si="67"/>
        <v>4.8742047784456457E-3</v>
      </c>
      <c r="I680" s="8">
        <f t="shared" si="63"/>
        <v>0.19010373476893708</v>
      </c>
      <c r="J680" s="8">
        <f t="shared" si="64"/>
        <v>-2.1000000000004349</v>
      </c>
      <c r="K680" s="8">
        <f t="shared" si="65"/>
        <v>4931.0000000000364</v>
      </c>
    </row>
    <row r="681" spans="1:11" x14ac:dyDescent="0.25">
      <c r="A681" s="2">
        <v>41029.958333333336</v>
      </c>
      <c r="B681" s="3">
        <v>1.3238300000000001</v>
      </c>
      <c r="C681" s="3">
        <v>1.3282799999999999</v>
      </c>
      <c r="D681" s="3">
        <v>1.32039</v>
      </c>
      <c r="E681" s="3">
        <v>1.32362</v>
      </c>
      <c r="F681" s="3">
        <f t="shared" si="66"/>
        <v>-78.400000000000688</v>
      </c>
      <c r="G681" s="3">
        <f t="shared" si="62"/>
        <v>0</v>
      </c>
      <c r="H681" s="3">
        <f t="shared" si="67"/>
        <v>4.5459647552038547E-3</v>
      </c>
      <c r="I681" s="8">
        <f t="shared" si="63"/>
        <v>0.17730171738246076</v>
      </c>
      <c r="J681" s="8">
        <f t="shared" si="64"/>
        <v>-78.400000000000688</v>
      </c>
      <c r="K681" s="8">
        <f t="shared" si="65"/>
        <v>4852.6000000000358</v>
      </c>
    </row>
    <row r="682" spans="1:11" x14ac:dyDescent="0.25">
      <c r="A682" s="2">
        <v>41030.958333333336</v>
      </c>
      <c r="B682" s="3">
        <v>1.32362</v>
      </c>
      <c r="C682" s="3">
        <v>1.32412</v>
      </c>
      <c r="D682" s="3">
        <v>1.3124800000000001</v>
      </c>
      <c r="E682" s="3">
        <v>1.3157799999999999</v>
      </c>
      <c r="F682" s="3">
        <f t="shared" si="66"/>
        <v>-7.699999999999374</v>
      </c>
      <c r="G682" s="3">
        <f t="shared" si="62"/>
        <v>0</v>
      </c>
      <c r="H682" s="3">
        <f t="shared" si="67"/>
        <v>3.9825956081151314E-3</v>
      </c>
      <c r="I682" s="8">
        <f t="shared" si="63"/>
        <v>0.15532919390770636</v>
      </c>
      <c r="J682" s="8">
        <f t="shared" si="64"/>
        <v>-7.699999999999374</v>
      </c>
      <c r="K682" s="8">
        <f t="shared" si="65"/>
        <v>4844.900000000036</v>
      </c>
    </row>
    <row r="683" spans="1:11" x14ac:dyDescent="0.25">
      <c r="A683" s="2">
        <v>41031.958333333336</v>
      </c>
      <c r="B683" s="3">
        <v>1.31576</v>
      </c>
      <c r="C683" s="3">
        <v>1.3179099999999999</v>
      </c>
      <c r="D683" s="3">
        <v>1.3099000000000001</v>
      </c>
      <c r="E683" s="3">
        <v>1.3149900000000001</v>
      </c>
      <c r="F683" s="3">
        <f t="shared" si="66"/>
        <v>-67.500000000000341</v>
      </c>
      <c r="G683" s="3">
        <f t="shared" si="62"/>
        <v>0</v>
      </c>
      <c r="H683" s="3">
        <f t="shared" si="67"/>
        <v>3.7547873145862276E-3</v>
      </c>
      <c r="I683" s="8">
        <f t="shared" si="63"/>
        <v>0.14644421484349207</v>
      </c>
      <c r="J683" s="8">
        <f t="shared" si="64"/>
        <v>-67.500000000000341</v>
      </c>
      <c r="K683" s="8">
        <f t="shared" si="65"/>
        <v>4777.400000000036</v>
      </c>
    </row>
    <row r="684" spans="1:11" x14ac:dyDescent="0.25">
      <c r="A684" s="2">
        <v>41032.958333333336</v>
      </c>
      <c r="B684" s="3">
        <v>1.3149900000000001</v>
      </c>
      <c r="C684" s="3">
        <v>1.3178000000000001</v>
      </c>
      <c r="D684" s="3">
        <v>1.30799</v>
      </c>
      <c r="E684" s="3">
        <v>1.3082400000000001</v>
      </c>
      <c r="F684" s="3">
        <f t="shared" si="66"/>
        <v>40.899999999999267</v>
      </c>
      <c r="G684" s="3">
        <f t="shared" si="62"/>
        <v>1</v>
      </c>
      <c r="H684" s="3">
        <f t="shared" si="67"/>
        <v>5.329650811992985E-3</v>
      </c>
      <c r="I684" s="8">
        <f t="shared" si="63"/>
        <v>0.20786704096935041</v>
      </c>
      <c r="J684" s="8">
        <f t="shared" si="64"/>
        <v>40.899999999999267</v>
      </c>
      <c r="K684" s="8">
        <f t="shared" si="65"/>
        <v>4818.3000000000357</v>
      </c>
    </row>
    <row r="685" spans="1:11" x14ac:dyDescent="0.25">
      <c r="A685" s="2">
        <v>41035.958333333336</v>
      </c>
      <c r="B685" s="3">
        <v>1.30091</v>
      </c>
      <c r="C685" s="3">
        <v>1.3064199999999999</v>
      </c>
      <c r="D685" s="3">
        <v>1.2955000000000001</v>
      </c>
      <c r="E685" s="3">
        <v>1.3049999999999999</v>
      </c>
      <c r="F685" s="3">
        <f t="shared" si="66"/>
        <v>-45.000000000001705</v>
      </c>
      <c r="G685" s="3">
        <f t="shared" si="62"/>
        <v>0</v>
      </c>
      <c r="H685" s="3">
        <f t="shared" si="67"/>
        <v>6.9144477565296356E-3</v>
      </c>
      <c r="I685" s="8">
        <f t="shared" si="63"/>
        <v>0.26967729140016888</v>
      </c>
      <c r="J685" s="8">
        <f t="shared" si="64"/>
        <v>-45.000000000001705</v>
      </c>
      <c r="K685" s="8">
        <f t="shared" si="65"/>
        <v>4773.3000000000338</v>
      </c>
    </row>
    <row r="686" spans="1:11" x14ac:dyDescent="0.25">
      <c r="A686" s="2">
        <v>41036.958333333336</v>
      </c>
      <c r="B686" s="3">
        <v>1.3049900000000001</v>
      </c>
      <c r="C686" s="3">
        <v>1.3065199999999999</v>
      </c>
      <c r="D686" s="3">
        <v>1.29823</v>
      </c>
      <c r="E686" s="3">
        <v>1.3004899999999999</v>
      </c>
      <c r="F686" s="3">
        <f t="shared" si="66"/>
        <v>-76.89999999999975</v>
      </c>
      <c r="G686" s="3">
        <f t="shared" si="62"/>
        <v>0</v>
      </c>
      <c r="H686" s="3">
        <f t="shared" si="67"/>
        <v>8.8088791063966436E-3</v>
      </c>
      <c r="I686" s="8">
        <f t="shared" si="63"/>
        <v>0.34356390290768191</v>
      </c>
      <c r="J686" s="8">
        <f t="shared" si="64"/>
        <v>76.89999999999975</v>
      </c>
      <c r="K686" s="8">
        <f t="shared" si="65"/>
        <v>4850.2000000000335</v>
      </c>
    </row>
    <row r="687" spans="1:11" x14ac:dyDescent="0.25">
      <c r="A687" s="2">
        <v>41037.958333333336</v>
      </c>
      <c r="B687" s="3">
        <v>1.3004800000000001</v>
      </c>
      <c r="C687" s="3">
        <v>1.3007</v>
      </c>
      <c r="D687" s="3">
        <v>1.2910699999999999</v>
      </c>
      <c r="E687" s="3">
        <v>1.2927900000000001</v>
      </c>
      <c r="F687" s="3">
        <f t="shared" si="66"/>
        <v>7.1999999999983189</v>
      </c>
      <c r="G687" s="3">
        <f t="shared" si="62"/>
        <v>1</v>
      </c>
      <c r="H687" s="3">
        <f t="shared" si="67"/>
        <v>1.1196484021533015E-2</v>
      </c>
      <c r="I687" s="8">
        <f t="shared" si="63"/>
        <v>0.43668526980783068</v>
      </c>
      <c r="J687" s="8">
        <f t="shared" si="64"/>
        <v>-7.1999999999983189</v>
      </c>
      <c r="K687" s="8">
        <f t="shared" si="65"/>
        <v>4843.0000000000355</v>
      </c>
    </row>
    <row r="688" spans="1:11" x14ac:dyDescent="0.25">
      <c r="A688" s="2">
        <v>41038.958333333336</v>
      </c>
      <c r="B688" s="3">
        <v>1.2927900000000001</v>
      </c>
      <c r="C688" s="3">
        <v>1.2978499999999999</v>
      </c>
      <c r="D688" s="3">
        <v>1.29236</v>
      </c>
      <c r="E688" s="3">
        <v>1.2935099999999999</v>
      </c>
      <c r="F688" s="3">
        <f t="shared" si="66"/>
        <v>-19.599999999999618</v>
      </c>
      <c r="G688" s="3">
        <f t="shared" si="62"/>
        <v>0</v>
      </c>
      <c r="H688" s="3">
        <f t="shared" si="67"/>
        <v>1.2276081939192884E-2</v>
      </c>
      <c r="I688" s="8">
        <f t="shared" si="63"/>
        <v>0.47879174779240091</v>
      </c>
      <c r="J688" s="8">
        <f t="shared" si="64"/>
        <v>19.599999999999618</v>
      </c>
      <c r="K688" s="8">
        <f t="shared" si="65"/>
        <v>4862.6000000000349</v>
      </c>
    </row>
    <row r="689" spans="1:11" x14ac:dyDescent="0.25">
      <c r="A689" s="2">
        <v>41039.958333333336</v>
      </c>
      <c r="B689" s="3">
        <v>1.29349</v>
      </c>
      <c r="C689" s="3">
        <v>1.29572</v>
      </c>
      <c r="D689" s="3">
        <v>1.2904500000000001</v>
      </c>
      <c r="E689" s="3">
        <v>1.2915300000000001</v>
      </c>
      <c r="F689" s="3">
        <f t="shared" si="66"/>
        <v>-74.799999999999315</v>
      </c>
      <c r="G689" s="3">
        <f t="shared" si="62"/>
        <v>0</v>
      </c>
      <c r="H689" s="3">
        <f t="shared" si="67"/>
        <v>1.2346285496276001E-2</v>
      </c>
      <c r="I689" s="8">
        <f t="shared" si="63"/>
        <v>0.48152982692575663</v>
      </c>
      <c r="J689" s="8">
        <f t="shared" si="64"/>
        <v>74.799999999999315</v>
      </c>
      <c r="K689" s="8">
        <f t="shared" si="65"/>
        <v>4937.4000000000342</v>
      </c>
    </row>
    <row r="690" spans="1:11" x14ac:dyDescent="0.25">
      <c r="A690" s="2">
        <v>41042.958333333336</v>
      </c>
      <c r="B690" s="3">
        <v>1.28976</v>
      </c>
      <c r="C690" s="3">
        <v>1.2904199999999999</v>
      </c>
      <c r="D690" s="3">
        <v>1.2821</v>
      </c>
      <c r="E690" s="3">
        <v>1.2822800000000001</v>
      </c>
      <c r="F690" s="3">
        <f t="shared" si="66"/>
        <v>-94.399999999998926</v>
      </c>
      <c r="G690" s="3">
        <f t="shared" si="62"/>
        <v>0</v>
      </c>
      <c r="H690" s="3">
        <f t="shared" si="67"/>
        <v>1.3016659453689836E-2</v>
      </c>
      <c r="I690" s="8">
        <f t="shared" si="63"/>
        <v>0.50767575201281101</v>
      </c>
      <c r="J690" s="8">
        <f t="shared" si="64"/>
        <v>94.399999999998926</v>
      </c>
      <c r="K690" s="8">
        <f t="shared" si="65"/>
        <v>5031.8000000000329</v>
      </c>
    </row>
    <row r="691" spans="1:11" x14ac:dyDescent="0.25">
      <c r="A691" s="2">
        <v>41043.958333333336</v>
      </c>
      <c r="B691" s="3">
        <v>1.2822899999999999</v>
      </c>
      <c r="C691" s="3">
        <v>1.2868599999999999</v>
      </c>
      <c r="D691" s="3">
        <v>1.27216</v>
      </c>
      <c r="E691" s="3">
        <v>1.27285</v>
      </c>
      <c r="F691" s="3">
        <f t="shared" si="66"/>
        <v>-13.099999999999223</v>
      </c>
      <c r="G691" s="3">
        <f t="shared" si="62"/>
        <v>0</v>
      </c>
      <c r="H691" s="3">
        <f t="shared" si="67"/>
        <v>1.3876467049569113E-2</v>
      </c>
      <c r="I691" s="8">
        <f t="shared" si="63"/>
        <v>0.54120996786729458</v>
      </c>
      <c r="J691" s="8">
        <f t="shared" si="64"/>
        <v>13.099999999999223</v>
      </c>
      <c r="K691" s="8">
        <f t="shared" si="65"/>
        <v>5044.9000000000324</v>
      </c>
    </row>
    <row r="692" spans="1:11" x14ac:dyDescent="0.25">
      <c r="A692" s="2">
        <v>41044.958333333336</v>
      </c>
      <c r="B692" s="3">
        <v>1.27284</v>
      </c>
      <c r="C692" s="3">
        <v>1.2758499999999999</v>
      </c>
      <c r="D692" s="3">
        <v>1.2681100000000001</v>
      </c>
      <c r="E692" s="3">
        <v>1.27153</v>
      </c>
      <c r="F692" s="3">
        <f t="shared" si="66"/>
        <v>-18.599999999999728</v>
      </c>
      <c r="G692" s="3">
        <f t="shared" si="62"/>
        <v>0</v>
      </c>
      <c r="H692" s="3">
        <f t="shared" si="67"/>
        <v>1.4526811571864083E-2</v>
      </c>
      <c r="I692" s="8">
        <f t="shared" si="63"/>
        <v>0.56657470492584294</v>
      </c>
      <c r="J692" s="8">
        <f t="shared" si="64"/>
        <v>18.599999999999728</v>
      </c>
      <c r="K692" s="8">
        <f t="shared" si="65"/>
        <v>5063.5000000000318</v>
      </c>
    </row>
    <row r="693" spans="1:11" x14ac:dyDescent="0.25">
      <c r="A693" s="2">
        <v>41045.958333333336</v>
      </c>
      <c r="B693" s="3">
        <v>1.2715799999999999</v>
      </c>
      <c r="C693" s="3">
        <v>1.2748900000000001</v>
      </c>
      <c r="D693" s="3">
        <v>1.26664</v>
      </c>
      <c r="E693" s="3">
        <v>1.26972</v>
      </c>
      <c r="F693" s="3">
        <f t="shared" si="66"/>
        <v>85.19999999999861</v>
      </c>
      <c r="G693" s="3">
        <f t="shared" si="62"/>
        <v>1</v>
      </c>
      <c r="H693" s="3">
        <f t="shared" si="67"/>
        <v>1.4070373287317011E-2</v>
      </c>
      <c r="I693" s="8">
        <f t="shared" si="63"/>
        <v>0.54877269895193814</v>
      </c>
      <c r="J693" s="8">
        <f t="shared" si="64"/>
        <v>-85.19999999999861</v>
      </c>
      <c r="K693" s="8">
        <f t="shared" si="65"/>
        <v>4978.3000000000329</v>
      </c>
    </row>
    <row r="694" spans="1:11" x14ac:dyDescent="0.25">
      <c r="A694" s="2">
        <v>41046.958333333336</v>
      </c>
      <c r="B694" s="3">
        <v>1.2697400000000001</v>
      </c>
      <c r="C694" s="3">
        <v>1.2793600000000001</v>
      </c>
      <c r="D694" s="3">
        <v>1.2641500000000001</v>
      </c>
      <c r="E694" s="3">
        <v>1.27826</v>
      </c>
      <c r="F694" s="3">
        <f t="shared" si="66"/>
        <v>56.400000000000894</v>
      </c>
      <c r="G694" s="3">
        <f t="shared" si="62"/>
        <v>1</v>
      </c>
      <c r="H694" s="3">
        <f t="shared" si="67"/>
        <v>1.2581807148065442E-2</v>
      </c>
      <c r="I694" s="8">
        <f t="shared" si="63"/>
        <v>0.49071564238884841</v>
      </c>
      <c r="J694" s="8">
        <f t="shared" si="64"/>
        <v>-56.400000000000894</v>
      </c>
      <c r="K694" s="8">
        <f t="shared" si="65"/>
        <v>4921.9000000000324</v>
      </c>
    </row>
    <row r="695" spans="1:11" x14ac:dyDescent="0.25">
      <c r="A695" s="2">
        <v>41049.958333333336</v>
      </c>
      <c r="B695" s="3">
        <v>1.2760499999999999</v>
      </c>
      <c r="C695" s="3">
        <v>1.2823599999999999</v>
      </c>
      <c r="D695" s="3">
        <v>1.2725</v>
      </c>
      <c r="E695" s="3">
        <v>1.28169</v>
      </c>
      <c r="F695" s="3">
        <f t="shared" si="66"/>
        <v>-133.79999999999947</v>
      </c>
      <c r="G695" s="3">
        <f t="shared" si="62"/>
        <v>0</v>
      </c>
      <c r="H695" s="3">
        <f t="shared" si="67"/>
        <v>1.0637704691854861E-2</v>
      </c>
      <c r="I695" s="8">
        <f t="shared" si="63"/>
        <v>0.41489175839172332</v>
      </c>
      <c r="J695" s="8">
        <f t="shared" si="64"/>
        <v>133.79999999999947</v>
      </c>
      <c r="K695" s="8">
        <f t="shared" si="65"/>
        <v>5055.7000000000317</v>
      </c>
    </row>
    <row r="696" spans="1:11" x14ac:dyDescent="0.25">
      <c r="A696" s="2">
        <v>41050.958333333336</v>
      </c>
      <c r="B696" s="3">
        <v>1.2816799999999999</v>
      </c>
      <c r="C696" s="3">
        <v>1.2819</v>
      </c>
      <c r="D696" s="3">
        <v>1.2657799999999999</v>
      </c>
      <c r="E696" s="3">
        <v>1.2683</v>
      </c>
      <c r="F696" s="3">
        <f t="shared" si="66"/>
        <v>-101.40000000000038</v>
      </c>
      <c r="G696" s="3">
        <f t="shared" si="62"/>
        <v>0</v>
      </c>
      <c r="H696" s="3">
        <f t="shared" si="67"/>
        <v>9.7465312348092043E-3</v>
      </c>
      <c r="I696" s="8">
        <f t="shared" si="63"/>
        <v>0.38013421122002861</v>
      </c>
      <c r="J696" s="8">
        <f t="shared" si="64"/>
        <v>101.40000000000038</v>
      </c>
      <c r="K696" s="8">
        <f t="shared" si="65"/>
        <v>5157.1000000000322</v>
      </c>
    </row>
    <row r="697" spans="1:11" x14ac:dyDescent="0.25">
      <c r="A697" s="2">
        <v>41051.958333333336</v>
      </c>
      <c r="B697" s="3">
        <v>1.2683</v>
      </c>
      <c r="C697" s="3">
        <v>1.26877</v>
      </c>
      <c r="D697" s="3">
        <v>1.25448</v>
      </c>
      <c r="E697" s="3">
        <v>1.2581599999999999</v>
      </c>
      <c r="F697" s="3">
        <f t="shared" si="66"/>
        <v>-50.000000000001151</v>
      </c>
      <c r="G697" s="3">
        <f t="shared" si="62"/>
        <v>0</v>
      </c>
      <c r="H697" s="3">
        <f t="shared" si="67"/>
        <v>1.0880510659993056E-2</v>
      </c>
      <c r="I697" s="8">
        <f t="shared" si="63"/>
        <v>0.42436167676104919</v>
      </c>
      <c r="J697" s="8">
        <f t="shared" si="64"/>
        <v>50.000000000001151</v>
      </c>
      <c r="K697" s="8">
        <f t="shared" si="65"/>
        <v>5207.1000000000331</v>
      </c>
    </row>
    <row r="698" spans="1:11" x14ac:dyDescent="0.25">
      <c r="A698" s="2">
        <v>41052.958333333336</v>
      </c>
      <c r="B698" s="3">
        <v>1.25817</v>
      </c>
      <c r="C698" s="3">
        <v>1.2618799999999999</v>
      </c>
      <c r="D698" s="3">
        <v>1.2515400000000001</v>
      </c>
      <c r="E698" s="3">
        <v>1.2531699999999999</v>
      </c>
      <c r="F698" s="3">
        <f t="shared" si="66"/>
        <v>-16.400000000000858</v>
      </c>
      <c r="G698" s="3">
        <f t="shared" si="62"/>
        <v>0</v>
      </c>
      <c r="H698" s="3">
        <f t="shared" si="67"/>
        <v>1.1452895267136651E-2</v>
      </c>
      <c r="I698" s="8">
        <f t="shared" si="63"/>
        <v>0.44668582120886369</v>
      </c>
      <c r="J698" s="8">
        <f t="shared" si="64"/>
        <v>16.400000000000858</v>
      </c>
      <c r="K698" s="8">
        <f t="shared" si="65"/>
        <v>5223.5000000000337</v>
      </c>
    </row>
    <row r="699" spans="1:11" x14ac:dyDescent="0.25">
      <c r="A699" s="2">
        <v>41053.958333333336</v>
      </c>
      <c r="B699" s="3">
        <v>1.25315</v>
      </c>
      <c r="C699" s="3">
        <v>1.26017</v>
      </c>
      <c r="D699" s="3">
        <v>1.2498400000000001</v>
      </c>
      <c r="E699" s="3">
        <v>1.2515099999999999</v>
      </c>
      <c r="F699" s="3">
        <f t="shared" si="66"/>
        <v>-32.300000000000665</v>
      </c>
      <c r="G699" s="3">
        <f t="shared" si="62"/>
        <v>0</v>
      </c>
      <c r="H699" s="3">
        <f t="shared" si="67"/>
        <v>1.114913255220637E-2</v>
      </c>
      <c r="I699" s="8">
        <f t="shared" si="63"/>
        <v>0.43483846780115287</v>
      </c>
      <c r="J699" s="8">
        <f t="shared" si="64"/>
        <v>32.300000000000665</v>
      </c>
      <c r="K699" s="8">
        <f t="shared" si="65"/>
        <v>5255.8000000000347</v>
      </c>
    </row>
    <row r="700" spans="1:11" x14ac:dyDescent="0.25">
      <c r="A700" s="2">
        <v>41056.958333333336</v>
      </c>
      <c r="B700" s="3">
        <v>1.25726</v>
      </c>
      <c r="C700" s="3">
        <v>1.2624</v>
      </c>
      <c r="D700" s="3">
        <v>1.2524500000000001</v>
      </c>
      <c r="E700" s="3">
        <v>1.25403</v>
      </c>
      <c r="F700" s="3">
        <f t="shared" si="66"/>
        <v>-38.500000000001307</v>
      </c>
      <c r="G700" s="3">
        <f t="shared" si="62"/>
        <v>0</v>
      </c>
      <c r="H700" s="3">
        <f t="shared" si="67"/>
        <v>1.091568779326345E-2</v>
      </c>
      <c r="I700" s="8">
        <f t="shared" si="63"/>
        <v>0.42573365531286111</v>
      </c>
      <c r="J700" s="8">
        <f t="shared" si="64"/>
        <v>38.500000000001307</v>
      </c>
      <c r="K700" s="8">
        <f t="shared" si="65"/>
        <v>5294.3000000000357</v>
      </c>
    </row>
    <row r="701" spans="1:11" x14ac:dyDescent="0.25">
      <c r="A701" s="2">
        <v>41057.958333333336</v>
      </c>
      <c r="B701" s="3">
        <v>1.2540100000000001</v>
      </c>
      <c r="C701" s="3">
        <v>1.2574099999999999</v>
      </c>
      <c r="D701" s="3">
        <v>1.2460599999999999</v>
      </c>
      <c r="E701" s="3">
        <v>1.2501599999999999</v>
      </c>
      <c r="F701" s="3">
        <f t="shared" si="66"/>
        <v>-135.19999999999976</v>
      </c>
      <c r="G701" s="3">
        <f t="shared" si="62"/>
        <v>0</v>
      </c>
      <c r="H701" s="3">
        <f t="shared" si="67"/>
        <v>1.1649177414926992E-2</v>
      </c>
      <c r="I701" s="8">
        <f t="shared" si="63"/>
        <v>0.45434121753698259</v>
      </c>
      <c r="J701" s="8">
        <f t="shared" si="64"/>
        <v>135.19999999999976</v>
      </c>
      <c r="K701" s="8">
        <f t="shared" si="65"/>
        <v>5429.5000000000355</v>
      </c>
    </row>
    <row r="702" spans="1:11" x14ac:dyDescent="0.25">
      <c r="A702" s="2">
        <v>41058.958333333336</v>
      </c>
      <c r="B702" s="3">
        <v>1.2501100000000001</v>
      </c>
      <c r="C702" s="3">
        <v>1.2504999999999999</v>
      </c>
      <c r="D702" s="3">
        <v>1.23613</v>
      </c>
      <c r="E702" s="3">
        <v>1.2365900000000001</v>
      </c>
      <c r="F702" s="3">
        <f t="shared" si="66"/>
        <v>-0.99999999999988987</v>
      </c>
      <c r="G702" s="3">
        <f t="shared" si="62"/>
        <v>0</v>
      </c>
      <c r="H702" s="3">
        <f t="shared" si="67"/>
        <v>1.4022238250563116E-2</v>
      </c>
      <c r="I702" s="8">
        <f t="shared" si="63"/>
        <v>0.54689533624846265</v>
      </c>
      <c r="J702" s="8">
        <f t="shared" si="64"/>
        <v>0.99999999999988987</v>
      </c>
      <c r="K702" s="8">
        <f t="shared" si="65"/>
        <v>5430.5000000000355</v>
      </c>
    </row>
    <row r="703" spans="1:11" x14ac:dyDescent="0.25">
      <c r="A703" s="2">
        <v>41059.958333333336</v>
      </c>
      <c r="B703" s="3">
        <v>1.23658</v>
      </c>
      <c r="C703" s="3">
        <v>1.24281</v>
      </c>
      <c r="D703" s="3">
        <v>1.23363</v>
      </c>
      <c r="E703" s="3">
        <v>1.23648</v>
      </c>
      <c r="F703" s="3">
        <f t="shared" si="66"/>
        <v>67.999999999999176</v>
      </c>
      <c r="G703" s="3">
        <f t="shared" si="62"/>
        <v>1</v>
      </c>
      <c r="H703" s="3">
        <f t="shared" si="67"/>
        <v>1.5378199034853044E-2</v>
      </c>
      <c r="I703" s="8">
        <f t="shared" si="63"/>
        <v>0.59978051875733851</v>
      </c>
      <c r="J703" s="8">
        <f t="shared" si="64"/>
        <v>-67.999999999999176</v>
      </c>
      <c r="K703" s="8">
        <f t="shared" si="65"/>
        <v>5362.5000000000364</v>
      </c>
    </row>
    <row r="704" spans="1:11" x14ac:dyDescent="0.25">
      <c r="A704" s="2">
        <v>41060.958333333336</v>
      </c>
      <c r="B704" s="3">
        <v>1.23648</v>
      </c>
      <c r="C704" s="3">
        <v>1.24481</v>
      </c>
      <c r="D704" s="3">
        <v>1.2291300000000001</v>
      </c>
      <c r="E704" s="3">
        <v>1.2432799999999999</v>
      </c>
      <c r="F704" s="3">
        <f t="shared" si="66"/>
        <v>86.500000000000469</v>
      </c>
      <c r="G704" s="3">
        <f t="shared" si="62"/>
        <v>1</v>
      </c>
      <c r="H704" s="3">
        <f t="shared" si="67"/>
        <v>1.3867421493878688E-2</v>
      </c>
      <c r="I704" s="8">
        <f t="shared" si="63"/>
        <v>0.54085717310425663</v>
      </c>
      <c r="J704" s="8">
        <f t="shared" si="64"/>
        <v>-86.500000000000469</v>
      </c>
      <c r="K704" s="8">
        <f t="shared" si="65"/>
        <v>5276.0000000000355</v>
      </c>
    </row>
    <row r="705" spans="1:11" x14ac:dyDescent="0.25">
      <c r="A705" s="2">
        <v>41063.958333333336</v>
      </c>
      <c r="B705" s="3">
        <v>1.2412799999999999</v>
      </c>
      <c r="C705" s="3">
        <v>1.2507900000000001</v>
      </c>
      <c r="D705" s="3">
        <v>1.2385600000000001</v>
      </c>
      <c r="E705" s="3">
        <v>1.24993</v>
      </c>
      <c r="F705" s="3">
        <f t="shared" si="66"/>
        <v>-47.499999999998096</v>
      </c>
      <c r="G705" s="3">
        <f t="shared" si="62"/>
        <v>0</v>
      </c>
      <c r="H705" s="3">
        <f t="shared" si="67"/>
        <v>9.6470703094543205E-3</v>
      </c>
      <c r="I705" s="8">
        <f t="shared" si="63"/>
        <v>0.37625503620933742</v>
      </c>
      <c r="J705" s="8">
        <f t="shared" si="64"/>
        <v>47.499999999998096</v>
      </c>
      <c r="K705" s="8">
        <f t="shared" si="65"/>
        <v>5323.5000000000337</v>
      </c>
    </row>
    <row r="706" spans="1:11" x14ac:dyDescent="0.25">
      <c r="A706" s="2">
        <v>41064.958333333336</v>
      </c>
      <c r="B706" s="3">
        <v>1.2499199999999999</v>
      </c>
      <c r="C706" s="3">
        <v>1.25417</v>
      </c>
      <c r="D706" s="3">
        <v>1.24098</v>
      </c>
      <c r="E706" s="3">
        <v>1.2451700000000001</v>
      </c>
      <c r="F706" s="3">
        <f t="shared" si="66"/>
        <v>129.30000000000109</v>
      </c>
      <c r="G706" s="3">
        <f t="shared" si="62"/>
        <v>1</v>
      </c>
      <c r="H706" s="3">
        <f t="shared" si="67"/>
        <v>7.3028210682964771E-3</v>
      </c>
      <c r="I706" s="8">
        <f t="shared" si="63"/>
        <v>0.28482462730569924</v>
      </c>
      <c r="J706" s="8">
        <f t="shared" si="64"/>
        <v>129.30000000000109</v>
      </c>
      <c r="K706" s="8">
        <f t="shared" si="65"/>
        <v>5452.8000000000347</v>
      </c>
    </row>
    <row r="707" spans="1:11" x14ac:dyDescent="0.25">
      <c r="A707" s="2">
        <v>41065.958333333336</v>
      </c>
      <c r="B707" s="3">
        <v>1.24518</v>
      </c>
      <c r="C707" s="3">
        <v>1.25851</v>
      </c>
      <c r="D707" s="3">
        <v>1.2440500000000001</v>
      </c>
      <c r="E707" s="3">
        <v>1.2581100000000001</v>
      </c>
      <c r="F707" s="3">
        <f t="shared" si="66"/>
        <v>-21.200000000001218</v>
      </c>
      <c r="G707" s="3">
        <f t="shared" ref="G707:G770" si="68">IF(F707&gt;0,1,0)</f>
        <v>0</v>
      </c>
      <c r="H707" s="3">
        <f t="shared" si="67"/>
        <v>7.2949892239658164E-3</v>
      </c>
      <c r="I707" s="8">
        <f t="shared" ref="I707:I770" si="69">39.002*H707</f>
        <v>0.28451916971311481</v>
      </c>
      <c r="J707" s="8">
        <f t="shared" ref="J707:J770" si="70">IF(I707&lt;0.341616649015876,F707,-F707)</f>
        <v>-21.200000000001218</v>
      </c>
      <c r="K707" s="8">
        <f t="shared" si="65"/>
        <v>5431.6000000000331</v>
      </c>
    </row>
    <row r="708" spans="1:11" x14ac:dyDescent="0.25">
      <c r="A708" s="2">
        <v>41066.958333333336</v>
      </c>
      <c r="B708" s="3">
        <v>1.2581100000000001</v>
      </c>
      <c r="C708" s="3">
        <v>1.2624899999999999</v>
      </c>
      <c r="D708" s="3">
        <v>1.2539800000000001</v>
      </c>
      <c r="E708" s="3">
        <v>1.2559899999999999</v>
      </c>
      <c r="F708" s="3">
        <f t="shared" si="66"/>
        <v>-43.999999999999595</v>
      </c>
      <c r="G708" s="3">
        <f t="shared" si="68"/>
        <v>0</v>
      </c>
      <c r="H708" s="3">
        <f t="shared" si="67"/>
        <v>7.5730021201047297E-3</v>
      </c>
      <c r="I708" s="8">
        <f t="shared" si="69"/>
        <v>0.29536222868832468</v>
      </c>
      <c r="J708" s="8">
        <f t="shared" si="70"/>
        <v>-43.999999999999595</v>
      </c>
      <c r="K708" s="8">
        <f t="shared" ref="K708:K771" si="71">J708+K707</f>
        <v>5387.6000000000331</v>
      </c>
    </row>
    <row r="709" spans="1:11" x14ac:dyDescent="0.25">
      <c r="A709" s="2">
        <v>41067.958333333336</v>
      </c>
      <c r="B709" s="3">
        <v>1.2559899999999999</v>
      </c>
      <c r="C709" s="3">
        <v>1.25742</v>
      </c>
      <c r="D709" s="3">
        <v>1.24353</v>
      </c>
      <c r="E709" s="3">
        <v>1.25159</v>
      </c>
      <c r="F709" s="3">
        <f t="shared" si="66"/>
        <v>-155.99999999999835</v>
      </c>
      <c r="G709" s="3">
        <f t="shared" si="68"/>
        <v>0</v>
      </c>
      <c r="H709" s="3">
        <f t="shared" si="67"/>
        <v>7.5770164899443488E-3</v>
      </c>
      <c r="I709" s="8">
        <f t="shared" si="69"/>
        <v>0.29551879714080953</v>
      </c>
      <c r="J709" s="8">
        <f t="shared" si="70"/>
        <v>-155.99999999999835</v>
      </c>
      <c r="K709" s="8">
        <f t="shared" si="71"/>
        <v>5231.6000000000349</v>
      </c>
    </row>
    <row r="710" spans="1:11" x14ac:dyDescent="0.25">
      <c r="A710" s="2">
        <v>41070.958333333336</v>
      </c>
      <c r="B710" s="3">
        <v>1.2638499999999999</v>
      </c>
      <c r="C710" s="3">
        <v>1.2667600000000001</v>
      </c>
      <c r="D710" s="3">
        <v>1.248</v>
      </c>
      <c r="E710" s="3">
        <v>1.2482500000000001</v>
      </c>
      <c r="F710" s="3">
        <f t="shared" si="66"/>
        <v>20.799999999998597</v>
      </c>
      <c r="G710" s="3">
        <f t="shared" si="68"/>
        <v>1</v>
      </c>
      <c r="H710" s="3">
        <f t="shared" si="67"/>
        <v>7.292300734336162E-3</v>
      </c>
      <c r="I710" s="8">
        <f t="shared" si="69"/>
        <v>0.28441431324057903</v>
      </c>
      <c r="J710" s="8">
        <f t="shared" si="70"/>
        <v>20.799999999998597</v>
      </c>
      <c r="K710" s="8">
        <f t="shared" si="71"/>
        <v>5252.4000000000333</v>
      </c>
    </row>
    <row r="711" spans="1:11" x14ac:dyDescent="0.25">
      <c r="A711" s="2">
        <v>41071.958333333336</v>
      </c>
      <c r="B711" s="3">
        <v>1.2482200000000001</v>
      </c>
      <c r="C711" s="3">
        <v>1.2528699999999999</v>
      </c>
      <c r="D711" s="3">
        <v>1.2442500000000001</v>
      </c>
      <c r="E711" s="3">
        <v>1.2503</v>
      </c>
      <c r="F711" s="3">
        <f t="shared" si="66"/>
        <v>54.000000000000711</v>
      </c>
      <c r="G711" s="3">
        <f t="shared" si="68"/>
        <v>1</v>
      </c>
      <c r="H711" s="3">
        <f t="shared" si="67"/>
        <v>7.2979897536543719E-3</v>
      </c>
      <c r="I711" s="8">
        <f t="shared" si="69"/>
        <v>0.28463619637202781</v>
      </c>
      <c r="J711" s="8">
        <f t="shared" si="70"/>
        <v>54.000000000000711</v>
      </c>
      <c r="K711" s="8">
        <f t="shared" si="71"/>
        <v>5306.4000000000342</v>
      </c>
    </row>
    <row r="712" spans="1:11" x14ac:dyDescent="0.25">
      <c r="A712" s="2">
        <v>41072.958333333336</v>
      </c>
      <c r="B712" s="3">
        <v>1.2502599999999999</v>
      </c>
      <c r="C712" s="3">
        <v>1.26098</v>
      </c>
      <c r="D712" s="3">
        <v>1.24735</v>
      </c>
      <c r="E712" s="3">
        <v>1.25566</v>
      </c>
      <c r="F712" s="3">
        <f t="shared" si="66"/>
        <v>75.400000000001029</v>
      </c>
      <c r="G712" s="3">
        <f t="shared" si="68"/>
        <v>1</v>
      </c>
      <c r="H712" s="3">
        <f t="shared" si="67"/>
        <v>6.5651033672153346E-3</v>
      </c>
      <c r="I712" s="8">
        <f t="shared" si="69"/>
        <v>0.25605216152813248</v>
      </c>
      <c r="J712" s="8">
        <f t="shared" si="70"/>
        <v>75.400000000001029</v>
      </c>
      <c r="K712" s="8">
        <f t="shared" si="71"/>
        <v>5381.8000000000357</v>
      </c>
    </row>
    <row r="713" spans="1:11" x14ac:dyDescent="0.25">
      <c r="A713" s="2">
        <v>41073.958333333336</v>
      </c>
      <c r="B713" s="3">
        <v>1.25562</v>
      </c>
      <c r="C713" s="3">
        <v>1.26362</v>
      </c>
      <c r="D713" s="3">
        <v>1.2541500000000001</v>
      </c>
      <c r="E713" s="3">
        <v>1.2631600000000001</v>
      </c>
      <c r="F713" s="3">
        <f t="shared" si="66"/>
        <v>6.3000000000013046</v>
      </c>
      <c r="G713" s="3">
        <f t="shared" si="68"/>
        <v>1</v>
      </c>
      <c r="H713" s="3">
        <f t="shared" si="67"/>
        <v>6.1017196118981322E-3</v>
      </c>
      <c r="I713" s="8">
        <f t="shared" si="69"/>
        <v>0.23797926830325097</v>
      </c>
      <c r="J713" s="8">
        <f t="shared" si="70"/>
        <v>6.3000000000013046</v>
      </c>
      <c r="K713" s="8">
        <f t="shared" si="71"/>
        <v>5388.1000000000367</v>
      </c>
    </row>
    <row r="714" spans="1:11" x14ac:dyDescent="0.25">
      <c r="A714" s="2">
        <v>41074.958333333336</v>
      </c>
      <c r="B714" s="3">
        <v>1.26318</v>
      </c>
      <c r="C714" s="3">
        <v>1.2664200000000001</v>
      </c>
      <c r="D714" s="3">
        <v>1.2592000000000001</v>
      </c>
      <c r="E714" s="3">
        <v>1.2638100000000001</v>
      </c>
      <c r="F714" s="3">
        <f t="shared" si="66"/>
        <v>-115.79999999999924</v>
      </c>
      <c r="G714" s="3">
        <f t="shared" si="68"/>
        <v>0</v>
      </c>
      <c r="H714" s="3">
        <f t="shared" si="67"/>
        <v>6.2401550016361407E-3</v>
      </c>
      <c r="I714" s="8">
        <f t="shared" si="69"/>
        <v>0.24337852537381277</v>
      </c>
      <c r="J714" s="8">
        <f t="shared" si="70"/>
        <v>-115.79999999999924</v>
      </c>
      <c r="K714" s="8">
        <f t="shared" si="71"/>
        <v>5272.3000000000375</v>
      </c>
    </row>
    <row r="715" spans="1:11" x14ac:dyDescent="0.25">
      <c r="A715" s="2">
        <v>41077.958333333336</v>
      </c>
      <c r="B715" s="3">
        <v>1.26918</v>
      </c>
      <c r="C715" s="3">
        <v>1.27474</v>
      </c>
      <c r="D715" s="3">
        <v>1.2559199999999999</v>
      </c>
      <c r="E715" s="3">
        <v>1.2576000000000001</v>
      </c>
      <c r="F715" s="3">
        <f t="shared" si="66"/>
        <v>108.5999999999987</v>
      </c>
      <c r="G715" s="3">
        <f t="shared" si="68"/>
        <v>1</v>
      </c>
      <c r="H715" s="3">
        <f t="shared" si="67"/>
        <v>6.1277695779133256E-3</v>
      </c>
      <c r="I715" s="8">
        <f t="shared" si="69"/>
        <v>0.23899526907777555</v>
      </c>
      <c r="J715" s="8">
        <f t="shared" si="70"/>
        <v>108.5999999999987</v>
      </c>
      <c r="K715" s="8">
        <f t="shared" si="71"/>
        <v>5380.900000000036</v>
      </c>
    </row>
    <row r="716" spans="1:11" x14ac:dyDescent="0.25">
      <c r="A716" s="2">
        <v>41078.958333333336</v>
      </c>
      <c r="B716" s="3">
        <v>1.2576000000000001</v>
      </c>
      <c r="C716" s="3">
        <v>1.27302</v>
      </c>
      <c r="D716" s="3">
        <v>1.2568699999999999</v>
      </c>
      <c r="E716" s="3">
        <v>1.2684599999999999</v>
      </c>
      <c r="F716" s="3">
        <f t="shared" si="66"/>
        <v>22.400000000000198</v>
      </c>
      <c r="G716" s="3">
        <f t="shared" si="68"/>
        <v>1</v>
      </c>
      <c r="H716" s="3">
        <f t="shared" si="67"/>
        <v>6.4111292990306212E-3</v>
      </c>
      <c r="I716" s="8">
        <f t="shared" si="69"/>
        <v>0.25004686492079231</v>
      </c>
      <c r="J716" s="8">
        <f t="shared" si="70"/>
        <v>22.400000000000198</v>
      </c>
      <c r="K716" s="8">
        <f t="shared" si="71"/>
        <v>5403.3000000000366</v>
      </c>
    </row>
    <row r="717" spans="1:11" x14ac:dyDescent="0.25">
      <c r="A717" s="2">
        <v>41079.958333333336</v>
      </c>
      <c r="B717" s="3">
        <v>1.26844</v>
      </c>
      <c r="C717" s="3">
        <v>1.2740800000000001</v>
      </c>
      <c r="D717" s="3">
        <v>1.26383</v>
      </c>
      <c r="E717" s="3">
        <v>1.27068</v>
      </c>
      <c r="F717" s="3">
        <f t="shared" ref="F717:F780" si="72">(E718-B718)*10000</f>
        <v>-166.30000000000143</v>
      </c>
      <c r="G717" s="3">
        <f t="shared" si="68"/>
        <v>0</v>
      </c>
      <c r="H717" s="3">
        <f t="shared" ref="H717:H780" si="73">STDEV(E708:E717)</f>
        <v>7.6931932396256788E-3</v>
      </c>
      <c r="I717" s="8">
        <f t="shared" si="69"/>
        <v>0.30004992273188075</v>
      </c>
      <c r="J717" s="8">
        <f t="shared" si="70"/>
        <v>-166.30000000000143</v>
      </c>
      <c r="K717" s="8">
        <f t="shared" si="71"/>
        <v>5237.0000000000355</v>
      </c>
    </row>
    <row r="718" spans="1:11" x14ac:dyDescent="0.25">
      <c r="A718" s="2">
        <v>41080.958333333336</v>
      </c>
      <c r="B718" s="3">
        <v>1.2705900000000001</v>
      </c>
      <c r="C718" s="3">
        <v>1.27071</v>
      </c>
      <c r="D718" s="3">
        <v>1.2531300000000001</v>
      </c>
      <c r="E718" s="3">
        <v>1.25396</v>
      </c>
      <c r="F718" s="3">
        <f t="shared" si="72"/>
        <v>27.200000000000557</v>
      </c>
      <c r="G718" s="3">
        <f t="shared" si="68"/>
        <v>1</v>
      </c>
      <c r="H718" s="3">
        <f t="shared" si="73"/>
        <v>7.7943669830632615E-3</v>
      </c>
      <c r="I718" s="8">
        <f t="shared" si="69"/>
        <v>0.30399590107343333</v>
      </c>
      <c r="J718" s="8">
        <f t="shared" si="70"/>
        <v>27.200000000000557</v>
      </c>
      <c r="K718" s="8">
        <f t="shared" si="71"/>
        <v>5264.2000000000362</v>
      </c>
    </row>
    <row r="719" spans="1:11" x14ac:dyDescent="0.25">
      <c r="A719" s="2">
        <v>41081.958333333336</v>
      </c>
      <c r="B719" s="3">
        <v>1.25397</v>
      </c>
      <c r="C719" s="3">
        <v>1.2583</v>
      </c>
      <c r="D719" s="3">
        <v>1.2518800000000001</v>
      </c>
      <c r="E719" s="3">
        <v>1.2566900000000001</v>
      </c>
      <c r="F719" s="3">
        <f t="shared" si="72"/>
        <v>-40.200000000001346</v>
      </c>
      <c r="G719" s="3">
        <f t="shared" si="68"/>
        <v>0</v>
      </c>
      <c r="H719" s="3">
        <f t="shared" si="73"/>
        <v>7.4629232431623789E-3</v>
      </c>
      <c r="I719" s="8">
        <f t="shared" si="69"/>
        <v>0.29106893232981912</v>
      </c>
      <c r="J719" s="8">
        <f t="shared" si="70"/>
        <v>-40.200000000001346</v>
      </c>
      <c r="K719" s="8">
        <f t="shared" si="71"/>
        <v>5224.0000000000346</v>
      </c>
    </row>
    <row r="720" spans="1:11" x14ac:dyDescent="0.25">
      <c r="A720" s="2">
        <v>41084.958333333336</v>
      </c>
      <c r="B720" s="3">
        <v>1.2543200000000001</v>
      </c>
      <c r="C720" s="3">
        <v>1.2557700000000001</v>
      </c>
      <c r="D720" s="3">
        <v>1.24709</v>
      </c>
      <c r="E720" s="3">
        <v>1.2503</v>
      </c>
      <c r="F720" s="3">
        <f t="shared" si="72"/>
        <v>-10.999999999998789</v>
      </c>
      <c r="G720" s="3">
        <f t="shared" si="68"/>
        <v>0</v>
      </c>
      <c r="H720" s="3">
        <f t="shared" si="73"/>
        <v>7.1612425985687527E-3</v>
      </c>
      <c r="I720" s="8">
        <f t="shared" si="69"/>
        <v>0.27930278382937851</v>
      </c>
      <c r="J720" s="8">
        <f t="shared" si="70"/>
        <v>-10.999999999998789</v>
      </c>
      <c r="K720" s="8">
        <f t="shared" si="71"/>
        <v>5213.0000000000355</v>
      </c>
    </row>
    <row r="721" spans="1:11" x14ac:dyDescent="0.25">
      <c r="A721" s="2">
        <v>41085.958333333336</v>
      </c>
      <c r="B721" s="3">
        <v>1.2503</v>
      </c>
      <c r="C721" s="3">
        <v>1.2529999999999999</v>
      </c>
      <c r="D721" s="3">
        <v>1.2441599999999999</v>
      </c>
      <c r="E721" s="3">
        <v>1.2492000000000001</v>
      </c>
      <c r="F721" s="3">
        <f t="shared" si="72"/>
        <v>-23.500000000000743</v>
      </c>
      <c r="G721" s="3">
        <f t="shared" si="68"/>
        <v>0</v>
      </c>
      <c r="H721" s="3">
        <f t="shared" si="73"/>
        <v>7.3175281193704825E-3</v>
      </c>
      <c r="I721" s="8">
        <f t="shared" si="69"/>
        <v>0.2853982317116876</v>
      </c>
      <c r="J721" s="8">
        <f t="shared" si="70"/>
        <v>-23.500000000000743</v>
      </c>
      <c r="K721" s="8">
        <f t="shared" si="71"/>
        <v>5189.5000000000346</v>
      </c>
    </row>
    <row r="722" spans="1:11" x14ac:dyDescent="0.25">
      <c r="A722" s="2">
        <v>41086.958333333336</v>
      </c>
      <c r="B722" s="3">
        <v>1.2492300000000001</v>
      </c>
      <c r="C722" s="3">
        <v>1.2507900000000001</v>
      </c>
      <c r="D722" s="3">
        <v>1.2444999999999999</v>
      </c>
      <c r="E722" s="3">
        <v>1.24688</v>
      </c>
      <c r="F722" s="3">
        <f t="shared" si="72"/>
        <v>-24.600000000001288</v>
      </c>
      <c r="G722" s="3">
        <f t="shared" si="68"/>
        <v>0</v>
      </c>
      <c r="H722" s="3">
        <f t="shared" si="73"/>
        <v>8.226670988653647E-3</v>
      </c>
      <c r="I722" s="8">
        <f t="shared" si="69"/>
        <v>0.32085662189946956</v>
      </c>
      <c r="J722" s="8">
        <f t="shared" si="70"/>
        <v>-24.600000000001288</v>
      </c>
      <c r="K722" s="8">
        <f t="shared" si="71"/>
        <v>5164.9000000000333</v>
      </c>
    </row>
    <row r="723" spans="1:11" x14ac:dyDescent="0.25">
      <c r="A723" s="2">
        <v>41087.958333333336</v>
      </c>
      <c r="B723" s="3">
        <v>1.2467600000000001</v>
      </c>
      <c r="C723" s="3">
        <v>1.2523899999999999</v>
      </c>
      <c r="D723" s="3">
        <v>1.24071</v>
      </c>
      <c r="E723" s="3">
        <v>1.2443</v>
      </c>
      <c r="F723" s="3">
        <f t="shared" si="72"/>
        <v>219.70000000000044</v>
      </c>
      <c r="G723" s="3">
        <f t="shared" si="68"/>
        <v>1</v>
      </c>
      <c r="H723" s="3">
        <f t="shared" si="73"/>
        <v>9.0516343521181066E-3</v>
      </c>
      <c r="I723" s="8">
        <f t="shared" si="69"/>
        <v>0.35303184300131041</v>
      </c>
      <c r="J723" s="8">
        <f t="shared" si="70"/>
        <v>-219.70000000000044</v>
      </c>
      <c r="K723" s="8">
        <f t="shared" si="71"/>
        <v>4945.2000000000326</v>
      </c>
    </row>
    <row r="724" spans="1:11" x14ac:dyDescent="0.25">
      <c r="A724" s="2">
        <v>41088.958333333336</v>
      </c>
      <c r="B724" s="3">
        <v>1.2443</v>
      </c>
      <c r="C724" s="3">
        <v>1.2692399999999999</v>
      </c>
      <c r="D724" s="3">
        <v>1.2432300000000001</v>
      </c>
      <c r="E724" s="3">
        <v>1.26627</v>
      </c>
      <c r="F724" s="3">
        <f t="shared" si="72"/>
        <v>-100.2000000000014</v>
      </c>
      <c r="G724" s="3">
        <f t="shared" si="68"/>
        <v>0</v>
      </c>
      <c r="H724" s="3">
        <f t="shared" si="73"/>
        <v>9.3114949271197976E-3</v>
      </c>
      <c r="I724" s="8">
        <f t="shared" si="69"/>
        <v>0.36316692514752635</v>
      </c>
      <c r="J724" s="8">
        <f t="shared" si="70"/>
        <v>100.2000000000014</v>
      </c>
      <c r="K724" s="8">
        <f t="shared" si="71"/>
        <v>5045.4000000000342</v>
      </c>
    </row>
    <row r="725" spans="1:11" x14ac:dyDescent="0.25">
      <c r="A725" s="2">
        <v>41091.958333333336</v>
      </c>
      <c r="B725" s="3">
        <v>1.2675000000000001</v>
      </c>
      <c r="C725" s="3">
        <v>1.2677700000000001</v>
      </c>
      <c r="D725" s="3">
        <v>1.2567900000000001</v>
      </c>
      <c r="E725" s="3">
        <v>1.2574799999999999</v>
      </c>
      <c r="F725" s="3">
        <f t="shared" si="72"/>
        <v>31.699999999998951</v>
      </c>
      <c r="G725" s="3">
        <f t="shared" si="68"/>
        <v>1</v>
      </c>
      <c r="H725" s="3">
        <f t="shared" si="73"/>
        <v>9.3099024938204586E-3</v>
      </c>
      <c r="I725" s="8">
        <f t="shared" si="69"/>
        <v>0.36310481706398556</v>
      </c>
      <c r="J725" s="8">
        <f t="shared" si="70"/>
        <v>-31.699999999998951</v>
      </c>
      <c r="K725" s="8">
        <f t="shared" si="71"/>
        <v>5013.7000000000353</v>
      </c>
    </row>
    <row r="726" spans="1:11" x14ac:dyDescent="0.25">
      <c r="A726" s="2">
        <v>41092.958333333336</v>
      </c>
      <c r="B726" s="3">
        <v>1.2575000000000001</v>
      </c>
      <c r="C726" s="3">
        <v>1.2626900000000001</v>
      </c>
      <c r="D726" s="3">
        <v>1.25586</v>
      </c>
      <c r="E726" s="3">
        <v>1.26067</v>
      </c>
      <c r="F726" s="3">
        <f t="shared" si="72"/>
        <v>-80.599999999999568</v>
      </c>
      <c r="G726" s="3">
        <f t="shared" si="68"/>
        <v>0</v>
      </c>
      <c r="H726" s="3">
        <f t="shared" si="73"/>
        <v>8.4795978023069589E-3</v>
      </c>
      <c r="I726" s="8">
        <f t="shared" si="69"/>
        <v>0.33072127348557601</v>
      </c>
      <c r="J726" s="8">
        <f t="shared" si="70"/>
        <v>-80.599999999999568</v>
      </c>
      <c r="K726" s="8">
        <f t="shared" si="71"/>
        <v>4933.1000000000358</v>
      </c>
    </row>
    <row r="727" spans="1:11" x14ac:dyDescent="0.25">
      <c r="A727" s="2">
        <v>41093.958333333336</v>
      </c>
      <c r="B727" s="3">
        <v>1.26067</v>
      </c>
      <c r="C727" s="3">
        <v>1.2607299999999999</v>
      </c>
      <c r="D727" s="3">
        <v>1.25082</v>
      </c>
      <c r="E727" s="3">
        <v>1.25261</v>
      </c>
      <c r="F727" s="3">
        <f t="shared" si="72"/>
        <v>-136.00000000000057</v>
      </c>
      <c r="G727" s="3">
        <f t="shared" si="68"/>
        <v>0</v>
      </c>
      <c r="H727" s="3">
        <f t="shared" si="73"/>
        <v>6.6463644197410658E-3</v>
      </c>
      <c r="I727" s="8">
        <f t="shared" si="69"/>
        <v>0.25922150509874109</v>
      </c>
      <c r="J727" s="8">
        <f t="shared" si="70"/>
        <v>-136.00000000000057</v>
      </c>
      <c r="K727" s="8">
        <f t="shared" si="71"/>
        <v>4797.1000000000349</v>
      </c>
    </row>
    <row r="728" spans="1:11" x14ac:dyDescent="0.25">
      <c r="A728" s="2">
        <v>41094.958333333336</v>
      </c>
      <c r="B728" s="3">
        <v>1.25264</v>
      </c>
      <c r="C728" s="3">
        <v>1.2538100000000001</v>
      </c>
      <c r="D728" s="3">
        <v>1.23638</v>
      </c>
      <c r="E728" s="3">
        <v>1.2390399999999999</v>
      </c>
      <c r="F728" s="3">
        <f t="shared" si="72"/>
        <v>-105.5000000000006</v>
      </c>
      <c r="G728" s="3">
        <f t="shared" si="68"/>
        <v>0</v>
      </c>
      <c r="H728" s="3">
        <f t="shared" si="73"/>
        <v>8.1254951302127641E-3</v>
      </c>
      <c r="I728" s="8">
        <f t="shared" si="69"/>
        <v>0.31691056106855825</v>
      </c>
      <c r="J728" s="8">
        <f t="shared" si="70"/>
        <v>-105.5000000000006</v>
      </c>
      <c r="K728" s="8">
        <f t="shared" si="71"/>
        <v>4691.600000000034</v>
      </c>
    </row>
    <row r="729" spans="1:11" x14ac:dyDescent="0.25">
      <c r="A729" s="2">
        <v>41095.958333333336</v>
      </c>
      <c r="B729" s="3">
        <v>1.23905</v>
      </c>
      <c r="C729" s="3">
        <v>1.2400800000000001</v>
      </c>
      <c r="D729" s="3">
        <v>1.2259599999999999</v>
      </c>
      <c r="E729" s="3">
        <v>1.2284999999999999</v>
      </c>
      <c r="F729" s="3">
        <f t="shared" si="72"/>
        <v>53.499999999999659</v>
      </c>
      <c r="G729" s="3">
        <f t="shared" si="68"/>
        <v>1</v>
      </c>
      <c r="H729" s="3">
        <f t="shared" si="73"/>
        <v>1.0875017496793093E-2</v>
      </c>
      <c r="I729" s="8">
        <f t="shared" si="69"/>
        <v>0.42414743240992425</v>
      </c>
      <c r="J729" s="8">
        <f t="shared" si="70"/>
        <v>-53.499999999999659</v>
      </c>
      <c r="K729" s="8">
        <f t="shared" si="71"/>
        <v>4638.100000000034</v>
      </c>
    </row>
    <row r="730" spans="1:11" x14ac:dyDescent="0.25">
      <c r="A730" s="2">
        <v>41098.958333333336</v>
      </c>
      <c r="B730" s="3">
        <v>1.22584</v>
      </c>
      <c r="C730" s="3">
        <v>1.23227</v>
      </c>
      <c r="D730" s="3">
        <v>1.2255799999999999</v>
      </c>
      <c r="E730" s="3">
        <v>1.23119</v>
      </c>
      <c r="F730" s="3">
        <f t="shared" si="72"/>
        <v>-62.299999999999578</v>
      </c>
      <c r="G730" s="3">
        <f t="shared" si="68"/>
        <v>0</v>
      </c>
      <c r="H730" s="3">
        <f t="shared" si="73"/>
        <v>1.2308291875353346E-2</v>
      </c>
      <c r="I730" s="8">
        <f t="shared" si="69"/>
        <v>0.48004799972253126</v>
      </c>
      <c r="J730" s="8">
        <f t="shared" si="70"/>
        <v>62.299999999999578</v>
      </c>
      <c r="K730" s="8">
        <f t="shared" si="71"/>
        <v>4700.4000000000333</v>
      </c>
    </row>
    <row r="731" spans="1:11" x14ac:dyDescent="0.25">
      <c r="A731" s="2">
        <v>41099.958333333336</v>
      </c>
      <c r="B731" s="3">
        <v>1.2311399999999999</v>
      </c>
      <c r="C731" s="3">
        <v>1.23336</v>
      </c>
      <c r="D731" s="3">
        <v>1.2235</v>
      </c>
      <c r="E731" s="3">
        <v>1.2249099999999999</v>
      </c>
      <c r="F731" s="3">
        <f t="shared" si="72"/>
        <v>-11.100000000001664</v>
      </c>
      <c r="G731" s="3">
        <f t="shared" si="68"/>
        <v>0</v>
      </c>
      <c r="H731" s="3">
        <f t="shared" si="73"/>
        <v>1.4210333681280453E-2</v>
      </c>
      <c r="I731" s="8">
        <f t="shared" si="69"/>
        <v>0.55423143423730026</v>
      </c>
      <c r="J731" s="8">
        <f t="shared" si="70"/>
        <v>11.100000000001664</v>
      </c>
      <c r="K731" s="8">
        <f t="shared" si="71"/>
        <v>4711.5000000000346</v>
      </c>
    </row>
    <row r="732" spans="1:11" x14ac:dyDescent="0.25">
      <c r="A732" s="2">
        <v>41100.958333333336</v>
      </c>
      <c r="B732" s="3">
        <v>1.2249000000000001</v>
      </c>
      <c r="C732" s="3">
        <v>1.22963</v>
      </c>
      <c r="D732" s="3">
        <v>1.2212000000000001</v>
      </c>
      <c r="E732" s="3">
        <v>1.2237899999999999</v>
      </c>
      <c r="F732" s="3">
        <f t="shared" si="72"/>
        <v>-35.399999999998769</v>
      </c>
      <c r="G732" s="3">
        <f t="shared" si="68"/>
        <v>0</v>
      </c>
      <c r="H732" s="3">
        <f t="shared" si="73"/>
        <v>1.570194764989364E-2</v>
      </c>
      <c r="I732" s="8">
        <f t="shared" si="69"/>
        <v>0.61240736224115178</v>
      </c>
      <c r="J732" s="8">
        <f t="shared" si="70"/>
        <v>35.399999999998769</v>
      </c>
      <c r="K732" s="8">
        <f t="shared" si="71"/>
        <v>4746.9000000000333</v>
      </c>
    </row>
    <row r="733" spans="1:11" x14ac:dyDescent="0.25">
      <c r="A733" s="2">
        <v>41101.958333333336</v>
      </c>
      <c r="B733" s="3">
        <v>1.2237899999999999</v>
      </c>
      <c r="C733" s="3">
        <v>1.22479</v>
      </c>
      <c r="D733" s="3">
        <v>1.2166999999999999</v>
      </c>
      <c r="E733" s="3">
        <v>1.2202500000000001</v>
      </c>
      <c r="F733" s="3">
        <f t="shared" si="72"/>
        <v>45.900000000000944</v>
      </c>
      <c r="G733" s="3">
        <f t="shared" si="68"/>
        <v>1</v>
      </c>
      <c r="H733" s="3">
        <f t="shared" si="73"/>
        <v>1.7227330643808724E-2</v>
      </c>
      <c r="I733" s="8">
        <f t="shared" si="69"/>
        <v>0.67190034976982793</v>
      </c>
      <c r="J733" s="8">
        <f t="shared" si="70"/>
        <v>-45.900000000000944</v>
      </c>
      <c r="K733" s="8">
        <f t="shared" si="71"/>
        <v>4701.0000000000327</v>
      </c>
    </row>
    <row r="734" spans="1:11" x14ac:dyDescent="0.25">
      <c r="A734" s="2">
        <v>41102.958333333336</v>
      </c>
      <c r="B734" s="3">
        <v>1.22024</v>
      </c>
      <c r="C734" s="3">
        <v>1.22546</v>
      </c>
      <c r="D734" s="3">
        <v>1.2161999999999999</v>
      </c>
      <c r="E734" s="3">
        <v>1.2248300000000001</v>
      </c>
      <c r="F734" s="3">
        <f t="shared" si="72"/>
        <v>7.299999999998974</v>
      </c>
      <c r="G734" s="3">
        <f t="shared" si="68"/>
        <v>1</v>
      </c>
      <c r="H734" s="3">
        <f t="shared" si="73"/>
        <v>1.5196320497629224E-2</v>
      </c>
      <c r="I734" s="8">
        <f t="shared" si="69"/>
        <v>0.59268689204853497</v>
      </c>
      <c r="J734" s="8">
        <f t="shared" si="70"/>
        <v>-7.299999999998974</v>
      </c>
      <c r="K734" s="8">
        <f t="shared" si="71"/>
        <v>4693.7000000000335</v>
      </c>
    </row>
    <row r="735" spans="1:11" x14ac:dyDescent="0.25">
      <c r="A735" s="2">
        <v>41105.958333333336</v>
      </c>
      <c r="B735" s="3">
        <v>1.2264600000000001</v>
      </c>
      <c r="C735" s="3">
        <v>1.2289399999999999</v>
      </c>
      <c r="D735" s="3">
        <v>1.2175499999999999</v>
      </c>
      <c r="E735" s="3">
        <v>1.22719</v>
      </c>
      <c r="F735" s="3">
        <f t="shared" si="72"/>
        <v>22.299999999999542</v>
      </c>
      <c r="G735" s="3">
        <f t="shared" si="68"/>
        <v>1</v>
      </c>
      <c r="H735" s="3">
        <f t="shared" si="73"/>
        <v>1.3427336792280626E-2</v>
      </c>
      <c r="I735" s="8">
        <f t="shared" si="69"/>
        <v>0.52369298957252897</v>
      </c>
      <c r="J735" s="8">
        <f t="shared" si="70"/>
        <v>-22.299999999999542</v>
      </c>
      <c r="K735" s="8">
        <f t="shared" si="71"/>
        <v>4671.4000000000342</v>
      </c>
    </row>
    <row r="736" spans="1:11" x14ac:dyDescent="0.25">
      <c r="A736" s="2">
        <v>41106.958333333336</v>
      </c>
      <c r="B736" s="3">
        <v>1.2271300000000001</v>
      </c>
      <c r="C736" s="3">
        <v>1.23149</v>
      </c>
      <c r="D736" s="3">
        <v>1.21885</v>
      </c>
      <c r="E736" s="3">
        <v>1.22936</v>
      </c>
      <c r="F736" s="3">
        <f t="shared" si="72"/>
        <v>-10.699999999999044</v>
      </c>
      <c r="G736" s="3">
        <f t="shared" si="68"/>
        <v>0</v>
      </c>
      <c r="H736" s="3">
        <f t="shared" si="73"/>
        <v>9.3742567705391872E-3</v>
      </c>
      <c r="I736" s="8">
        <f t="shared" si="69"/>
        <v>0.36561476256456943</v>
      </c>
      <c r="J736" s="8">
        <f t="shared" si="70"/>
        <v>10.699999999999044</v>
      </c>
      <c r="K736" s="8">
        <f t="shared" si="71"/>
        <v>4682.1000000000331</v>
      </c>
    </row>
    <row r="737" spans="1:11" x14ac:dyDescent="0.25">
      <c r="A737" s="2">
        <v>41107.958333333336</v>
      </c>
      <c r="B737" s="3">
        <v>1.22936</v>
      </c>
      <c r="C737" s="3">
        <v>1.23062</v>
      </c>
      <c r="D737" s="3">
        <v>1.2216499999999999</v>
      </c>
      <c r="E737" s="3">
        <v>1.2282900000000001</v>
      </c>
      <c r="F737" s="3">
        <f t="shared" si="72"/>
        <v>-2.9000000000012349</v>
      </c>
      <c r="G737" s="3">
        <f t="shared" si="68"/>
        <v>0</v>
      </c>
      <c r="H737" s="3">
        <f t="shared" si="73"/>
        <v>5.072571668624612E-3</v>
      </c>
      <c r="I737" s="8">
        <f t="shared" si="69"/>
        <v>0.19784044021969713</v>
      </c>
      <c r="J737" s="8">
        <f t="shared" si="70"/>
        <v>-2.9000000000012349</v>
      </c>
      <c r="K737" s="8">
        <f t="shared" si="71"/>
        <v>4679.2000000000317</v>
      </c>
    </row>
    <row r="738" spans="1:11" x14ac:dyDescent="0.25">
      <c r="A738" s="2">
        <v>41108.958333333336</v>
      </c>
      <c r="B738" s="3">
        <v>1.2282900000000001</v>
      </c>
      <c r="C738" s="3">
        <v>1.2320899999999999</v>
      </c>
      <c r="D738" s="3">
        <v>1.22288</v>
      </c>
      <c r="E738" s="3">
        <v>1.228</v>
      </c>
      <c r="F738" s="3">
        <f t="shared" si="72"/>
        <v>-122.80000000000069</v>
      </c>
      <c r="G738" s="3">
        <f t="shared" si="68"/>
        <v>0</v>
      </c>
      <c r="H738" s="3">
        <f t="shared" si="73"/>
        <v>3.1912709067078533E-3</v>
      </c>
      <c r="I738" s="8">
        <f t="shared" si="69"/>
        <v>0.12446594790341971</v>
      </c>
      <c r="J738" s="8">
        <f t="shared" si="70"/>
        <v>-122.80000000000069</v>
      </c>
      <c r="K738" s="8">
        <f t="shared" si="71"/>
        <v>4556.4000000000306</v>
      </c>
    </row>
    <row r="739" spans="1:11" x14ac:dyDescent="0.25">
      <c r="A739" s="2">
        <v>41109.958333333336</v>
      </c>
      <c r="B739" s="3">
        <v>1.2279100000000001</v>
      </c>
      <c r="C739" s="3">
        <v>1.2282500000000001</v>
      </c>
      <c r="D739" s="3">
        <v>1.2144299999999999</v>
      </c>
      <c r="E739" s="3">
        <v>1.21563</v>
      </c>
      <c r="F739" s="3">
        <f t="shared" si="72"/>
        <v>1.500000000000945</v>
      </c>
      <c r="G739" s="3">
        <f t="shared" si="68"/>
        <v>1</v>
      </c>
      <c r="H739" s="3">
        <f t="shared" si="73"/>
        <v>4.6262900903423741E-3</v>
      </c>
      <c r="I739" s="8">
        <f t="shared" si="69"/>
        <v>0.18043456610353328</v>
      </c>
      <c r="J739" s="8">
        <f t="shared" si="70"/>
        <v>1.500000000000945</v>
      </c>
      <c r="K739" s="8">
        <f t="shared" si="71"/>
        <v>4557.9000000000315</v>
      </c>
    </row>
    <row r="740" spans="1:11" x14ac:dyDescent="0.25">
      <c r="A740" s="2">
        <v>41112.958333333336</v>
      </c>
      <c r="B740" s="3">
        <v>1.21143</v>
      </c>
      <c r="C740" s="3">
        <v>1.2144200000000001</v>
      </c>
      <c r="D740" s="3">
        <v>1.2068399999999999</v>
      </c>
      <c r="E740" s="3">
        <v>1.2115800000000001</v>
      </c>
      <c r="F740" s="3">
        <f t="shared" si="72"/>
        <v>-56.899999999999729</v>
      </c>
      <c r="G740" s="3">
        <f t="shared" si="68"/>
        <v>0</v>
      </c>
      <c r="H740" s="3">
        <f t="shared" si="73"/>
        <v>5.8636337804394752E-3</v>
      </c>
      <c r="I740" s="8">
        <f t="shared" si="69"/>
        <v>0.22869344470470043</v>
      </c>
      <c r="J740" s="8">
        <f t="shared" si="70"/>
        <v>-56.899999999999729</v>
      </c>
      <c r="K740" s="8">
        <f t="shared" si="71"/>
        <v>4501.0000000000318</v>
      </c>
    </row>
    <row r="741" spans="1:11" x14ac:dyDescent="0.25">
      <c r="A741" s="2">
        <v>41113.958333333336</v>
      </c>
      <c r="B741" s="3">
        <v>1.2115899999999999</v>
      </c>
      <c r="C741" s="3">
        <v>1.2137199999999999</v>
      </c>
      <c r="D741" s="3">
        <v>1.2041900000000001</v>
      </c>
      <c r="E741" s="3">
        <v>1.2059</v>
      </c>
      <c r="F741" s="3">
        <f t="shared" si="72"/>
        <v>99.000000000000199</v>
      </c>
      <c r="G741" s="3">
        <f t="shared" si="68"/>
        <v>1</v>
      </c>
      <c r="H741" s="3">
        <f t="shared" si="73"/>
        <v>8.0043415996847913E-3</v>
      </c>
      <c r="I741" s="8">
        <f t="shared" si="69"/>
        <v>0.31218533107090624</v>
      </c>
      <c r="J741" s="8">
        <f t="shared" si="70"/>
        <v>99.000000000000199</v>
      </c>
      <c r="K741" s="8">
        <f t="shared" si="71"/>
        <v>4600.0000000000318</v>
      </c>
    </row>
    <row r="742" spans="1:11" x14ac:dyDescent="0.25">
      <c r="A742" s="2">
        <v>41114.958333333336</v>
      </c>
      <c r="B742" s="3">
        <v>1.20584</v>
      </c>
      <c r="C742" s="3">
        <v>1.2167399999999999</v>
      </c>
      <c r="D742" s="3">
        <v>1.2053100000000001</v>
      </c>
      <c r="E742" s="3">
        <v>1.21574</v>
      </c>
      <c r="F742" s="3">
        <f t="shared" si="72"/>
        <v>124.80000000000047</v>
      </c>
      <c r="G742" s="3">
        <f t="shared" si="68"/>
        <v>1</v>
      </c>
      <c r="H742" s="3">
        <f t="shared" si="73"/>
        <v>8.1499066797656641E-3</v>
      </c>
      <c r="I742" s="8">
        <f t="shared" si="69"/>
        <v>0.31786266032422045</v>
      </c>
      <c r="J742" s="8">
        <f t="shared" si="70"/>
        <v>124.80000000000047</v>
      </c>
      <c r="K742" s="8">
        <f t="shared" si="71"/>
        <v>4724.800000000032</v>
      </c>
    </row>
    <row r="743" spans="1:11" x14ac:dyDescent="0.25">
      <c r="A743" s="2">
        <v>41115.958333333336</v>
      </c>
      <c r="B743" s="3">
        <v>1.2156899999999999</v>
      </c>
      <c r="C743" s="3">
        <v>1.2328399999999999</v>
      </c>
      <c r="D743" s="3">
        <v>1.2117199999999999</v>
      </c>
      <c r="E743" s="3">
        <v>1.22817</v>
      </c>
      <c r="F743" s="3">
        <f t="shared" si="72"/>
        <v>36.399999999998656</v>
      </c>
      <c r="G743" s="3">
        <f t="shared" si="68"/>
        <v>1</v>
      </c>
      <c r="H743" s="3">
        <f t="shared" si="73"/>
        <v>8.481868832332231E-3</v>
      </c>
      <c r="I743" s="8">
        <f t="shared" si="69"/>
        <v>0.33080984819862169</v>
      </c>
      <c r="J743" s="8">
        <f t="shared" si="70"/>
        <v>36.399999999998656</v>
      </c>
      <c r="K743" s="8">
        <f t="shared" si="71"/>
        <v>4761.2000000000307</v>
      </c>
    </row>
    <row r="744" spans="1:11" x14ac:dyDescent="0.25">
      <c r="A744" s="2">
        <v>41116.958333333336</v>
      </c>
      <c r="B744" s="3">
        <v>1.22818</v>
      </c>
      <c r="C744" s="3">
        <v>1.23899</v>
      </c>
      <c r="D744" s="3">
        <v>1.2241599999999999</v>
      </c>
      <c r="E744" s="3">
        <v>1.2318199999999999</v>
      </c>
      <c r="F744" s="3">
        <f t="shared" si="72"/>
        <v>-34.600000000000186</v>
      </c>
      <c r="G744" s="3">
        <f t="shared" si="68"/>
        <v>0</v>
      </c>
      <c r="H744" s="3">
        <f t="shared" si="73"/>
        <v>9.0580827012244694E-3</v>
      </c>
      <c r="I744" s="8">
        <f t="shared" si="69"/>
        <v>0.35328334151315677</v>
      </c>
      <c r="J744" s="8">
        <f t="shared" si="70"/>
        <v>34.600000000000186</v>
      </c>
      <c r="K744" s="8">
        <f t="shared" si="71"/>
        <v>4795.8000000000311</v>
      </c>
    </row>
    <row r="745" spans="1:11" x14ac:dyDescent="0.25">
      <c r="A745" s="2">
        <v>41119.958333333336</v>
      </c>
      <c r="B745" s="3">
        <v>1.22946</v>
      </c>
      <c r="C745" s="3">
        <v>1.23102</v>
      </c>
      <c r="D745" s="3">
        <v>1.2224600000000001</v>
      </c>
      <c r="E745" s="3">
        <v>1.226</v>
      </c>
      <c r="F745" s="3">
        <f t="shared" si="72"/>
        <v>42.400000000000219</v>
      </c>
      <c r="G745" s="3">
        <f t="shared" si="68"/>
        <v>1</v>
      </c>
      <c r="H745" s="3">
        <f t="shared" si="73"/>
        <v>8.9923540979112895E-3</v>
      </c>
      <c r="I745" s="8">
        <f t="shared" si="69"/>
        <v>0.35071979452673613</v>
      </c>
      <c r="J745" s="8">
        <f t="shared" si="70"/>
        <v>-42.400000000000219</v>
      </c>
      <c r="K745" s="8">
        <f t="shared" si="71"/>
        <v>4753.4000000000306</v>
      </c>
    </row>
    <row r="746" spans="1:11" x14ac:dyDescent="0.25">
      <c r="A746" s="2">
        <v>41120.958333333336</v>
      </c>
      <c r="B746" s="3">
        <v>1.226</v>
      </c>
      <c r="C746" s="3">
        <v>1.23291</v>
      </c>
      <c r="D746" s="3">
        <v>1.2248000000000001</v>
      </c>
      <c r="E746" s="3">
        <v>1.23024</v>
      </c>
      <c r="F746" s="3">
        <f t="shared" si="72"/>
        <v>-79.099999999998616</v>
      </c>
      <c r="G746" s="3">
        <f t="shared" si="68"/>
        <v>0</v>
      </c>
      <c r="H746" s="3">
        <f t="shared" si="73"/>
        <v>9.0757687767421998E-3</v>
      </c>
      <c r="I746" s="8">
        <f t="shared" si="69"/>
        <v>0.35397313383049928</v>
      </c>
      <c r="J746" s="8">
        <f t="shared" si="70"/>
        <v>79.099999999998616</v>
      </c>
      <c r="K746" s="8">
        <f t="shared" si="71"/>
        <v>4832.5000000000291</v>
      </c>
    </row>
    <row r="747" spans="1:11" x14ac:dyDescent="0.25">
      <c r="A747" s="2">
        <v>41121.958333333336</v>
      </c>
      <c r="B747" s="3">
        <v>1.2303299999999999</v>
      </c>
      <c r="C747" s="3">
        <v>1.2336199999999999</v>
      </c>
      <c r="D747" s="3">
        <v>1.2218</v>
      </c>
      <c r="E747" s="3">
        <v>1.2224200000000001</v>
      </c>
      <c r="F747" s="3">
        <f t="shared" si="72"/>
        <v>-44.899999999998826</v>
      </c>
      <c r="G747" s="3">
        <f t="shared" si="68"/>
        <v>0</v>
      </c>
      <c r="H747" s="3">
        <f t="shared" si="73"/>
        <v>8.8198085139203439E-3</v>
      </c>
      <c r="I747" s="8">
        <f t="shared" si="69"/>
        <v>0.3439901716599213</v>
      </c>
      <c r="J747" s="8">
        <f t="shared" si="70"/>
        <v>44.899999999998826</v>
      </c>
      <c r="K747" s="8">
        <f t="shared" si="71"/>
        <v>4877.4000000000278</v>
      </c>
    </row>
    <row r="748" spans="1:11" x14ac:dyDescent="0.25">
      <c r="A748" s="2">
        <v>41122.958333333336</v>
      </c>
      <c r="B748" s="3">
        <v>1.2224299999999999</v>
      </c>
      <c r="C748" s="3">
        <v>1.23888</v>
      </c>
      <c r="D748" s="3">
        <v>1.21339</v>
      </c>
      <c r="E748" s="3">
        <v>1.21794</v>
      </c>
      <c r="F748" s="3">
        <f t="shared" si="72"/>
        <v>205.80000000000044</v>
      </c>
      <c r="G748" s="3">
        <f t="shared" si="68"/>
        <v>1</v>
      </c>
      <c r="H748" s="3">
        <f t="shared" si="73"/>
        <v>8.5726337195105029E-3</v>
      </c>
      <c r="I748" s="8">
        <f t="shared" si="69"/>
        <v>0.33434986032834868</v>
      </c>
      <c r="J748" s="8">
        <f t="shared" si="70"/>
        <v>205.80000000000044</v>
      </c>
      <c r="K748" s="8">
        <f t="shared" si="71"/>
        <v>5083.200000000028</v>
      </c>
    </row>
    <row r="749" spans="1:11" x14ac:dyDescent="0.25">
      <c r="A749" s="2">
        <v>41123.958333333336</v>
      </c>
      <c r="B749" s="3">
        <v>1.21794</v>
      </c>
      <c r="C749" s="3">
        <v>1.23919</v>
      </c>
      <c r="D749" s="3">
        <v>1.2166399999999999</v>
      </c>
      <c r="E749" s="3">
        <v>1.2385200000000001</v>
      </c>
      <c r="F749" s="3">
        <f t="shared" si="72"/>
        <v>6.8000000000001393</v>
      </c>
      <c r="G749" s="3">
        <f t="shared" si="68"/>
        <v>1</v>
      </c>
      <c r="H749" s="3">
        <f t="shared" si="73"/>
        <v>1.0044370507348317E-2</v>
      </c>
      <c r="I749" s="8">
        <f t="shared" si="69"/>
        <v>0.39175053852759906</v>
      </c>
      <c r="J749" s="8">
        <f t="shared" si="70"/>
        <v>-6.8000000000001393</v>
      </c>
      <c r="K749" s="8">
        <f t="shared" si="71"/>
        <v>5076.4000000000278</v>
      </c>
    </row>
    <row r="750" spans="1:11" x14ac:dyDescent="0.25">
      <c r="A750" s="2">
        <v>41126.958333333336</v>
      </c>
      <c r="B750" s="3">
        <v>1.23925</v>
      </c>
      <c r="C750" s="3">
        <v>1.2442899999999999</v>
      </c>
      <c r="D750" s="3">
        <v>1.2341299999999999</v>
      </c>
      <c r="E750" s="3">
        <v>1.23993</v>
      </c>
      <c r="F750" s="3">
        <f t="shared" si="72"/>
        <v>-1.7000000000000348</v>
      </c>
      <c r="G750" s="3">
        <f t="shared" si="68"/>
        <v>0</v>
      </c>
      <c r="H750" s="3">
        <f t="shared" si="73"/>
        <v>1.0505604641756172E-2</v>
      </c>
      <c r="I750" s="8">
        <f t="shared" si="69"/>
        <v>0.40973959223777429</v>
      </c>
      <c r="J750" s="8">
        <f t="shared" si="70"/>
        <v>1.7000000000000348</v>
      </c>
      <c r="K750" s="8">
        <f t="shared" si="71"/>
        <v>5078.1000000000276</v>
      </c>
    </row>
    <row r="751" spans="1:11" x14ac:dyDescent="0.25">
      <c r="A751" s="2">
        <v>41127.958333333336</v>
      </c>
      <c r="B751" s="3">
        <v>1.23997</v>
      </c>
      <c r="C751" s="3">
        <v>1.24417</v>
      </c>
      <c r="D751" s="3">
        <v>1.2375700000000001</v>
      </c>
      <c r="E751" s="3">
        <v>1.2398</v>
      </c>
      <c r="F751" s="3">
        <f t="shared" si="72"/>
        <v>-33.400000000001207</v>
      </c>
      <c r="G751" s="3">
        <f t="shared" si="68"/>
        <v>0</v>
      </c>
      <c r="H751" s="3">
        <f t="shared" si="73"/>
        <v>8.7389813797464598E-3</v>
      </c>
      <c r="I751" s="8">
        <f t="shared" si="69"/>
        <v>0.34083775177287146</v>
      </c>
      <c r="J751" s="8">
        <f t="shared" si="70"/>
        <v>-33.400000000001207</v>
      </c>
      <c r="K751" s="8">
        <f t="shared" si="71"/>
        <v>5044.7000000000262</v>
      </c>
    </row>
    <row r="752" spans="1:11" x14ac:dyDescent="0.25">
      <c r="A752" s="2">
        <v>41128.958333333336</v>
      </c>
      <c r="B752" s="3">
        <v>1.2398</v>
      </c>
      <c r="C752" s="3">
        <v>1.2402</v>
      </c>
      <c r="D752" s="3">
        <v>1.2326699999999999</v>
      </c>
      <c r="E752" s="3">
        <v>1.2364599999999999</v>
      </c>
      <c r="F752" s="3">
        <f t="shared" si="72"/>
        <v>-58.900000000001725</v>
      </c>
      <c r="G752" s="3">
        <f t="shared" si="68"/>
        <v>0</v>
      </c>
      <c r="H752" s="3">
        <f t="shared" si="73"/>
        <v>7.6144365808931812E-3</v>
      </c>
      <c r="I752" s="8">
        <f t="shared" si="69"/>
        <v>0.29697825552799589</v>
      </c>
      <c r="J752" s="8">
        <f t="shared" si="70"/>
        <v>-58.900000000001725</v>
      </c>
      <c r="K752" s="8">
        <f t="shared" si="71"/>
        <v>4985.8000000000247</v>
      </c>
    </row>
    <row r="753" spans="1:11" x14ac:dyDescent="0.25">
      <c r="A753" s="2">
        <v>41129.958333333336</v>
      </c>
      <c r="B753" s="3">
        <v>1.2364200000000001</v>
      </c>
      <c r="C753" s="3">
        <v>1.2386600000000001</v>
      </c>
      <c r="D753" s="3">
        <v>1.22668</v>
      </c>
      <c r="E753" s="3">
        <v>1.2305299999999999</v>
      </c>
      <c r="F753" s="3">
        <f t="shared" si="72"/>
        <v>-15.899999999999803</v>
      </c>
      <c r="G753" s="3">
        <f t="shared" si="68"/>
        <v>0</v>
      </c>
      <c r="H753" s="3">
        <f t="shared" si="73"/>
        <v>7.5487912203801672E-3</v>
      </c>
      <c r="I753" s="8">
        <f t="shared" si="69"/>
        <v>0.29441795517726732</v>
      </c>
      <c r="J753" s="8">
        <f t="shared" si="70"/>
        <v>-15.899999999999803</v>
      </c>
      <c r="K753" s="8">
        <f t="shared" si="71"/>
        <v>4969.9000000000251</v>
      </c>
    </row>
    <row r="754" spans="1:11" x14ac:dyDescent="0.25">
      <c r="A754" s="2">
        <v>41130.958333333336</v>
      </c>
      <c r="B754" s="3">
        <v>1.2305299999999999</v>
      </c>
      <c r="C754" s="3">
        <v>1.2316199999999999</v>
      </c>
      <c r="D754" s="3">
        <v>1.2241200000000001</v>
      </c>
      <c r="E754" s="3">
        <v>1.2289399999999999</v>
      </c>
      <c r="F754" s="3">
        <f t="shared" si="72"/>
        <v>41.900000000001384</v>
      </c>
      <c r="G754" s="3">
        <f t="shared" si="68"/>
        <v>1</v>
      </c>
      <c r="H754" s="3">
        <f t="shared" si="73"/>
        <v>7.5844003644908375E-3</v>
      </c>
      <c r="I754" s="8">
        <f t="shared" si="69"/>
        <v>0.29580678301587165</v>
      </c>
      <c r="J754" s="8">
        <f t="shared" si="70"/>
        <v>41.900000000001384</v>
      </c>
      <c r="K754" s="8">
        <f t="shared" si="71"/>
        <v>5011.8000000000266</v>
      </c>
    </row>
    <row r="755" spans="1:11" x14ac:dyDescent="0.25">
      <c r="A755" s="2">
        <v>41133.958333333336</v>
      </c>
      <c r="B755" s="3">
        <v>1.2289399999999999</v>
      </c>
      <c r="C755" s="3">
        <v>1.23732</v>
      </c>
      <c r="D755" s="3">
        <v>1.226</v>
      </c>
      <c r="E755" s="3">
        <v>1.2331300000000001</v>
      </c>
      <c r="F755" s="3">
        <f t="shared" si="72"/>
        <v>-10.200000000000209</v>
      </c>
      <c r="G755" s="3">
        <f t="shared" si="68"/>
        <v>0</v>
      </c>
      <c r="H755" s="3">
        <f t="shared" si="73"/>
        <v>7.3865424929394309E-3</v>
      </c>
      <c r="I755" s="8">
        <f t="shared" si="69"/>
        <v>0.28808993030962371</v>
      </c>
      <c r="J755" s="8">
        <f t="shared" si="70"/>
        <v>-10.200000000000209</v>
      </c>
      <c r="K755" s="8">
        <f t="shared" si="71"/>
        <v>5001.6000000000267</v>
      </c>
    </row>
    <row r="756" spans="1:11" x14ac:dyDescent="0.25">
      <c r="A756" s="2">
        <v>41134.958333333336</v>
      </c>
      <c r="B756" s="3">
        <v>1.23312</v>
      </c>
      <c r="C756" s="3">
        <v>1.23851</v>
      </c>
      <c r="D756" s="3">
        <v>1.2316499999999999</v>
      </c>
      <c r="E756" s="3">
        <v>1.2321</v>
      </c>
      <c r="F756" s="3">
        <f t="shared" si="72"/>
        <v>-31.499999999999861</v>
      </c>
      <c r="G756" s="3">
        <f t="shared" si="68"/>
        <v>0</v>
      </c>
      <c r="H756" s="3">
        <f t="shared" si="73"/>
        <v>7.3665385358389233E-3</v>
      </c>
      <c r="I756" s="8">
        <f t="shared" si="69"/>
        <v>0.2873097359747897</v>
      </c>
      <c r="J756" s="8">
        <f t="shared" si="70"/>
        <v>-31.499999999999861</v>
      </c>
      <c r="K756" s="8">
        <f t="shared" si="71"/>
        <v>4970.1000000000267</v>
      </c>
    </row>
    <row r="757" spans="1:11" x14ac:dyDescent="0.25">
      <c r="A757" s="2">
        <v>41135.958333333336</v>
      </c>
      <c r="B757" s="3">
        <v>1.2321</v>
      </c>
      <c r="C757" s="3">
        <v>1.2343200000000001</v>
      </c>
      <c r="D757" s="3">
        <v>1.2263500000000001</v>
      </c>
      <c r="E757" s="3">
        <v>1.22895</v>
      </c>
      <c r="F757" s="3">
        <f t="shared" si="72"/>
        <v>65.399999999999906</v>
      </c>
      <c r="G757" s="3">
        <f t="shared" si="68"/>
        <v>1</v>
      </c>
      <c r="H757" s="3">
        <f t="shared" si="73"/>
        <v>6.6829418006676628E-3</v>
      </c>
      <c r="I757" s="8">
        <f t="shared" si="69"/>
        <v>0.26064809610964018</v>
      </c>
      <c r="J757" s="8">
        <f t="shared" si="70"/>
        <v>65.399999999999906</v>
      </c>
      <c r="K757" s="8">
        <f t="shared" si="71"/>
        <v>5035.5000000000264</v>
      </c>
    </row>
    <row r="758" spans="1:11" x14ac:dyDescent="0.25">
      <c r="A758" s="2">
        <v>41136.958333333336</v>
      </c>
      <c r="B758" s="3">
        <v>1.2289600000000001</v>
      </c>
      <c r="C758" s="3">
        <v>1.2372000000000001</v>
      </c>
      <c r="D758" s="3">
        <v>1.2256</v>
      </c>
      <c r="E758" s="3">
        <v>1.2355</v>
      </c>
      <c r="F758" s="3">
        <f t="shared" si="72"/>
        <v>-23.999999999999577</v>
      </c>
      <c r="G758" s="3">
        <f t="shared" si="68"/>
        <v>0</v>
      </c>
      <c r="H758" s="3">
        <f t="shared" si="73"/>
        <v>4.2630302211768174E-3</v>
      </c>
      <c r="I758" s="8">
        <f t="shared" si="69"/>
        <v>0.16626670468633825</v>
      </c>
      <c r="J758" s="8">
        <f t="shared" si="70"/>
        <v>-23.999999999999577</v>
      </c>
      <c r="K758" s="8">
        <f t="shared" si="71"/>
        <v>5011.5000000000264</v>
      </c>
    </row>
    <row r="759" spans="1:11" x14ac:dyDescent="0.25">
      <c r="A759" s="2">
        <v>41137.958333333336</v>
      </c>
      <c r="B759" s="3">
        <v>1.2354799999999999</v>
      </c>
      <c r="C759" s="3">
        <v>1.2381800000000001</v>
      </c>
      <c r="D759" s="3">
        <v>1.2289399999999999</v>
      </c>
      <c r="E759" s="3">
        <v>1.23308</v>
      </c>
      <c r="F759" s="3">
        <f t="shared" si="72"/>
        <v>-2.6999999999999247</v>
      </c>
      <c r="G759" s="3">
        <f t="shared" si="68"/>
        <v>0</v>
      </c>
      <c r="H759" s="3">
        <f t="shared" si="73"/>
        <v>4.0168694278007247E-3</v>
      </c>
      <c r="I759" s="8">
        <f t="shared" si="69"/>
        <v>0.15666594142308388</v>
      </c>
      <c r="J759" s="8">
        <f t="shared" si="70"/>
        <v>-2.6999999999999247</v>
      </c>
      <c r="K759" s="8">
        <f t="shared" si="71"/>
        <v>5008.8000000000266</v>
      </c>
    </row>
    <row r="760" spans="1:11" x14ac:dyDescent="0.25">
      <c r="A760" s="2">
        <v>41140.958333333336</v>
      </c>
      <c r="B760" s="3">
        <v>1.2347999999999999</v>
      </c>
      <c r="C760" s="3">
        <v>1.23685</v>
      </c>
      <c r="D760" s="3">
        <v>1.2294799999999999</v>
      </c>
      <c r="E760" s="3">
        <v>1.2345299999999999</v>
      </c>
      <c r="F760" s="3">
        <f t="shared" si="72"/>
        <v>126.80000000000024</v>
      </c>
      <c r="G760" s="3">
        <f t="shared" si="68"/>
        <v>1</v>
      </c>
      <c r="H760" s="3">
        <f t="shared" si="73"/>
        <v>3.4271912698301647E-3</v>
      </c>
      <c r="I760" s="8">
        <f t="shared" si="69"/>
        <v>0.1336673139059161</v>
      </c>
      <c r="J760" s="8">
        <f t="shared" si="70"/>
        <v>126.80000000000024</v>
      </c>
      <c r="K760" s="8">
        <f t="shared" si="71"/>
        <v>5135.6000000000267</v>
      </c>
    </row>
    <row r="761" spans="1:11" x14ac:dyDescent="0.25">
      <c r="A761" s="2">
        <v>41141.958333333336</v>
      </c>
      <c r="B761" s="3">
        <v>1.2344999999999999</v>
      </c>
      <c r="C761" s="3">
        <v>1.2487200000000001</v>
      </c>
      <c r="D761" s="3">
        <v>1.23417</v>
      </c>
      <c r="E761" s="3">
        <v>1.24718</v>
      </c>
      <c r="F761" s="3">
        <f t="shared" si="72"/>
        <v>57.499999999999218</v>
      </c>
      <c r="G761" s="3">
        <f t="shared" si="68"/>
        <v>1</v>
      </c>
      <c r="H761" s="3">
        <f t="shared" si="73"/>
        <v>5.2771962252696281E-3</v>
      </c>
      <c r="I761" s="8">
        <f t="shared" si="69"/>
        <v>0.20582120717796604</v>
      </c>
      <c r="J761" s="8">
        <f t="shared" si="70"/>
        <v>57.499999999999218</v>
      </c>
      <c r="K761" s="8">
        <f t="shared" si="71"/>
        <v>5193.1000000000258</v>
      </c>
    </row>
    <row r="762" spans="1:11" x14ac:dyDescent="0.25">
      <c r="A762" s="2">
        <v>41142.958333333336</v>
      </c>
      <c r="B762" s="3">
        <v>1.2471000000000001</v>
      </c>
      <c r="C762" s="3">
        <v>1.25379</v>
      </c>
      <c r="D762" s="3">
        <v>1.2431000000000001</v>
      </c>
      <c r="E762" s="3">
        <v>1.25285</v>
      </c>
      <c r="F762" s="3">
        <f t="shared" si="72"/>
        <v>34.299999999998221</v>
      </c>
      <c r="G762" s="3">
        <f t="shared" si="68"/>
        <v>1</v>
      </c>
      <c r="H762" s="3">
        <f t="shared" si="73"/>
        <v>7.9703317231955926E-3</v>
      </c>
      <c r="I762" s="8">
        <f t="shared" si="69"/>
        <v>0.31085887786807453</v>
      </c>
      <c r="J762" s="8">
        <f t="shared" si="70"/>
        <v>34.299999999998221</v>
      </c>
      <c r="K762" s="8">
        <f t="shared" si="71"/>
        <v>5227.4000000000242</v>
      </c>
    </row>
    <row r="763" spans="1:11" x14ac:dyDescent="0.25">
      <c r="A763" s="2">
        <v>41143.958333333336</v>
      </c>
      <c r="B763" s="3">
        <v>1.2528600000000001</v>
      </c>
      <c r="C763" s="3">
        <v>1.25885</v>
      </c>
      <c r="D763" s="3">
        <v>1.2523299999999999</v>
      </c>
      <c r="E763" s="3">
        <v>1.2562899999999999</v>
      </c>
      <c r="F763" s="3">
        <f t="shared" si="72"/>
        <v>-51.700000000001189</v>
      </c>
      <c r="G763" s="3">
        <f t="shared" si="68"/>
        <v>0</v>
      </c>
      <c r="H763" s="3">
        <f t="shared" si="73"/>
        <v>1.0020418321274477E-2</v>
      </c>
      <c r="I763" s="8">
        <f t="shared" si="69"/>
        <v>0.39081635536634718</v>
      </c>
      <c r="J763" s="8">
        <f t="shared" si="70"/>
        <v>51.700000000001189</v>
      </c>
      <c r="K763" s="8">
        <f t="shared" si="71"/>
        <v>5279.1000000000258</v>
      </c>
    </row>
    <row r="764" spans="1:11" x14ac:dyDescent="0.25">
      <c r="A764" s="2">
        <v>41144.958333333336</v>
      </c>
      <c r="B764" s="3">
        <v>1.25624</v>
      </c>
      <c r="C764" s="3">
        <v>1.25678</v>
      </c>
      <c r="D764" s="3">
        <v>1.2484299999999999</v>
      </c>
      <c r="E764" s="3">
        <v>1.2510699999999999</v>
      </c>
      <c r="F764" s="3">
        <f t="shared" si="72"/>
        <v>-11.100000000001664</v>
      </c>
      <c r="G764" s="3">
        <f t="shared" si="68"/>
        <v>0</v>
      </c>
      <c r="H764" s="3">
        <f t="shared" si="73"/>
        <v>1.0177100438402528E-2</v>
      </c>
      <c r="I764" s="8">
        <f t="shared" si="69"/>
        <v>0.39692727129857541</v>
      </c>
      <c r="J764" s="8">
        <f t="shared" si="70"/>
        <v>11.100000000001664</v>
      </c>
      <c r="K764" s="8">
        <f t="shared" si="71"/>
        <v>5290.2000000000271</v>
      </c>
    </row>
    <row r="765" spans="1:11" x14ac:dyDescent="0.25">
      <c r="A765" s="2">
        <v>41147.958333333336</v>
      </c>
      <c r="B765" s="3">
        <v>1.2509600000000001</v>
      </c>
      <c r="C765" s="3">
        <v>1.2535099999999999</v>
      </c>
      <c r="D765" s="3">
        <v>1.24898</v>
      </c>
      <c r="E765" s="3">
        <v>1.2498499999999999</v>
      </c>
      <c r="F765" s="3">
        <f t="shared" si="72"/>
        <v>65.700000000001864</v>
      </c>
      <c r="G765" s="3">
        <f t="shared" si="68"/>
        <v>1</v>
      </c>
      <c r="H765" s="3">
        <f t="shared" si="73"/>
        <v>1.0210997339470141E-2</v>
      </c>
      <c r="I765" s="8">
        <f t="shared" si="69"/>
        <v>0.39824931823401444</v>
      </c>
      <c r="J765" s="8">
        <f t="shared" si="70"/>
        <v>-65.700000000001864</v>
      </c>
      <c r="K765" s="8">
        <f t="shared" si="71"/>
        <v>5224.5000000000255</v>
      </c>
    </row>
    <row r="766" spans="1:11" x14ac:dyDescent="0.25">
      <c r="A766" s="2">
        <v>41148.958333333336</v>
      </c>
      <c r="B766" s="3">
        <v>1.2498499999999999</v>
      </c>
      <c r="C766" s="3">
        <v>1.25759</v>
      </c>
      <c r="D766" s="3">
        <v>1.2464999999999999</v>
      </c>
      <c r="E766" s="3">
        <v>1.2564200000000001</v>
      </c>
      <c r="F766" s="3">
        <f t="shared" si="72"/>
        <v>-34.4000000000011</v>
      </c>
      <c r="G766" s="3">
        <f t="shared" si="68"/>
        <v>0</v>
      </c>
      <c r="H766" s="3">
        <f t="shared" si="73"/>
        <v>1.0447491777668192E-2</v>
      </c>
      <c r="I766" s="8">
        <f t="shared" si="69"/>
        <v>0.40747307431261481</v>
      </c>
      <c r="J766" s="8">
        <f t="shared" si="70"/>
        <v>34.4000000000011</v>
      </c>
      <c r="K766" s="8">
        <f t="shared" si="71"/>
        <v>5258.9000000000269</v>
      </c>
    </row>
    <row r="767" spans="1:11" x14ac:dyDescent="0.25">
      <c r="A767" s="2">
        <v>41149.958333333336</v>
      </c>
      <c r="B767" s="3">
        <v>1.2564200000000001</v>
      </c>
      <c r="C767" s="3">
        <v>1.25729</v>
      </c>
      <c r="D767" s="3">
        <v>1.25183</v>
      </c>
      <c r="E767" s="3">
        <v>1.25298</v>
      </c>
      <c r="F767" s="3">
        <f t="shared" si="72"/>
        <v>-23.600000000001398</v>
      </c>
      <c r="G767" s="3">
        <f t="shared" si="68"/>
        <v>0</v>
      </c>
      <c r="H767" s="3">
        <f t="shared" si="73"/>
        <v>9.136339225556624E-3</v>
      </c>
      <c r="I767" s="8">
        <f t="shared" si="69"/>
        <v>0.35633550247515949</v>
      </c>
      <c r="J767" s="8">
        <f t="shared" si="70"/>
        <v>23.600000000001398</v>
      </c>
      <c r="K767" s="8">
        <f t="shared" si="71"/>
        <v>5282.5000000000282</v>
      </c>
    </row>
    <row r="768" spans="1:11" x14ac:dyDescent="0.25">
      <c r="A768" s="2">
        <v>41150.958333333336</v>
      </c>
      <c r="B768" s="3">
        <v>1.2529600000000001</v>
      </c>
      <c r="C768" s="3">
        <v>1.2563500000000001</v>
      </c>
      <c r="D768" s="3">
        <v>1.2487999999999999</v>
      </c>
      <c r="E768" s="3">
        <v>1.2505999999999999</v>
      </c>
      <c r="F768" s="3">
        <f t="shared" si="72"/>
        <v>67.999999999999176</v>
      </c>
      <c r="G768" s="3">
        <f t="shared" si="68"/>
        <v>1</v>
      </c>
      <c r="H768" s="3">
        <f t="shared" si="73"/>
        <v>8.2321743448766204E-3</v>
      </c>
      <c r="I768" s="8">
        <f t="shared" si="69"/>
        <v>0.32107126379887796</v>
      </c>
      <c r="J768" s="8">
        <f t="shared" si="70"/>
        <v>67.999999999999176</v>
      </c>
      <c r="K768" s="8">
        <f t="shared" si="71"/>
        <v>5350.5000000000273</v>
      </c>
    </row>
    <row r="769" spans="1:11" x14ac:dyDescent="0.25">
      <c r="A769" s="2">
        <v>41151.958333333336</v>
      </c>
      <c r="B769" s="3">
        <v>1.25058</v>
      </c>
      <c r="C769" s="3">
        <v>1.26372</v>
      </c>
      <c r="D769" s="3">
        <v>1.2493300000000001</v>
      </c>
      <c r="E769" s="3">
        <v>1.2573799999999999</v>
      </c>
      <c r="F769" s="3">
        <f t="shared" si="72"/>
        <v>25.299999999999212</v>
      </c>
      <c r="G769" s="3">
        <f t="shared" si="68"/>
        <v>1</v>
      </c>
      <c r="H769" s="3">
        <f t="shared" si="73"/>
        <v>6.6053534685469152E-3</v>
      </c>
      <c r="I769" s="8">
        <f t="shared" si="69"/>
        <v>0.2576219959802668</v>
      </c>
      <c r="J769" s="8">
        <f t="shared" si="70"/>
        <v>25.299999999999212</v>
      </c>
      <c r="K769" s="8">
        <f t="shared" si="71"/>
        <v>5375.8000000000266</v>
      </c>
    </row>
    <row r="770" spans="1:11" x14ac:dyDescent="0.25">
      <c r="A770" s="2">
        <v>41154.958333333336</v>
      </c>
      <c r="B770" s="3">
        <v>1.2566600000000001</v>
      </c>
      <c r="C770" s="3">
        <v>1.26091</v>
      </c>
      <c r="D770" s="3">
        <v>1.2559899999999999</v>
      </c>
      <c r="E770" s="3">
        <v>1.25919</v>
      </c>
      <c r="F770" s="3">
        <f t="shared" si="72"/>
        <v>-26.800000000000157</v>
      </c>
      <c r="G770" s="3">
        <f t="shared" si="68"/>
        <v>0</v>
      </c>
      <c r="H770" s="3">
        <f t="shared" si="73"/>
        <v>3.8278524585522705E-3</v>
      </c>
      <c r="I770" s="8">
        <f t="shared" si="69"/>
        <v>0.14929390158845565</v>
      </c>
      <c r="J770" s="8">
        <f t="shared" si="70"/>
        <v>-26.800000000000157</v>
      </c>
      <c r="K770" s="8">
        <f t="shared" si="71"/>
        <v>5349.0000000000264</v>
      </c>
    </row>
    <row r="771" spans="1:11" x14ac:dyDescent="0.25">
      <c r="A771" s="2">
        <v>41155.958333333336</v>
      </c>
      <c r="B771" s="3">
        <v>1.25919</v>
      </c>
      <c r="C771" s="3">
        <v>1.26275</v>
      </c>
      <c r="D771" s="3">
        <v>1.25553</v>
      </c>
      <c r="E771" s="3">
        <v>1.25651</v>
      </c>
      <c r="F771" s="3">
        <f t="shared" si="72"/>
        <v>34.499999999999531</v>
      </c>
      <c r="G771" s="3">
        <f t="shared" ref="G771:G834" si="74">IF(F771&gt;0,1,0)</f>
        <v>1</v>
      </c>
      <c r="H771" s="3">
        <f t="shared" si="73"/>
        <v>3.24046361566438E-3</v>
      </c>
      <c r="I771" s="8">
        <f t="shared" ref="I771:I834" si="75">39.002*H771</f>
        <v>0.12638456193814215</v>
      </c>
      <c r="J771" s="8">
        <f t="shared" ref="J771:J834" si="76">IF(I771&lt;0.341616649015876,F771,-F771)</f>
        <v>34.499999999999531</v>
      </c>
      <c r="K771" s="8">
        <f t="shared" si="71"/>
        <v>5383.5000000000255</v>
      </c>
    </row>
    <row r="772" spans="1:11" x14ac:dyDescent="0.25">
      <c r="A772" s="2">
        <v>41156.958333333336</v>
      </c>
      <c r="B772" s="3">
        <v>1.25651</v>
      </c>
      <c r="C772" s="3">
        <v>1.2624</v>
      </c>
      <c r="D772" s="3">
        <v>1.2501500000000001</v>
      </c>
      <c r="E772" s="3">
        <v>1.25996</v>
      </c>
      <c r="F772" s="3">
        <f t="shared" si="72"/>
        <v>30.699999999999061</v>
      </c>
      <c r="G772" s="3">
        <f t="shared" si="74"/>
        <v>1</v>
      </c>
      <c r="H772" s="3">
        <f t="shared" si="73"/>
        <v>3.6390513110486204E-3</v>
      </c>
      <c r="I772" s="8">
        <f t="shared" si="75"/>
        <v>0.14193027923351831</v>
      </c>
      <c r="J772" s="8">
        <f t="shared" si="76"/>
        <v>30.699999999999061</v>
      </c>
      <c r="K772" s="8">
        <f t="shared" ref="K772:K835" si="77">J772+K771</f>
        <v>5414.2000000000244</v>
      </c>
    </row>
    <row r="773" spans="1:11" x14ac:dyDescent="0.25">
      <c r="A773" s="2">
        <v>41157.958333333336</v>
      </c>
      <c r="B773" s="3">
        <v>1.2599400000000001</v>
      </c>
      <c r="C773" s="3">
        <v>1.2646900000000001</v>
      </c>
      <c r="D773" s="3">
        <v>1.2561100000000001</v>
      </c>
      <c r="E773" s="3">
        <v>1.26301</v>
      </c>
      <c r="F773" s="3">
        <f t="shared" si="72"/>
        <v>184.9999999999996</v>
      </c>
      <c r="G773" s="3">
        <f t="shared" si="74"/>
        <v>1</v>
      </c>
      <c r="H773" s="3">
        <f t="shared" si="73"/>
        <v>4.4325614616281808E-3</v>
      </c>
      <c r="I773" s="8">
        <f t="shared" si="75"/>
        <v>0.17287876212642231</v>
      </c>
      <c r="J773" s="8">
        <f t="shared" si="76"/>
        <v>184.9999999999996</v>
      </c>
      <c r="K773" s="8">
        <f t="shared" si="77"/>
        <v>5599.2000000000244</v>
      </c>
    </row>
    <row r="774" spans="1:11" x14ac:dyDescent="0.25">
      <c r="A774" s="2">
        <v>41158.958333333336</v>
      </c>
      <c r="B774" s="3">
        <v>1.26302</v>
      </c>
      <c r="C774" s="3">
        <v>1.2817099999999999</v>
      </c>
      <c r="D774" s="3">
        <v>1.2626299999999999</v>
      </c>
      <c r="E774" s="3">
        <v>1.28152</v>
      </c>
      <c r="F774" s="3">
        <f t="shared" si="72"/>
        <v>-49.200000000000358</v>
      </c>
      <c r="G774" s="3">
        <f t="shared" si="74"/>
        <v>0</v>
      </c>
      <c r="H774" s="3">
        <f t="shared" si="73"/>
        <v>9.0032485495205924E-3</v>
      </c>
      <c r="I774" s="8">
        <f t="shared" si="75"/>
        <v>0.35114469992840219</v>
      </c>
      <c r="J774" s="8">
        <f t="shared" si="76"/>
        <v>49.200000000000358</v>
      </c>
      <c r="K774" s="8">
        <f t="shared" si="77"/>
        <v>5648.4000000000251</v>
      </c>
    </row>
    <row r="775" spans="1:11" x14ac:dyDescent="0.25">
      <c r="A775" s="2">
        <v>41161.958333333336</v>
      </c>
      <c r="B775" s="3">
        <v>1.28067</v>
      </c>
      <c r="C775" s="3">
        <v>1.2810699999999999</v>
      </c>
      <c r="D775" s="3">
        <v>1.2755300000000001</v>
      </c>
      <c r="E775" s="3">
        <v>1.2757499999999999</v>
      </c>
      <c r="F775" s="3">
        <f t="shared" si="72"/>
        <v>96.700000000000671</v>
      </c>
      <c r="G775" s="3">
        <f t="shared" si="74"/>
        <v>1</v>
      </c>
      <c r="H775" s="3">
        <f t="shared" si="73"/>
        <v>9.8468819655992794E-3</v>
      </c>
      <c r="I775" s="8">
        <f t="shared" si="75"/>
        <v>0.38404809042230315</v>
      </c>
      <c r="J775" s="8">
        <f t="shared" si="76"/>
        <v>-96.700000000000671</v>
      </c>
      <c r="K775" s="8">
        <f t="shared" si="77"/>
        <v>5551.7000000000244</v>
      </c>
    </row>
    <row r="776" spans="1:11" x14ac:dyDescent="0.25">
      <c r="A776" s="2">
        <v>41162.958333333336</v>
      </c>
      <c r="B776" s="3">
        <v>1.27576</v>
      </c>
      <c r="C776" s="3">
        <v>1.2870699999999999</v>
      </c>
      <c r="D776" s="3">
        <v>1.27546</v>
      </c>
      <c r="E776" s="3">
        <v>1.2854300000000001</v>
      </c>
      <c r="F776" s="3">
        <f t="shared" si="72"/>
        <v>44.500000000000654</v>
      </c>
      <c r="G776" s="3">
        <f t="shared" si="74"/>
        <v>1</v>
      </c>
      <c r="H776" s="3">
        <f t="shared" si="73"/>
        <v>1.2225099908703333E-2</v>
      </c>
      <c r="I776" s="8">
        <f t="shared" si="75"/>
        <v>0.47680334663924739</v>
      </c>
      <c r="J776" s="8">
        <f t="shared" si="76"/>
        <v>-44.500000000000654</v>
      </c>
      <c r="K776" s="8">
        <f t="shared" si="77"/>
        <v>5507.2000000000235</v>
      </c>
    </row>
    <row r="777" spans="1:11" x14ac:dyDescent="0.25">
      <c r="A777" s="2">
        <v>41163.958333333336</v>
      </c>
      <c r="B777" s="3">
        <v>1.2854399999999999</v>
      </c>
      <c r="C777" s="3">
        <v>1.2936099999999999</v>
      </c>
      <c r="D777" s="3">
        <v>1.28399</v>
      </c>
      <c r="E777" s="3">
        <v>1.28989</v>
      </c>
      <c r="F777" s="3">
        <f t="shared" si="72"/>
        <v>89.39999999999948</v>
      </c>
      <c r="G777" s="3">
        <f t="shared" si="74"/>
        <v>1</v>
      </c>
      <c r="H777" s="3">
        <f t="shared" si="73"/>
        <v>1.3906411151375886E-2</v>
      </c>
      <c r="I777" s="8">
        <f t="shared" si="75"/>
        <v>0.54237784772596231</v>
      </c>
      <c r="J777" s="8">
        <f t="shared" si="76"/>
        <v>-89.39999999999948</v>
      </c>
      <c r="K777" s="8">
        <f t="shared" si="77"/>
        <v>5417.8000000000238</v>
      </c>
    </row>
    <row r="778" spans="1:11" x14ac:dyDescent="0.25">
      <c r="A778" s="2">
        <v>41164.958333333336</v>
      </c>
      <c r="B778" s="3">
        <v>1.2899</v>
      </c>
      <c r="C778" s="3">
        <v>1.3001400000000001</v>
      </c>
      <c r="D778" s="3">
        <v>1.28742</v>
      </c>
      <c r="E778" s="3">
        <v>1.29884</v>
      </c>
      <c r="F778" s="3">
        <f t="shared" si="72"/>
        <v>141.70000000000016</v>
      </c>
      <c r="G778" s="3">
        <f t="shared" si="74"/>
        <v>1</v>
      </c>
      <c r="H778" s="3">
        <f t="shared" si="73"/>
        <v>1.5504346200698415E-2</v>
      </c>
      <c r="I778" s="8">
        <f t="shared" si="75"/>
        <v>0.60470051051963958</v>
      </c>
      <c r="J778" s="8">
        <f t="shared" si="76"/>
        <v>-141.70000000000016</v>
      </c>
      <c r="K778" s="8">
        <f t="shared" si="77"/>
        <v>5276.100000000024</v>
      </c>
    </row>
    <row r="779" spans="1:11" x14ac:dyDescent="0.25">
      <c r="A779" s="2">
        <v>41165.958333333336</v>
      </c>
      <c r="B779" s="3">
        <v>1.2988200000000001</v>
      </c>
      <c r="C779" s="3">
        <v>1.3167</v>
      </c>
      <c r="D779" s="3">
        <v>1.2979700000000001</v>
      </c>
      <c r="E779" s="3">
        <v>1.3129900000000001</v>
      </c>
      <c r="F779" s="3">
        <f t="shared" si="72"/>
        <v>-0.80000000000080007</v>
      </c>
      <c r="G779" s="3">
        <f t="shared" si="74"/>
        <v>0</v>
      </c>
      <c r="H779" s="3">
        <f t="shared" si="73"/>
        <v>1.8966223457036014E-2</v>
      </c>
      <c r="I779" s="8">
        <f t="shared" si="75"/>
        <v>0.7397206472713187</v>
      </c>
      <c r="J779" s="8">
        <f t="shared" si="76"/>
        <v>0.80000000000080007</v>
      </c>
      <c r="K779" s="8">
        <f t="shared" si="77"/>
        <v>5276.9000000000251</v>
      </c>
    </row>
    <row r="780" spans="1:11" x14ac:dyDescent="0.25">
      <c r="A780" s="2">
        <v>41168.958333333336</v>
      </c>
      <c r="B780" s="3">
        <v>1.31175</v>
      </c>
      <c r="C780" s="3">
        <v>1.31694</v>
      </c>
      <c r="D780" s="3">
        <v>1.3083400000000001</v>
      </c>
      <c r="E780" s="3">
        <v>1.3116699999999999</v>
      </c>
      <c r="F780" s="3">
        <f t="shared" si="72"/>
        <v>-68.999999999999062</v>
      </c>
      <c r="G780" s="3">
        <f t="shared" si="74"/>
        <v>0</v>
      </c>
      <c r="H780" s="3">
        <f t="shared" si="73"/>
        <v>2.0301789220547924E-2</v>
      </c>
      <c r="I780" s="8">
        <f t="shared" si="75"/>
        <v>0.79181038317981023</v>
      </c>
      <c r="J780" s="8">
        <f t="shared" si="76"/>
        <v>68.999999999999062</v>
      </c>
      <c r="K780" s="8">
        <f t="shared" si="77"/>
        <v>5345.9000000000242</v>
      </c>
    </row>
    <row r="781" spans="1:11" x14ac:dyDescent="0.25">
      <c r="A781" s="2">
        <v>41169.958333333336</v>
      </c>
      <c r="B781" s="3">
        <v>1.3116399999999999</v>
      </c>
      <c r="C781" s="3">
        <v>1.3119400000000001</v>
      </c>
      <c r="D781" s="3">
        <v>1.3028999999999999</v>
      </c>
      <c r="E781" s="3">
        <v>1.30474</v>
      </c>
      <c r="F781" s="3">
        <f t="shared" ref="F781:F844" si="78">(E782-B782)*10000</f>
        <v>1.500000000000945</v>
      </c>
      <c r="G781" s="3">
        <f t="shared" si="74"/>
        <v>1</v>
      </c>
      <c r="H781" s="3">
        <f t="shared" ref="H781:H844" si="79">STDEV(E772:E781)</f>
        <v>1.8838582749240999E-2</v>
      </c>
      <c r="I781" s="8">
        <f t="shared" si="75"/>
        <v>0.73474240438589744</v>
      </c>
      <c r="J781" s="8">
        <f t="shared" si="76"/>
        <v>-1.500000000000945</v>
      </c>
      <c r="K781" s="8">
        <f t="shared" si="77"/>
        <v>5344.4000000000233</v>
      </c>
    </row>
    <row r="782" spans="1:11" x14ac:dyDescent="0.25">
      <c r="A782" s="2">
        <v>41170.958333333336</v>
      </c>
      <c r="B782" s="3">
        <v>1.30467</v>
      </c>
      <c r="C782" s="3">
        <v>1.30846</v>
      </c>
      <c r="D782" s="3">
        <v>1.2992999999999999</v>
      </c>
      <c r="E782" s="3">
        <v>1.3048200000000001</v>
      </c>
      <c r="F782" s="3">
        <f t="shared" si="78"/>
        <v>-79.70000000000033</v>
      </c>
      <c r="G782" s="3">
        <f t="shared" si="74"/>
        <v>0</v>
      </c>
      <c r="H782" s="3">
        <f t="shared" si="79"/>
        <v>1.6517213378102809E-2</v>
      </c>
      <c r="I782" s="8">
        <f t="shared" si="75"/>
        <v>0.64420435617276584</v>
      </c>
      <c r="J782" s="8">
        <f t="shared" si="76"/>
        <v>79.70000000000033</v>
      </c>
      <c r="K782" s="8">
        <f t="shared" si="77"/>
        <v>5424.100000000024</v>
      </c>
    </row>
    <row r="783" spans="1:11" x14ac:dyDescent="0.25">
      <c r="A783" s="2">
        <v>41171.958333333336</v>
      </c>
      <c r="B783" s="3">
        <v>1.3048</v>
      </c>
      <c r="C783" s="3">
        <v>1.3058700000000001</v>
      </c>
      <c r="D783" s="3">
        <v>1.2921</v>
      </c>
      <c r="E783" s="3">
        <v>1.2968299999999999</v>
      </c>
      <c r="F783" s="3">
        <f t="shared" si="78"/>
        <v>10.699999999999044</v>
      </c>
      <c r="G783" s="3">
        <f t="shared" si="74"/>
        <v>1</v>
      </c>
      <c r="H783" s="3">
        <f t="shared" si="79"/>
        <v>1.275982566930722E-2</v>
      </c>
      <c r="I783" s="8">
        <f t="shared" si="75"/>
        <v>0.49765872075432022</v>
      </c>
      <c r="J783" s="8">
        <f t="shared" si="76"/>
        <v>-10.699999999999044</v>
      </c>
      <c r="K783" s="8">
        <f t="shared" si="77"/>
        <v>5413.4000000000251</v>
      </c>
    </row>
    <row r="784" spans="1:11" x14ac:dyDescent="0.25">
      <c r="A784" s="2">
        <v>41172.958333333336</v>
      </c>
      <c r="B784" s="3">
        <v>1.2968500000000001</v>
      </c>
      <c r="C784" s="3">
        <v>1.3047599999999999</v>
      </c>
      <c r="D784" s="3">
        <v>1.2955000000000001</v>
      </c>
      <c r="E784" s="3">
        <v>1.29792</v>
      </c>
      <c r="F784" s="3">
        <f t="shared" si="78"/>
        <v>-44.800000000000395</v>
      </c>
      <c r="G784" s="3">
        <f t="shared" si="74"/>
        <v>0</v>
      </c>
      <c r="H784" s="3">
        <f t="shared" si="79"/>
        <v>1.1663351719524439E-2</v>
      </c>
      <c r="I784" s="8">
        <f t="shared" si="75"/>
        <v>0.45489404376489218</v>
      </c>
      <c r="J784" s="8">
        <f t="shared" si="76"/>
        <v>44.800000000000395</v>
      </c>
      <c r="K784" s="8">
        <f t="shared" si="77"/>
        <v>5458.2000000000253</v>
      </c>
    </row>
    <row r="785" spans="1:11" x14ac:dyDescent="0.25">
      <c r="A785" s="2">
        <v>41175.958333333336</v>
      </c>
      <c r="B785" s="3">
        <v>1.29749</v>
      </c>
      <c r="C785" s="3">
        <v>1.29878</v>
      </c>
      <c r="D785" s="3">
        <v>1.28904</v>
      </c>
      <c r="E785" s="3">
        <v>1.29301</v>
      </c>
      <c r="F785" s="3">
        <f t="shared" si="78"/>
        <v>-30.499999999999972</v>
      </c>
      <c r="G785" s="3">
        <f t="shared" si="74"/>
        <v>0</v>
      </c>
      <c r="H785" s="3">
        <f t="shared" si="79"/>
        <v>8.9951656151759894E-3</v>
      </c>
      <c r="I785" s="8">
        <f t="shared" si="75"/>
        <v>0.35082944932309396</v>
      </c>
      <c r="J785" s="8">
        <f t="shared" si="76"/>
        <v>30.499999999999972</v>
      </c>
      <c r="K785" s="8">
        <f t="shared" si="77"/>
        <v>5488.7000000000253</v>
      </c>
    </row>
    <row r="786" spans="1:11" x14ac:dyDescent="0.25">
      <c r="A786" s="2">
        <v>41176.958333333336</v>
      </c>
      <c r="B786" s="3">
        <v>1.2929999999999999</v>
      </c>
      <c r="C786" s="3">
        <v>1.2970600000000001</v>
      </c>
      <c r="D786" s="3">
        <v>1.28871</v>
      </c>
      <c r="E786" s="3">
        <v>1.2899499999999999</v>
      </c>
      <c r="F786" s="3">
        <f t="shared" si="78"/>
        <v>-26.399999999999757</v>
      </c>
      <c r="G786" s="3">
        <f t="shared" si="74"/>
        <v>0</v>
      </c>
      <c r="H786" s="3">
        <f t="shared" si="79"/>
        <v>8.2890894822317401E-3</v>
      </c>
      <c r="I786" s="8">
        <f t="shared" si="75"/>
        <v>0.32329106798600232</v>
      </c>
      <c r="J786" s="8">
        <f t="shared" si="76"/>
        <v>-26.399999999999757</v>
      </c>
      <c r="K786" s="8">
        <f t="shared" si="77"/>
        <v>5462.3000000000256</v>
      </c>
    </row>
    <row r="787" spans="1:11" x14ac:dyDescent="0.25">
      <c r="A787" s="2">
        <v>41177.958333333336</v>
      </c>
      <c r="B787" s="3">
        <v>1.28992</v>
      </c>
      <c r="C787" s="3">
        <v>1.2912600000000001</v>
      </c>
      <c r="D787" s="3">
        <v>1.2835000000000001</v>
      </c>
      <c r="E787" s="3">
        <v>1.28728</v>
      </c>
      <c r="F787" s="3">
        <f t="shared" si="78"/>
        <v>40.400000000000432</v>
      </c>
      <c r="G787" s="3">
        <f t="shared" si="74"/>
        <v>1</v>
      </c>
      <c r="H787" s="3">
        <f t="shared" si="79"/>
        <v>8.6771132552505535E-3</v>
      </c>
      <c r="I787" s="8">
        <f t="shared" si="75"/>
        <v>0.33842477118128211</v>
      </c>
      <c r="J787" s="8">
        <f t="shared" si="76"/>
        <v>40.400000000000432</v>
      </c>
      <c r="K787" s="8">
        <f t="shared" si="77"/>
        <v>5502.7000000000262</v>
      </c>
    </row>
    <row r="788" spans="1:11" x14ac:dyDescent="0.25">
      <c r="A788" s="2">
        <v>41178.958333333336</v>
      </c>
      <c r="B788" s="3">
        <v>1.28728</v>
      </c>
      <c r="C788" s="3">
        <v>1.2928200000000001</v>
      </c>
      <c r="D788" s="3">
        <v>1.2830699999999999</v>
      </c>
      <c r="E788" s="3">
        <v>1.29132</v>
      </c>
      <c r="F788" s="3">
        <f t="shared" si="78"/>
        <v>-53.899999999997839</v>
      </c>
      <c r="G788" s="3">
        <f t="shared" si="74"/>
        <v>0</v>
      </c>
      <c r="H788" s="3">
        <f t="shared" si="79"/>
        <v>9.0862509687256073E-3</v>
      </c>
      <c r="I788" s="8">
        <f t="shared" si="75"/>
        <v>0.35438196028223617</v>
      </c>
      <c r="J788" s="8">
        <f t="shared" si="76"/>
        <v>53.899999999997839</v>
      </c>
      <c r="K788" s="8">
        <f t="shared" si="77"/>
        <v>5556.600000000024</v>
      </c>
    </row>
    <row r="789" spans="1:11" x14ac:dyDescent="0.25">
      <c r="A789" s="2">
        <v>41179.958333333336</v>
      </c>
      <c r="B789" s="3">
        <v>1.2912999999999999</v>
      </c>
      <c r="C789" s="3">
        <v>1.29596</v>
      </c>
      <c r="D789" s="3">
        <v>1.2838700000000001</v>
      </c>
      <c r="E789" s="3">
        <v>1.2859100000000001</v>
      </c>
      <c r="F789" s="3">
        <f t="shared" si="78"/>
        <v>43.29999999999945</v>
      </c>
      <c r="G789" s="3">
        <f t="shared" si="74"/>
        <v>1</v>
      </c>
      <c r="H789" s="3">
        <f t="shared" si="79"/>
        <v>8.4866264073409897E-3</v>
      </c>
      <c r="I789" s="8">
        <f t="shared" si="75"/>
        <v>0.3309954031391133</v>
      </c>
      <c r="J789" s="8">
        <f t="shared" si="76"/>
        <v>43.29999999999945</v>
      </c>
      <c r="K789" s="8">
        <f t="shared" si="77"/>
        <v>5599.9000000000233</v>
      </c>
    </row>
    <row r="790" spans="1:11" x14ac:dyDescent="0.25">
      <c r="A790" s="2">
        <v>41182.958333333336</v>
      </c>
      <c r="B790" s="3">
        <v>1.28444</v>
      </c>
      <c r="C790" s="3">
        <v>1.2938099999999999</v>
      </c>
      <c r="D790" s="3">
        <v>1.2803800000000001</v>
      </c>
      <c r="E790" s="3">
        <v>1.28877</v>
      </c>
      <c r="F790" s="3">
        <f t="shared" si="78"/>
        <v>31.399999999999206</v>
      </c>
      <c r="G790" s="3">
        <f t="shared" si="74"/>
        <v>1</v>
      </c>
      <c r="H790" s="3">
        <f t="shared" si="79"/>
        <v>6.817375268793383E-3</v>
      </c>
      <c r="I790" s="8">
        <f t="shared" si="75"/>
        <v>0.26589127023347953</v>
      </c>
      <c r="J790" s="8">
        <f t="shared" si="76"/>
        <v>31.399999999999206</v>
      </c>
      <c r="K790" s="8">
        <f t="shared" si="77"/>
        <v>5631.3000000000229</v>
      </c>
    </row>
    <row r="791" spans="1:11" x14ac:dyDescent="0.25">
      <c r="A791" s="2">
        <v>41183.958333333336</v>
      </c>
      <c r="B791" s="3">
        <v>1.28877</v>
      </c>
      <c r="C791" s="3">
        <v>1.2967599999999999</v>
      </c>
      <c r="D791" s="3">
        <v>1.28799</v>
      </c>
      <c r="E791" s="3">
        <v>1.2919099999999999</v>
      </c>
      <c r="F791" s="3">
        <f t="shared" si="78"/>
        <v>-14.000000000000679</v>
      </c>
      <c r="G791" s="3">
        <f t="shared" si="74"/>
        <v>0</v>
      </c>
      <c r="H791" s="3">
        <f t="shared" si="79"/>
        <v>5.6985413338268773E-3</v>
      </c>
      <c r="I791" s="8">
        <f t="shared" si="75"/>
        <v>0.22225450910191588</v>
      </c>
      <c r="J791" s="8">
        <f t="shared" si="76"/>
        <v>-14.000000000000679</v>
      </c>
      <c r="K791" s="8">
        <f t="shared" si="77"/>
        <v>5617.300000000022</v>
      </c>
    </row>
    <row r="792" spans="1:11" x14ac:dyDescent="0.25">
      <c r="A792" s="2">
        <v>41184.958333333336</v>
      </c>
      <c r="B792" s="3">
        <v>1.29189</v>
      </c>
      <c r="C792" s="3">
        <v>1.2936700000000001</v>
      </c>
      <c r="D792" s="3">
        <v>1.28772</v>
      </c>
      <c r="E792" s="3">
        <v>1.2904899999999999</v>
      </c>
      <c r="F792" s="3">
        <f t="shared" si="78"/>
        <v>112.39999999999917</v>
      </c>
      <c r="G792" s="3">
        <f t="shared" si="74"/>
        <v>1</v>
      </c>
      <c r="H792" s="3">
        <f t="shared" si="79"/>
        <v>3.8264966570828785E-3</v>
      </c>
      <c r="I792" s="8">
        <f t="shared" si="75"/>
        <v>0.14924102261954644</v>
      </c>
      <c r="J792" s="8">
        <f t="shared" si="76"/>
        <v>112.39999999999917</v>
      </c>
      <c r="K792" s="8">
        <f t="shared" si="77"/>
        <v>5729.7000000000207</v>
      </c>
    </row>
    <row r="793" spans="1:11" x14ac:dyDescent="0.25">
      <c r="A793" s="2">
        <v>41185.958333333336</v>
      </c>
      <c r="B793" s="3">
        <v>1.2905</v>
      </c>
      <c r="C793" s="3">
        <v>1.3031200000000001</v>
      </c>
      <c r="D793" s="3">
        <v>1.2900799999999999</v>
      </c>
      <c r="E793" s="3">
        <v>1.3017399999999999</v>
      </c>
      <c r="F793" s="3">
        <f t="shared" si="78"/>
        <v>17.000000000000348</v>
      </c>
      <c r="G793" s="3">
        <f t="shared" si="74"/>
        <v>1</v>
      </c>
      <c r="H793" s="3">
        <f t="shared" si="79"/>
        <v>4.8004351654592154E-3</v>
      </c>
      <c r="I793" s="8">
        <f t="shared" si="75"/>
        <v>0.18722657232324033</v>
      </c>
      <c r="J793" s="8">
        <f t="shared" si="76"/>
        <v>17.000000000000348</v>
      </c>
      <c r="K793" s="8">
        <f t="shared" si="77"/>
        <v>5746.7000000000207</v>
      </c>
    </row>
    <row r="794" spans="1:11" x14ac:dyDescent="0.25">
      <c r="A794" s="2">
        <v>41186.958333333336</v>
      </c>
      <c r="B794" s="3">
        <v>1.3017399999999999</v>
      </c>
      <c r="C794" s="3">
        <v>1.30714</v>
      </c>
      <c r="D794" s="3">
        <v>1.29938</v>
      </c>
      <c r="E794" s="3">
        <v>1.3034399999999999</v>
      </c>
      <c r="F794" s="3">
        <f t="shared" si="78"/>
        <v>-55.19999999999969</v>
      </c>
      <c r="G794" s="3">
        <f t="shared" si="74"/>
        <v>0</v>
      </c>
      <c r="H794" s="3">
        <f t="shared" si="79"/>
        <v>5.7932389712299429E-3</v>
      </c>
      <c r="I794" s="8">
        <f t="shared" si="75"/>
        <v>0.22594790635591025</v>
      </c>
      <c r="J794" s="8">
        <f t="shared" si="76"/>
        <v>-55.19999999999969</v>
      </c>
      <c r="K794" s="8">
        <f t="shared" si="77"/>
        <v>5691.5000000000209</v>
      </c>
    </row>
    <row r="795" spans="1:11" x14ac:dyDescent="0.25">
      <c r="A795" s="2">
        <v>41189.958333333336</v>
      </c>
      <c r="B795" s="3">
        <v>1.30227</v>
      </c>
      <c r="C795" s="3">
        <v>1.3025599999999999</v>
      </c>
      <c r="D795" s="3">
        <v>1.2937099999999999</v>
      </c>
      <c r="E795" s="3">
        <v>1.2967500000000001</v>
      </c>
      <c r="F795" s="3">
        <f t="shared" si="78"/>
        <v>-82.500000000000909</v>
      </c>
      <c r="G795" s="3">
        <f t="shared" si="74"/>
        <v>0</v>
      </c>
      <c r="H795" s="3">
        <f t="shared" si="79"/>
        <v>5.9567034134288769E-3</v>
      </c>
      <c r="I795" s="8">
        <f t="shared" si="75"/>
        <v>0.23232334653055306</v>
      </c>
      <c r="J795" s="8">
        <f t="shared" si="76"/>
        <v>-82.500000000000909</v>
      </c>
      <c r="K795" s="8">
        <f t="shared" si="77"/>
        <v>5609.00000000002</v>
      </c>
    </row>
    <row r="796" spans="1:11" x14ac:dyDescent="0.25">
      <c r="A796" s="2">
        <v>41190.958333333336</v>
      </c>
      <c r="B796" s="3">
        <v>1.2967500000000001</v>
      </c>
      <c r="C796" s="3">
        <v>1.2990600000000001</v>
      </c>
      <c r="D796" s="3">
        <v>1.28592</v>
      </c>
      <c r="E796" s="3">
        <v>1.2885</v>
      </c>
      <c r="F796" s="3">
        <f t="shared" si="78"/>
        <v>-10.200000000000209</v>
      </c>
      <c r="G796" s="3">
        <f t="shared" si="74"/>
        <v>0</v>
      </c>
      <c r="H796" s="3">
        <f t="shared" si="79"/>
        <v>6.049522387024513E-3</v>
      </c>
      <c r="I796" s="8">
        <f t="shared" si="75"/>
        <v>0.23594347213873007</v>
      </c>
      <c r="J796" s="8">
        <f t="shared" si="76"/>
        <v>-10.200000000000209</v>
      </c>
      <c r="K796" s="8">
        <f t="shared" si="77"/>
        <v>5598.8000000000202</v>
      </c>
    </row>
    <row r="797" spans="1:11" x14ac:dyDescent="0.25">
      <c r="A797" s="2">
        <v>41191.958333333336</v>
      </c>
      <c r="B797" s="3">
        <v>1.2885</v>
      </c>
      <c r="C797" s="3">
        <v>1.2912699999999999</v>
      </c>
      <c r="D797" s="3">
        <v>1.28352</v>
      </c>
      <c r="E797" s="3">
        <v>1.28748</v>
      </c>
      <c r="F797" s="3">
        <f t="shared" si="78"/>
        <v>52.099999999999369</v>
      </c>
      <c r="G797" s="3">
        <f t="shared" si="74"/>
        <v>1</v>
      </c>
      <c r="H797" s="3">
        <f t="shared" si="79"/>
        <v>6.0302394461395521E-3</v>
      </c>
      <c r="I797" s="8">
        <f t="shared" si="75"/>
        <v>0.23519139887833482</v>
      </c>
      <c r="J797" s="8">
        <f t="shared" si="76"/>
        <v>52.099999999999369</v>
      </c>
      <c r="K797" s="8">
        <f t="shared" si="77"/>
        <v>5650.9000000000196</v>
      </c>
    </row>
    <row r="798" spans="1:11" x14ac:dyDescent="0.25">
      <c r="A798" s="2">
        <v>41192.958333333336</v>
      </c>
      <c r="B798" s="3">
        <v>1.28748</v>
      </c>
      <c r="C798" s="3">
        <v>1.29511</v>
      </c>
      <c r="D798" s="3">
        <v>1.2825800000000001</v>
      </c>
      <c r="E798" s="3">
        <v>1.2926899999999999</v>
      </c>
      <c r="F798" s="3">
        <f t="shared" si="78"/>
        <v>25.500000000000522</v>
      </c>
      <c r="G798" s="3">
        <f t="shared" si="74"/>
        <v>1</v>
      </c>
      <c r="H798" s="3">
        <f t="shared" si="79"/>
        <v>6.0126825220620786E-3</v>
      </c>
      <c r="I798" s="8">
        <f t="shared" si="75"/>
        <v>0.2345066437254652</v>
      </c>
      <c r="J798" s="8">
        <f t="shared" si="76"/>
        <v>25.500000000000522</v>
      </c>
      <c r="K798" s="8">
        <f t="shared" si="77"/>
        <v>5676.4000000000206</v>
      </c>
    </row>
    <row r="799" spans="1:11" x14ac:dyDescent="0.25">
      <c r="A799" s="2">
        <v>41193.958333333336</v>
      </c>
      <c r="B799" s="3">
        <v>1.29267</v>
      </c>
      <c r="C799" s="3">
        <v>1.2990600000000001</v>
      </c>
      <c r="D799" s="3">
        <v>1.2921899999999999</v>
      </c>
      <c r="E799" s="3">
        <v>1.29522</v>
      </c>
      <c r="F799" s="3">
        <f t="shared" si="78"/>
        <v>-4.2999999999993044</v>
      </c>
      <c r="G799" s="3">
        <f t="shared" si="74"/>
        <v>0</v>
      </c>
      <c r="H799" s="3">
        <f t="shared" si="79"/>
        <v>5.5345750614759111E-3</v>
      </c>
      <c r="I799" s="8">
        <f t="shared" si="75"/>
        <v>0.21585949654768349</v>
      </c>
      <c r="J799" s="8">
        <f t="shared" si="76"/>
        <v>-4.2999999999993044</v>
      </c>
      <c r="K799" s="8">
        <f t="shared" si="77"/>
        <v>5672.1000000000213</v>
      </c>
    </row>
    <row r="800" spans="1:11" x14ac:dyDescent="0.25">
      <c r="A800" s="2">
        <v>41196.958333333336</v>
      </c>
      <c r="B800" s="3">
        <v>1.2952699999999999</v>
      </c>
      <c r="C800" s="3">
        <v>1.29786</v>
      </c>
      <c r="D800" s="3">
        <v>1.28905</v>
      </c>
      <c r="E800" s="3">
        <v>1.29484</v>
      </c>
      <c r="F800" s="3">
        <f t="shared" si="78"/>
        <v>104.89999999999888</v>
      </c>
      <c r="G800" s="3">
        <f t="shared" si="74"/>
        <v>1</v>
      </c>
      <c r="H800" s="3">
        <f t="shared" si="79"/>
        <v>5.2599750738741881E-3</v>
      </c>
      <c r="I800" s="8">
        <f t="shared" si="75"/>
        <v>0.20514954783124109</v>
      </c>
      <c r="J800" s="8">
        <f t="shared" si="76"/>
        <v>104.89999999999888</v>
      </c>
      <c r="K800" s="8">
        <f t="shared" si="77"/>
        <v>5777.00000000002</v>
      </c>
    </row>
    <row r="801" spans="1:11" x14ac:dyDescent="0.25">
      <c r="A801" s="2">
        <v>41197.958333333336</v>
      </c>
      <c r="B801" s="3">
        <v>1.2948200000000001</v>
      </c>
      <c r="C801" s="3">
        <v>1.30606</v>
      </c>
      <c r="D801" s="3">
        <v>1.2942</v>
      </c>
      <c r="E801" s="3">
        <v>1.30531</v>
      </c>
      <c r="F801" s="3">
        <f t="shared" si="78"/>
        <v>65.299999999999244</v>
      </c>
      <c r="G801" s="3">
        <f t="shared" si="74"/>
        <v>1</v>
      </c>
      <c r="H801" s="3">
        <f t="shared" si="79"/>
        <v>6.2039166840168157E-3</v>
      </c>
      <c r="I801" s="8">
        <f t="shared" si="75"/>
        <v>0.24196515851002387</v>
      </c>
      <c r="J801" s="8">
        <f t="shared" si="76"/>
        <v>65.299999999999244</v>
      </c>
      <c r="K801" s="8">
        <f t="shared" si="77"/>
        <v>5842.3000000000193</v>
      </c>
    </row>
    <row r="802" spans="1:11" x14ac:dyDescent="0.25">
      <c r="A802" s="2">
        <v>41198.958333333336</v>
      </c>
      <c r="B802" s="3">
        <v>1.30532</v>
      </c>
      <c r="C802" s="3">
        <v>1.31386</v>
      </c>
      <c r="D802" s="3">
        <v>1.30525</v>
      </c>
      <c r="E802" s="3">
        <v>1.31185</v>
      </c>
      <c r="F802" s="3">
        <f t="shared" si="78"/>
        <v>-52.900000000000169</v>
      </c>
      <c r="G802" s="3">
        <f t="shared" si="74"/>
        <v>0</v>
      </c>
      <c r="H802" s="3">
        <f t="shared" si="79"/>
        <v>7.7226762776183219E-3</v>
      </c>
      <c r="I802" s="8">
        <f t="shared" si="75"/>
        <v>0.30119982017966979</v>
      </c>
      <c r="J802" s="8">
        <f t="shared" si="76"/>
        <v>-52.900000000000169</v>
      </c>
      <c r="K802" s="8">
        <f t="shared" si="77"/>
        <v>5789.4000000000187</v>
      </c>
    </row>
    <row r="803" spans="1:11" x14ac:dyDescent="0.25">
      <c r="A803" s="2">
        <v>41199.958333333336</v>
      </c>
      <c r="B803" s="3">
        <v>1.31192</v>
      </c>
      <c r="C803" s="3">
        <v>1.3128500000000001</v>
      </c>
      <c r="D803" s="3">
        <v>1.3055000000000001</v>
      </c>
      <c r="E803" s="3">
        <v>1.30663</v>
      </c>
      <c r="F803" s="3">
        <f t="shared" si="78"/>
        <v>-47.399999999999665</v>
      </c>
      <c r="G803" s="3">
        <f t="shared" si="74"/>
        <v>0</v>
      </c>
      <c r="H803" s="3">
        <f t="shared" si="79"/>
        <v>8.1444438456874067E-3</v>
      </c>
      <c r="I803" s="8">
        <f t="shared" si="75"/>
        <v>0.31764959886950028</v>
      </c>
      <c r="J803" s="8">
        <f t="shared" si="76"/>
        <v>-47.399999999999665</v>
      </c>
      <c r="K803" s="8">
        <f t="shared" si="77"/>
        <v>5742.0000000000191</v>
      </c>
    </row>
    <row r="804" spans="1:11" x14ac:dyDescent="0.25">
      <c r="A804" s="2">
        <v>41200.958333333336</v>
      </c>
      <c r="B804" s="3">
        <v>1.3066199999999999</v>
      </c>
      <c r="C804" s="3">
        <v>1.3076700000000001</v>
      </c>
      <c r="D804" s="3">
        <v>1.3012900000000001</v>
      </c>
      <c r="E804" s="3">
        <v>1.3018799999999999</v>
      </c>
      <c r="F804" s="3">
        <f t="shared" si="78"/>
        <v>40.500000000001094</v>
      </c>
      <c r="G804" s="3">
        <f t="shared" si="74"/>
        <v>1</v>
      </c>
      <c r="H804" s="3">
        <f t="shared" si="79"/>
        <v>8.0488139222841693E-3</v>
      </c>
      <c r="I804" s="8">
        <f t="shared" si="75"/>
        <v>0.31391984059692718</v>
      </c>
      <c r="J804" s="8">
        <f t="shared" si="76"/>
        <v>40.500000000001094</v>
      </c>
      <c r="K804" s="8">
        <f t="shared" si="77"/>
        <v>5782.50000000002</v>
      </c>
    </row>
    <row r="805" spans="1:11" x14ac:dyDescent="0.25">
      <c r="A805" s="2">
        <v>41203.958333333336</v>
      </c>
      <c r="B805" s="3">
        <v>1.30189</v>
      </c>
      <c r="C805" s="3">
        <v>1.3083</v>
      </c>
      <c r="D805" s="3">
        <v>1.30152</v>
      </c>
      <c r="E805" s="3">
        <v>1.3059400000000001</v>
      </c>
      <c r="F805" s="3">
        <f t="shared" si="78"/>
        <v>-72.90000000000019</v>
      </c>
      <c r="G805" s="3">
        <f t="shared" si="74"/>
        <v>0</v>
      </c>
      <c r="H805" s="3">
        <f t="shared" si="79"/>
        <v>8.392936448122456E-3</v>
      </c>
      <c r="I805" s="8">
        <f t="shared" si="75"/>
        <v>0.32734130734967204</v>
      </c>
      <c r="J805" s="8">
        <f t="shared" si="76"/>
        <v>-72.90000000000019</v>
      </c>
      <c r="K805" s="8">
        <f t="shared" si="77"/>
        <v>5709.6000000000195</v>
      </c>
    </row>
    <row r="806" spans="1:11" x14ac:dyDescent="0.25">
      <c r="A806" s="2">
        <v>41204.958333333336</v>
      </c>
      <c r="B806" s="3">
        <v>1.30592</v>
      </c>
      <c r="C806" s="3">
        <v>1.30752</v>
      </c>
      <c r="D806" s="3">
        <v>1.29518</v>
      </c>
      <c r="E806" s="3">
        <v>1.29863</v>
      </c>
      <c r="F806" s="3">
        <f t="shared" si="78"/>
        <v>-13.699999999998713</v>
      </c>
      <c r="G806" s="3">
        <f t="shared" si="74"/>
        <v>0</v>
      </c>
      <c r="H806" s="3">
        <f t="shared" si="79"/>
        <v>7.5491633826390292E-3</v>
      </c>
      <c r="I806" s="8">
        <f t="shared" si="75"/>
        <v>0.29443247024968744</v>
      </c>
      <c r="J806" s="8">
        <f t="shared" si="76"/>
        <v>-13.699999999998713</v>
      </c>
      <c r="K806" s="8">
        <f t="shared" si="77"/>
        <v>5695.9000000000206</v>
      </c>
    </row>
    <row r="807" spans="1:11" x14ac:dyDescent="0.25">
      <c r="A807" s="2">
        <v>41205.958333333336</v>
      </c>
      <c r="B807" s="3">
        <v>1.29863</v>
      </c>
      <c r="C807" s="3">
        <v>1.29966</v>
      </c>
      <c r="D807" s="3">
        <v>1.292</v>
      </c>
      <c r="E807" s="3">
        <v>1.2972600000000001</v>
      </c>
      <c r="F807" s="3">
        <f t="shared" si="78"/>
        <v>-39.399999999998329</v>
      </c>
      <c r="G807" s="3">
        <f t="shared" si="74"/>
        <v>0</v>
      </c>
      <c r="H807" s="3">
        <f t="shared" si="79"/>
        <v>6.2643776847966168E-3</v>
      </c>
      <c r="I807" s="8">
        <f t="shared" si="75"/>
        <v>0.24432325846243766</v>
      </c>
      <c r="J807" s="8">
        <f t="shared" si="76"/>
        <v>-39.399999999998329</v>
      </c>
      <c r="K807" s="8">
        <f t="shared" si="77"/>
        <v>5656.5000000000218</v>
      </c>
    </row>
    <row r="808" spans="1:11" x14ac:dyDescent="0.25">
      <c r="A808" s="2">
        <v>41206.958333333336</v>
      </c>
      <c r="B808" s="3">
        <v>1.2972699999999999</v>
      </c>
      <c r="C808" s="3">
        <v>1.3023</v>
      </c>
      <c r="D808" s="3">
        <v>1.2926899999999999</v>
      </c>
      <c r="E808" s="3">
        <v>1.2933300000000001</v>
      </c>
      <c r="F808" s="3">
        <f t="shared" si="78"/>
        <v>6.9999999999992291</v>
      </c>
      <c r="G808" s="3">
        <f t="shared" si="74"/>
        <v>1</v>
      </c>
      <c r="H808" s="3">
        <f t="shared" si="79"/>
        <v>6.1723549440675599E-3</v>
      </c>
      <c r="I808" s="8">
        <f t="shared" si="75"/>
        <v>0.24073418752852299</v>
      </c>
      <c r="J808" s="8">
        <f t="shared" si="76"/>
        <v>6.9999999999992291</v>
      </c>
      <c r="K808" s="8">
        <f t="shared" si="77"/>
        <v>5663.5000000000209</v>
      </c>
    </row>
    <row r="809" spans="1:11" x14ac:dyDescent="0.25">
      <c r="A809" s="2">
        <v>41207.958333333336</v>
      </c>
      <c r="B809" s="3">
        <v>1.2933300000000001</v>
      </c>
      <c r="C809" s="3">
        <v>1.29559</v>
      </c>
      <c r="D809" s="3">
        <v>1.2883199999999999</v>
      </c>
      <c r="E809" s="3">
        <v>1.29403</v>
      </c>
      <c r="F809" s="3">
        <f t="shared" si="78"/>
        <v>-36.400000000000873</v>
      </c>
      <c r="G809" s="3">
        <f t="shared" si="74"/>
        <v>0</v>
      </c>
      <c r="H809" s="3">
        <f t="shared" si="79"/>
        <v>6.3080583383478411E-3</v>
      </c>
      <c r="I809" s="8">
        <f t="shared" si="75"/>
        <v>0.24602689131224251</v>
      </c>
      <c r="J809" s="8">
        <f t="shared" si="76"/>
        <v>-36.400000000000873</v>
      </c>
      <c r="K809" s="8">
        <f t="shared" si="77"/>
        <v>5627.1000000000204</v>
      </c>
    </row>
    <row r="810" spans="1:11" x14ac:dyDescent="0.25">
      <c r="A810" s="2">
        <v>41210.958333333336</v>
      </c>
      <c r="B810" s="3">
        <v>1.29396</v>
      </c>
      <c r="C810" s="3">
        <v>1.29453</v>
      </c>
      <c r="D810" s="3">
        <v>1.2885</v>
      </c>
      <c r="E810" s="3">
        <v>1.2903199999999999</v>
      </c>
      <c r="F810" s="3">
        <f t="shared" si="78"/>
        <v>56.000000000000497</v>
      </c>
      <c r="G810" s="3">
        <f t="shared" si="74"/>
        <v>1</v>
      </c>
      <c r="H810" s="3">
        <f t="shared" si="79"/>
        <v>6.9276175157440929E-3</v>
      </c>
      <c r="I810" s="8">
        <f t="shared" si="75"/>
        <v>0.27019093834905111</v>
      </c>
      <c r="J810" s="8">
        <f t="shared" si="76"/>
        <v>56.000000000000497</v>
      </c>
      <c r="K810" s="8">
        <f t="shared" si="77"/>
        <v>5683.1000000000213</v>
      </c>
    </row>
    <row r="811" spans="1:11" x14ac:dyDescent="0.25">
      <c r="A811" s="2">
        <v>41211.958333333336</v>
      </c>
      <c r="B811" s="3">
        <v>1.29034</v>
      </c>
      <c r="C811" s="3">
        <v>1.2983199999999999</v>
      </c>
      <c r="D811" s="3">
        <v>1.28857</v>
      </c>
      <c r="E811" s="3">
        <v>1.2959400000000001</v>
      </c>
      <c r="F811" s="3">
        <f t="shared" si="78"/>
        <v>0.29999999999974492</v>
      </c>
      <c r="G811" s="3">
        <f t="shared" si="74"/>
        <v>1</v>
      </c>
      <c r="H811" s="3">
        <f t="shared" si="79"/>
        <v>6.8405822526708517E-3</v>
      </c>
      <c r="I811" s="8">
        <f t="shared" si="75"/>
        <v>0.26679638901866859</v>
      </c>
      <c r="J811" s="8">
        <f t="shared" si="76"/>
        <v>0.29999999999974492</v>
      </c>
      <c r="K811" s="8">
        <f t="shared" si="77"/>
        <v>5683.4000000000215</v>
      </c>
    </row>
    <row r="812" spans="1:11" x14ac:dyDescent="0.25">
      <c r="A812" s="2">
        <v>41212.958333333336</v>
      </c>
      <c r="B812" s="3">
        <v>1.2959400000000001</v>
      </c>
      <c r="C812" s="3">
        <v>1.30202</v>
      </c>
      <c r="D812" s="3">
        <v>1.2945800000000001</v>
      </c>
      <c r="E812" s="3">
        <v>1.2959700000000001</v>
      </c>
      <c r="F812" s="3">
        <f t="shared" si="78"/>
        <v>-17.400000000000748</v>
      </c>
      <c r="G812" s="3">
        <f t="shared" si="74"/>
        <v>0</v>
      </c>
      <c r="H812" s="3">
        <f t="shared" si="79"/>
        <v>5.3586442107848298E-3</v>
      </c>
      <c r="I812" s="8">
        <f t="shared" si="75"/>
        <v>0.20899784150902995</v>
      </c>
      <c r="J812" s="8">
        <f t="shared" si="76"/>
        <v>-17.400000000000748</v>
      </c>
      <c r="K812" s="8">
        <f t="shared" si="77"/>
        <v>5666.0000000000209</v>
      </c>
    </row>
    <row r="813" spans="1:11" x14ac:dyDescent="0.25">
      <c r="A813" s="2">
        <v>41213.958333333336</v>
      </c>
      <c r="B813" s="3">
        <v>1.29596</v>
      </c>
      <c r="C813" s="3">
        <v>1.29823</v>
      </c>
      <c r="D813" s="3">
        <v>1.2924100000000001</v>
      </c>
      <c r="E813" s="3">
        <v>1.2942199999999999</v>
      </c>
      <c r="F813" s="3">
        <f t="shared" si="78"/>
        <v>-107.29999999999906</v>
      </c>
      <c r="G813" s="3">
        <f t="shared" si="74"/>
        <v>0</v>
      </c>
      <c r="H813" s="3">
        <f t="shared" si="79"/>
        <v>4.5052137697462582E-3</v>
      </c>
      <c r="I813" s="8">
        <f t="shared" si="75"/>
        <v>0.17571234744764358</v>
      </c>
      <c r="J813" s="8">
        <f t="shared" si="76"/>
        <v>-107.29999999999906</v>
      </c>
      <c r="K813" s="8">
        <f t="shared" si="77"/>
        <v>5558.7000000000216</v>
      </c>
    </row>
    <row r="814" spans="1:11" x14ac:dyDescent="0.25">
      <c r="A814" s="2">
        <v>41214.958333333336</v>
      </c>
      <c r="B814" s="3">
        <v>1.2942199999999999</v>
      </c>
      <c r="C814" s="3">
        <v>1.2950600000000001</v>
      </c>
      <c r="D814" s="3">
        <v>1.2821100000000001</v>
      </c>
      <c r="E814" s="3">
        <v>1.28349</v>
      </c>
      <c r="F814" s="3">
        <f t="shared" si="78"/>
        <v>-22.399999999997977</v>
      </c>
      <c r="G814" s="3">
        <f t="shared" si="74"/>
        <v>0</v>
      </c>
      <c r="H814" s="3">
        <f t="shared" si="79"/>
        <v>5.7584489616948715E-3</v>
      </c>
      <c r="I814" s="8">
        <f t="shared" si="75"/>
        <v>0.2245910264040234</v>
      </c>
      <c r="J814" s="8">
        <f t="shared" si="76"/>
        <v>-22.399999999997977</v>
      </c>
      <c r="K814" s="8">
        <f t="shared" si="77"/>
        <v>5536.3000000000238</v>
      </c>
    </row>
    <row r="815" spans="1:11" x14ac:dyDescent="0.25">
      <c r="A815" s="2">
        <v>41218</v>
      </c>
      <c r="B815" s="3">
        <v>1.2818099999999999</v>
      </c>
      <c r="C815" s="3">
        <v>1.2842499999999999</v>
      </c>
      <c r="D815" s="3">
        <v>1.27674</v>
      </c>
      <c r="E815" s="3">
        <v>1.2795700000000001</v>
      </c>
      <c r="F815" s="3">
        <f t="shared" si="78"/>
        <v>17.899999999999583</v>
      </c>
      <c r="G815" s="3">
        <f t="shared" si="74"/>
        <v>1</v>
      </c>
      <c r="H815" s="3">
        <f t="shared" si="79"/>
        <v>6.1708349876207439E-3</v>
      </c>
      <c r="I815" s="8">
        <f t="shared" si="75"/>
        <v>0.24067490618718426</v>
      </c>
      <c r="J815" s="8">
        <f t="shared" si="76"/>
        <v>17.899999999999583</v>
      </c>
      <c r="K815" s="8">
        <f t="shared" si="77"/>
        <v>5554.2000000000235</v>
      </c>
    </row>
    <row r="816" spans="1:11" x14ac:dyDescent="0.25">
      <c r="A816" s="2">
        <v>41219</v>
      </c>
      <c r="B816" s="3">
        <v>1.2795799999999999</v>
      </c>
      <c r="C816" s="3">
        <v>1.2826200000000001</v>
      </c>
      <c r="D816" s="3">
        <v>1.2763</v>
      </c>
      <c r="E816" s="3">
        <v>1.2813699999999999</v>
      </c>
      <c r="F816" s="3">
        <f t="shared" si="78"/>
        <v>-42.899999999999054</v>
      </c>
      <c r="G816" s="3">
        <f t="shared" si="74"/>
        <v>0</v>
      </c>
      <c r="H816" s="3">
        <f t="shared" si="79"/>
        <v>6.5953653761141014E-3</v>
      </c>
      <c r="I816" s="8">
        <f t="shared" si="75"/>
        <v>0.25723244039920218</v>
      </c>
      <c r="J816" s="8">
        <f t="shared" si="76"/>
        <v>-42.899999999999054</v>
      </c>
      <c r="K816" s="8">
        <f t="shared" si="77"/>
        <v>5511.3000000000247</v>
      </c>
    </row>
    <row r="817" spans="1:11" x14ac:dyDescent="0.25">
      <c r="A817" s="2">
        <v>41220</v>
      </c>
      <c r="B817" s="3">
        <v>1.2813699999999999</v>
      </c>
      <c r="C817" s="3">
        <v>1.2876099999999999</v>
      </c>
      <c r="D817" s="3">
        <v>1.27362</v>
      </c>
      <c r="E817" s="3">
        <v>1.27708</v>
      </c>
      <c r="F817" s="3">
        <f t="shared" si="78"/>
        <v>-23.999999999999577</v>
      </c>
      <c r="G817" s="3">
        <f t="shared" si="74"/>
        <v>0</v>
      </c>
      <c r="H817" s="3">
        <f t="shared" si="79"/>
        <v>7.3574086621732817E-3</v>
      </c>
      <c r="I817" s="8">
        <f t="shared" si="75"/>
        <v>0.28695365264208234</v>
      </c>
      <c r="J817" s="8">
        <f t="shared" si="76"/>
        <v>-23.999999999999577</v>
      </c>
      <c r="K817" s="8">
        <f t="shared" si="77"/>
        <v>5487.3000000000247</v>
      </c>
    </row>
    <row r="818" spans="1:11" x14ac:dyDescent="0.25">
      <c r="A818" s="2">
        <v>41221</v>
      </c>
      <c r="B818" s="3">
        <v>1.27708</v>
      </c>
      <c r="C818" s="3">
        <v>1.2780100000000001</v>
      </c>
      <c r="D818" s="3">
        <v>1.2717000000000001</v>
      </c>
      <c r="E818" s="3">
        <v>1.27468</v>
      </c>
      <c r="F818" s="3">
        <f t="shared" si="78"/>
        <v>-35.399999999998769</v>
      </c>
      <c r="G818" s="3">
        <f t="shared" si="74"/>
        <v>0</v>
      </c>
      <c r="H818" s="3">
        <f t="shared" si="79"/>
        <v>8.3083492811615606E-3</v>
      </c>
      <c r="I818" s="8">
        <f t="shared" si="75"/>
        <v>0.32404223866386322</v>
      </c>
      <c r="J818" s="8">
        <f t="shared" si="76"/>
        <v>-35.399999999998769</v>
      </c>
      <c r="K818" s="8">
        <f t="shared" si="77"/>
        <v>5451.900000000026</v>
      </c>
    </row>
    <row r="819" spans="1:11" x14ac:dyDescent="0.25">
      <c r="A819" s="2">
        <v>41222</v>
      </c>
      <c r="B819" s="3">
        <v>1.2746299999999999</v>
      </c>
      <c r="C819" s="3">
        <v>1.2789699999999999</v>
      </c>
      <c r="D819" s="3">
        <v>1.26895</v>
      </c>
      <c r="E819" s="3">
        <v>1.2710900000000001</v>
      </c>
      <c r="F819" s="3">
        <f t="shared" si="78"/>
        <v>-0.29999999999974492</v>
      </c>
      <c r="G819" s="3">
        <f t="shared" si="74"/>
        <v>0</v>
      </c>
      <c r="H819" s="3">
        <f t="shared" si="79"/>
        <v>9.1715914649530637E-3</v>
      </c>
      <c r="I819" s="8">
        <f t="shared" si="75"/>
        <v>0.3577104103160994</v>
      </c>
      <c r="J819" s="8">
        <f t="shared" si="76"/>
        <v>0.29999999999974492</v>
      </c>
      <c r="K819" s="8">
        <f t="shared" si="77"/>
        <v>5452.2000000000262</v>
      </c>
    </row>
    <row r="820" spans="1:11" x14ac:dyDescent="0.25">
      <c r="A820" s="2">
        <v>41225</v>
      </c>
      <c r="B820" s="3">
        <v>1.27094</v>
      </c>
      <c r="C820" s="3">
        <v>1.2738799999999999</v>
      </c>
      <c r="D820" s="3">
        <v>1.2697499999999999</v>
      </c>
      <c r="E820" s="3">
        <v>1.27091</v>
      </c>
      <c r="F820" s="3">
        <f t="shared" si="78"/>
        <v>-5.3999999999998494</v>
      </c>
      <c r="G820" s="3">
        <f t="shared" si="74"/>
        <v>0</v>
      </c>
      <c r="H820" s="3">
        <f t="shared" si="79"/>
        <v>9.8051775438625678E-3</v>
      </c>
      <c r="I820" s="8">
        <f t="shared" si="75"/>
        <v>0.38242153456572792</v>
      </c>
      <c r="J820" s="8">
        <f t="shared" si="76"/>
        <v>5.3999999999998494</v>
      </c>
      <c r="K820" s="8">
        <f t="shared" si="77"/>
        <v>5457.6000000000258</v>
      </c>
    </row>
    <row r="821" spans="1:11" x14ac:dyDescent="0.25">
      <c r="A821" s="2">
        <v>41226</v>
      </c>
      <c r="B821" s="3">
        <v>1.2709299999999999</v>
      </c>
      <c r="C821" s="3">
        <v>1.27264</v>
      </c>
      <c r="D821" s="3">
        <v>1.2661199999999999</v>
      </c>
      <c r="E821" s="3">
        <v>1.2703899999999999</v>
      </c>
      <c r="F821" s="3">
        <f t="shared" si="78"/>
        <v>30.999999999998806</v>
      </c>
      <c r="G821" s="3">
        <f t="shared" si="74"/>
        <v>1</v>
      </c>
      <c r="H821" s="3">
        <f t="shared" si="79"/>
        <v>9.2046908934762441E-3</v>
      </c>
      <c r="I821" s="8">
        <f t="shared" si="75"/>
        <v>0.35900135422736051</v>
      </c>
      <c r="J821" s="8">
        <f t="shared" si="76"/>
        <v>-30.999999999998806</v>
      </c>
      <c r="K821" s="8">
        <f t="shared" si="77"/>
        <v>5426.6000000000267</v>
      </c>
    </row>
    <row r="822" spans="1:11" x14ac:dyDescent="0.25">
      <c r="A822" s="2">
        <v>41227</v>
      </c>
      <c r="B822" s="3">
        <v>1.2703800000000001</v>
      </c>
      <c r="C822" s="3">
        <v>1.2774099999999999</v>
      </c>
      <c r="D822" s="3">
        <v>1.27</v>
      </c>
      <c r="E822" s="3">
        <v>1.2734799999999999</v>
      </c>
      <c r="F822" s="3">
        <f t="shared" si="78"/>
        <v>45.499999999998323</v>
      </c>
      <c r="G822" s="3">
        <f t="shared" si="74"/>
        <v>1</v>
      </c>
      <c r="H822" s="3">
        <f t="shared" si="79"/>
        <v>7.4079083867625208E-3</v>
      </c>
      <c r="I822" s="8">
        <f t="shared" si="75"/>
        <v>0.28892324290051186</v>
      </c>
      <c r="J822" s="8">
        <f t="shared" si="76"/>
        <v>45.499999999998323</v>
      </c>
      <c r="K822" s="8">
        <f t="shared" si="77"/>
        <v>5472.1000000000249</v>
      </c>
    </row>
    <row r="823" spans="1:11" x14ac:dyDescent="0.25">
      <c r="A823" s="2">
        <v>41228</v>
      </c>
      <c r="B823" s="3">
        <v>1.2735000000000001</v>
      </c>
      <c r="C823" s="3">
        <v>1.2801499999999999</v>
      </c>
      <c r="D823" s="3">
        <v>1.2717000000000001</v>
      </c>
      <c r="E823" s="3">
        <v>1.2780499999999999</v>
      </c>
      <c r="F823" s="3">
        <f t="shared" si="78"/>
        <v>-37.599999999999852</v>
      </c>
      <c r="G823" s="3">
        <f t="shared" si="74"/>
        <v>0</v>
      </c>
      <c r="H823" s="3">
        <f t="shared" si="79"/>
        <v>4.626381955697134E-3</v>
      </c>
      <c r="I823" s="8">
        <f t="shared" si="75"/>
        <v>0.18043814903609964</v>
      </c>
      <c r="J823" s="8">
        <f t="shared" si="76"/>
        <v>-37.599999999999852</v>
      </c>
      <c r="K823" s="8">
        <f t="shared" si="77"/>
        <v>5434.5000000000255</v>
      </c>
    </row>
    <row r="824" spans="1:11" x14ac:dyDescent="0.25">
      <c r="A824" s="2">
        <v>41229</v>
      </c>
      <c r="B824" s="3">
        <v>1.2780400000000001</v>
      </c>
      <c r="C824" s="3">
        <v>1.27841</v>
      </c>
      <c r="D824" s="3">
        <v>1.2689999999999999</v>
      </c>
      <c r="E824" s="3">
        <v>1.2742800000000001</v>
      </c>
      <c r="F824" s="3">
        <f t="shared" si="78"/>
        <v>66.500000000000455</v>
      </c>
      <c r="G824" s="3">
        <f t="shared" si="74"/>
        <v>1</v>
      </c>
      <c r="H824" s="3">
        <f t="shared" si="79"/>
        <v>3.8182194803337271E-3</v>
      </c>
      <c r="I824" s="8">
        <f t="shared" si="75"/>
        <v>0.14891819617197602</v>
      </c>
      <c r="J824" s="8">
        <f t="shared" si="76"/>
        <v>66.500000000000455</v>
      </c>
      <c r="K824" s="8">
        <f t="shared" si="77"/>
        <v>5501.0000000000255</v>
      </c>
    </row>
    <row r="825" spans="1:11" x14ac:dyDescent="0.25">
      <c r="A825" s="2">
        <v>41232</v>
      </c>
      <c r="B825" s="3">
        <v>1.27464</v>
      </c>
      <c r="C825" s="3">
        <v>1.28196</v>
      </c>
      <c r="D825" s="3">
        <v>1.2740100000000001</v>
      </c>
      <c r="E825" s="3">
        <v>1.28129</v>
      </c>
      <c r="F825" s="3">
        <f t="shared" si="78"/>
        <v>3.5999999999991594</v>
      </c>
      <c r="G825" s="3">
        <f t="shared" si="74"/>
        <v>1</v>
      </c>
      <c r="H825" s="3">
        <f t="shared" si="79"/>
        <v>4.0727135371341153E-3</v>
      </c>
      <c r="I825" s="8">
        <f t="shared" si="75"/>
        <v>0.15884397337530479</v>
      </c>
      <c r="J825" s="8">
        <f t="shared" si="76"/>
        <v>3.5999999999991594</v>
      </c>
      <c r="K825" s="8">
        <f t="shared" si="77"/>
        <v>5504.6000000000249</v>
      </c>
    </row>
    <row r="826" spans="1:11" x14ac:dyDescent="0.25">
      <c r="A826" s="2">
        <v>41233</v>
      </c>
      <c r="B826" s="3">
        <v>1.2813000000000001</v>
      </c>
      <c r="C826" s="3">
        <v>1.2828299999999999</v>
      </c>
      <c r="D826" s="3">
        <v>1.27643</v>
      </c>
      <c r="E826" s="3">
        <v>1.28166</v>
      </c>
      <c r="F826" s="3">
        <f t="shared" si="78"/>
        <v>12.100000000001554</v>
      </c>
      <c r="G826" s="3">
        <f t="shared" si="74"/>
        <v>1</v>
      </c>
      <c r="H826" s="3">
        <f t="shared" si="79"/>
        <v>4.121775372606119E-3</v>
      </c>
      <c r="I826" s="8">
        <f t="shared" si="75"/>
        <v>0.16075748308238386</v>
      </c>
      <c r="J826" s="8">
        <f t="shared" si="76"/>
        <v>12.100000000001554</v>
      </c>
      <c r="K826" s="8">
        <f t="shared" si="77"/>
        <v>5516.7000000000262</v>
      </c>
    </row>
    <row r="827" spans="1:11" x14ac:dyDescent="0.25">
      <c r="A827" s="2">
        <v>41234</v>
      </c>
      <c r="B827" s="3">
        <v>1.2816799999999999</v>
      </c>
      <c r="C827" s="3">
        <v>1.28312</v>
      </c>
      <c r="D827" s="3">
        <v>1.2736000000000001</v>
      </c>
      <c r="E827" s="3">
        <v>1.2828900000000001</v>
      </c>
      <c r="F827" s="3">
        <f t="shared" si="78"/>
        <v>56.200000000001808</v>
      </c>
      <c r="G827" s="3">
        <f t="shared" si="74"/>
        <v>1</v>
      </c>
      <c r="H827" s="3">
        <f t="shared" si="79"/>
        <v>4.7617685790050978E-3</v>
      </c>
      <c r="I827" s="8">
        <f t="shared" si="75"/>
        <v>0.18571849811835683</v>
      </c>
      <c r="J827" s="8">
        <f t="shared" si="76"/>
        <v>56.200000000001808</v>
      </c>
      <c r="K827" s="8">
        <f t="shared" si="77"/>
        <v>5572.9000000000278</v>
      </c>
    </row>
    <row r="828" spans="1:11" x14ac:dyDescent="0.25">
      <c r="A828" s="2">
        <v>41235</v>
      </c>
      <c r="B828" s="3">
        <v>1.2828599999999999</v>
      </c>
      <c r="C828" s="3">
        <v>1.2898400000000001</v>
      </c>
      <c r="D828" s="3">
        <v>1.2825899999999999</v>
      </c>
      <c r="E828" s="3">
        <v>1.2884800000000001</v>
      </c>
      <c r="F828" s="3">
        <f t="shared" si="78"/>
        <v>89.400000000001697</v>
      </c>
      <c r="G828" s="3">
        <f t="shared" si="74"/>
        <v>1</v>
      </c>
      <c r="H828" s="3">
        <f t="shared" si="79"/>
        <v>6.1695197003764999E-3</v>
      </c>
      <c r="I828" s="8">
        <f t="shared" si="75"/>
        <v>0.24062360735408425</v>
      </c>
      <c r="J828" s="8">
        <f t="shared" si="76"/>
        <v>89.400000000001697</v>
      </c>
      <c r="K828" s="8">
        <f t="shared" si="77"/>
        <v>5662.3000000000293</v>
      </c>
    </row>
    <row r="829" spans="1:11" x14ac:dyDescent="0.25">
      <c r="A829" s="2">
        <v>41236</v>
      </c>
      <c r="B829" s="3">
        <v>1.2884199999999999</v>
      </c>
      <c r="C829" s="3">
        <v>1.29904</v>
      </c>
      <c r="D829" s="3">
        <v>1.28681</v>
      </c>
      <c r="E829" s="3">
        <v>1.2973600000000001</v>
      </c>
      <c r="F829" s="3">
        <f t="shared" si="78"/>
        <v>5.6000000000011596</v>
      </c>
      <c r="G829" s="3">
        <f t="shared" si="74"/>
        <v>1</v>
      </c>
      <c r="H829" s="3">
        <f t="shared" si="79"/>
        <v>8.4321928741382217E-3</v>
      </c>
      <c r="I829" s="8">
        <f t="shared" si="75"/>
        <v>0.32887238647713896</v>
      </c>
      <c r="J829" s="8">
        <f t="shared" si="76"/>
        <v>5.6000000000011596</v>
      </c>
      <c r="K829" s="8">
        <f t="shared" si="77"/>
        <v>5667.9000000000306</v>
      </c>
    </row>
    <row r="830" spans="1:11" x14ac:dyDescent="0.25">
      <c r="A830" s="2">
        <v>41239</v>
      </c>
      <c r="B830" s="3">
        <v>1.2966</v>
      </c>
      <c r="C830" s="3">
        <v>1.29843</v>
      </c>
      <c r="D830" s="3">
        <v>1.2944</v>
      </c>
      <c r="E830" s="3">
        <v>1.2971600000000001</v>
      </c>
      <c r="F830" s="3">
        <f t="shared" si="78"/>
        <v>-29.400000000001647</v>
      </c>
      <c r="G830" s="3">
        <f t="shared" si="74"/>
        <v>0</v>
      </c>
      <c r="H830" s="3">
        <f t="shared" si="79"/>
        <v>9.3642383566417669E-3</v>
      </c>
      <c r="I830" s="8">
        <f t="shared" si="75"/>
        <v>0.3652240243857422</v>
      </c>
      <c r="J830" s="8">
        <f t="shared" si="76"/>
        <v>29.400000000001647</v>
      </c>
      <c r="K830" s="8">
        <f t="shared" si="77"/>
        <v>5697.300000000032</v>
      </c>
    </row>
    <row r="831" spans="1:11" x14ac:dyDescent="0.25">
      <c r="A831" s="2">
        <v>41240</v>
      </c>
      <c r="B831" s="3">
        <v>1.2971600000000001</v>
      </c>
      <c r="C831" s="3">
        <v>1.3008299999999999</v>
      </c>
      <c r="D831" s="3">
        <v>1.2915000000000001</v>
      </c>
      <c r="E831" s="3">
        <v>1.2942199999999999</v>
      </c>
      <c r="F831" s="3">
        <f t="shared" si="78"/>
        <v>9.7999999999998089</v>
      </c>
      <c r="G831" s="3">
        <f t="shared" si="74"/>
        <v>1</v>
      </c>
      <c r="H831" s="3">
        <f t="shared" si="79"/>
        <v>8.962448884094143E-3</v>
      </c>
      <c r="I831" s="8">
        <f t="shared" si="75"/>
        <v>0.34955343137743977</v>
      </c>
      <c r="J831" s="8">
        <f t="shared" si="76"/>
        <v>-9.7999999999998089</v>
      </c>
      <c r="K831" s="8">
        <f t="shared" si="77"/>
        <v>5687.5000000000318</v>
      </c>
    </row>
    <row r="832" spans="1:11" x14ac:dyDescent="0.25">
      <c r="A832" s="2">
        <v>41241</v>
      </c>
      <c r="B832" s="3">
        <v>1.29423</v>
      </c>
      <c r="C832" s="3">
        <v>1.2954300000000001</v>
      </c>
      <c r="D832" s="3">
        <v>1.288</v>
      </c>
      <c r="E832" s="3">
        <v>1.29521</v>
      </c>
      <c r="F832" s="3">
        <f t="shared" si="78"/>
        <v>26.700000000001722</v>
      </c>
      <c r="G832" s="3">
        <f t="shared" si="74"/>
        <v>1</v>
      </c>
      <c r="H832" s="3">
        <f t="shared" si="79"/>
        <v>8.5124405692165901E-3</v>
      </c>
      <c r="I832" s="8">
        <f t="shared" si="75"/>
        <v>0.33200220708058548</v>
      </c>
      <c r="J832" s="8">
        <f t="shared" si="76"/>
        <v>26.700000000001722</v>
      </c>
      <c r="K832" s="8">
        <f t="shared" si="77"/>
        <v>5714.2000000000335</v>
      </c>
    </row>
    <row r="833" spans="1:11" x14ac:dyDescent="0.25">
      <c r="A833" s="2">
        <v>41242</v>
      </c>
      <c r="B833" s="3">
        <v>1.2951999999999999</v>
      </c>
      <c r="C833" s="3">
        <v>1.30122</v>
      </c>
      <c r="D833" s="3">
        <v>1.2938799999999999</v>
      </c>
      <c r="E833" s="3">
        <v>1.2978700000000001</v>
      </c>
      <c r="F833" s="3">
        <f t="shared" si="78"/>
        <v>7.299999999998974</v>
      </c>
      <c r="G833" s="3">
        <f t="shared" si="74"/>
        <v>1</v>
      </c>
      <c r="H833" s="3">
        <f t="shared" si="79"/>
        <v>8.4888656486011033E-3</v>
      </c>
      <c r="I833" s="8">
        <f t="shared" si="75"/>
        <v>0.33108273802674026</v>
      </c>
      <c r="J833" s="8">
        <f t="shared" si="76"/>
        <v>7.299999999998974</v>
      </c>
      <c r="K833" s="8">
        <f t="shared" si="77"/>
        <v>5721.5000000000327</v>
      </c>
    </row>
    <row r="834" spans="1:11" x14ac:dyDescent="0.25">
      <c r="A834" s="2">
        <v>41243</v>
      </c>
      <c r="B834" s="3">
        <v>1.2978700000000001</v>
      </c>
      <c r="C834" s="3">
        <v>1.30274</v>
      </c>
      <c r="D834" s="3">
        <v>1.2968</v>
      </c>
      <c r="E834" s="3">
        <v>1.2986</v>
      </c>
      <c r="F834" s="3">
        <f t="shared" si="78"/>
        <v>70.900000000000404</v>
      </c>
      <c r="G834" s="3">
        <f t="shared" si="74"/>
        <v>1</v>
      </c>
      <c r="H834" s="3">
        <f t="shared" si="79"/>
        <v>7.1712391614776709E-3</v>
      </c>
      <c r="I834" s="8">
        <f t="shared" si="75"/>
        <v>0.27969266977595214</v>
      </c>
      <c r="J834" s="8">
        <f t="shared" si="76"/>
        <v>70.900000000000404</v>
      </c>
      <c r="K834" s="8">
        <f t="shared" si="77"/>
        <v>5792.4000000000333</v>
      </c>
    </row>
    <row r="835" spans="1:11" x14ac:dyDescent="0.25">
      <c r="A835" s="2">
        <v>41246</v>
      </c>
      <c r="B835" s="3">
        <v>1.29819</v>
      </c>
      <c r="C835" s="3">
        <v>1.3075600000000001</v>
      </c>
      <c r="D835" s="3">
        <v>1.29819</v>
      </c>
      <c r="E835" s="3">
        <v>1.30528</v>
      </c>
      <c r="F835" s="3">
        <f t="shared" si="78"/>
        <v>41.100000000000577</v>
      </c>
      <c r="G835" s="3">
        <f t="shared" ref="G835:G898" si="80">IF(F835&gt;0,1,0)</f>
        <v>1</v>
      </c>
      <c r="H835" s="3">
        <f t="shared" si="79"/>
        <v>7.3950419576602373E-3</v>
      </c>
      <c r="I835" s="8">
        <f t="shared" ref="I835:I898" si="81">39.002*H835</f>
        <v>0.28842142643266461</v>
      </c>
      <c r="J835" s="8">
        <f t="shared" ref="J835:J898" si="82">IF(I835&lt;0.341616649015876,F835,-F835)</f>
        <v>41.100000000000577</v>
      </c>
      <c r="K835" s="8">
        <f t="shared" si="77"/>
        <v>5833.5000000000337</v>
      </c>
    </row>
    <row r="836" spans="1:11" x14ac:dyDescent="0.25">
      <c r="A836" s="2">
        <v>41247</v>
      </c>
      <c r="B836" s="3">
        <v>1.30528</v>
      </c>
      <c r="C836" s="3">
        <v>1.3107899999999999</v>
      </c>
      <c r="D836" s="3">
        <v>1.3045599999999999</v>
      </c>
      <c r="E836" s="3">
        <v>1.3093900000000001</v>
      </c>
      <c r="F836" s="3">
        <f t="shared" si="78"/>
        <v>-26.600000000001067</v>
      </c>
      <c r="G836" s="3">
        <f t="shared" si="80"/>
        <v>0</v>
      </c>
      <c r="H836" s="3">
        <f t="shared" si="79"/>
        <v>7.504846138033437E-3</v>
      </c>
      <c r="I836" s="8">
        <f t="shared" si="81"/>
        <v>0.29270400907558014</v>
      </c>
      <c r="J836" s="8">
        <f t="shared" si="82"/>
        <v>-26.600000000001067</v>
      </c>
      <c r="K836" s="8">
        <f t="shared" ref="K836:K899" si="83">J836+K835</f>
        <v>5806.9000000000324</v>
      </c>
    </row>
    <row r="837" spans="1:11" x14ac:dyDescent="0.25">
      <c r="A837" s="2">
        <v>41248</v>
      </c>
      <c r="B837" s="3">
        <v>1.3093900000000001</v>
      </c>
      <c r="C837" s="3">
        <v>1.3126100000000001</v>
      </c>
      <c r="D837" s="3">
        <v>1.3059700000000001</v>
      </c>
      <c r="E837" s="3">
        <v>1.3067299999999999</v>
      </c>
      <c r="F837" s="3">
        <f t="shared" si="78"/>
        <v>-100.59999999999958</v>
      </c>
      <c r="G837" s="3">
        <f t="shared" si="80"/>
        <v>0</v>
      </c>
      <c r="H837" s="3">
        <f t="shared" si="79"/>
        <v>6.3467349436103233E-3</v>
      </c>
      <c r="I837" s="8">
        <f t="shared" si="81"/>
        <v>0.24753535627068984</v>
      </c>
      <c r="J837" s="8">
        <f t="shared" si="82"/>
        <v>-100.59999999999958</v>
      </c>
      <c r="K837" s="8">
        <f t="shared" si="83"/>
        <v>5706.3000000000329</v>
      </c>
    </row>
    <row r="838" spans="1:11" x14ac:dyDescent="0.25">
      <c r="A838" s="2">
        <v>41249</v>
      </c>
      <c r="B838" s="3">
        <v>1.3067599999999999</v>
      </c>
      <c r="C838" s="3">
        <v>1.30863</v>
      </c>
      <c r="D838" s="3">
        <v>1.2949999999999999</v>
      </c>
      <c r="E838" s="3">
        <v>1.2967</v>
      </c>
      <c r="F838" s="3">
        <f t="shared" si="78"/>
        <v>-41.500000000000981</v>
      </c>
      <c r="G838" s="3">
        <f t="shared" si="80"/>
        <v>0</v>
      </c>
      <c r="H838" s="3">
        <f t="shared" si="79"/>
        <v>5.269397604196438E-3</v>
      </c>
      <c r="I838" s="8">
        <f t="shared" si="81"/>
        <v>0.2055170453588695</v>
      </c>
      <c r="J838" s="8">
        <f t="shared" si="82"/>
        <v>-41.500000000000981</v>
      </c>
      <c r="K838" s="8">
        <f t="shared" si="83"/>
        <v>5664.800000000032</v>
      </c>
    </row>
    <row r="839" spans="1:11" x14ac:dyDescent="0.25">
      <c r="A839" s="2">
        <v>41250</v>
      </c>
      <c r="B839" s="3">
        <v>1.2966800000000001</v>
      </c>
      <c r="C839" s="3">
        <v>1.29722</v>
      </c>
      <c r="D839" s="3">
        <v>1.28789</v>
      </c>
      <c r="E839" s="3">
        <v>1.29253</v>
      </c>
      <c r="F839" s="3">
        <f t="shared" si="78"/>
        <v>51.600000000000534</v>
      </c>
      <c r="G839" s="3">
        <f t="shared" si="80"/>
        <v>1</v>
      </c>
      <c r="H839" s="3">
        <f t="shared" si="79"/>
        <v>5.7248744770324817E-3</v>
      </c>
      <c r="I839" s="8">
        <f t="shared" si="81"/>
        <v>0.22328155435322086</v>
      </c>
      <c r="J839" s="8">
        <f t="shared" si="82"/>
        <v>51.600000000000534</v>
      </c>
      <c r="K839" s="8">
        <f t="shared" si="83"/>
        <v>5716.4000000000324</v>
      </c>
    </row>
    <row r="840" spans="1:11" x14ac:dyDescent="0.25">
      <c r="A840" s="2">
        <v>41253</v>
      </c>
      <c r="B840" s="3">
        <v>1.28887</v>
      </c>
      <c r="C840" s="3">
        <v>1.2946299999999999</v>
      </c>
      <c r="D840" s="3">
        <v>1.2885599999999999</v>
      </c>
      <c r="E840" s="3">
        <v>1.29403</v>
      </c>
      <c r="F840" s="3">
        <f t="shared" si="78"/>
        <v>64.599999999999099</v>
      </c>
      <c r="G840" s="3">
        <f t="shared" si="80"/>
        <v>1</v>
      </c>
      <c r="H840" s="3">
        <f t="shared" si="79"/>
        <v>5.9405689963167811E-3</v>
      </c>
      <c r="I840" s="8">
        <f t="shared" si="81"/>
        <v>0.23169407199434711</v>
      </c>
      <c r="J840" s="8">
        <f t="shared" si="82"/>
        <v>64.599999999999099</v>
      </c>
      <c r="K840" s="8">
        <f t="shared" si="83"/>
        <v>5781.0000000000318</v>
      </c>
    </row>
    <row r="841" spans="1:11" x14ac:dyDescent="0.25">
      <c r="A841" s="2">
        <v>41254</v>
      </c>
      <c r="B841" s="3">
        <v>1.2940400000000001</v>
      </c>
      <c r="C841" s="3">
        <v>1.3014399999999999</v>
      </c>
      <c r="D841" s="3">
        <v>1.2928599999999999</v>
      </c>
      <c r="E841" s="3">
        <v>1.3005</v>
      </c>
      <c r="F841" s="3">
        <f t="shared" si="78"/>
        <v>68.999999999999062</v>
      </c>
      <c r="G841" s="3">
        <f t="shared" si="80"/>
        <v>1</v>
      </c>
      <c r="H841" s="3">
        <f t="shared" si="79"/>
        <v>5.6995871195494006E-3</v>
      </c>
      <c r="I841" s="8">
        <f t="shared" si="81"/>
        <v>0.22229529683666574</v>
      </c>
      <c r="J841" s="8">
        <f t="shared" si="82"/>
        <v>68.999999999999062</v>
      </c>
      <c r="K841" s="8">
        <f t="shared" si="83"/>
        <v>5850.0000000000309</v>
      </c>
    </row>
    <row r="842" spans="1:11" x14ac:dyDescent="0.25">
      <c r="A842" s="2">
        <v>41255</v>
      </c>
      <c r="B842" s="3">
        <v>1.30047</v>
      </c>
      <c r="C842" s="3">
        <v>1.30965</v>
      </c>
      <c r="D842" s="3">
        <v>1.29959</v>
      </c>
      <c r="E842" s="3">
        <v>1.3073699999999999</v>
      </c>
      <c r="F842" s="3">
        <f t="shared" si="78"/>
        <v>3.5999999999991594</v>
      </c>
      <c r="G842" s="3">
        <f t="shared" si="80"/>
        <v>1</v>
      </c>
      <c r="H842" s="3">
        <f t="shared" si="79"/>
        <v>5.9314510122828361E-3</v>
      </c>
      <c r="I842" s="8">
        <f t="shared" si="81"/>
        <v>0.23133845238105519</v>
      </c>
      <c r="J842" s="8">
        <f t="shared" si="82"/>
        <v>3.5999999999991594</v>
      </c>
      <c r="K842" s="8">
        <f t="shared" si="83"/>
        <v>5853.6000000000304</v>
      </c>
    </row>
    <row r="843" spans="1:11" x14ac:dyDescent="0.25">
      <c r="A843" s="2">
        <v>41256</v>
      </c>
      <c r="B843" s="3">
        <v>1.30735</v>
      </c>
      <c r="C843" s="3">
        <v>1.31</v>
      </c>
      <c r="D843" s="3">
        <v>1.3041100000000001</v>
      </c>
      <c r="E843" s="3">
        <v>1.3077099999999999</v>
      </c>
      <c r="F843" s="3">
        <f t="shared" si="78"/>
        <v>85.800000000000324</v>
      </c>
      <c r="G843" s="3">
        <f t="shared" si="80"/>
        <v>1</v>
      </c>
      <c r="H843" s="3">
        <f t="shared" si="79"/>
        <v>6.1837748270058383E-3</v>
      </c>
      <c r="I843" s="8">
        <f t="shared" si="81"/>
        <v>0.24117958580288174</v>
      </c>
      <c r="J843" s="8">
        <f t="shared" si="82"/>
        <v>85.800000000000324</v>
      </c>
      <c r="K843" s="8">
        <f t="shared" si="83"/>
        <v>5939.4000000000306</v>
      </c>
    </row>
    <row r="844" spans="1:11" x14ac:dyDescent="0.25">
      <c r="A844" s="2">
        <v>41257</v>
      </c>
      <c r="B844" s="3">
        <v>1.30768</v>
      </c>
      <c r="C844" s="3">
        <v>1.3172600000000001</v>
      </c>
      <c r="D844" s="3">
        <v>1.30663</v>
      </c>
      <c r="E844" s="3">
        <v>1.31626</v>
      </c>
      <c r="F844" s="3">
        <f t="shared" si="78"/>
        <v>-1.2000000000012001</v>
      </c>
      <c r="G844" s="3">
        <f t="shared" si="80"/>
        <v>0</v>
      </c>
      <c r="H844" s="3">
        <f t="shared" si="79"/>
        <v>7.5192257284613789E-3</v>
      </c>
      <c r="I844" s="8">
        <f t="shared" si="81"/>
        <v>0.29326484186145074</v>
      </c>
      <c r="J844" s="8">
        <f t="shared" si="82"/>
        <v>-1.2000000000012001</v>
      </c>
      <c r="K844" s="8">
        <f t="shared" si="83"/>
        <v>5938.2000000000289</v>
      </c>
    </row>
    <row r="845" spans="1:11" x14ac:dyDescent="0.25">
      <c r="A845" s="2">
        <v>41260</v>
      </c>
      <c r="B845" s="3">
        <v>1.31647</v>
      </c>
      <c r="C845" s="3">
        <v>1.3187199999999999</v>
      </c>
      <c r="D845" s="3">
        <v>1.3143899999999999</v>
      </c>
      <c r="E845" s="3">
        <v>1.3163499999999999</v>
      </c>
      <c r="F845" s="3">
        <f t="shared" ref="F845:F908" si="84">(E846-B846)*10000</f>
        <v>64.700000000001978</v>
      </c>
      <c r="G845" s="3">
        <f t="shared" si="80"/>
        <v>1</v>
      </c>
      <c r="H845" s="3">
        <f t="shared" ref="H845:H908" si="85">STDEV(E836:E845)</f>
        <v>8.532470073522402E-3</v>
      </c>
      <c r="I845" s="8">
        <f t="shared" si="81"/>
        <v>0.33278339780752075</v>
      </c>
      <c r="J845" s="8">
        <f t="shared" si="82"/>
        <v>64.700000000001978</v>
      </c>
      <c r="K845" s="8">
        <f t="shared" si="83"/>
        <v>6002.9000000000306</v>
      </c>
    </row>
    <row r="846" spans="1:11" x14ac:dyDescent="0.25">
      <c r="A846" s="2">
        <v>41261</v>
      </c>
      <c r="B846" s="3">
        <v>1.3163499999999999</v>
      </c>
      <c r="C846" s="3">
        <v>1.32376</v>
      </c>
      <c r="D846" s="3">
        <v>1.31559</v>
      </c>
      <c r="E846" s="3">
        <v>1.3228200000000001</v>
      </c>
      <c r="F846" s="3">
        <f t="shared" si="84"/>
        <v>-1.3000000000018552</v>
      </c>
      <c r="G846" s="3">
        <f t="shared" si="80"/>
        <v>0</v>
      </c>
      <c r="H846" s="3">
        <f t="shared" si="85"/>
        <v>1.023066306094903E-2</v>
      </c>
      <c r="I846" s="8">
        <f t="shared" si="81"/>
        <v>0.39901632070313409</v>
      </c>
      <c r="J846" s="8">
        <f t="shared" si="82"/>
        <v>1.3000000000018552</v>
      </c>
      <c r="K846" s="8">
        <f t="shared" si="83"/>
        <v>6004.2000000000326</v>
      </c>
    </row>
    <row r="847" spans="1:11" x14ac:dyDescent="0.25">
      <c r="A847" s="2">
        <v>41262</v>
      </c>
      <c r="B847" s="3">
        <v>1.3228200000000001</v>
      </c>
      <c r="C847" s="3">
        <v>1.3308</v>
      </c>
      <c r="D847" s="3">
        <v>1.3222400000000001</v>
      </c>
      <c r="E847" s="3">
        <v>1.3226899999999999</v>
      </c>
      <c r="F847" s="3">
        <f t="shared" si="84"/>
        <v>17.599999999999838</v>
      </c>
      <c r="G847" s="3">
        <f t="shared" si="80"/>
        <v>1</v>
      </c>
      <c r="H847" s="3">
        <f t="shared" si="85"/>
        <v>1.1505347742100921E-2</v>
      </c>
      <c r="I847" s="8">
        <f t="shared" si="81"/>
        <v>0.4487315726374202</v>
      </c>
      <c r="J847" s="8">
        <f t="shared" si="82"/>
        <v>-17.599999999999838</v>
      </c>
      <c r="K847" s="8">
        <f t="shared" si="83"/>
        <v>5986.6000000000331</v>
      </c>
    </row>
    <row r="848" spans="1:11" x14ac:dyDescent="0.25">
      <c r="A848" s="2">
        <v>41263</v>
      </c>
      <c r="B848" s="3">
        <v>1.32263</v>
      </c>
      <c r="C848" s="3">
        <v>1.3294600000000001</v>
      </c>
      <c r="D848" s="3">
        <v>1.3188</v>
      </c>
      <c r="E848" s="3">
        <v>1.32439</v>
      </c>
      <c r="F848" s="3">
        <f t="shared" si="84"/>
        <v>-57.099999999998815</v>
      </c>
      <c r="G848" s="3">
        <f t="shared" si="80"/>
        <v>0</v>
      </c>
      <c r="H848" s="3">
        <f t="shared" si="85"/>
        <v>1.1890524939351223E-2</v>
      </c>
      <c r="I848" s="8">
        <f t="shared" si="81"/>
        <v>0.46375425368457646</v>
      </c>
      <c r="J848" s="8">
        <f t="shared" si="82"/>
        <v>57.099999999998815</v>
      </c>
      <c r="K848" s="8">
        <f t="shared" si="83"/>
        <v>6043.7000000000317</v>
      </c>
    </row>
    <row r="849" spans="1:11" x14ac:dyDescent="0.25">
      <c r="A849" s="2">
        <v>41264</v>
      </c>
      <c r="B849" s="3">
        <v>1.3243799999999999</v>
      </c>
      <c r="C849" s="3">
        <v>1.32521</v>
      </c>
      <c r="D849" s="3">
        <v>1.31585</v>
      </c>
      <c r="E849" s="3">
        <v>1.31867</v>
      </c>
      <c r="F849" s="3">
        <f t="shared" si="84"/>
        <v>14.199999999999768</v>
      </c>
      <c r="G849" s="3">
        <f t="shared" si="80"/>
        <v>1</v>
      </c>
      <c r="H849" s="3">
        <f t="shared" si="85"/>
        <v>1.0272882804311122E-2</v>
      </c>
      <c r="I849" s="8">
        <f t="shared" si="81"/>
        <v>0.40066297513374238</v>
      </c>
      <c r="J849" s="8">
        <f t="shared" si="82"/>
        <v>-14.199999999999768</v>
      </c>
      <c r="K849" s="8">
        <f t="shared" si="83"/>
        <v>6029.5000000000318</v>
      </c>
    </row>
    <row r="850" spans="1:11" x14ac:dyDescent="0.25">
      <c r="A850" s="2">
        <v>41267</v>
      </c>
      <c r="B850" s="3">
        <v>1.3171900000000001</v>
      </c>
      <c r="C850" s="3">
        <v>1.32335</v>
      </c>
      <c r="D850" s="3">
        <v>1.3171200000000001</v>
      </c>
      <c r="E850" s="3">
        <v>1.3186100000000001</v>
      </c>
      <c r="F850" s="3">
        <f t="shared" si="84"/>
        <v>-6.6999999999994841</v>
      </c>
      <c r="G850" s="3">
        <f t="shared" si="80"/>
        <v>0</v>
      </c>
      <c r="H850" s="3">
        <f t="shared" si="85"/>
        <v>7.8676483144584121E-3</v>
      </c>
      <c r="I850" s="8">
        <f t="shared" si="81"/>
        <v>0.30685401956050701</v>
      </c>
      <c r="J850" s="8">
        <f t="shared" si="82"/>
        <v>-6.6999999999994841</v>
      </c>
      <c r="K850" s="8">
        <f t="shared" si="83"/>
        <v>6022.800000000032</v>
      </c>
    </row>
    <row r="851" spans="1:11" x14ac:dyDescent="0.25">
      <c r="A851" s="2">
        <v>41268</v>
      </c>
      <c r="B851" s="3">
        <v>1.3185199999999999</v>
      </c>
      <c r="C851" s="3">
        <v>1.3202499999999999</v>
      </c>
      <c r="D851" s="3">
        <v>1.31704</v>
      </c>
      <c r="E851" s="3">
        <v>1.31785</v>
      </c>
      <c r="F851" s="3">
        <f t="shared" si="84"/>
        <v>46.90000000000083</v>
      </c>
      <c r="G851" s="3">
        <f t="shared" si="80"/>
        <v>1</v>
      </c>
      <c r="H851" s="3">
        <f t="shared" si="85"/>
        <v>5.8331939030955796E-3</v>
      </c>
      <c r="I851" s="8">
        <f t="shared" si="81"/>
        <v>0.22750622860853381</v>
      </c>
      <c r="J851" s="8">
        <f t="shared" si="82"/>
        <v>46.90000000000083</v>
      </c>
      <c r="K851" s="8">
        <f t="shared" si="83"/>
        <v>6069.7000000000326</v>
      </c>
    </row>
    <row r="852" spans="1:11" x14ac:dyDescent="0.25">
      <c r="A852" s="2">
        <v>41269</v>
      </c>
      <c r="B852" s="3">
        <v>1.3177099999999999</v>
      </c>
      <c r="C852" s="3">
        <v>1.3253299999999999</v>
      </c>
      <c r="D852" s="3">
        <v>1.31708</v>
      </c>
      <c r="E852" s="3">
        <v>1.3224</v>
      </c>
      <c r="F852" s="3">
        <f t="shared" si="84"/>
        <v>11.600000000000499</v>
      </c>
      <c r="G852" s="3">
        <f t="shared" si="80"/>
        <v>1</v>
      </c>
      <c r="H852" s="3">
        <f t="shared" si="85"/>
        <v>4.8521707627732285E-3</v>
      </c>
      <c r="I852" s="8">
        <f t="shared" si="81"/>
        <v>0.18924436408968148</v>
      </c>
      <c r="J852" s="8">
        <f t="shared" si="82"/>
        <v>11.600000000000499</v>
      </c>
      <c r="K852" s="8">
        <f t="shared" si="83"/>
        <v>6081.3000000000329</v>
      </c>
    </row>
    <row r="853" spans="1:11" x14ac:dyDescent="0.25">
      <c r="A853" s="2">
        <v>41270</v>
      </c>
      <c r="B853" s="3">
        <v>1.32239</v>
      </c>
      <c r="C853" s="3">
        <v>1.3283400000000001</v>
      </c>
      <c r="D853" s="3">
        <v>1.3201099999999999</v>
      </c>
      <c r="E853" s="3">
        <v>1.32355</v>
      </c>
      <c r="F853" s="3">
        <f t="shared" si="84"/>
        <v>-21.300000000001873</v>
      </c>
      <c r="G853" s="3">
        <f t="shared" si="80"/>
        <v>0</v>
      </c>
      <c r="H853" s="3">
        <f t="shared" si="85"/>
        <v>3.1121248546790645E-3</v>
      </c>
      <c r="I853" s="8">
        <f t="shared" si="81"/>
        <v>0.12137909358219288</v>
      </c>
      <c r="J853" s="8">
        <f t="shared" si="82"/>
        <v>-21.300000000001873</v>
      </c>
      <c r="K853" s="8">
        <f t="shared" si="83"/>
        <v>6060.0000000000309</v>
      </c>
    </row>
    <row r="854" spans="1:11" x14ac:dyDescent="0.25">
      <c r="A854" s="2">
        <v>41271</v>
      </c>
      <c r="B854" s="3">
        <v>1.3235300000000001</v>
      </c>
      <c r="C854" s="3">
        <v>1.3256399999999999</v>
      </c>
      <c r="D854" s="3">
        <v>1.3165500000000001</v>
      </c>
      <c r="E854" s="3">
        <v>1.3213999999999999</v>
      </c>
      <c r="F854" s="3">
        <f t="shared" si="84"/>
        <v>-15.300000000000313</v>
      </c>
      <c r="G854" s="3">
        <f t="shared" si="80"/>
        <v>0</v>
      </c>
      <c r="H854" s="3">
        <f t="shared" si="85"/>
        <v>2.7650157725087722E-3</v>
      </c>
      <c r="I854" s="8">
        <f t="shared" si="81"/>
        <v>0.10784114515938714</v>
      </c>
      <c r="J854" s="8">
        <f t="shared" si="82"/>
        <v>-15.300000000000313</v>
      </c>
      <c r="K854" s="8">
        <f t="shared" si="83"/>
        <v>6044.7000000000307</v>
      </c>
    </row>
    <row r="855" spans="1:11" x14ac:dyDescent="0.25">
      <c r="A855" s="2">
        <v>41274</v>
      </c>
      <c r="B855" s="3">
        <v>1.32091</v>
      </c>
      <c r="C855" s="3">
        <v>1.3234399999999999</v>
      </c>
      <c r="D855" s="3">
        <v>1.31738</v>
      </c>
      <c r="E855" s="3">
        <v>1.31938</v>
      </c>
      <c r="F855" s="3">
        <f t="shared" si="84"/>
        <v>1.8999999999991246</v>
      </c>
      <c r="G855" s="3">
        <f t="shared" si="80"/>
        <v>1</v>
      </c>
      <c r="H855" s="3">
        <f t="shared" si="85"/>
        <v>2.3490243837720219E-3</v>
      </c>
      <c r="I855" s="8">
        <f t="shared" si="81"/>
        <v>9.1616649015876406E-2</v>
      </c>
      <c r="J855" s="8">
        <f t="shared" si="82"/>
        <v>1.8999999999991246</v>
      </c>
      <c r="K855" s="8">
        <f t="shared" si="83"/>
        <v>6046.6000000000295</v>
      </c>
    </row>
    <row r="856" spans="1:11" x14ac:dyDescent="0.25">
      <c r="A856" s="1">
        <v>41275</v>
      </c>
      <c r="B856">
        <v>1.31935</v>
      </c>
      <c r="C856">
        <v>1.3200499999999999</v>
      </c>
      <c r="D856">
        <v>1.3190299999999999</v>
      </c>
      <c r="E856">
        <v>1.3195399999999999</v>
      </c>
      <c r="F856" s="8">
        <f t="shared" si="84"/>
        <v>-7.9000000000006843</v>
      </c>
      <c r="G856" s="8">
        <f t="shared" si="80"/>
        <v>0</v>
      </c>
      <c r="H856" s="8">
        <f t="shared" si="85"/>
        <v>2.3228134281991233E-3</v>
      </c>
      <c r="I856" s="8">
        <f t="shared" si="81"/>
        <v>9.0594369326622209E-2</v>
      </c>
      <c r="J856" s="8">
        <f t="shared" si="82"/>
        <v>-7.9000000000006843</v>
      </c>
      <c r="K856" s="8">
        <f t="shared" si="83"/>
        <v>6038.7000000000289</v>
      </c>
    </row>
    <row r="857" spans="1:11" x14ac:dyDescent="0.25">
      <c r="A857" s="1">
        <v>41276</v>
      </c>
      <c r="B857">
        <v>1.3193600000000001</v>
      </c>
      <c r="C857">
        <v>1.3299099999999999</v>
      </c>
      <c r="D857">
        <v>1.3157000000000001</v>
      </c>
      <c r="E857">
        <v>1.31857</v>
      </c>
      <c r="F857" s="8">
        <f t="shared" si="84"/>
        <v>-137.59999999999994</v>
      </c>
      <c r="G857" s="8">
        <f t="shared" si="80"/>
        <v>0</v>
      </c>
      <c r="H857" s="8">
        <f t="shared" si="85"/>
        <v>2.325177173655556E-3</v>
      </c>
      <c r="I857" s="8">
        <f t="shared" si="81"/>
        <v>9.0686560126913993E-2</v>
      </c>
      <c r="J857" s="8">
        <f t="shared" si="82"/>
        <v>-137.59999999999994</v>
      </c>
      <c r="K857" s="8">
        <f t="shared" si="83"/>
        <v>5901.1000000000286</v>
      </c>
    </row>
    <row r="858" spans="1:11" x14ac:dyDescent="0.25">
      <c r="A858" s="1">
        <v>41277</v>
      </c>
      <c r="B858">
        <v>1.3186</v>
      </c>
      <c r="C858">
        <v>1.31894</v>
      </c>
      <c r="D858">
        <v>1.30467</v>
      </c>
      <c r="E858">
        <v>1.30484</v>
      </c>
      <c r="F858" s="8">
        <f t="shared" si="84"/>
        <v>19.200000000001438</v>
      </c>
      <c r="G858" s="8">
        <f t="shared" si="80"/>
        <v>1</v>
      </c>
      <c r="H858" s="8">
        <f t="shared" si="85"/>
        <v>5.1428363337321465E-3</v>
      </c>
      <c r="I858" s="8">
        <f t="shared" si="81"/>
        <v>0.20058090268822118</v>
      </c>
      <c r="J858" s="8">
        <f t="shared" si="82"/>
        <v>19.200000000001438</v>
      </c>
      <c r="K858" s="8">
        <f t="shared" si="83"/>
        <v>5920.3000000000302</v>
      </c>
    </row>
    <row r="859" spans="1:11" x14ac:dyDescent="0.25">
      <c r="A859" s="1">
        <v>41278</v>
      </c>
      <c r="B859">
        <v>1.3048599999999999</v>
      </c>
      <c r="C859">
        <v>1.3089200000000001</v>
      </c>
      <c r="D859">
        <v>1.2997099999999999</v>
      </c>
      <c r="E859">
        <v>1.3067800000000001</v>
      </c>
      <c r="F859" s="8">
        <f t="shared" si="84"/>
        <v>41.199999999999015</v>
      </c>
      <c r="G859" s="8">
        <f t="shared" si="80"/>
        <v>1</v>
      </c>
      <c r="H859" s="8">
        <f t="shared" si="85"/>
        <v>6.3313975989156895E-3</v>
      </c>
      <c r="I859" s="8">
        <f t="shared" si="81"/>
        <v>0.24693716915290972</v>
      </c>
      <c r="J859" s="8">
        <f t="shared" si="82"/>
        <v>41.199999999999015</v>
      </c>
      <c r="K859" s="8">
        <f t="shared" si="83"/>
        <v>5961.5000000000291</v>
      </c>
    </row>
    <row r="860" spans="1:11" x14ac:dyDescent="0.25">
      <c r="A860" s="1">
        <v>41281</v>
      </c>
      <c r="B860">
        <v>1.30745</v>
      </c>
      <c r="C860">
        <v>1.31192</v>
      </c>
      <c r="D860">
        <v>1.30165</v>
      </c>
      <c r="E860">
        <v>1.3115699999999999</v>
      </c>
      <c r="F860" s="8">
        <f t="shared" si="84"/>
        <v>-35.000000000000583</v>
      </c>
      <c r="G860" s="8">
        <f t="shared" si="80"/>
        <v>0</v>
      </c>
      <c r="H860" s="8">
        <f t="shared" si="85"/>
        <v>6.5559757304140213E-3</v>
      </c>
      <c r="I860" s="8">
        <f t="shared" si="81"/>
        <v>0.25569616543760765</v>
      </c>
      <c r="J860" s="8">
        <f t="shared" si="82"/>
        <v>-35.000000000000583</v>
      </c>
      <c r="K860" s="8">
        <f t="shared" si="83"/>
        <v>5926.5000000000282</v>
      </c>
    </row>
    <row r="861" spans="1:11" x14ac:dyDescent="0.25">
      <c r="A861" s="1">
        <v>41282</v>
      </c>
      <c r="B861">
        <v>1.31159</v>
      </c>
      <c r="C861">
        <v>1.31393</v>
      </c>
      <c r="D861">
        <v>1.30566</v>
      </c>
      <c r="E861">
        <v>1.30809</v>
      </c>
      <c r="F861" s="8">
        <f t="shared" si="84"/>
        <v>-16.800000000001258</v>
      </c>
      <c r="G861" s="8">
        <f t="shared" si="80"/>
        <v>0</v>
      </c>
      <c r="H861" s="8">
        <f t="shared" si="85"/>
        <v>7.0547459203007378E-3</v>
      </c>
      <c r="I861" s="8">
        <f t="shared" si="81"/>
        <v>0.27514920038356938</v>
      </c>
      <c r="J861" s="8">
        <f t="shared" si="82"/>
        <v>-16.800000000001258</v>
      </c>
      <c r="K861" s="8">
        <f t="shared" si="83"/>
        <v>5909.7000000000271</v>
      </c>
    </row>
    <row r="862" spans="1:11" x14ac:dyDescent="0.25">
      <c r="A862" s="1">
        <v>41283</v>
      </c>
      <c r="B862">
        <v>1.3080700000000001</v>
      </c>
      <c r="C862">
        <v>1.3095600000000001</v>
      </c>
      <c r="D862">
        <v>1.30362</v>
      </c>
      <c r="E862">
        <v>1.3063899999999999</v>
      </c>
      <c r="F862" s="8">
        <f t="shared" si="84"/>
        <v>208.1999999999984</v>
      </c>
      <c r="G862" s="8">
        <f t="shared" si="80"/>
        <v>1</v>
      </c>
      <c r="H862" s="8">
        <f t="shared" si="85"/>
        <v>7.1589981453024799E-3</v>
      </c>
      <c r="I862" s="8">
        <f t="shared" si="81"/>
        <v>0.27921524566308736</v>
      </c>
      <c r="J862" s="8">
        <f t="shared" si="82"/>
        <v>208.1999999999984</v>
      </c>
      <c r="K862" s="8">
        <f t="shared" si="83"/>
        <v>6117.9000000000251</v>
      </c>
    </row>
    <row r="863" spans="1:11" x14ac:dyDescent="0.25">
      <c r="A863" s="1">
        <v>41284</v>
      </c>
      <c r="B863">
        <v>1.3063400000000001</v>
      </c>
      <c r="C863">
        <v>1.32724</v>
      </c>
      <c r="D863">
        <v>1.30385</v>
      </c>
      <c r="E863">
        <v>1.3271599999999999</v>
      </c>
      <c r="F863" s="8">
        <f t="shared" si="84"/>
        <v>70.400000000001569</v>
      </c>
      <c r="G863" s="8">
        <f t="shared" si="80"/>
        <v>1</v>
      </c>
      <c r="H863" s="8">
        <f t="shared" si="85"/>
        <v>7.759308102029577E-3</v>
      </c>
      <c r="I863" s="8">
        <f t="shared" si="81"/>
        <v>0.3026285345953576</v>
      </c>
      <c r="J863" s="8">
        <f t="shared" si="82"/>
        <v>70.400000000001569</v>
      </c>
      <c r="K863" s="8">
        <f t="shared" si="83"/>
        <v>6188.3000000000266</v>
      </c>
    </row>
    <row r="864" spans="1:11" x14ac:dyDescent="0.25">
      <c r="A864" s="1">
        <v>41285</v>
      </c>
      <c r="B864">
        <v>1.3271999999999999</v>
      </c>
      <c r="C864">
        <v>1.33653</v>
      </c>
      <c r="D864">
        <v>1.3247899999999999</v>
      </c>
      <c r="E864">
        <v>1.3342400000000001</v>
      </c>
      <c r="F864" s="8">
        <f t="shared" si="84"/>
        <v>18.400000000000638</v>
      </c>
      <c r="G864" s="8">
        <f t="shared" si="80"/>
        <v>1</v>
      </c>
      <c r="H864" s="8">
        <f t="shared" si="85"/>
        <v>9.8359874384267645E-3</v>
      </c>
      <c r="I864" s="8">
        <f t="shared" si="81"/>
        <v>0.3836231820735207</v>
      </c>
      <c r="J864" s="8">
        <f t="shared" si="82"/>
        <v>-18.400000000000638</v>
      </c>
      <c r="K864" s="8">
        <f t="shared" si="83"/>
        <v>6169.900000000026</v>
      </c>
    </row>
    <row r="865" spans="1:11" x14ac:dyDescent="0.25">
      <c r="A865" s="1">
        <v>41288</v>
      </c>
      <c r="B865">
        <v>1.33605</v>
      </c>
      <c r="C865">
        <v>1.3403700000000001</v>
      </c>
      <c r="D865">
        <v>1.3335600000000001</v>
      </c>
      <c r="E865">
        <v>1.33789</v>
      </c>
      <c r="F865" s="8">
        <f t="shared" si="84"/>
        <v>-74.09999999999917</v>
      </c>
      <c r="G865" s="8">
        <f t="shared" si="80"/>
        <v>0</v>
      </c>
      <c r="H865" s="8">
        <f t="shared" si="85"/>
        <v>1.2096557866691773E-2</v>
      </c>
      <c r="I865" s="8">
        <f t="shared" si="81"/>
        <v>0.47178994991671258</v>
      </c>
      <c r="J865" s="8">
        <f t="shared" si="82"/>
        <v>74.09999999999917</v>
      </c>
      <c r="K865" s="8">
        <f t="shared" si="83"/>
        <v>6244.0000000000255</v>
      </c>
    </row>
    <row r="866" spans="1:11" x14ac:dyDescent="0.25">
      <c r="A866" s="1">
        <v>41289</v>
      </c>
      <c r="B866">
        <v>1.3379099999999999</v>
      </c>
      <c r="C866">
        <v>1.3393299999999999</v>
      </c>
      <c r="D866">
        <v>1.3271999999999999</v>
      </c>
      <c r="E866">
        <v>1.3305</v>
      </c>
      <c r="F866" s="8">
        <f t="shared" si="84"/>
        <v>-16.000000000000458</v>
      </c>
      <c r="G866" s="8">
        <f t="shared" si="80"/>
        <v>0</v>
      </c>
      <c r="H866" s="8">
        <f t="shared" si="85"/>
        <v>1.2778511519995872E-2</v>
      </c>
      <c r="I866" s="8">
        <f t="shared" si="81"/>
        <v>0.49838750630287904</v>
      </c>
      <c r="J866" s="8">
        <f t="shared" si="82"/>
        <v>16.000000000000458</v>
      </c>
      <c r="K866" s="8">
        <f t="shared" si="83"/>
        <v>6260.0000000000264</v>
      </c>
    </row>
    <row r="867" spans="1:11" x14ac:dyDescent="0.25">
      <c r="A867" s="1">
        <v>41290</v>
      </c>
      <c r="B867">
        <v>1.3304800000000001</v>
      </c>
      <c r="C867">
        <v>1.33246</v>
      </c>
      <c r="D867">
        <v>1.32565</v>
      </c>
      <c r="E867">
        <v>1.3288800000000001</v>
      </c>
      <c r="F867" s="8">
        <f t="shared" si="84"/>
        <v>84.900000000001086</v>
      </c>
      <c r="G867" s="8">
        <f t="shared" si="80"/>
        <v>1</v>
      </c>
      <c r="H867" s="8">
        <f t="shared" si="85"/>
        <v>1.3185005119452956E-2</v>
      </c>
      <c r="I867" s="8">
        <f t="shared" si="81"/>
        <v>0.51424156966890422</v>
      </c>
      <c r="J867" s="8">
        <f t="shared" si="82"/>
        <v>-84.900000000001086</v>
      </c>
      <c r="K867" s="8">
        <f t="shared" si="83"/>
        <v>6175.1000000000249</v>
      </c>
    </row>
    <row r="868" spans="1:11" x14ac:dyDescent="0.25">
      <c r="A868" s="1">
        <v>41291</v>
      </c>
      <c r="B868">
        <v>1.32887</v>
      </c>
      <c r="C868">
        <v>1.33873</v>
      </c>
      <c r="D868">
        <v>1.3269599999999999</v>
      </c>
      <c r="E868">
        <v>1.3373600000000001</v>
      </c>
      <c r="F868" s="8">
        <f t="shared" si="84"/>
        <v>-55.699999999998525</v>
      </c>
      <c r="G868" s="8">
        <f t="shared" si="80"/>
        <v>0</v>
      </c>
      <c r="H868" s="8">
        <f t="shared" si="85"/>
        <v>1.314108417648005E-2</v>
      </c>
      <c r="I868" s="8">
        <f t="shared" si="81"/>
        <v>0.51252856505107491</v>
      </c>
      <c r="J868" s="8">
        <f t="shared" si="82"/>
        <v>55.699999999998525</v>
      </c>
      <c r="K868" s="8">
        <f t="shared" si="83"/>
        <v>6230.8000000000238</v>
      </c>
    </row>
    <row r="869" spans="1:11" x14ac:dyDescent="0.25">
      <c r="A869" s="1">
        <v>41292</v>
      </c>
      <c r="B869">
        <v>1.3373699999999999</v>
      </c>
      <c r="C869">
        <v>1.3398000000000001</v>
      </c>
      <c r="D869">
        <v>1.32803</v>
      </c>
      <c r="E869">
        <v>1.3318000000000001</v>
      </c>
      <c r="F869" s="8">
        <f t="shared" si="84"/>
        <v>1.5999999999993797</v>
      </c>
      <c r="G869" s="8">
        <f t="shared" si="80"/>
        <v>1</v>
      </c>
      <c r="H869" s="8">
        <f t="shared" si="85"/>
        <v>1.207223149766996E-2</v>
      </c>
      <c r="I869" s="8">
        <f t="shared" si="81"/>
        <v>0.47084117287212379</v>
      </c>
      <c r="J869" s="8">
        <f t="shared" si="82"/>
        <v>-1.5999999999993797</v>
      </c>
      <c r="K869" s="8">
        <f t="shared" si="83"/>
        <v>6229.2000000000244</v>
      </c>
    </row>
    <row r="870" spans="1:11" x14ac:dyDescent="0.25">
      <c r="A870" s="1">
        <v>41295</v>
      </c>
      <c r="B870">
        <v>1.33107</v>
      </c>
      <c r="C870">
        <v>1.3331900000000001</v>
      </c>
      <c r="D870">
        <v>1.3299799999999999</v>
      </c>
      <c r="E870">
        <v>1.3312299999999999</v>
      </c>
      <c r="F870" s="8">
        <f t="shared" si="84"/>
        <v>9.200000000000319</v>
      </c>
      <c r="G870" s="8">
        <f t="shared" si="80"/>
        <v>1</v>
      </c>
      <c r="H870" s="8">
        <f t="shared" si="85"/>
        <v>1.1136472810843992E-2</v>
      </c>
      <c r="I870" s="8">
        <f t="shared" si="81"/>
        <v>0.43434471256853741</v>
      </c>
      <c r="J870" s="8">
        <f t="shared" si="82"/>
        <v>-9.200000000000319</v>
      </c>
      <c r="K870" s="8">
        <f t="shared" si="83"/>
        <v>6220.0000000000236</v>
      </c>
    </row>
    <row r="871" spans="1:11" x14ac:dyDescent="0.25">
      <c r="A871" s="1">
        <v>41296</v>
      </c>
      <c r="B871">
        <v>1.3312299999999999</v>
      </c>
      <c r="C871">
        <v>1.3371200000000001</v>
      </c>
      <c r="D871">
        <v>1.3266800000000001</v>
      </c>
      <c r="E871">
        <v>1.3321499999999999</v>
      </c>
      <c r="F871" s="8">
        <f t="shared" si="84"/>
        <v>-3.6999999999998145</v>
      </c>
      <c r="G871" s="8">
        <f t="shared" si="80"/>
        <v>0</v>
      </c>
      <c r="H871" s="8">
        <f t="shared" si="85"/>
        <v>8.8831976224781044E-3</v>
      </c>
      <c r="I871" s="8">
        <f t="shared" si="81"/>
        <v>0.34646247367189104</v>
      </c>
      <c r="J871" s="8">
        <f t="shared" si="82"/>
        <v>3.6999999999998145</v>
      </c>
      <c r="K871" s="8">
        <f t="shared" si="83"/>
        <v>6223.7000000000235</v>
      </c>
    </row>
    <row r="872" spans="1:11" x14ac:dyDescent="0.25">
      <c r="A872" s="1">
        <v>41297</v>
      </c>
      <c r="B872">
        <v>1.3321099999999999</v>
      </c>
      <c r="C872">
        <v>1.3354200000000001</v>
      </c>
      <c r="D872">
        <v>1.3265499999999999</v>
      </c>
      <c r="E872">
        <v>1.3317399999999999</v>
      </c>
      <c r="F872" s="8">
        <f t="shared" si="84"/>
        <v>59.100000000000819</v>
      </c>
      <c r="G872" s="8">
        <f t="shared" si="80"/>
        <v>1</v>
      </c>
      <c r="H872" s="8">
        <f t="shared" si="85"/>
        <v>3.394473449594248E-3</v>
      </c>
      <c r="I872" s="8">
        <f t="shared" si="81"/>
        <v>0.13239125348107486</v>
      </c>
      <c r="J872" s="8">
        <f t="shared" si="82"/>
        <v>59.100000000000819</v>
      </c>
      <c r="K872" s="8">
        <f t="shared" si="83"/>
        <v>6282.8000000000247</v>
      </c>
    </row>
    <row r="873" spans="1:11" x14ac:dyDescent="0.25">
      <c r="A873" s="1">
        <v>41298</v>
      </c>
      <c r="B873">
        <v>1.33175</v>
      </c>
      <c r="C873">
        <v>1.3392500000000001</v>
      </c>
      <c r="D873">
        <v>1.3285899999999999</v>
      </c>
      <c r="E873">
        <v>1.3376600000000001</v>
      </c>
      <c r="F873" s="8">
        <f t="shared" si="84"/>
        <v>82.299999999999599</v>
      </c>
      <c r="G873" s="8">
        <f t="shared" si="80"/>
        <v>1</v>
      </c>
      <c r="H873" s="8">
        <f t="shared" si="85"/>
        <v>3.2505050889567169E-3</v>
      </c>
      <c r="I873" s="8">
        <f t="shared" si="81"/>
        <v>0.12677619947948987</v>
      </c>
      <c r="J873" s="8">
        <f t="shared" si="82"/>
        <v>82.299999999999599</v>
      </c>
      <c r="K873" s="8">
        <f t="shared" si="83"/>
        <v>6365.100000000024</v>
      </c>
    </row>
    <row r="874" spans="1:11" x14ac:dyDescent="0.25">
      <c r="A874" s="1">
        <v>41299</v>
      </c>
      <c r="B874">
        <v>1.3376399999999999</v>
      </c>
      <c r="C874">
        <v>1.34788</v>
      </c>
      <c r="D874">
        <v>1.33497</v>
      </c>
      <c r="E874">
        <v>1.3458699999999999</v>
      </c>
      <c r="F874" s="8">
        <f t="shared" si="84"/>
        <v>-9.7000000000013742</v>
      </c>
      <c r="G874" s="8">
        <f t="shared" si="80"/>
        <v>0</v>
      </c>
      <c r="H874" s="8">
        <f t="shared" si="85"/>
        <v>5.1385358917799707E-3</v>
      </c>
      <c r="I874" s="8">
        <f t="shared" si="81"/>
        <v>0.20041317685120244</v>
      </c>
      <c r="J874" s="8">
        <f t="shared" si="82"/>
        <v>-9.7000000000013742</v>
      </c>
      <c r="K874" s="8">
        <f t="shared" si="83"/>
        <v>6355.4000000000224</v>
      </c>
    </row>
    <row r="875" spans="1:11" x14ac:dyDescent="0.25">
      <c r="A875" s="1">
        <v>41302</v>
      </c>
      <c r="B875">
        <v>1.3465100000000001</v>
      </c>
      <c r="C875">
        <v>1.34765</v>
      </c>
      <c r="D875">
        <v>1.3424400000000001</v>
      </c>
      <c r="E875">
        <v>1.34554</v>
      </c>
      <c r="F875" s="8">
        <f t="shared" si="84"/>
        <v>35.899999999999821</v>
      </c>
      <c r="G875" s="8">
        <f t="shared" si="80"/>
        <v>1</v>
      </c>
      <c r="H875" s="8">
        <f t="shared" si="85"/>
        <v>6.1649169589793225E-3</v>
      </c>
      <c r="I875" s="8">
        <f t="shared" si="81"/>
        <v>0.24044409123411156</v>
      </c>
      <c r="J875" s="8">
        <f t="shared" si="82"/>
        <v>35.899999999999821</v>
      </c>
      <c r="K875" s="8">
        <f t="shared" si="83"/>
        <v>6391.300000000022</v>
      </c>
    </row>
    <row r="876" spans="1:11" x14ac:dyDescent="0.25">
      <c r="A876" s="1">
        <v>41303</v>
      </c>
      <c r="B876">
        <v>1.34554</v>
      </c>
      <c r="C876">
        <v>1.34968</v>
      </c>
      <c r="D876">
        <v>1.3413999999999999</v>
      </c>
      <c r="E876">
        <v>1.3491299999999999</v>
      </c>
      <c r="F876" s="8">
        <f t="shared" si="84"/>
        <v>75.49999999999946</v>
      </c>
      <c r="G876" s="8">
        <f t="shared" si="80"/>
        <v>1</v>
      </c>
      <c r="H876" s="8">
        <f t="shared" si="85"/>
        <v>7.2769273124795421E-3</v>
      </c>
      <c r="I876" s="8">
        <f t="shared" si="81"/>
        <v>0.2838147190413271</v>
      </c>
      <c r="J876" s="8">
        <f t="shared" si="82"/>
        <v>75.49999999999946</v>
      </c>
      <c r="K876" s="8">
        <f t="shared" si="83"/>
        <v>6466.8000000000211</v>
      </c>
    </row>
    <row r="877" spans="1:11" x14ac:dyDescent="0.25">
      <c r="A877" s="1">
        <v>41304</v>
      </c>
      <c r="B877">
        <v>1.3491200000000001</v>
      </c>
      <c r="C877">
        <v>1.3587</v>
      </c>
      <c r="D877">
        <v>1.3481700000000001</v>
      </c>
      <c r="E877">
        <v>1.35667</v>
      </c>
      <c r="F877" s="8">
        <f t="shared" si="84"/>
        <v>10.900000000000354</v>
      </c>
      <c r="G877" s="8">
        <f t="shared" si="80"/>
        <v>1</v>
      </c>
      <c r="H877" s="8">
        <f t="shared" si="85"/>
        <v>8.8992524654852006E-3</v>
      </c>
      <c r="I877" s="8">
        <f t="shared" si="81"/>
        <v>0.34708864465885381</v>
      </c>
      <c r="J877" s="8">
        <f t="shared" si="82"/>
        <v>-10.900000000000354</v>
      </c>
      <c r="K877" s="8">
        <f t="shared" si="83"/>
        <v>6455.9000000000206</v>
      </c>
    </row>
    <row r="878" spans="1:11" x14ac:dyDescent="0.25">
      <c r="A878" s="1">
        <v>41305</v>
      </c>
      <c r="B878">
        <v>1.35667</v>
      </c>
      <c r="C878">
        <v>1.35928</v>
      </c>
      <c r="D878">
        <v>1.35408</v>
      </c>
      <c r="E878">
        <v>1.3577600000000001</v>
      </c>
      <c r="F878" s="8">
        <f t="shared" si="84"/>
        <v>61.899999999999181</v>
      </c>
      <c r="G878" s="8">
        <f t="shared" si="80"/>
        <v>1</v>
      </c>
      <c r="H878" s="8">
        <f t="shared" si="85"/>
        <v>1.0451317035559595E-2</v>
      </c>
      <c r="I878" s="8">
        <f t="shared" si="81"/>
        <v>0.40762226702089538</v>
      </c>
      <c r="J878" s="8">
        <f t="shared" si="82"/>
        <v>-61.899999999999181</v>
      </c>
      <c r="K878" s="8">
        <f t="shared" si="83"/>
        <v>6394.0000000000218</v>
      </c>
    </row>
    <row r="879" spans="1:11" x14ac:dyDescent="0.25">
      <c r="A879" s="1">
        <v>41306</v>
      </c>
      <c r="B879">
        <v>1.35772</v>
      </c>
      <c r="C879">
        <v>1.3710800000000001</v>
      </c>
      <c r="D879">
        <v>1.3573200000000001</v>
      </c>
      <c r="E879">
        <v>1.36391</v>
      </c>
      <c r="F879" s="8">
        <f t="shared" si="84"/>
        <v>-139.19999999999933</v>
      </c>
      <c r="G879" s="8">
        <f t="shared" si="80"/>
        <v>0</v>
      </c>
      <c r="H879" s="8">
        <f t="shared" si="85"/>
        <v>1.1826819991490177E-2</v>
      </c>
      <c r="I879" s="8">
        <f t="shared" si="81"/>
        <v>0.46126963330809989</v>
      </c>
      <c r="J879" s="8">
        <f t="shared" si="82"/>
        <v>139.19999999999933</v>
      </c>
      <c r="K879" s="8">
        <f t="shared" si="83"/>
        <v>6533.2000000000207</v>
      </c>
    </row>
    <row r="880" spans="1:11" x14ac:dyDescent="0.25">
      <c r="A880" s="1">
        <v>41309</v>
      </c>
      <c r="B880">
        <v>1.36521</v>
      </c>
      <c r="C880">
        <v>1.36571</v>
      </c>
      <c r="D880">
        <v>1.3505</v>
      </c>
      <c r="E880">
        <v>1.3512900000000001</v>
      </c>
      <c r="F880" s="8">
        <f t="shared" si="84"/>
        <v>69.699999999999207</v>
      </c>
      <c r="G880" s="8">
        <f t="shared" si="80"/>
        <v>1</v>
      </c>
      <c r="H880" s="8">
        <f t="shared" si="85"/>
        <v>1.0862340447619957E-2</v>
      </c>
      <c r="I880" s="8">
        <f t="shared" si="81"/>
        <v>0.42365300213807355</v>
      </c>
      <c r="J880" s="8">
        <f t="shared" si="82"/>
        <v>-69.699999999999207</v>
      </c>
      <c r="K880" s="8">
        <f t="shared" si="83"/>
        <v>6463.5000000000218</v>
      </c>
    </row>
    <row r="881" spans="1:11" x14ac:dyDescent="0.25">
      <c r="A881" s="1">
        <v>41310</v>
      </c>
      <c r="B881">
        <v>1.35134</v>
      </c>
      <c r="C881">
        <v>1.35972</v>
      </c>
      <c r="D881">
        <v>1.3457699999999999</v>
      </c>
      <c r="E881">
        <v>1.3583099999999999</v>
      </c>
      <c r="F881" s="8">
        <f t="shared" si="84"/>
        <v>-61.599999999999433</v>
      </c>
      <c r="G881" s="8">
        <f t="shared" si="80"/>
        <v>0</v>
      </c>
      <c r="H881" s="8">
        <f t="shared" si="85"/>
        <v>9.9547529686410015E-3</v>
      </c>
      <c r="I881" s="8">
        <f t="shared" si="81"/>
        <v>0.38825527528293635</v>
      </c>
      <c r="J881" s="8">
        <f t="shared" si="82"/>
        <v>61.599999999999433</v>
      </c>
      <c r="K881" s="8">
        <f t="shared" si="83"/>
        <v>6525.1000000000213</v>
      </c>
    </row>
    <row r="882" spans="1:11" x14ac:dyDescent="0.25">
      <c r="A882" s="1">
        <v>41311</v>
      </c>
      <c r="B882">
        <v>1.35829</v>
      </c>
      <c r="C882">
        <v>1.3595699999999999</v>
      </c>
      <c r="D882">
        <v>1.34951</v>
      </c>
      <c r="E882">
        <v>1.3521300000000001</v>
      </c>
      <c r="F882" s="8">
        <f t="shared" si="84"/>
        <v>-124.90000000000111</v>
      </c>
      <c r="G882" s="8">
        <f t="shared" si="80"/>
        <v>0</v>
      </c>
      <c r="H882" s="8">
        <f t="shared" si="85"/>
        <v>7.6742962760981033E-3</v>
      </c>
      <c r="I882" s="8">
        <f t="shared" si="81"/>
        <v>0.29931290336037825</v>
      </c>
      <c r="J882" s="8">
        <f t="shared" si="82"/>
        <v>-124.90000000000111</v>
      </c>
      <c r="K882" s="8">
        <f t="shared" si="83"/>
        <v>6400.2000000000198</v>
      </c>
    </row>
    <row r="883" spans="1:11" x14ac:dyDescent="0.25">
      <c r="A883" s="1">
        <v>41312</v>
      </c>
      <c r="B883">
        <v>1.3521300000000001</v>
      </c>
      <c r="C883">
        <v>1.3576900000000001</v>
      </c>
      <c r="D883">
        <v>1.3370599999999999</v>
      </c>
      <c r="E883">
        <v>1.3396399999999999</v>
      </c>
      <c r="F883" s="8">
        <f t="shared" si="84"/>
        <v>-30.200000000000227</v>
      </c>
      <c r="G883" s="8">
        <f t="shared" si="80"/>
        <v>0</v>
      </c>
      <c r="H883" s="8">
        <f t="shared" si="85"/>
        <v>7.2837753489061983E-3</v>
      </c>
      <c r="I883" s="8">
        <f t="shared" si="81"/>
        <v>0.28408180615803957</v>
      </c>
      <c r="J883" s="8">
        <f t="shared" si="82"/>
        <v>-30.200000000000227</v>
      </c>
      <c r="K883" s="8">
        <f t="shared" si="83"/>
        <v>6370.00000000002</v>
      </c>
    </row>
    <row r="884" spans="1:11" x14ac:dyDescent="0.25">
      <c r="A884" s="1">
        <v>41313</v>
      </c>
      <c r="B884">
        <v>1.3396399999999999</v>
      </c>
      <c r="C884">
        <v>1.3428800000000001</v>
      </c>
      <c r="D884">
        <v>1.33531</v>
      </c>
      <c r="E884">
        <v>1.3366199999999999</v>
      </c>
      <c r="F884" s="8">
        <f t="shared" si="84"/>
        <v>38.700000000000401</v>
      </c>
      <c r="G884" s="8">
        <f t="shared" si="80"/>
        <v>1</v>
      </c>
      <c r="H884" s="8">
        <f t="shared" si="85"/>
        <v>8.6175157544258769E-3</v>
      </c>
      <c r="I884" s="8">
        <f t="shared" si="81"/>
        <v>0.3361003494541181</v>
      </c>
      <c r="J884" s="8">
        <f t="shared" si="82"/>
        <v>38.700000000000401</v>
      </c>
      <c r="K884" s="8">
        <f t="shared" si="83"/>
        <v>6408.7000000000207</v>
      </c>
    </row>
    <row r="885" spans="1:11" x14ac:dyDescent="0.25">
      <c r="A885" s="1">
        <v>41316</v>
      </c>
      <c r="B885">
        <v>1.33673</v>
      </c>
      <c r="C885">
        <v>1.34273</v>
      </c>
      <c r="D885">
        <v>1.3357000000000001</v>
      </c>
      <c r="E885">
        <v>1.3406</v>
      </c>
      <c r="F885" s="8">
        <f t="shared" si="84"/>
        <v>47.200000000000571</v>
      </c>
      <c r="G885" s="8">
        <f t="shared" si="80"/>
        <v>1</v>
      </c>
      <c r="H885" s="8">
        <f t="shared" si="85"/>
        <v>9.0997572617198177E-3</v>
      </c>
      <c r="I885" s="8">
        <f t="shared" si="81"/>
        <v>0.35490873272159634</v>
      </c>
      <c r="J885" s="8">
        <f t="shared" si="82"/>
        <v>-47.200000000000571</v>
      </c>
      <c r="K885" s="8">
        <f t="shared" si="83"/>
        <v>6361.50000000002</v>
      </c>
    </row>
    <row r="886" spans="1:11" x14ac:dyDescent="0.25">
      <c r="A886" s="1">
        <v>41317</v>
      </c>
      <c r="B886">
        <v>1.3406199999999999</v>
      </c>
      <c r="C886">
        <v>1.3475299999999999</v>
      </c>
      <c r="D886">
        <v>1.3363499999999999</v>
      </c>
      <c r="E886">
        <v>1.34534</v>
      </c>
      <c r="F886" s="8">
        <f t="shared" si="84"/>
        <v>-2.4000000000001798</v>
      </c>
      <c r="G886" s="8">
        <f t="shared" si="80"/>
        <v>0</v>
      </c>
      <c r="H886" s="8">
        <f t="shared" si="85"/>
        <v>9.2458159305830075E-3</v>
      </c>
      <c r="I886" s="8">
        <f t="shared" si="81"/>
        <v>0.36060531292459846</v>
      </c>
      <c r="J886" s="8">
        <f t="shared" si="82"/>
        <v>2.4000000000001798</v>
      </c>
      <c r="K886" s="8">
        <f t="shared" si="83"/>
        <v>6363.9000000000206</v>
      </c>
    </row>
    <row r="887" spans="1:11" x14ac:dyDescent="0.25">
      <c r="A887" s="1">
        <v>41318</v>
      </c>
      <c r="B887">
        <v>1.3453200000000001</v>
      </c>
      <c r="C887">
        <v>1.3519600000000001</v>
      </c>
      <c r="D887">
        <v>1.3426199999999999</v>
      </c>
      <c r="E887">
        <v>1.3450800000000001</v>
      </c>
      <c r="F887" s="8">
        <f t="shared" si="84"/>
        <v>-87.800000000000097</v>
      </c>
      <c r="G887" s="8">
        <f t="shared" si="80"/>
        <v>0</v>
      </c>
      <c r="H887" s="8">
        <f t="shared" si="85"/>
        <v>9.0732363453057911E-3</v>
      </c>
      <c r="I887" s="8">
        <f t="shared" si="81"/>
        <v>0.35387436393961647</v>
      </c>
      <c r="J887" s="8">
        <f t="shared" si="82"/>
        <v>87.800000000000097</v>
      </c>
      <c r="K887" s="8">
        <f t="shared" si="83"/>
        <v>6451.7000000000207</v>
      </c>
    </row>
    <row r="888" spans="1:11" x14ac:dyDescent="0.25">
      <c r="A888" s="1">
        <v>41319</v>
      </c>
      <c r="B888">
        <v>1.34507</v>
      </c>
      <c r="C888">
        <v>1.34551</v>
      </c>
      <c r="D888">
        <v>1.3314999999999999</v>
      </c>
      <c r="E888">
        <v>1.33629</v>
      </c>
      <c r="F888" s="8">
        <f t="shared" si="84"/>
        <v>-1.100000000000545</v>
      </c>
      <c r="G888" s="8">
        <f t="shared" si="80"/>
        <v>0</v>
      </c>
      <c r="H888" s="8">
        <f t="shared" si="85"/>
        <v>9.3246560258274432E-3</v>
      </c>
      <c r="I888" s="8">
        <f t="shared" si="81"/>
        <v>0.36368023431932195</v>
      </c>
      <c r="J888" s="8">
        <f t="shared" si="82"/>
        <v>1.100000000000545</v>
      </c>
      <c r="K888" s="8">
        <f t="shared" si="83"/>
        <v>6452.8000000000211</v>
      </c>
    </row>
    <row r="889" spans="1:11" x14ac:dyDescent="0.25">
      <c r="A889" s="1">
        <v>41320</v>
      </c>
      <c r="B889">
        <v>1.33629</v>
      </c>
      <c r="C889">
        <v>1.3392900000000001</v>
      </c>
      <c r="D889">
        <v>1.3306</v>
      </c>
      <c r="E889">
        <v>1.3361799999999999</v>
      </c>
      <c r="F889" s="8">
        <f t="shared" si="84"/>
        <v>0.60000000000171028</v>
      </c>
      <c r="G889" s="8">
        <f t="shared" si="80"/>
        <v>1</v>
      </c>
      <c r="H889" s="8">
        <f t="shared" si="85"/>
        <v>7.6911966992573395E-3</v>
      </c>
      <c r="I889" s="8">
        <f t="shared" si="81"/>
        <v>0.2999720536644348</v>
      </c>
      <c r="J889" s="8">
        <f t="shared" si="82"/>
        <v>0.60000000000171028</v>
      </c>
      <c r="K889" s="8">
        <f t="shared" si="83"/>
        <v>6453.4000000000224</v>
      </c>
    </row>
    <row r="890" spans="1:11" x14ac:dyDescent="0.25">
      <c r="A890" s="1">
        <v>41323</v>
      </c>
      <c r="B890">
        <v>1.3350299999999999</v>
      </c>
      <c r="C890">
        <v>1.3378699999999999</v>
      </c>
      <c r="D890">
        <v>1.3321000000000001</v>
      </c>
      <c r="E890">
        <v>1.3350900000000001</v>
      </c>
      <c r="F890" s="8">
        <f t="shared" si="84"/>
        <v>37.300000000000111</v>
      </c>
      <c r="G890" s="8">
        <f t="shared" si="80"/>
        <v>1</v>
      </c>
      <c r="H890" s="8">
        <f t="shared" si="85"/>
        <v>7.7257560579315834E-3</v>
      </c>
      <c r="I890" s="8">
        <f t="shared" si="81"/>
        <v>0.30131993777144761</v>
      </c>
      <c r="J890" s="8">
        <f t="shared" si="82"/>
        <v>37.300000000000111</v>
      </c>
      <c r="K890" s="8">
        <f t="shared" si="83"/>
        <v>6490.7000000000226</v>
      </c>
    </row>
    <row r="891" spans="1:11" x14ac:dyDescent="0.25">
      <c r="A891" s="1">
        <v>41324</v>
      </c>
      <c r="B891">
        <v>1.33507</v>
      </c>
      <c r="C891">
        <v>1.3395699999999999</v>
      </c>
      <c r="D891">
        <v>1.3328500000000001</v>
      </c>
      <c r="E891">
        <v>1.3388</v>
      </c>
      <c r="F891" s="8">
        <f t="shared" si="84"/>
        <v>-107.69999999999946</v>
      </c>
      <c r="G891" s="8">
        <f t="shared" si="80"/>
        <v>0</v>
      </c>
      <c r="H891" s="8">
        <f t="shared" si="85"/>
        <v>5.4154943346742699E-3</v>
      </c>
      <c r="I891" s="8">
        <f t="shared" si="81"/>
        <v>0.21121511004096588</v>
      </c>
      <c r="J891" s="8">
        <f t="shared" si="82"/>
        <v>-107.69999999999946</v>
      </c>
      <c r="K891" s="8">
        <f t="shared" si="83"/>
        <v>6383.0000000000227</v>
      </c>
    </row>
    <row r="892" spans="1:11" x14ac:dyDescent="0.25">
      <c r="A892" s="1">
        <v>41325</v>
      </c>
      <c r="B892">
        <v>1.33877</v>
      </c>
      <c r="C892">
        <v>1.34341</v>
      </c>
      <c r="D892">
        <v>1.3270999999999999</v>
      </c>
      <c r="E892">
        <v>1.3280000000000001</v>
      </c>
      <c r="F892" s="8">
        <f t="shared" si="84"/>
        <v>-91.300000000000821</v>
      </c>
      <c r="G892" s="8">
        <f t="shared" si="80"/>
        <v>0</v>
      </c>
      <c r="H892" s="8">
        <f t="shared" si="85"/>
        <v>5.059991655680416E-3</v>
      </c>
      <c r="I892" s="8">
        <f t="shared" si="81"/>
        <v>0.19734979455484761</v>
      </c>
      <c r="J892" s="8">
        <f t="shared" si="82"/>
        <v>-91.300000000000821</v>
      </c>
      <c r="K892" s="8">
        <f t="shared" si="83"/>
        <v>6291.7000000000216</v>
      </c>
    </row>
    <row r="893" spans="1:11" x14ac:dyDescent="0.25">
      <c r="A893" s="1">
        <v>41326</v>
      </c>
      <c r="B893">
        <v>1.3280000000000001</v>
      </c>
      <c r="C893">
        <v>1.32891</v>
      </c>
      <c r="D893">
        <v>1.31606</v>
      </c>
      <c r="E893">
        <v>1.31887</v>
      </c>
      <c r="F893" s="8">
        <f t="shared" si="84"/>
        <v>1.4000000000002899</v>
      </c>
      <c r="G893" s="8">
        <f t="shared" si="80"/>
        <v>1</v>
      </c>
      <c r="H893" s="8">
        <f t="shared" si="85"/>
        <v>7.8695772158074353E-3</v>
      </c>
      <c r="I893" s="8">
        <f t="shared" si="81"/>
        <v>0.30692925057092163</v>
      </c>
      <c r="J893" s="8">
        <f t="shared" si="82"/>
        <v>1.4000000000002899</v>
      </c>
      <c r="K893" s="8">
        <f t="shared" si="83"/>
        <v>6293.1000000000222</v>
      </c>
    </row>
    <row r="894" spans="1:11" x14ac:dyDescent="0.25">
      <c r="A894" s="1">
        <v>41327</v>
      </c>
      <c r="B894">
        <v>1.3188800000000001</v>
      </c>
      <c r="C894">
        <v>1.3244199999999999</v>
      </c>
      <c r="D894">
        <v>1.3145</v>
      </c>
      <c r="E894">
        <v>1.3190200000000001</v>
      </c>
      <c r="F894" s="8">
        <f t="shared" si="84"/>
        <v>-153.69999999999885</v>
      </c>
      <c r="G894" s="8">
        <f t="shared" si="80"/>
        <v>0</v>
      </c>
      <c r="H894" s="8">
        <f t="shared" si="85"/>
        <v>9.5300379502567083E-3</v>
      </c>
      <c r="I894" s="8">
        <f t="shared" si="81"/>
        <v>0.37169054013591218</v>
      </c>
      <c r="J894" s="8">
        <f t="shared" si="82"/>
        <v>153.69999999999885</v>
      </c>
      <c r="K894" s="8">
        <f t="shared" si="83"/>
        <v>6446.8000000000211</v>
      </c>
    </row>
    <row r="895" spans="1:11" x14ac:dyDescent="0.25">
      <c r="A895" s="1">
        <v>41330</v>
      </c>
      <c r="B895">
        <v>1.3215399999999999</v>
      </c>
      <c r="C895">
        <v>1.3317099999999999</v>
      </c>
      <c r="D895">
        <v>1.30471</v>
      </c>
      <c r="E895">
        <v>1.3061700000000001</v>
      </c>
      <c r="F895" s="8">
        <f t="shared" si="84"/>
        <v>-1.2999999999996348</v>
      </c>
      <c r="G895" s="8">
        <f t="shared" si="80"/>
        <v>0</v>
      </c>
      <c r="H895" s="8">
        <f t="shared" si="85"/>
        <v>1.270309778492368E-2</v>
      </c>
      <c r="I895" s="8">
        <f t="shared" si="81"/>
        <v>0.4954462198075934</v>
      </c>
      <c r="J895" s="8">
        <f t="shared" si="82"/>
        <v>1.2999999999996348</v>
      </c>
      <c r="K895" s="8">
        <f t="shared" si="83"/>
        <v>6448.1000000000204</v>
      </c>
    </row>
    <row r="896" spans="1:11" x14ac:dyDescent="0.25">
      <c r="A896" s="1">
        <v>41331</v>
      </c>
      <c r="B896">
        <v>1.30619</v>
      </c>
      <c r="C896">
        <v>1.3118700000000001</v>
      </c>
      <c r="D896">
        <v>1.3018000000000001</v>
      </c>
      <c r="E896">
        <v>1.30606</v>
      </c>
      <c r="F896" s="8">
        <f t="shared" si="84"/>
        <v>76.799999999999088</v>
      </c>
      <c r="G896" s="8">
        <f t="shared" si="80"/>
        <v>1</v>
      </c>
      <c r="H896" s="8">
        <f t="shared" si="85"/>
        <v>1.376501781893345E-2</v>
      </c>
      <c r="I896" s="8">
        <f t="shared" si="81"/>
        <v>0.53686322497404249</v>
      </c>
      <c r="J896" s="8">
        <f t="shared" si="82"/>
        <v>-76.799999999999088</v>
      </c>
      <c r="K896" s="8">
        <f t="shared" si="83"/>
        <v>6371.3000000000211</v>
      </c>
    </row>
    <row r="897" spans="1:11" x14ac:dyDescent="0.25">
      <c r="A897" s="1">
        <v>41332</v>
      </c>
      <c r="B897">
        <v>1.3060700000000001</v>
      </c>
      <c r="C897">
        <v>1.31463</v>
      </c>
      <c r="D897">
        <v>1.3041</v>
      </c>
      <c r="E897">
        <v>1.31375</v>
      </c>
      <c r="F897" s="8">
        <f t="shared" si="84"/>
        <v>-81.700000000000102</v>
      </c>
      <c r="G897" s="8">
        <f t="shared" si="80"/>
        <v>0</v>
      </c>
      <c r="H897" s="8">
        <f t="shared" si="85"/>
        <v>1.2706269712232612E-2</v>
      </c>
      <c r="I897" s="8">
        <f t="shared" si="81"/>
        <v>0.4955699313164964</v>
      </c>
      <c r="J897" s="8">
        <f t="shared" si="82"/>
        <v>81.700000000000102</v>
      </c>
      <c r="K897" s="8">
        <f t="shared" si="83"/>
        <v>6453.0000000000209</v>
      </c>
    </row>
    <row r="898" spans="1:11" x14ac:dyDescent="0.25">
      <c r="A898" s="1">
        <v>41333</v>
      </c>
      <c r="B898">
        <v>1.31375</v>
      </c>
      <c r="C898">
        <v>1.3161499999999999</v>
      </c>
      <c r="D898">
        <v>1.30531</v>
      </c>
      <c r="E898">
        <v>1.30558</v>
      </c>
      <c r="F898" s="8">
        <f t="shared" si="84"/>
        <v>-38.200000000001566</v>
      </c>
      <c r="G898" s="8">
        <f t="shared" si="80"/>
        <v>0</v>
      </c>
      <c r="H898" s="8">
        <f t="shared" si="85"/>
        <v>1.3064430761082215E-2</v>
      </c>
      <c r="I898" s="8">
        <f t="shared" si="81"/>
        <v>0.50953892854372862</v>
      </c>
      <c r="J898" s="8">
        <f t="shared" si="82"/>
        <v>38.200000000001566</v>
      </c>
      <c r="K898" s="8">
        <f t="shared" si="83"/>
        <v>6491.2000000000226</v>
      </c>
    </row>
    <row r="899" spans="1:11" x14ac:dyDescent="0.25">
      <c r="A899" s="1">
        <v>41334</v>
      </c>
      <c r="B899">
        <v>1.3056000000000001</v>
      </c>
      <c r="C899">
        <v>1.3101</v>
      </c>
      <c r="D899">
        <v>1.29664</v>
      </c>
      <c r="E899">
        <v>1.3017799999999999</v>
      </c>
      <c r="F899" s="8">
        <f t="shared" si="84"/>
        <v>14.000000000000679</v>
      </c>
      <c r="G899" s="8">
        <f t="shared" ref="G899:G962" si="86">IF(F899&gt;0,1,0)</f>
        <v>1</v>
      </c>
      <c r="H899" s="8">
        <f t="shared" si="85"/>
        <v>1.3079635400966764E-2</v>
      </c>
      <c r="I899" s="8">
        <f t="shared" ref="I899:I962" si="87">39.002*H899</f>
        <v>0.5101319399085058</v>
      </c>
      <c r="J899" s="8">
        <f t="shared" ref="J899:J962" si="88">IF(I899&lt;0.341616649015876,F899,-F899)</f>
        <v>-14.000000000000679</v>
      </c>
      <c r="K899" s="8">
        <f t="shared" si="83"/>
        <v>6477.2000000000216</v>
      </c>
    </row>
    <row r="900" spans="1:11" x14ac:dyDescent="0.25">
      <c r="A900" s="1">
        <v>41337</v>
      </c>
      <c r="B900">
        <v>1.30121</v>
      </c>
      <c r="C900">
        <v>1.30307</v>
      </c>
      <c r="D900">
        <v>1.29819</v>
      </c>
      <c r="E900">
        <v>1.30261</v>
      </c>
      <c r="F900" s="8">
        <f t="shared" si="84"/>
        <v>25.500000000000522</v>
      </c>
      <c r="G900" s="8">
        <f t="shared" si="86"/>
        <v>1</v>
      </c>
      <c r="H900" s="8">
        <f t="shared" si="85"/>
        <v>1.2175970141589916E-2</v>
      </c>
      <c r="I900" s="8">
        <f t="shared" si="87"/>
        <v>0.47488718746228997</v>
      </c>
      <c r="J900" s="8">
        <f t="shared" si="88"/>
        <v>-25.500000000000522</v>
      </c>
      <c r="K900" s="8">
        <f t="shared" ref="K900:K963" si="89">J900+K899</f>
        <v>6451.7000000000207</v>
      </c>
    </row>
    <row r="901" spans="1:11" x14ac:dyDescent="0.25">
      <c r="A901" s="1">
        <v>41338</v>
      </c>
      <c r="B901">
        <v>1.30257</v>
      </c>
      <c r="C901">
        <v>1.3075000000000001</v>
      </c>
      <c r="D901">
        <v>1.3010999999999999</v>
      </c>
      <c r="E901">
        <v>1.3051200000000001</v>
      </c>
      <c r="F901" s="8">
        <f t="shared" si="84"/>
        <v>-84.400000000000034</v>
      </c>
      <c r="G901" s="8">
        <f t="shared" si="86"/>
        <v>0</v>
      </c>
      <c r="H901" s="8">
        <f t="shared" si="85"/>
        <v>8.7494726190274711E-3</v>
      </c>
      <c r="I901" s="8">
        <f t="shared" si="87"/>
        <v>0.34124693108730947</v>
      </c>
      <c r="J901" s="8">
        <f t="shared" si="88"/>
        <v>-84.400000000000034</v>
      </c>
      <c r="K901" s="8">
        <f t="shared" si="89"/>
        <v>6367.3000000000211</v>
      </c>
    </row>
    <row r="902" spans="1:11" x14ac:dyDescent="0.25">
      <c r="A902" s="1">
        <v>41339</v>
      </c>
      <c r="B902">
        <v>1.3050900000000001</v>
      </c>
      <c r="C902">
        <v>1.3069999999999999</v>
      </c>
      <c r="D902">
        <v>1.2964599999999999</v>
      </c>
      <c r="E902">
        <v>1.2966500000000001</v>
      </c>
      <c r="F902" s="8">
        <f t="shared" si="84"/>
        <v>139.89999999999947</v>
      </c>
      <c r="G902" s="8">
        <f t="shared" si="86"/>
        <v>1</v>
      </c>
      <c r="H902" s="8">
        <f t="shared" si="85"/>
        <v>7.3677894317842069E-3</v>
      </c>
      <c r="I902" s="8">
        <f t="shared" si="87"/>
        <v>0.28735852341844764</v>
      </c>
      <c r="J902" s="8">
        <f t="shared" si="88"/>
        <v>139.89999999999947</v>
      </c>
      <c r="K902" s="8">
        <f t="shared" si="89"/>
        <v>6507.2000000000207</v>
      </c>
    </row>
    <row r="903" spans="1:11" x14ac:dyDescent="0.25">
      <c r="A903" s="1">
        <v>41340</v>
      </c>
      <c r="B903">
        <v>1.2966500000000001</v>
      </c>
      <c r="C903">
        <v>1.3118099999999999</v>
      </c>
      <c r="D903">
        <v>1.2965899999999999</v>
      </c>
      <c r="E903">
        <v>1.31064</v>
      </c>
      <c r="F903" s="8">
        <f t="shared" si="84"/>
        <v>-102.40000000000026</v>
      </c>
      <c r="G903" s="8">
        <f t="shared" si="86"/>
        <v>0</v>
      </c>
      <c r="H903" s="8">
        <f t="shared" si="85"/>
        <v>6.3541094314362185E-3</v>
      </c>
      <c r="I903" s="8">
        <f t="shared" si="87"/>
        <v>0.24782297604487541</v>
      </c>
      <c r="J903" s="8">
        <f t="shared" si="88"/>
        <v>-102.40000000000026</v>
      </c>
      <c r="K903" s="8">
        <f t="shared" si="89"/>
        <v>6404.8000000000202</v>
      </c>
    </row>
    <row r="904" spans="1:11" x14ac:dyDescent="0.25">
      <c r="A904" s="1">
        <v>41341</v>
      </c>
      <c r="B904">
        <v>1.3106599999999999</v>
      </c>
      <c r="C904">
        <v>1.3134300000000001</v>
      </c>
      <c r="D904">
        <v>1.29548</v>
      </c>
      <c r="E904">
        <v>1.3004199999999999</v>
      </c>
      <c r="F904" s="8">
        <f t="shared" si="84"/>
        <v>59.899999999999395</v>
      </c>
      <c r="G904" s="8">
        <f t="shared" si="86"/>
        <v>1</v>
      </c>
      <c r="H904" s="8">
        <f t="shared" si="85"/>
        <v>4.9198685619299453E-3</v>
      </c>
      <c r="I904" s="8">
        <f t="shared" si="87"/>
        <v>0.19188471365239174</v>
      </c>
      <c r="J904" s="8">
        <f t="shared" si="88"/>
        <v>59.899999999999395</v>
      </c>
      <c r="K904" s="8">
        <f t="shared" si="89"/>
        <v>6464.7000000000198</v>
      </c>
    </row>
    <row r="905" spans="1:11" x14ac:dyDescent="0.25">
      <c r="A905" s="1">
        <v>41343.958333333336</v>
      </c>
      <c r="B905">
        <v>1.29857</v>
      </c>
      <c r="C905">
        <v>1.3052900000000001</v>
      </c>
      <c r="D905">
        <v>1.29793</v>
      </c>
      <c r="E905">
        <v>1.3045599999999999</v>
      </c>
      <c r="F905" s="8">
        <f t="shared" si="84"/>
        <v>-11.399999999999189</v>
      </c>
      <c r="G905" s="8">
        <f t="shared" si="86"/>
        <v>0</v>
      </c>
      <c r="H905" s="8">
        <f t="shared" si="85"/>
        <v>4.8991905227065546E-3</v>
      </c>
      <c r="I905" s="8">
        <f t="shared" si="87"/>
        <v>0.19107822876660105</v>
      </c>
      <c r="J905" s="8">
        <f t="shared" si="88"/>
        <v>-11.399999999999189</v>
      </c>
      <c r="K905" s="8">
        <f t="shared" si="89"/>
        <v>6453.3000000000202</v>
      </c>
    </row>
    <row r="906" spans="1:11" x14ac:dyDescent="0.25">
      <c r="A906" s="1">
        <v>41344.958333333336</v>
      </c>
      <c r="B906">
        <v>1.3044899999999999</v>
      </c>
      <c r="C906">
        <v>1.30742</v>
      </c>
      <c r="D906">
        <v>1.2991299999999999</v>
      </c>
      <c r="E906">
        <v>1.30335</v>
      </c>
      <c r="F906" s="8">
        <f t="shared" si="84"/>
        <v>-73.000000000000838</v>
      </c>
      <c r="G906" s="8">
        <f t="shared" si="86"/>
        <v>0</v>
      </c>
      <c r="H906" s="8">
        <f t="shared" si="85"/>
        <v>4.8915941505130282E-3</v>
      </c>
      <c r="I906" s="8">
        <f t="shared" si="87"/>
        <v>0.19078195505830914</v>
      </c>
      <c r="J906" s="8">
        <f t="shared" si="88"/>
        <v>-73.000000000000838</v>
      </c>
      <c r="K906" s="8">
        <f t="shared" si="89"/>
        <v>6380.3000000000193</v>
      </c>
    </row>
    <row r="907" spans="1:11" x14ac:dyDescent="0.25">
      <c r="A907" s="1">
        <v>41345.958333333336</v>
      </c>
      <c r="B907">
        <v>1.30335</v>
      </c>
      <c r="C907">
        <v>1.30646</v>
      </c>
      <c r="D907">
        <v>1.29234</v>
      </c>
      <c r="E907">
        <v>1.2960499999999999</v>
      </c>
      <c r="F907" s="8">
        <f t="shared" si="84"/>
        <v>43.699999999999847</v>
      </c>
      <c r="G907" s="8">
        <f t="shared" si="86"/>
        <v>1</v>
      </c>
      <c r="H907" s="8">
        <f t="shared" si="85"/>
        <v>4.3198333301181996E-3</v>
      </c>
      <c r="I907" s="8">
        <f t="shared" si="87"/>
        <v>0.16848213954127003</v>
      </c>
      <c r="J907" s="8">
        <f t="shared" si="88"/>
        <v>43.699999999999847</v>
      </c>
      <c r="K907" s="8">
        <f t="shared" si="89"/>
        <v>6424.0000000000191</v>
      </c>
    </row>
    <row r="908" spans="1:11" x14ac:dyDescent="0.25">
      <c r="A908" s="1">
        <v>41346.958333333336</v>
      </c>
      <c r="B908">
        <v>1.2960499999999999</v>
      </c>
      <c r="C908">
        <v>1.3029900000000001</v>
      </c>
      <c r="D908">
        <v>1.29112</v>
      </c>
      <c r="E908">
        <v>1.3004199999999999</v>
      </c>
      <c r="F908" s="8">
        <f t="shared" si="84"/>
        <v>70.200000000000259</v>
      </c>
      <c r="G908" s="8">
        <f t="shared" si="86"/>
        <v>1</v>
      </c>
      <c r="H908" s="8">
        <f t="shared" si="85"/>
        <v>4.2418863728299165E-3</v>
      </c>
      <c r="I908" s="8">
        <f t="shared" si="87"/>
        <v>0.1654420523131124</v>
      </c>
      <c r="J908" s="8">
        <f t="shared" si="88"/>
        <v>70.200000000000259</v>
      </c>
      <c r="K908" s="8">
        <f t="shared" si="89"/>
        <v>6494.2000000000189</v>
      </c>
    </row>
    <row r="909" spans="1:11" x14ac:dyDescent="0.25">
      <c r="A909" s="1">
        <v>41347.958333333336</v>
      </c>
      <c r="B909">
        <v>1.3004100000000001</v>
      </c>
      <c r="C909">
        <v>1.3105800000000001</v>
      </c>
      <c r="D909">
        <v>1.29992</v>
      </c>
      <c r="E909">
        <v>1.3074300000000001</v>
      </c>
      <c r="F909" s="8">
        <f t="shared" ref="F909:F972" si="90">(E910-B910)*10000</f>
        <v>50.3000000000009</v>
      </c>
      <c r="G909" s="8">
        <f t="shared" si="86"/>
        <v>1</v>
      </c>
      <c r="H909" s="8">
        <f t="shared" ref="H909:H972" si="91">STDEV(E900:E909)</f>
        <v>4.550685540541023E-3</v>
      </c>
      <c r="I909" s="8">
        <f t="shared" si="87"/>
        <v>0.17748583745218099</v>
      </c>
      <c r="J909" s="8">
        <f t="shared" si="88"/>
        <v>50.3000000000009</v>
      </c>
      <c r="K909" s="8">
        <f t="shared" si="89"/>
        <v>6544.50000000002</v>
      </c>
    </row>
    <row r="910" spans="1:11" x14ac:dyDescent="0.25">
      <c r="A910" s="1">
        <v>41350.958333333336</v>
      </c>
      <c r="B910">
        <v>1.2905199999999999</v>
      </c>
      <c r="C910">
        <v>1.2994000000000001</v>
      </c>
      <c r="D910">
        <v>1.28817</v>
      </c>
      <c r="E910">
        <v>1.29555</v>
      </c>
      <c r="F910" s="8">
        <f t="shared" si="90"/>
        <v>-74.899999999999963</v>
      </c>
      <c r="G910" s="8">
        <f t="shared" si="86"/>
        <v>0</v>
      </c>
      <c r="H910" s="8">
        <f t="shared" si="91"/>
        <v>5.0866021184196603E-3</v>
      </c>
      <c r="I910" s="8">
        <f t="shared" si="87"/>
        <v>0.19838765582260359</v>
      </c>
      <c r="J910" s="8">
        <f t="shared" si="88"/>
        <v>-74.899999999999963</v>
      </c>
      <c r="K910" s="8">
        <f t="shared" si="89"/>
        <v>6469.6000000000204</v>
      </c>
    </row>
    <row r="911" spans="1:11" x14ac:dyDescent="0.25">
      <c r="A911" s="1">
        <v>41351.958333333336</v>
      </c>
      <c r="B911">
        <v>1.29555</v>
      </c>
      <c r="C911">
        <v>1.29694</v>
      </c>
      <c r="D911">
        <v>1.2846599999999999</v>
      </c>
      <c r="E911">
        <v>1.28806</v>
      </c>
      <c r="F911" s="8">
        <f t="shared" si="90"/>
        <v>51.400000000001441</v>
      </c>
      <c r="G911" s="8">
        <f t="shared" si="86"/>
        <v>1</v>
      </c>
      <c r="H911" s="8">
        <f t="shared" si="91"/>
        <v>6.5743171170514576E-3</v>
      </c>
      <c r="I911" s="8">
        <f t="shared" si="87"/>
        <v>0.25641151619924096</v>
      </c>
      <c r="J911" s="8">
        <f t="shared" si="88"/>
        <v>51.400000000001441</v>
      </c>
      <c r="K911" s="8">
        <f t="shared" si="89"/>
        <v>6521.0000000000218</v>
      </c>
    </row>
    <row r="912" spans="1:11" x14ac:dyDescent="0.25">
      <c r="A912" s="1">
        <v>41352.958333333336</v>
      </c>
      <c r="B912">
        <v>1.28809</v>
      </c>
      <c r="C912">
        <v>1.29738</v>
      </c>
      <c r="D912">
        <v>1.28566</v>
      </c>
      <c r="E912">
        <v>1.2932300000000001</v>
      </c>
      <c r="F912" s="8">
        <f t="shared" si="90"/>
        <v>-33.499999999999645</v>
      </c>
      <c r="G912" s="8">
        <f t="shared" si="86"/>
        <v>0</v>
      </c>
      <c r="H912" s="8">
        <f t="shared" si="91"/>
        <v>6.8684179805509563E-3</v>
      </c>
      <c r="I912" s="8">
        <f t="shared" si="87"/>
        <v>0.26788203807744843</v>
      </c>
      <c r="J912" s="8">
        <f t="shared" si="88"/>
        <v>-33.499999999999645</v>
      </c>
      <c r="K912" s="8">
        <f t="shared" si="89"/>
        <v>6487.5000000000218</v>
      </c>
    </row>
    <row r="913" spans="1:11" x14ac:dyDescent="0.25">
      <c r="A913" s="1">
        <v>41353.958333333336</v>
      </c>
      <c r="B913">
        <v>1.2932399999999999</v>
      </c>
      <c r="C913">
        <v>1.2955099999999999</v>
      </c>
      <c r="D913">
        <v>1.28799</v>
      </c>
      <c r="E913">
        <v>1.28989</v>
      </c>
      <c r="F913" s="8">
        <f t="shared" si="90"/>
        <v>89.300000000001049</v>
      </c>
      <c r="G913" s="8">
        <f t="shared" si="86"/>
        <v>1</v>
      </c>
      <c r="H913" s="8">
        <f t="shared" si="91"/>
        <v>6.405893467043542E-3</v>
      </c>
      <c r="I913" s="8">
        <f t="shared" si="87"/>
        <v>0.24984265700163225</v>
      </c>
      <c r="J913" s="8">
        <f t="shared" si="88"/>
        <v>89.300000000001049</v>
      </c>
      <c r="K913" s="8">
        <f t="shared" si="89"/>
        <v>6576.8000000000229</v>
      </c>
    </row>
    <row r="914" spans="1:11" x14ac:dyDescent="0.25">
      <c r="A914" s="1">
        <v>41354.958333333336</v>
      </c>
      <c r="B914">
        <v>1.2898799999999999</v>
      </c>
      <c r="C914">
        <v>1.30074</v>
      </c>
      <c r="D914">
        <v>1.2887999999999999</v>
      </c>
      <c r="E914">
        <v>1.29881</v>
      </c>
      <c r="F914" s="8">
        <f t="shared" si="90"/>
        <v>-95.100000000001302</v>
      </c>
      <c r="G914" s="8">
        <f t="shared" si="86"/>
        <v>0</v>
      </c>
      <c r="H914" s="8">
        <f t="shared" si="91"/>
        <v>6.355442549500395E-3</v>
      </c>
      <c r="I914" s="8">
        <f t="shared" si="87"/>
        <v>0.24787497031561442</v>
      </c>
      <c r="J914" s="8">
        <f t="shared" si="88"/>
        <v>-95.100000000001302</v>
      </c>
      <c r="K914" s="8">
        <f t="shared" si="89"/>
        <v>6481.7000000000216</v>
      </c>
    </row>
    <row r="915" spans="1:11" x14ac:dyDescent="0.25">
      <c r="A915" s="1">
        <v>41357.958333333336</v>
      </c>
      <c r="B915">
        <v>1.2947500000000001</v>
      </c>
      <c r="C915">
        <v>1.3047899999999999</v>
      </c>
      <c r="D915">
        <v>1.28342</v>
      </c>
      <c r="E915">
        <v>1.2852399999999999</v>
      </c>
      <c r="F915" s="8">
        <f t="shared" si="90"/>
        <v>8.099999999999774</v>
      </c>
      <c r="G915" s="8">
        <f t="shared" si="86"/>
        <v>1</v>
      </c>
      <c r="H915" s="8">
        <f t="shared" si="91"/>
        <v>6.9581527721084358E-3</v>
      </c>
      <c r="I915" s="8">
        <f t="shared" si="87"/>
        <v>0.27138187441777323</v>
      </c>
      <c r="J915" s="8">
        <f t="shared" si="88"/>
        <v>8.099999999999774</v>
      </c>
      <c r="K915" s="8">
        <f t="shared" si="89"/>
        <v>6489.8000000000211</v>
      </c>
    </row>
    <row r="916" spans="1:11" x14ac:dyDescent="0.25">
      <c r="A916" s="1">
        <v>41358.958333333336</v>
      </c>
      <c r="B916">
        <v>1.2852399999999999</v>
      </c>
      <c r="C916">
        <v>1.28887</v>
      </c>
      <c r="D916">
        <v>1.2831300000000001</v>
      </c>
      <c r="E916">
        <v>1.2860499999999999</v>
      </c>
      <c r="F916" s="8">
        <f t="shared" si="90"/>
        <v>-80.299999999999812</v>
      </c>
      <c r="G916" s="8">
        <f t="shared" si="86"/>
        <v>0</v>
      </c>
      <c r="H916" s="8">
        <f t="shared" si="91"/>
        <v>7.0235936512428026E-3</v>
      </c>
      <c r="I916" s="8">
        <f t="shared" si="87"/>
        <v>0.27393419958577181</v>
      </c>
      <c r="J916" s="8">
        <f t="shared" si="88"/>
        <v>-80.299999999999812</v>
      </c>
      <c r="K916" s="8">
        <f t="shared" si="89"/>
        <v>6409.5000000000209</v>
      </c>
    </row>
    <row r="917" spans="1:11" x14ac:dyDescent="0.25">
      <c r="A917" s="1">
        <v>41359.958333333336</v>
      </c>
      <c r="B917">
        <v>1.2860499999999999</v>
      </c>
      <c r="C917">
        <v>1.2866500000000001</v>
      </c>
      <c r="D917">
        <v>1.27539</v>
      </c>
      <c r="E917">
        <v>1.2780199999999999</v>
      </c>
      <c r="F917" s="8">
        <f t="shared" si="90"/>
        <v>36.700000000000621</v>
      </c>
      <c r="G917" s="8">
        <f t="shared" si="86"/>
        <v>1</v>
      </c>
      <c r="H917" s="8">
        <f t="shared" si="91"/>
        <v>8.5975448691925083E-3</v>
      </c>
      <c r="I917" s="8">
        <f t="shared" si="87"/>
        <v>0.33532144498824623</v>
      </c>
      <c r="J917" s="8">
        <f t="shared" si="88"/>
        <v>36.700000000000621</v>
      </c>
      <c r="K917" s="8">
        <f t="shared" si="89"/>
        <v>6446.2000000000216</v>
      </c>
    </row>
    <row r="918" spans="1:11" x14ac:dyDescent="0.25">
      <c r="A918" s="1">
        <v>41360.958333333336</v>
      </c>
      <c r="B918">
        <v>1.278</v>
      </c>
      <c r="C918">
        <v>1.28437</v>
      </c>
      <c r="D918">
        <v>1.27556</v>
      </c>
      <c r="E918">
        <v>1.2816700000000001</v>
      </c>
      <c r="F918" s="8">
        <f t="shared" si="90"/>
        <v>2.20000000000109</v>
      </c>
      <c r="G918" s="8">
        <f t="shared" si="86"/>
        <v>1</v>
      </c>
      <c r="H918" s="8">
        <f t="shared" si="91"/>
        <v>8.6669310857099262E-3</v>
      </c>
      <c r="I918" s="8">
        <f t="shared" si="87"/>
        <v>0.33802764620485859</v>
      </c>
      <c r="J918" s="8">
        <f t="shared" si="88"/>
        <v>2.20000000000109</v>
      </c>
      <c r="K918" s="8">
        <f t="shared" si="89"/>
        <v>6448.4000000000224</v>
      </c>
    </row>
    <row r="919" spans="1:11" x14ac:dyDescent="0.25">
      <c r="A919" s="1">
        <v>41361.958333333336</v>
      </c>
      <c r="B919">
        <v>1.28162</v>
      </c>
      <c r="C919">
        <v>1.2836799999999999</v>
      </c>
      <c r="D919">
        <v>1.2794399999999999</v>
      </c>
      <c r="E919">
        <v>1.2818400000000001</v>
      </c>
      <c r="F919" s="8">
        <f t="shared" si="90"/>
        <v>45.200000000000799</v>
      </c>
      <c r="G919" s="8">
        <f t="shared" si="86"/>
        <v>1</v>
      </c>
      <c r="H919" s="8">
        <f t="shared" si="91"/>
        <v>6.6127254424917627E-3</v>
      </c>
      <c r="I919" s="8">
        <f t="shared" si="87"/>
        <v>0.25790951770806375</v>
      </c>
      <c r="J919" s="8">
        <f t="shared" si="88"/>
        <v>45.200000000000799</v>
      </c>
      <c r="K919" s="8">
        <f t="shared" si="89"/>
        <v>6493.6000000000231</v>
      </c>
    </row>
    <row r="920" spans="1:11" x14ac:dyDescent="0.25">
      <c r="A920" s="1">
        <v>41364.958333333336</v>
      </c>
      <c r="B920">
        <v>1.2802899999999999</v>
      </c>
      <c r="C920">
        <v>1.2866599999999999</v>
      </c>
      <c r="D920">
        <v>1.2771300000000001</v>
      </c>
      <c r="E920">
        <v>1.28481</v>
      </c>
      <c r="F920" s="8">
        <f t="shared" si="90"/>
        <v>-29.399999999999427</v>
      </c>
      <c r="G920" s="8">
        <f t="shared" si="86"/>
        <v>0</v>
      </c>
      <c r="H920" s="8">
        <f t="shared" si="91"/>
        <v>6.0705972614818757E-3</v>
      </c>
      <c r="I920" s="8">
        <f t="shared" si="87"/>
        <v>0.23676543439231612</v>
      </c>
      <c r="J920" s="8">
        <f t="shared" si="88"/>
        <v>-29.399999999999427</v>
      </c>
      <c r="K920" s="8">
        <f t="shared" si="89"/>
        <v>6464.2000000000235</v>
      </c>
    </row>
    <row r="921" spans="1:11" x14ac:dyDescent="0.25">
      <c r="A921" s="1">
        <v>41365.958333333336</v>
      </c>
      <c r="B921">
        <v>1.28481</v>
      </c>
      <c r="C921">
        <v>1.2877700000000001</v>
      </c>
      <c r="D921">
        <v>1.2809600000000001</v>
      </c>
      <c r="E921">
        <v>1.2818700000000001</v>
      </c>
      <c r="F921" s="8">
        <f t="shared" si="90"/>
        <v>29.600000000000737</v>
      </c>
      <c r="G921" s="8">
        <f t="shared" si="86"/>
        <v>1</v>
      </c>
      <c r="H921" s="8">
        <f t="shared" si="91"/>
        <v>6.236849364863648E-3</v>
      </c>
      <c r="I921" s="8">
        <f t="shared" si="87"/>
        <v>0.24324959892841203</v>
      </c>
      <c r="J921" s="8">
        <f t="shared" si="88"/>
        <v>29.600000000000737</v>
      </c>
      <c r="K921" s="8">
        <f t="shared" si="89"/>
        <v>6493.8000000000238</v>
      </c>
    </row>
    <row r="922" spans="1:11" x14ac:dyDescent="0.25">
      <c r="A922" s="1">
        <v>41366.958333333336</v>
      </c>
      <c r="B922">
        <v>1.28186</v>
      </c>
      <c r="C922">
        <v>1.2863899999999999</v>
      </c>
      <c r="D922">
        <v>1.27898</v>
      </c>
      <c r="E922">
        <v>1.2848200000000001</v>
      </c>
      <c r="F922" s="8">
        <f t="shared" si="90"/>
        <v>87.900000000000759</v>
      </c>
      <c r="G922" s="8">
        <f t="shared" si="86"/>
        <v>1</v>
      </c>
      <c r="H922" s="8">
        <f t="shared" si="91"/>
        <v>5.7206891581735482E-3</v>
      </c>
      <c r="I922" s="8">
        <f t="shared" si="87"/>
        <v>0.22311831854708475</v>
      </c>
      <c r="J922" s="8">
        <f t="shared" si="88"/>
        <v>87.900000000000759</v>
      </c>
      <c r="K922" s="8">
        <f t="shared" si="89"/>
        <v>6581.7000000000244</v>
      </c>
    </row>
    <row r="923" spans="1:11" x14ac:dyDescent="0.25">
      <c r="A923" s="1">
        <v>41367.958333333336</v>
      </c>
      <c r="B923">
        <v>1.28481</v>
      </c>
      <c r="C923">
        <v>1.29487</v>
      </c>
      <c r="D923">
        <v>1.27468</v>
      </c>
      <c r="E923">
        <v>1.2936000000000001</v>
      </c>
      <c r="F923" s="8">
        <f t="shared" si="90"/>
        <v>58.300000000000018</v>
      </c>
      <c r="G923" s="8">
        <f t="shared" si="86"/>
        <v>1</v>
      </c>
      <c r="H923" s="8">
        <f t="shared" si="91"/>
        <v>6.1550991507493729E-3</v>
      </c>
      <c r="I923" s="8">
        <f t="shared" si="87"/>
        <v>0.24006117707752705</v>
      </c>
      <c r="J923" s="8">
        <f t="shared" si="88"/>
        <v>58.300000000000018</v>
      </c>
      <c r="K923" s="8">
        <f t="shared" si="89"/>
        <v>6640.0000000000246</v>
      </c>
    </row>
    <row r="924" spans="1:11" x14ac:dyDescent="0.25">
      <c r="A924" s="1">
        <v>41368.958333333336</v>
      </c>
      <c r="B924">
        <v>1.2936000000000001</v>
      </c>
      <c r="C924">
        <v>1.30389</v>
      </c>
      <c r="D924">
        <v>1.29006</v>
      </c>
      <c r="E924">
        <v>1.2994300000000001</v>
      </c>
      <c r="F924" s="8">
        <f t="shared" si="90"/>
        <v>35.000000000000583</v>
      </c>
      <c r="G924" s="8">
        <f t="shared" si="86"/>
        <v>1</v>
      </c>
      <c r="H924" s="8">
        <f t="shared" si="91"/>
        <v>6.3034650964546883E-3</v>
      </c>
      <c r="I924" s="8">
        <f t="shared" si="87"/>
        <v>0.24584774569192577</v>
      </c>
      <c r="J924" s="8">
        <f t="shared" si="88"/>
        <v>35.000000000000583</v>
      </c>
      <c r="K924" s="8">
        <f t="shared" si="89"/>
        <v>6675.0000000000255</v>
      </c>
    </row>
    <row r="925" spans="1:11" x14ac:dyDescent="0.25">
      <c r="A925" s="1">
        <v>41371.958333333336</v>
      </c>
      <c r="B925">
        <v>1.29732</v>
      </c>
      <c r="C925">
        <v>1.30365</v>
      </c>
      <c r="D925">
        <v>1.2968500000000001</v>
      </c>
      <c r="E925">
        <v>1.3008200000000001</v>
      </c>
      <c r="F925" s="8">
        <f t="shared" si="90"/>
        <v>74.09999999999917</v>
      </c>
      <c r="G925" s="8">
        <f t="shared" si="86"/>
        <v>1</v>
      </c>
      <c r="H925" s="8">
        <f t="shared" si="91"/>
        <v>7.8926239123768369E-3</v>
      </c>
      <c r="I925" s="8">
        <f t="shared" si="87"/>
        <v>0.30782811783052139</v>
      </c>
      <c r="J925" s="8">
        <f t="shared" si="88"/>
        <v>74.09999999999917</v>
      </c>
      <c r="K925" s="8">
        <f t="shared" si="89"/>
        <v>6749.1000000000249</v>
      </c>
    </row>
    <row r="926" spans="1:11" x14ac:dyDescent="0.25">
      <c r="A926" s="1">
        <v>41372.958333333336</v>
      </c>
      <c r="B926">
        <v>1.30081</v>
      </c>
      <c r="C926">
        <v>1.3102499999999999</v>
      </c>
      <c r="D926">
        <v>1.3005599999999999</v>
      </c>
      <c r="E926">
        <v>1.3082199999999999</v>
      </c>
      <c r="F926" s="8">
        <f t="shared" si="90"/>
        <v>-12.299999999998423</v>
      </c>
      <c r="G926" s="8">
        <f t="shared" si="86"/>
        <v>0</v>
      </c>
      <c r="H926" s="8">
        <f t="shared" si="91"/>
        <v>1.0262580355619898E-2</v>
      </c>
      <c r="I926" s="8">
        <f t="shared" si="87"/>
        <v>0.40026115902988729</v>
      </c>
      <c r="J926" s="8">
        <f t="shared" si="88"/>
        <v>12.299999999998423</v>
      </c>
      <c r="K926" s="8">
        <f t="shared" si="89"/>
        <v>6761.4000000000233</v>
      </c>
    </row>
    <row r="927" spans="1:11" x14ac:dyDescent="0.25">
      <c r="A927" s="1">
        <v>41373.958333333336</v>
      </c>
      <c r="B927">
        <v>1.3082199999999999</v>
      </c>
      <c r="C927">
        <v>1.3121700000000001</v>
      </c>
      <c r="D927">
        <v>1.3052299999999999</v>
      </c>
      <c r="E927">
        <v>1.3069900000000001</v>
      </c>
      <c r="F927" s="8">
        <f t="shared" si="90"/>
        <v>30.999999999998806</v>
      </c>
      <c r="G927" s="8">
        <f t="shared" si="86"/>
        <v>1</v>
      </c>
      <c r="H927" s="8">
        <f t="shared" si="91"/>
        <v>1.0736693107697946E-2</v>
      </c>
      <c r="I927" s="8">
        <f t="shared" si="87"/>
        <v>0.41875250458643531</v>
      </c>
      <c r="J927" s="8">
        <f t="shared" si="88"/>
        <v>-30.999999999998806</v>
      </c>
      <c r="K927" s="8">
        <f t="shared" si="89"/>
        <v>6730.4000000000242</v>
      </c>
    </row>
    <row r="928" spans="1:11" x14ac:dyDescent="0.25">
      <c r="A928" s="1">
        <v>41374.958333333336</v>
      </c>
      <c r="B928">
        <v>1.30698</v>
      </c>
      <c r="C928">
        <v>1.3138000000000001</v>
      </c>
      <c r="D928">
        <v>1.30436</v>
      </c>
      <c r="E928">
        <v>1.3100799999999999</v>
      </c>
      <c r="F928" s="8">
        <f t="shared" si="90"/>
        <v>10.599999999998388</v>
      </c>
      <c r="G928" s="8">
        <f t="shared" si="86"/>
        <v>1</v>
      </c>
      <c r="H928" s="8">
        <f t="shared" si="91"/>
        <v>1.1322682053687111E-2</v>
      </c>
      <c r="I928" s="8">
        <f t="shared" si="87"/>
        <v>0.44160724545790475</v>
      </c>
      <c r="J928" s="8">
        <f t="shared" si="88"/>
        <v>-10.599999999998388</v>
      </c>
      <c r="K928" s="8">
        <f t="shared" si="89"/>
        <v>6719.8000000000256</v>
      </c>
    </row>
    <row r="929" spans="1:11" x14ac:dyDescent="0.25">
      <c r="A929" s="1">
        <v>41375.958333333336</v>
      </c>
      <c r="B929">
        <v>1.3100700000000001</v>
      </c>
      <c r="C929">
        <v>1.3126199999999999</v>
      </c>
      <c r="D929">
        <v>1.3038400000000001</v>
      </c>
      <c r="E929">
        <v>1.3111299999999999</v>
      </c>
      <c r="F929" s="8">
        <f t="shared" si="90"/>
        <v>-80.799999999998647</v>
      </c>
      <c r="G929" s="8">
        <f t="shared" si="86"/>
        <v>0</v>
      </c>
      <c r="H929" s="8">
        <f t="shared" si="91"/>
        <v>1.1257102498719007E-2</v>
      </c>
      <c r="I929" s="8">
        <f t="shared" si="87"/>
        <v>0.43904951165503875</v>
      </c>
      <c r="J929" s="8">
        <f t="shared" si="88"/>
        <v>80.799999999998647</v>
      </c>
      <c r="K929" s="8">
        <f t="shared" si="89"/>
        <v>6800.600000000024</v>
      </c>
    </row>
    <row r="930" spans="1:11" x14ac:dyDescent="0.25">
      <c r="A930" s="1">
        <v>41378.958333333336</v>
      </c>
      <c r="B930">
        <v>1.31141</v>
      </c>
      <c r="C930">
        <v>1.3114699999999999</v>
      </c>
      <c r="D930">
        <v>1.3022</v>
      </c>
      <c r="E930">
        <v>1.3033300000000001</v>
      </c>
      <c r="F930" s="8">
        <f t="shared" si="90"/>
        <v>142.30000000000186</v>
      </c>
      <c r="G930" s="8">
        <f t="shared" si="86"/>
        <v>1</v>
      </c>
      <c r="H930" s="8">
        <f t="shared" si="91"/>
        <v>1.0296055825196104E-2</v>
      </c>
      <c r="I930" s="8">
        <f t="shared" si="87"/>
        <v>0.40156676929429846</v>
      </c>
      <c r="J930" s="8">
        <f t="shared" si="88"/>
        <v>-142.30000000000186</v>
      </c>
      <c r="K930" s="8">
        <f t="shared" si="89"/>
        <v>6658.300000000022</v>
      </c>
    </row>
    <row r="931" spans="1:11" x14ac:dyDescent="0.25">
      <c r="A931" s="1">
        <v>41379.958333333336</v>
      </c>
      <c r="B931">
        <v>1.3034699999999999</v>
      </c>
      <c r="C931">
        <v>1.3201499999999999</v>
      </c>
      <c r="D931">
        <v>1.3029200000000001</v>
      </c>
      <c r="E931">
        <v>1.3177000000000001</v>
      </c>
      <c r="F931" s="8">
        <f t="shared" si="90"/>
        <v>-146.50000000000051</v>
      </c>
      <c r="G931" s="8">
        <f t="shared" si="86"/>
        <v>0</v>
      </c>
      <c r="H931" s="8">
        <f t="shared" si="91"/>
        <v>9.4763738962865742E-3</v>
      </c>
      <c r="I931" s="8">
        <f t="shared" si="87"/>
        <v>0.36959753470296897</v>
      </c>
      <c r="J931" s="8">
        <f t="shared" si="88"/>
        <v>146.50000000000051</v>
      </c>
      <c r="K931" s="8">
        <f t="shared" si="89"/>
        <v>6804.8000000000229</v>
      </c>
    </row>
    <row r="932" spans="1:11" x14ac:dyDescent="0.25">
      <c r="A932" s="1">
        <v>41380.958333333336</v>
      </c>
      <c r="B932">
        <v>1.31769</v>
      </c>
      <c r="C932">
        <v>1.31995</v>
      </c>
      <c r="D932">
        <v>1.3001100000000001</v>
      </c>
      <c r="E932">
        <v>1.30304</v>
      </c>
      <c r="F932" s="8">
        <f t="shared" si="90"/>
        <v>19.199999999999218</v>
      </c>
      <c r="G932" s="8">
        <f t="shared" si="86"/>
        <v>1</v>
      </c>
      <c r="H932" s="8">
        <f t="shared" si="91"/>
        <v>6.8492176357757683E-3</v>
      </c>
      <c r="I932" s="8">
        <f t="shared" si="87"/>
        <v>0.26713318623052651</v>
      </c>
      <c r="J932" s="8">
        <f t="shared" si="88"/>
        <v>19.199999999999218</v>
      </c>
      <c r="K932" s="8">
        <f t="shared" si="89"/>
        <v>6824.0000000000218</v>
      </c>
    </row>
    <row r="933" spans="1:11" x14ac:dyDescent="0.25">
      <c r="A933" s="1">
        <v>41381.958333333336</v>
      </c>
      <c r="B933">
        <v>1.30305</v>
      </c>
      <c r="C933">
        <v>1.3096000000000001</v>
      </c>
      <c r="D933">
        <v>1.3020799999999999</v>
      </c>
      <c r="E933">
        <v>1.30497</v>
      </c>
      <c r="F933" s="8">
        <f t="shared" si="90"/>
        <v>1.5999999999993797</v>
      </c>
      <c r="G933" s="8">
        <f t="shared" si="86"/>
        <v>1</v>
      </c>
      <c r="H933" s="8">
        <f t="shared" si="91"/>
        <v>5.4716449892960577E-3</v>
      </c>
      <c r="I933" s="8">
        <f t="shared" si="87"/>
        <v>0.21340509787252485</v>
      </c>
      <c r="J933" s="8">
        <f t="shared" si="88"/>
        <v>1.5999999999993797</v>
      </c>
      <c r="K933" s="8">
        <f t="shared" si="89"/>
        <v>6825.6000000000213</v>
      </c>
    </row>
    <row r="934" spans="1:11" x14ac:dyDescent="0.25">
      <c r="A934" s="1">
        <v>41382.958333333336</v>
      </c>
      <c r="B934">
        <v>1.30494</v>
      </c>
      <c r="C934">
        <v>1.31271</v>
      </c>
      <c r="D934">
        <v>1.3045800000000001</v>
      </c>
      <c r="E934">
        <v>1.3050999999999999</v>
      </c>
      <c r="F934" s="8">
        <f t="shared" si="90"/>
        <v>-9.8000000000020293</v>
      </c>
      <c r="G934" s="8">
        <f t="shared" si="86"/>
        <v>0</v>
      </c>
      <c r="H934" s="8">
        <f t="shared" si="91"/>
        <v>4.9148884920096423E-3</v>
      </c>
      <c r="I934" s="8">
        <f t="shared" si="87"/>
        <v>0.19169048096536009</v>
      </c>
      <c r="J934" s="8">
        <f t="shared" si="88"/>
        <v>-9.8000000000020293</v>
      </c>
      <c r="K934" s="8">
        <f t="shared" si="89"/>
        <v>6815.8000000000193</v>
      </c>
    </row>
    <row r="935" spans="1:11" x14ac:dyDescent="0.25">
      <c r="A935" s="1">
        <v>41385.958333333336</v>
      </c>
      <c r="B935">
        <v>1.3076000000000001</v>
      </c>
      <c r="C935">
        <v>1.30836</v>
      </c>
      <c r="D935">
        <v>1.3015399999999999</v>
      </c>
      <c r="E935">
        <v>1.3066199999999999</v>
      </c>
      <c r="F935" s="8">
        <f t="shared" si="90"/>
        <v>-68.099999999999824</v>
      </c>
      <c r="G935" s="8">
        <f t="shared" si="86"/>
        <v>0</v>
      </c>
      <c r="H935" s="8">
        <f t="shared" si="91"/>
        <v>4.4019233170159806E-3</v>
      </c>
      <c r="I935" s="8">
        <f t="shared" si="87"/>
        <v>0.17168381321025727</v>
      </c>
      <c r="J935" s="8">
        <f t="shared" si="88"/>
        <v>-68.099999999999824</v>
      </c>
      <c r="K935" s="8">
        <f t="shared" si="89"/>
        <v>6747.7000000000198</v>
      </c>
    </row>
    <row r="936" spans="1:11" x14ac:dyDescent="0.25">
      <c r="A936" s="1">
        <v>41386.958333333336</v>
      </c>
      <c r="B936">
        <v>1.3066199999999999</v>
      </c>
      <c r="C936">
        <v>1.3082400000000001</v>
      </c>
      <c r="D936">
        <v>1.2972999999999999</v>
      </c>
      <c r="E936">
        <v>1.2998099999999999</v>
      </c>
      <c r="F936" s="8">
        <f t="shared" si="90"/>
        <v>16.900000000001913</v>
      </c>
      <c r="G936" s="8">
        <f t="shared" si="86"/>
        <v>1</v>
      </c>
      <c r="H936" s="8">
        <f t="shared" si="91"/>
        <v>5.0508966200731994E-3</v>
      </c>
      <c r="I936" s="8">
        <f t="shared" si="87"/>
        <v>0.19699506997609495</v>
      </c>
      <c r="J936" s="8">
        <f t="shared" si="88"/>
        <v>16.900000000001913</v>
      </c>
      <c r="K936" s="8">
        <f t="shared" si="89"/>
        <v>6764.6000000000222</v>
      </c>
    </row>
    <row r="937" spans="1:11" x14ac:dyDescent="0.25">
      <c r="A937" s="1">
        <v>41387.958333333336</v>
      </c>
      <c r="B937">
        <v>1.2999099999999999</v>
      </c>
      <c r="C937">
        <v>1.3032999999999999</v>
      </c>
      <c r="D937">
        <v>1.2961100000000001</v>
      </c>
      <c r="E937">
        <v>1.3016000000000001</v>
      </c>
      <c r="F937" s="8">
        <f t="shared" si="90"/>
        <v>-4.9000000000010147</v>
      </c>
      <c r="G937" s="8">
        <f t="shared" si="86"/>
        <v>0</v>
      </c>
      <c r="H937" s="8">
        <f t="shared" si="91"/>
        <v>5.3180276210055407E-3</v>
      </c>
      <c r="I937" s="8">
        <f t="shared" si="87"/>
        <v>0.20741371327445812</v>
      </c>
      <c r="J937" s="8">
        <f t="shared" si="88"/>
        <v>-4.9000000000010147</v>
      </c>
      <c r="K937" s="8">
        <f t="shared" si="89"/>
        <v>6759.7000000000207</v>
      </c>
    </row>
    <row r="938" spans="1:11" x14ac:dyDescent="0.25">
      <c r="A938" s="1">
        <v>41388.958333333336</v>
      </c>
      <c r="B938">
        <v>1.3016000000000001</v>
      </c>
      <c r="C938">
        <v>1.3093300000000001</v>
      </c>
      <c r="D938">
        <v>1.29894</v>
      </c>
      <c r="E938">
        <v>1.30111</v>
      </c>
      <c r="F938" s="8">
        <f t="shared" si="90"/>
        <v>16.300000000000203</v>
      </c>
      <c r="G938" s="8">
        <f t="shared" si="86"/>
        <v>1</v>
      </c>
      <c r="H938" s="8">
        <f t="shared" si="91"/>
        <v>5.3729372269220284E-3</v>
      </c>
      <c r="I938" s="8">
        <f t="shared" si="87"/>
        <v>0.20955529772441298</v>
      </c>
      <c r="J938" s="8">
        <f t="shared" si="88"/>
        <v>16.300000000000203</v>
      </c>
      <c r="K938" s="8">
        <f t="shared" si="89"/>
        <v>6776.0000000000209</v>
      </c>
    </row>
    <row r="939" spans="1:11" x14ac:dyDescent="0.25">
      <c r="A939" s="1">
        <v>41389.958333333336</v>
      </c>
      <c r="B939">
        <v>1.30111</v>
      </c>
      <c r="C939">
        <v>1.3047500000000001</v>
      </c>
      <c r="D939">
        <v>1.2991200000000001</v>
      </c>
      <c r="E939">
        <v>1.30274</v>
      </c>
      <c r="F939" s="8">
        <f t="shared" si="90"/>
        <v>46.500000000000426</v>
      </c>
      <c r="G939" s="8">
        <f t="shared" si="86"/>
        <v>1</v>
      </c>
      <c r="H939" s="8">
        <f t="shared" si="91"/>
        <v>5.0299940357817754E-3</v>
      </c>
      <c r="I939" s="8">
        <f t="shared" si="87"/>
        <v>0.19617982738356082</v>
      </c>
      <c r="J939" s="8">
        <f t="shared" si="88"/>
        <v>46.500000000000426</v>
      </c>
      <c r="K939" s="8">
        <f t="shared" si="89"/>
        <v>6822.5000000000209</v>
      </c>
    </row>
    <row r="940" spans="1:11" x14ac:dyDescent="0.25">
      <c r="A940" s="1">
        <v>41392.958333333336</v>
      </c>
      <c r="B940">
        <v>1.30504</v>
      </c>
      <c r="C940">
        <v>1.31158</v>
      </c>
      <c r="D940">
        <v>1.30318</v>
      </c>
      <c r="E940">
        <v>1.30969</v>
      </c>
      <c r="F940" s="8">
        <f t="shared" si="90"/>
        <v>69.700000000001424</v>
      </c>
      <c r="G940" s="8">
        <f t="shared" si="86"/>
        <v>1</v>
      </c>
      <c r="H940" s="8">
        <f t="shared" si="91"/>
        <v>5.2486226764743059E-3</v>
      </c>
      <c r="I940" s="8">
        <f t="shared" si="87"/>
        <v>0.20470678162785089</v>
      </c>
      <c r="J940" s="8">
        <f t="shared" si="88"/>
        <v>69.700000000001424</v>
      </c>
      <c r="K940" s="8">
        <f t="shared" si="89"/>
        <v>6892.2000000000226</v>
      </c>
    </row>
    <row r="941" spans="1:11" x14ac:dyDescent="0.25">
      <c r="A941" s="1">
        <v>41393.958333333336</v>
      </c>
      <c r="B941">
        <v>1.3097099999999999</v>
      </c>
      <c r="C941">
        <v>1.3185800000000001</v>
      </c>
      <c r="D941">
        <v>1.3055699999999999</v>
      </c>
      <c r="E941">
        <v>1.3166800000000001</v>
      </c>
      <c r="F941" s="8">
        <f t="shared" si="90"/>
        <v>12.900000000000134</v>
      </c>
      <c r="G941" s="8">
        <f t="shared" si="86"/>
        <v>1</v>
      </c>
      <c r="H941" s="8">
        <f t="shared" si="91"/>
        <v>4.9827060920748902E-3</v>
      </c>
      <c r="I941" s="8">
        <f t="shared" si="87"/>
        <v>0.19433550300310487</v>
      </c>
      <c r="J941" s="8">
        <f t="shared" si="88"/>
        <v>12.900000000000134</v>
      </c>
      <c r="K941" s="8">
        <f t="shared" si="89"/>
        <v>6905.1000000000231</v>
      </c>
    </row>
    <row r="942" spans="1:11" x14ac:dyDescent="0.25">
      <c r="A942" s="1">
        <v>41394.958333333336</v>
      </c>
      <c r="B942">
        <v>1.3166599999999999</v>
      </c>
      <c r="C942">
        <v>1.3242700000000001</v>
      </c>
      <c r="D942">
        <v>1.31606</v>
      </c>
      <c r="E942">
        <v>1.31795</v>
      </c>
      <c r="F942" s="8">
        <f t="shared" si="90"/>
        <v>-114.9</v>
      </c>
      <c r="G942" s="8">
        <f t="shared" si="86"/>
        <v>0</v>
      </c>
      <c r="H942" s="8">
        <f t="shared" si="91"/>
        <v>6.3335158745623649E-3</v>
      </c>
      <c r="I942" s="8">
        <f t="shared" si="87"/>
        <v>0.24701978613968137</v>
      </c>
      <c r="J942" s="8">
        <f t="shared" si="88"/>
        <v>-114.9</v>
      </c>
      <c r="K942" s="8">
        <f t="shared" si="89"/>
        <v>6790.2000000000235</v>
      </c>
    </row>
    <row r="943" spans="1:11" x14ac:dyDescent="0.25">
      <c r="A943" s="1">
        <v>41395.958333333336</v>
      </c>
      <c r="B943">
        <v>1.31795</v>
      </c>
      <c r="C943">
        <v>1.32148</v>
      </c>
      <c r="D943">
        <v>1.3038400000000001</v>
      </c>
      <c r="E943">
        <v>1.30646</v>
      </c>
      <c r="F943" s="8">
        <f t="shared" si="90"/>
        <v>48.500000000000213</v>
      </c>
      <c r="G943" s="8">
        <f t="shared" si="86"/>
        <v>1</v>
      </c>
      <c r="H943" s="8">
        <f t="shared" si="91"/>
        <v>6.307676451929217E-3</v>
      </c>
      <c r="I943" s="8">
        <f t="shared" si="87"/>
        <v>0.24601199697814333</v>
      </c>
      <c r="J943" s="8">
        <f t="shared" si="88"/>
        <v>48.500000000000213</v>
      </c>
      <c r="K943" s="8">
        <f t="shared" si="89"/>
        <v>6838.7000000000235</v>
      </c>
    </row>
    <row r="944" spans="1:11" x14ac:dyDescent="0.25">
      <c r="A944" s="1">
        <v>41396.958333333336</v>
      </c>
      <c r="B944">
        <v>1.30646</v>
      </c>
      <c r="C944">
        <v>1.31565</v>
      </c>
      <c r="D944">
        <v>1.3035099999999999</v>
      </c>
      <c r="E944">
        <v>1.31131</v>
      </c>
      <c r="F944" s="8">
        <f t="shared" si="90"/>
        <v>-43.100000000000364</v>
      </c>
      <c r="G944" s="8">
        <f t="shared" si="86"/>
        <v>0</v>
      </c>
      <c r="H944" s="8">
        <f t="shared" si="91"/>
        <v>6.4288655470636754E-3</v>
      </c>
      <c r="I944" s="8">
        <f t="shared" si="87"/>
        <v>0.25073861406657749</v>
      </c>
      <c r="J944" s="8">
        <f t="shared" si="88"/>
        <v>-43.100000000000364</v>
      </c>
      <c r="K944" s="8">
        <f t="shared" si="89"/>
        <v>6795.6000000000231</v>
      </c>
    </row>
    <row r="945" spans="1:11" x14ac:dyDescent="0.25">
      <c r="A945" s="1">
        <v>41399.958333333336</v>
      </c>
      <c r="B945">
        <v>1.3118799999999999</v>
      </c>
      <c r="C945">
        <v>1.31396</v>
      </c>
      <c r="D945">
        <v>1.3053399999999999</v>
      </c>
      <c r="E945">
        <v>1.3075699999999999</v>
      </c>
      <c r="F945" s="8">
        <f t="shared" si="90"/>
        <v>3.00000000000189</v>
      </c>
      <c r="G945" s="8">
        <f t="shared" si="86"/>
        <v>1</v>
      </c>
      <c r="H945" s="8">
        <f t="shared" si="91"/>
        <v>6.4231245425329393E-3</v>
      </c>
      <c r="I945" s="8">
        <f t="shared" si="87"/>
        <v>0.25051470340786969</v>
      </c>
      <c r="J945" s="8">
        <f t="shared" si="88"/>
        <v>3.00000000000189</v>
      </c>
      <c r="K945" s="8">
        <f t="shared" si="89"/>
        <v>6798.6000000000249</v>
      </c>
    </row>
    <row r="946" spans="1:11" x14ac:dyDescent="0.25">
      <c r="A946" s="1">
        <v>41400.958333333336</v>
      </c>
      <c r="B946">
        <v>1.3075699999999999</v>
      </c>
      <c r="C946">
        <v>1.31315</v>
      </c>
      <c r="D946">
        <v>1.30677</v>
      </c>
      <c r="E946">
        <v>1.3078700000000001</v>
      </c>
      <c r="F946" s="8">
        <f t="shared" si="90"/>
        <v>73.499999999999673</v>
      </c>
      <c r="G946" s="8">
        <f t="shared" si="86"/>
        <v>1</v>
      </c>
      <c r="H946" s="8">
        <f t="shared" si="91"/>
        <v>5.8304007866812431E-3</v>
      </c>
      <c r="I946" s="8">
        <f t="shared" si="87"/>
        <v>0.22739729148214186</v>
      </c>
      <c r="J946" s="8">
        <f t="shared" si="88"/>
        <v>73.499999999999673</v>
      </c>
      <c r="K946" s="8">
        <f t="shared" si="89"/>
        <v>6872.1000000000249</v>
      </c>
    </row>
    <row r="947" spans="1:11" x14ac:dyDescent="0.25">
      <c r="A947" s="1">
        <v>41401.958333333336</v>
      </c>
      <c r="B947">
        <v>1.3078700000000001</v>
      </c>
      <c r="C947">
        <v>1.3194399999999999</v>
      </c>
      <c r="D947">
        <v>1.3072600000000001</v>
      </c>
      <c r="E947">
        <v>1.3152200000000001</v>
      </c>
      <c r="F947" s="8">
        <f t="shared" si="90"/>
        <v>-110.69999999999914</v>
      </c>
      <c r="G947" s="8">
        <f t="shared" si="86"/>
        <v>0</v>
      </c>
      <c r="H947" s="8">
        <f t="shared" si="91"/>
        <v>5.6807921982765875E-3</v>
      </c>
      <c r="I947" s="8">
        <f t="shared" si="87"/>
        <v>0.22156225731718349</v>
      </c>
      <c r="J947" s="8">
        <f t="shared" si="88"/>
        <v>-110.69999999999914</v>
      </c>
      <c r="K947" s="8">
        <f t="shared" si="89"/>
        <v>6761.400000000026</v>
      </c>
    </row>
    <row r="948" spans="1:11" x14ac:dyDescent="0.25">
      <c r="A948" s="1">
        <v>41402.958333333336</v>
      </c>
      <c r="B948">
        <v>1.3152999999999999</v>
      </c>
      <c r="C948">
        <v>1.3177000000000001</v>
      </c>
      <c r="D948">
        <v>1.30098</v>
      </c>
      <c r="E948">
        <v>1.30423</v>
      </c>
      <c r="F948" s="8">
        <f t="shared" si="90"/>
        <v>-52.39999999999911</v>
      </c>
      <c r="G948" s="8">
        <f t="shared" si="86"/>
        <v>0</v>
      </c>
      <c r="H948" s="8">
        <f t="shared" si="91"/>
        <v>5.226551444308199E-3</v>
      </c>
      <c r="I948" s="8">
        <f t="shared" si="87"/>
        <v>0.20384595943090839</v>
      </c>
      <c r="J948" s="8">
        <f t="shared" si="88"/>
        <v>-52.39999999999911</v>
      </c>
      <c r="K948" s="8">
        <f t="shared" si="89"/>
        <v>6709.0000000000273</v>
      </c>
    </row>
    <row r="949" spans="1:11" x14ac:dyDescent="0.25">
      <c r="A949" s="1">
        <v>41403.958333333336</v>
      </c>
      <c r="B949">
        <v>1.30423</v>
      </c>
      <c r="C949">
        <v>1.3050600000000001</v>
      </c>
      <c r="D949">
        <v>1.2935000000000001</v>
      </c>
      <c r="E949">
        <v>1.2989900000000001</v>
      </c>
      <c r="F949" s="8">
        <f t="shared" si="90"/>
        <v>2.2999999999995246</v>
      </c>
      <c r="G949" s="8">
        <f t="shared" si="86"/>
        <v>1</v>
      </c>
      <c r="H949" s="8">
        <f t="shared" si="91"/>
        <v>5.8948924219757049E-3</v>
      </c>
      <c r="I949" s="8">
        <f t="shared" si="87"/>
        <v>0.22991259424189645</v>
      </c>
      <c r="J949" s="8">
        <f t="shared" si="88"/>
        <v>2.2999999999995246</v>
      </c>
      <c r="K949" s="8">
        <f t="shared" si="89"/>
        <v>6711.3000000000266</v>
      </c>
    </row>
    <row r="950" spans="1:11" x14ac:dyDescent="0.25">
      <c r="A950" s="1">
        <v>41406.958333333336</v>
      </c>
      <c r="B950">
        <v>1.2972399999999999</v>
      </c>
      <c r="C950">
        <v>1.2997000000000001</v>
      </c>
      <c r="D950">
        <v>1.2941499999999999</v>
      </c>
      <c r="E950">
        <v>1.2974699999999999</v>
      </c>
      <c r="F950" s="8">
        <f t="shared" si="90"/>
        <v>-55.899999999999835</v>
      </c>
      <c r="G950" s="8">
        <f t="shared" si="86"/>
        <v>0</v>
      </c>
      <c r="H950" s="8">
        <f t="shared" si="91"/>
        <v>7.0306507522419417E-3</v>
      </c>
      <c r="I950" s="8">
        <f t="shared" si="87"/>
        <v>0.27420944063894021</v>
      </c>
      <c r="J950" s="8">
        <f t="shared" si="88"/>
        <v>-55.899999999999835</v>
      </c>
      <c r="K950" s="8">
        <f t="shared" si="89"/>
        <v>6655.4000000000269</v>
      </c>
    </row>
    <row r="951" spans="1:11" x14ac:dyDescent="0.25">
      <c r="A951" s="1">
        <v>41407.958333333336</v>
      </c>
      <c r="B951">
        <v>1.29748</v>
      </c>
      <c r="C951">
        <v>1.3028900000000001</v>
      </c>
      <c r="D951">
        <v>1.2918099999999999</v>
      </c>
      <c r="E951">
        <v>1.29189</v>
      </c>
      <c r="F951" s="8">
        <f t="shared" si="90"/>
        <v>-32.499999999999751</v>
      </c>
      <c r="G951" s="8">
        <f t="shared" si="86"/>
        <v>0</v>
      </c>
      <c r="H951" s="8">
        <f t="shared" si="91"/>
        <v>8.0705103790143177E-3</v>
      </c>
      <c r="I951" s="8">
        <f t="shared" si="87"/>
        <v>0.31476604580231643</v>
      </c>
      <c r="J951" s="8">
        <f t="shared" si="88"/>
        <v>-32.499999999999751</v>
      </c>
      <c r="K951" s="8">
        <f t="shared" si="89"/>
        <v>6622.9000000000269</v>
      </c>
    </row>
    <row r="952" spans="1:11" x14ac:dyDescent="0.25">
      <c r="A952" s="1">
        <v>41408.958333333336</v>
      </c>
      <c r="B952">
        <v>1.2918700000000001</v>
      </c>
      <c r="C952">
        <v>1.2942400000000001</v>
      </c>
      <c r="D952">
        <v>1.2843</v>
      </c>
      <c r="E952">
        <v>1.2886200000000001</v>
      </c>
      <c r="F952" s="8">
        <f t="shared" si="90"/>
        <v>-5.0000000000016698</v>
      </c>
      <c r="G952" s="8">
        <f t="shared" si="86"/>
        <v>0</v>
      </c>
      <c r="H952" s="8">
        <f t="shared" si="91"/>
        <v>8.5201369968119813E-3</v>
      </c>
      <c r="I952" s="8">
        <f t="shared" si="87"/>
        <v>0.33230238314966093</v>
      </c>
      <c r="J952" s="8">
        <f t="shared" si="88"/>
        <v>-5.0000000000016698</v>
      </c>
      <c r="K952" s="8">
        <f t="shared" si="89"/>
        <v>6617.9000000000251</v>
      </c>
    </row>
    <row r="953" spans="1:11" x14ac:dyDescent="0.25">
      <c r="A953" s="1">
        <v>41409.958333333336</v>
      </c>
      <c r="B953">
        <v>1.2886200000000001</v>
      </c>
      <c r="C953">
        <v>1.29297</v>
      </c>
      <c r="D953">
        <v>1.2846299999999999</v>
      </c>
      <c r="E953">
        <v>1.2881199999999999</v>
      </c>
      <c r="F953" s="8">
        <f t="shared" si="90"/>
        <v>-43.100000000000364</v>
      </c>
      <c r="G953" s="8">
        <f t="shared" si="86"/>
        <v>0</v>
      </c>
      <c r="H953" s="8">
        <f t="shared" si="91"/>
        <v>9.5904158755846861E-3</v>
      </c>
      <c r="I953" s="8">
        <f t="shared" si="87"/>
        <v>0.37404539997955394</v>
      </c>
      <c r="J953" s="8">
        <f t="shared" si="88"/>
        <v>43.100000000000364</v>
      </c>
      <c r="K953" s="8">
        <f t="shared" si="89"/>
        <v>6661.0000000000255</v>
      </c>
    </row>
    <row r="954" spans="1:11" x14ac:dyDescent="0.25">
      <c r="A954" s="1">
        <v>41410.958333333336</v>
      </c>
      <c r="B954">
        <v>1.2881199999999999</v>
      </c>
      <c r="C954">
        <v>1.28895</v>
      </c>
      <c r="D954">
        <v>1.2796000000000001</v>
      </c>
      <c r="E954">
        <v>1.2838099999999999</v>
      </c>
      <c r="F954" s="8">
        <f t="shared" si="90"/>
        <v>38.799999999998832</v>
      </c>
      <c r="G954" s="8">
        <f t="shared" si="86"/>
        <v>1</v>
      </c>
      <c r="H954" s="8">
        <f t="shared" si="91"/>
        <v>1.0265663857951173E-2</v>
      </c>
      <c r="I954" s="8">
        <f t="shared" si="87"/>
        <v>0.40038142178781166</v>
      </c>
      <c r="J954" s="8">
        <f t="shared" si="88"/>
        <v>-38.799999999998832</v>
      </c>
      <c r="K954" s="8">
        <f t="shared" si="89"/>
        <v>6622.2000000000262</v>
      </c>
    </row>
    <row r="955" spans="1:11" x14ac:dyDescent="0.25">
      <c r="A955" s="1">
        <v>41413.958333333336</v>
      </c>
      <c r="B955">
        <v>1.2842100000000001</v>
      </c>
      <c r="C955">
        <v>1.29006</v>
      </c>
      <c r="D955">
        <v>1.2819199999999999</v>
      </c>
      <c r="E955">
        <v>1.28809</v>
      </c>
      <c r="F955" s="8">
        <f t="shared" si="90"/>
        <v>24.599999999999067</v>
      </c>
      <c r="G955" s="8">
        <f t="shared" si="86"/>
        <v>1</v>
      </c>
      <c r="H955" s="8">
        <f t="shared" si="91"/>
        <v>1.017566099409112E-2</v>
      </c>
      <c r="I955" s="8">
        <f t="shared" si="87"/>
        <v>0.3968711300915419</v>
      </c>
      <c r="J955" s="8">
        <f t="shared" si="88"/>
        <v>-24.599999999999067</v>
      </c>
      <c r="K955" s="8">
        <f t="shared" si="89"/>
        <v>6597.6000000000267</v>
      </c>
    </row>
    <row r="956" spans="1:11" x14ac:dyDescent="0.25">
      <c r="A956" s="1">
        <v>41414.958333333336</v>
      </c>
      <c r="B956">
        <v>1.2881100000000001</v>
      </c>
      <c r="C956">
        <v>1.2932699999999999</v>
      </c>
      <c r="D956">
        <v>1.2841</v>
      </c>
      <c r="E956">
        <v>1.29057</v>
      </c>
      <c r="F956" s="8">
        <f t="shared" si="90"/>
        <v>-47.699999999999406</v>
      </c>
      <c r="G956" s="8">
        <f t="shared" si="86"/>
        <v>0</v>
      </c>
      <c r="H956" s="8">
        <f t="shared" si="91"/>
        <v>9.4602577484266901E-3</v>
      </c>
      <c r="I956" s="8">
        <f t="shared" si="87"/>
        <v>0.36896897270413781</v>
      </c>
      <c r="J956" s="8">
        <f t="shared" si="88"/>
        <v>47.699999999999406</v>
      </c>
      <c r="K956" s="8">
        <f t="shared" si="89"/>
        <v>6645.3000000000266</v>
      </c>
    </row>
    <row r="957" spans="1:11" x14ac:dyDescent="0.25">
      <c r="A957" s="1">
        <v>41415.958333333336</v>
      </c>
      <c r="B957">
        <v>1.29057</v>
      </c>
      <c r="C957">
        <v>1.2997799999999999</v>
      </c>
      <c r="D957">
        <v>1.28335</v>
      </c>
      <c r="E957">
        <v>1.2858000000000001</v>
      </c>
      <c r="F957" s="8">
        <f t="shared" si="90"/>
        <v>75.099999999999056</v>
      </c>
      <c r="G957" s="8">
        <f t="shared" si="86"/>
        <v>1</v>
      </c>
      <c r="H957" s="8">
        <f t="shared" si="91"/>
        <v>6.473133278748754E-3</v>
      </c>
      <c r="I957" s="8">
        <f t="shared" si="87"/>
        <v>0.25246514413775889</v>
      </c>
      <c r="J957" s="8">
        <f t="shared" si="88"/>
        <v>75.099999999999056</v>
      </c>
      <c r="K957" s="8">
        <f t="shared" si="89"/>
        <v>6720.400000000026</v>
      </c>
    </row>
    <row r="958" spans="1:11" x14ac:dyDescent="0.25">
      <c r="A958" s="1">
        <v>41416.958333333336</v>
      </c>
      <c r="B958">
        <v>1.2857700000000001</v>
      </c>
      <c r="C958">
        <v>1.29539</v>
      </c>
      <c r="D958">
        <v>1.2821400000000001</v>
      </c>
      <c r="E958">
        <v>1.29328</v>
      </c>
      <c r="F958" s="8">
        <f t="shared" si="90"/>
        <v>-0.39999999999817959</v>
      </c>
      <c r="G958" s="8">
        <f t="shared" si="86"/>
        <v>0</v>
      </c>
      <c r="H958" s="8">
        <f t="shared" si="91"/>
        <v>4.8523813168839655E-3</v>
      </c>
      <c r="I958" s="8">
        <f t="shared" si="87"/>
        <v>0.18925257612110843</v>
      </c>
      <c r="J958" s="8">
        <f t="shared" si="88"/>
        <v>-0.39999999999817959</v>
      </c>
      <c r="K958" s="8">
        <f t="shared" si="89"/>
        <v>6720.0000000000282</v>
      </c>
    </row>
    <row r="959" spans="1:11" x14ac:dyDescent="0.25">
      <c r="A959" s="1">
        <v>41417.958333333336</v>
      </c>
      <c r="B959">
        <v>1.2932699999999999</v>
      </c>
      <c r="C959">
        <v>1.29928</v>
      </c>
      <c r="D959">
        <v>1.29043</v>
      </c>
      <c r="E959">
        <v>1.2932300000000001</v>
      </c>
      <c r="F959" s="8">
        <f t="shared" si="90"/>
        <v>-5.499999999998284</v>
      </c>
      <c r="G959" s="8">
        <f t="shared" si="86"/>
        <v>0</v>
      </c>
      <c r="H959" s="8">
        <f t="shared" si="91"/>
        <v>4.0256781347301537E-3</v>
      </c>
      <c r="I959" s="8">
        <f t="shared" si="87"/>
        <v>0.15700949861074545</v>
      </c>
      <c r="J959" s="8">
        <f t="shared" si="88"/>
        <v>-5.499999999998284</v>
      </c>
      <c r="K959" s="8">
        <f t="shared" si="89"/>
        <v>6714.50000000003</v>
      </c>
    </row>
    <row r="960" spans="1:11" x14ac:dyDescent="0.25">
      <c r="A960" s="1">
        <v>41420.958333333336</v>
      </c>
      <c r="B960">
        <v>1.2934699999999999</v>
      </c>
      <c r="C960">
        <v>1.2948500000000001</v>
      </c>
      <c r="D960">
        <v>1.29159</v>
      </c>
      <c r="E960">
        <v>1.2929200000000001</v>
      </c>
      <c r="F960" s="8">
        <f t="shared" si="90"/>
        <v>-74.600000000000222</v>
      </c>
      <c r="G960" s="8">
        <f t="shared" si="86"/>
        <v>0</v>
      </c>
      <c r="H960" s="8">
        <f t="shared" si="91"/>
        <v>3.2882080564073861E-3</v>
      </c>
      <c r="I960" s="8">
        <f t="shared" si="87"/>
        <v>0.12824669061600089</v>
      </c>
      <c r="J960" s="8">
        <f t="shared" si="88"/>
        <v>-74.600000000000222</v>
      </c>
      <c r="K960" s="8">
        <f t="shared" si="89"/>
        <v>6639.9000000000296</v>
      </c>
    </row>
    <row r="961" spans="1:11" x14ac:dyDescent="0.25">
      <c r="A961" s="1">
        <v>41421.958333333336</v>
      </c>
      <c r="B961">
        <v>1.2929299999999999</v>
      </c>
      <c r="C961">
        <v>1.2946800000000001</v>
      </c>
      <c r="D961">
        <v>1.28494</v>
      </c>
      <c r="E961">
        <v>1.2854699999999999</v>
      </c>
      <c r="F961" s="8">
        <f t="shared" si="90"/>
        <v>85.600000000001231</v>
      </c>
      <c r="G961" s="8">
        <f t="shared" si="86"/>
        <v>1</v>
      </c>
      <c r="H961" s="8">
        <f t="shared" si="91"/>
        <v>3.4225671002269449E-3</v>
      </c>
      <c r="I961" s="8">
        <f t="shared" si="87"/>
        <v>0.1334869620430513</v>
      </c>
      <c r="J961" s="8">
        <f t="shared" si="88"/>
        <v>85.600000000001231</v>
      </c>
      <c r="K961" s="8">
        <f t="shared" si="89"/>
        <v>6725.5000000000309</v>
      </c>
    </row>
    <row r="962" spans="1:11" x14ac:dyDescent="0.25">
      <c r="A962" s="1">
        <v>41422.958333333336</v>
      </c>
      <c r="B962">
        <v>1.2854699999999999</v>
      </c>
      <c r="C962">
        <v>1.2975000000000001</v>
      </c>
      <c r="D962">
        <v>1.2838000000000001</v>
      </c>
      <c r="E962">
        <v>1.29403</v>
      </c>
      <c r="F962" s="8">
        <f t="shared" si="90"/>
        <v>107.80000000000013</v>
      </c>
      <c r="G962" s="8">
        <f t="shared" si="86"/>
        <v>1</v>
      </c>
      <c r="H962" s="8">
        <f t="shared" si="91"/>
        <v>3.767592216669881E-3</v>
      </c>
      <c r="I962" s="8">
        <f t="shared" si="87"/>
        <v>0.1469436316345587</v>
      </c>
      <c r="J962" s="8">
        <f t="shared" si="88"/>
        <v>107.80000000000013</v>
      </c>
      <c r="K962" s="8">
        <f t="shared" si="89"/>
        <v>6833.3000000000311</v>
      </c>
    </row>
    <row r="963" spans="1:11" x14ac:dyDescent="0.25">
      <c r="A963" s="1">
        <v>41423.958333333336</v>
      </c>
      <c r="B963">
        <v>1.29403</v>
      </c>
      <c r="C963">
        <v>1.3061400000000001</v>
      </c>
      <c r="D963">
        <v>1.2933300000000001</v>
      </c>
      <c r="E963">
        <v>1.30481</v>
      </c>
      <c r="F963" s="8">
        <f t="shared" si="90"/>
        <v>-53.199999999999918</v>
      </c>
      <c r="G963" s="8">
        <f t="shared" ref="G963:G1026" si="92">IF(F963&gt;0,1,0)</f>
        <v>0</v>
      </c>
      <c r="H963" s="8">
        <f t="shared" si="91"/>
        <v>6.0674055410859448E-3</v>
      </c>
      <c r="I963" s="8">
        <f t="shared" ref="I963:I1026" si="93">39.002*H963</f>
        <v>0.23664095091343404</v>
      </c>
      <c r="J963" s="8">
        <f t="shared" ref="J963:J1026" si="94">IF(I963&lt;0.341616649015876,F963,-F963)</f>
        <v>-53.199999999999918</v>
      </c>
      <c r="K963" s="8">
        <f t="shared" si="89"/>
        <v>6780.1000000000313</v>
      </c>
    </row>
    <row r="964" spans="1:11" x14ac:dyDescent="0.25">
      <c r="A964" s="1">
        <v>41424.958333333336</v>
      </c>
      <c r="B964">
        <v>1.3048500000000001</v>
      </c>
      <c r="C964">
        <v>1.3059400000000001</v>
      </c>
      <c r="D964">
        <v>1.2944</v>
      </c>
      <c r="E964">
        <v>1.2995300000000001</v>
      </c>
      <c r="F964" s="8">
        <f t="shared" si="90"/>
        <v>82.39999999999803</v>
      </c>
      <c r="G964" s="8">
        <f t="shared" si="92"/>
        <v>1</v>
      </c>
      <c r="H964" s="8">
        <f t="shared" si="91"/>
        <v>5.975451726299332E-3</v>
      </c>
      <c r="I964" s="8">
        <f t="shared" si="93"/>
        <v>0.23305456822912657</v>
      </c>
      <c r="J964" s="8">
        <f t="shared" si="94"/>
        <v>82.39999999999803</v>
      </c>
      <c r="K964" s="8">
        <f t="shared" ref="K964:K1027" si="95">J964+K963</f>
        <v>6862.5000000000291</v>
      </c>
    </row>
    <row r="965" spans="1:11" x14ac:dyDescent="0.25">
      <c r="A965" s="1">
        <v>41427.958333333336</v>
      </c>
      <c r="B965">
        <v>1.2993300000000001</v>
      </c>
      <c r="C965">
        <v>1.31074</v>
      </c>
      <c r="D965">
        <v>1.29556</v>
      </c>
      <c r="E965">
        <v>1.3075699999999999</v>
      </c>
      <c r="F965" s="8">
        <f t="shared" si="90"/>
        <v>4.8000000000003595</v>
      </c>
      <c r="G965" s="8">
        <f t="shared" si="92"/>
        <v>1</v>
      </c>
      <c r="H965" s="8">
        <f t="shared" si="91"/>
        <v>7.3062217778183123E-3</v>
      </c>
      <c r="I965" s="8">
        <f t="shared" si="93"/>
        <v>0.28495726177846981</v>
      </c>
      <c r="J965" s="8">
        <f t="shared" si="94"/>
        <v>4.8000000000003595</v>
      </c>
      <c r="K965" s="8">
        <f t="shared" si="95"/>
        <v>6867.3000000000293</v>
      </c>
    </row>
    <row r="966" spans="1:11" x14ac:dyDescent="0.25">
      <c r="A966" s="1">
        <v>41428.958333333336</v>
      </c>
      <c r="B966">
        <v>1.3075699999999999</v>
      </c>
      <c r="C966">
        <v>1.31012</v>
      </c>
      <c r="D966">
        <v>1.3041799999999999</v>
      </c>
      <c r="E966">
        <v>1.3080499999999999</v>
      </c>
      <c r="F966" s="8">
        <f t="shared" si="90"/>
        <v>11.799999999999589</v>
      </c>
      <c r="G966" s="8">
        <f t="shared" si="92"/>
        <v>1</v>
      </c>
      <c r="H966" s="8">
        <f t="shared" si="91"/>
        <v>8.2347791578024406E-3</v>
      </c>
      <c r="I966" s="8">
        <f t="shared" si="93"/>
        <v>0.32117285671261081</v>
      </c>
      <c r="J966" s="8">
        <f t="shared" si="94"/>
        <v>11.799999999999589</v>
      </c>
      <c r="K966" s="8">
        <f t="shared" si="95"/>
        <v>6879.1000000000286</v>
      </c>
    </row>
    <row r="967" spans="1:11" x14ac:dyDescent="0.25">
      <c r="A967" s="1">
        <v>41429.958333333336</v>
      </c>
      <c r="B967">
        <v>1.30809</v>
      </c>
      <c r="C967">
        <v>1.31142</v>
      </c>
      <c r="D967">
        <v>1.3052900000000001</v>
      </c>
      <c r="E967">
        <v>1.3092699999999999</v>
      </c>
      <c r="F967" s="8">
        <f t="shared" si="90"/>
        <v>152.79999999999961</v>
      </c>
      <c r="G967" s="8">
        <f t="shared" si="92"/>
        <v>1</v>
      </c>
      <c r="H967" s="8">
        <f t="shared" si="91"/>
        <v>8.2006655556457874E-3</v>
      </c>
      <c r="I967" s="8">
        <f t="shared" si="93"/>
        <v>0.31984235800129701</v>
      </c>
      <c r="J967" s="8">
        <f t="shared" si="94"/>
        <v>152.79999999999961</v>
      </c>
      <c r="K967" s="8">
        <f t="shared" si="95"/>
        <v>7031.9000000000278</v>
      </c>
    </row>
    <row r="968" spans="1:11" x14ac:dyDescent="0.25">
      <c r="A968" s="1">
        <v>41430.958333333336</v>
      </c>
      <c r="B968">
        <v>1.3092900000000001</v>
      </c>
      <c r="C968">
        <v>1.3305400000000001</v>
      </c>
      <c r="D968">
        <v>1.30749</v>
      </c>
      <c r="E968">
        <v>1.32457</v>
      </c>
      <c r="F968" s="8">
        <f t="shared" si="90"/>
        <v>-26.699999999999502</v>
      </c>
      <c r="G968" s="8">
        <f t="shared" si="92"/>
        <v>0</v>
      </c>
      <c r="H968" s="8">
        <f t="shared" si="91"/>
        <v>1.1254495644951045E-2</v>
      </c>
      <c r="I968" s="8">
        <f t="shared" si="93"/>
        <v>0.43894783914438068</v>
      </c>
      <c r="J968" s="8">
        <f t="shared" si="94"/>
        <v>26.699999999999502</v>
      </c>
      <c r="K968" s="8">
        <f t="shared" si="95"/>
        <v>7058.6000000000276</v>
      </c>
    </row>
    <row r="969" spans="1:11" x14ac:dyDescent="0.25">
      <c r="A969" s="1">
        <v>41431.958333333336</v>
      </c>
      <c r="B969">
        <v>1.3245400000000001</v>
      </c>
      <c r="C969">
        <v>1.32846</v>
      </c>
      <c r="D969">
        <v>1.31918</v>
      </c>
      <c r="E969">
        <v>1.3218700000000001</v>
      </c>
      <c r="F969" s="8">
        <f t="shared" si="90"/>
        <v>66.200000000000699</v>
      </c>
      <c r="G969" s="8">
        <f t="shared" si="92"/>
        <v>1</v>
      </c>
      <c r="H969" s="8">
        <f t="shared" si="91"/>
        <v>1.2378307593887356E-2</v>
      </c>
      <c r="I969" s="8">
        <f t="shared" si="93"/>
        <v>0.48277875277679466</v>
      </c>
      <c r="J969" s="8">
        <f t="shared" si="94"/>
        <v>-66.200000000000699</v>
      </c>
      <c r="K969" s="8">
        <f t="shared" si="95"/>
        <v>6992.4000000000269</v>
      </c>
    </row>
    <row r="970" spans="1:11" x14ac:dyDescent="0.25">
      <c r="A970" s="1">
        <v>41434.958333333336</v>
      </c>
      <c r="B970">
        <v>1.3190599999999999</v>
      </c>
      <c r="C970">
        <v>1.3268899999999999</v>
      </c>
      <c r="D970">
        <v>1.31775</v>
      </c>
      <c r="E970">
        <v>1.32568</v>
      </c>
      <c r="F970" s="8">
        <f t="shared" si="90"/>
        <v>56.59999999999998</v>
      </c>
      <c r="G970" s="8">
        <f t="shared" si="92"/>
        <v>1</v>
      </c>
      <c r="H970" s="8">
        <f t="shared" si="91"/>
        <v>1.319061556140916E-2</v>
      </c>
      <c r="I970" s="8">
        <f t="shared" si="93"/>
        <v>0.51446038812608008</v>
      </c>
      <c r="J970" s="8">
        <f t="shared" si="94"/>
        <v>-56.59999999999998</v>
      </c>
      <c r="K970" s="8">
        <f t="shared" si="95"/>
        <v>6935.8000000000266</v>
      </c>
    </row>
    <row r="971" spans="1:11" x14ac:dyDescent="0.25">
      <c r="A971" s="1">
        <v>41435.958333333336</v>
      </c>
      <c r="B971">
        <v>1.3256300000000001</v>
      </c>
      <c r="C971">
        <v>1.3317300000000001</v>
      </c>
      <c r="D971">
        <v>1.3231999999999999</v>
      </c>
      <c r="E971">
        <v>1.3312900000000001</v>
      </c>
      <c r="F971" s="8">
        <f t="shared" si="90"/>
        <v>24.299999999999322</v>
      </c>
      <c r="G971" s="8">
        <f t="shared" si="92"/>
        <v>1</v>
      </c>
      <c r="H971" s="8">
        <f t="shared" si="91"/>
        <v>1.239631490941295E-2</v>
      </c>
      <c r="I971" s="8">
        <f t="shared" si="93"/>
        <v>0.48348107409692392</v>
      </c>
      <c r="J971" s="8">
        <f t="shared" si="94"/>
        <v>-24.299999999999322</v>
      </c>
      <c r="K971" s="8">
        <f t="shared" si="95"/>
        <v>6911.5000000000273</v>
      </c>
    </row>
    <row r="972" spans="1:11" x14ac:dyDescent="0.25">
      <c r="A972" s="1">
        <v>41436.958333333336</v>
      </c>
      <c r="B972">
        <v>1.3312200000000001</v>
      </c>
      <c r="C972">
        <v>1.3359099999999999</v>
      </c>
      <c r="D972">
        <v>1.3265499999999999</v>
      </c>
      <c r="E972">
        <v>1.33365</v>
      </c>
      <c r="F972" s="8">
        <f t="shared" si="90"/>
        <v>38.400000000000659</v>
      </c>
      <c r="G972" s="8">
        <f t="shared" si="92"/>
        <v>1</v>
      </c>
      <c r="H972" s="8">
        <f t="shared" si="91"/>
        <v>1.2105975062844904E-2</v>
      </c>
      <c r="I972" s="8">
        <f t="shared" si="93"/>
        <v>0.47215723940107701</v>
      </c>
      <c r="J972" s="8">
        <f t="shared" si="94"/>
        <v>-38.400000000000659</v>
      </c>
      <c r="K972" s="8">
        <f t="shared" si="95"/>
        <v>6873.1000000000267</v>
      </c>
    </row>
    <row r="973" spans="1:11" x14ac:dyDescent="0.25">
      <c r="A973" s="1">
        <v>41437.958333333336</v>
      </c>
      <c r="B973">
        <v>1.33375</v>
      </c>
      <c r="C973">
        <v>1.3390200000000001</v>
      </c>
      <c r="D973">
        <v>1.32785</v>
      </c>
      <c r="E973">
        <v>1.3375900000000001</v>
      </c>
      <c r="F973" s="8">
        <f t="shared" ref="F973:F1036" si="96">(E974-B974)*10000</f>
        <v>-29.399999999999427</v>
      </c>
      <c r="G973" s="8">
        <f t="shared" si="92"/>
        <v>0</v>
      </c>
      <c r="H973" s="8">
        <f t="shared" ref="H973:H1036" si="97">STDEV(E964:E973)</f>
        <v>1.2958110330342696E-2</v>
      </c>
      <c r="I973" s="8">
        <f t="shared" si="93"/>
        <v>0.50539221910402587</v>
      </c>
      <c r="J973" s="8">
        <f t="shared" si="94"/>
        <v>29.399999999999427</v>
      </c>
      <c r="K973" s="8">
        <f t="shared" si="95"/>
        <v>6902.5000000000264</v>
      </c>
    </row>
    <row r="974" spans="1:11" x14ac:dyDescent="0.25">
      <c r="A974" s="1">
        <v>41438.958333333336</v>
      </c>
      <c r="B974">
        <v>1.33761</v>
      </c>
      <c r="C974">
        <v>1.33762</v>
      </c>
      <c r="D974">
        <v>1.32948</v>
      </c>
      <c r="E974">
        <v>1.33467</v>
      </c>
      <c r="F974" s="8">
        <f t="shared" si="96"/>
        <v>19.000000000000128</v>
      </c>
      <c r="G974" s="8">
        <f t="shared" si="92"/>
        <v>1</v>
      </c>
      <c r="H974" s="8">
        <f t="shared" si="97"/>
        <v>1.1500993628571644E-2</v>
      </c>
      <c r="I974" s="8">
        <f t="shared" si="93"/>
        <v>0.44856175350155125</v>
      </c>
      <c r="J974" s="8">
        <f t="shared" si="94"/>
        <v>-19.000000000000128</v>
      </c>
      <c r="K974" s="8">
        <f t="shared" si="95"/>
        <v>6883.5000000000264</v>
      </c>
    </row>
    <row r="975" spans="1:11" x14ac:dyDescent="0.25">
      <c r="A975" s="1">
        <v>41441.958333333336</v>
      </c>
      <c r="B975">
        <v>1.3347599999999999</v>
      </c>
      <c r="C975">
        <v>1.33815</v>
      </c>
      <c r="D975">
        <v>1.3318399999999999</v>
      </c>
      <c r="E975">
        <v>1.33666</v>
      </c>
      <c r="F975" s="8">
        <f t="shared" si="96"/>
        <v>25.399999999999867</v>
      </c>
      <c r="G975" s="8">
        <f t="shared" si="92"/>
        <v>1</v>
      </c>
      <c r="H975" s="8">
        <f t="shared" si="97"/>
        <v>1.0697090985663167E-2</v>
      </c>
      <c r="I975" s="8">
        <f t="shared" si="93"/>
        <v>0.41720794262283484</v>
      </c>
      <c r="J975" s="8">
        <f t="shared" si="94"/>
        <v>-25.399999999999867</v>
      </c>
      <c r="K975" s="8">
        <f t="shared" si="95"/>
        <v>6858.1000000000267</v>
      </c>
    </row>
    <row r="976" spans="1:11" x14ac:dyDescent="0.25">
      <c r="A976" s="1">
        <v>41442.958333333336</v>
      </c>
      <c r="B976">
        <v>1.33666</v>
      </c>
      <c r="C976">
        <v>1.34155</v>
      </c>
      <c r="D976">
        <v>1.3325499999999999</v>
      </c>
      <c r="E976">
        <v>1.3391999999999999</v>
      </c>
      <c r="F976" s="8">
        <f t="shared" si="96"/>
        <v>-97.300000000000168</v>
      </c>
      <c r="G976" s="8">
        <f t="shared" si="92"/>
        <v>0</v>
      </c>
      <c r="H976" s="8">
        <f t="shared" si="97"/>
        <v>9.2153015866727576E-3</v>
      </c>
      <c r="I976" s="8">
        <f t="shared" si="93"/>
        <v>0.35941519248341092</v>
      </c>
      <c r="J976" s="8">
        <f t="shared" si="94"/>
        <v>97.300000000000168</v>
      </c>
      <c r="K976" s="8">
        <f t="shared" si="95"/>
        <v>6955.4000000000269</v>
      </c>
    </row>
    <row r="977" spans="1:11" x14ac:dyDescent="0.25">
      <c r="A977" s="1">
        <v>41443.958333333336</v>
      </c>
      <c r="B977">
        <v>1.3391</v>
      </c>
      <c r="C977">
        <v>1.34155</v>
      </c>
      <c r="D977">
        <v>1.3262</v>
      </c>
      <c r="E977">
        <v>1.3293699999999999</v>
      </c>
      <c r="F977" s="8">
        <f t="shared" si="96"/>
        <v>-74.400000000001128</v>
      </c>
      <c r="G977" s="8">
        <f t="shared" si="92"/>
        <v>0</v>
      </c>
      <c r="H977" s="8">
        <f t="shared" si="97"/>
        <v>5.933614693703417E-3</v>
      </c>
      <c r="I977" s="8">
        <f t="shared" si="93"/>
        <v>0.23142284028382068</v>
      </c>
      <c r="J977" s="8">
        <f t="shared" si="94"/>
        <v>-74.400000000001128</v>
      </c>
      <c r="K977" s="8">
        <f t="shared" si="95"/>
        <v>6881.0000000000255</v>
      </c>
    </row>
    <row r="978" spans="1:11" x14ac:dyDescent="0.25">
      <c r="A978" s="1">
        <v>41444.958333333336</v>
      </c>
      <c r="B978">
        <v>1.3294600000000001</v>
      </c>
      <c r="C978">
        <v>1.3301099999999999</v>
      </c>
      <c r="D978">
        <v>1.31612</v>
      </c>
      <c r="E978">
        <v>1.32202</v>
      </c>
      <c r="F978" s="8">
        <f t="shared" si="96"/>
        <v>-98.900000000001768</v>
      </c>
      <c r="G978" s="8">
        <f t="shared" si="92"/>
        <v>0</v>
      </c>
      <c r="H978" s="8">
        <f t="shared" si="97"/>
        <v>6.3055161036455372E-3</v>
      </c>
      <c r="I978" s="8">
        <f t="shared" si="93"/>
        <v>0.24592773907438326</v>
      </c>
      <c r="J978" s="8">
        <f t="shared" si="94"/>
        <v>-98.900000000001768</v>
      </c>
      <c r="K978" s="8">
        <f t="shared" si="95"/>
        <v>6782.100000000024</v>
      </c>
    </row>
    <row r="979" spans="1:11" x14ac:dyDescent="0.25">
      <c r="A979" s="1">
        <v>41445.958333333336</v>
      </c>
      <c r="B979">
        <v>1.3220400000000001</v>
      </c>
      <c r="C979">
        <v>1.32541</v>
      </c>
      <c r="D979">
        <v>1.30985</v>
      </c>
      <c r="E979">
        <v>1.3121499999999999</v>
      </c>
      <c r="F979" s="8">
        <f t="shared" si="96"/>
        <v>28.099999999999792</v>
      </c>
      <c r="G979" s="8">
        <f t="shared" si="92"/>
        <v>1</v>
      </c>
      <c r="H979" s="8">
        <f t="shared" si="97"/>
        <v>8.3282755317852977E-3</v>
      </c>
      <c r="I979" s="8">
        <f t="shared" si="93"/>
        <v>0.32481940229069017</v>
      </c>
      <c r="J979" s="8">
        <f t="shared" si="94"/>
        <v>28.099999999999792</v>
      </c>
      <c r="K979" s="8">
        <f t="shared" si="95"/>
        <v>6810.2000000000235</v>
      </c>
    </row>
    <row r="980" spans="1:11" x14ac:dyDescent="0.25">
      <c r="A980" s="1">
        <v>41448.958333333336</v>
      </c>
      <c r="B980">
        <v>1.3091200000000001</v>
      </c>
      <c r="C980">
        <v>1.3143800000000001</v>
      </c>
      <c r="D980">
        <v>1.3059000000000001</v>
      </c>
      <c r="E980">
        <v>1.31193</v>
      </c>
      <c r="F980" s="8">
        <f t="shared" si="96"/>
        <v>-38.599999999999746</v>
      </c>
      <c r="G980" s="8">
        <f t="shared" si="92"/>
        <v>0</v>
      </c>
      <c r="H980" s="8">
        <f t="shared" si="97"/>
        <v>1.0107575871592563E-2</v>
      </c>
      <c r="I980" s="8">
        <f t="shared" si="93"/>
        <v>0.39421567414385317</v>
      </c>
      <c r="J980" s="8">
        <f t="shared" si="94"/>
        <v>38.599999999999746</v>
      </c>
      <c r="K980" s="8">
        <f t="shared" si="95"/>
        <v>6848.8000000000229</v>
      </c>
    </row>
    <row r="981" spans="1:11" x14ac:dyDescent="0.25">
      <c r="A981" s="1">
        <v>41449.958333333336</v>
      </c>
      <c r="B981">
        <v>1.3119799999999999</v>
      </c>
      <c r="C981">
        <v>1.3150599999999999</v>
      </c>
      <c r="D981">
        <v>1.3065</v>
      </c>
      <c r="E981">
        <v>1.3081199999999999</v>
      </c>
      <c r="F981" s="8">
        <f t="shared" si="96"/>
        <v>-68.699999999999321</v>
      </c>
      <c r="G981" s="8">
        <f t="shared" si="92"/>
        <v>0</v>
      </c>
      <c r="H981" s="8">
        <f t="shared" si="97"/>
        <v>1.1970803556059969E-2</v>
      </c>
      <c r="I981" s="8">
        <f t="shared" si="93"/>
        <v>0.46688528029345094</v>
      </c>
      <c r="J981" s="8">
        <f t="shared" si="94"/>
        <v>68.699999999999321</v>
      </c>
      <c r="K981" s="8">
        <f t="shared" si="95"/>
        <v>6917.5000000000218</v>
      </c>
    </row>
    <row r="982" spans="1:11" x14ac:dyDescent="0.25">
      <c r="A982" s="1">
        <v>41450.958333333336</v>
      </c>
      <c r="B982">
        <v>1.30806</v>
      </c>
      <c r="C982">
        <v>1.3087</v>
      </c>
      <c r="D982">
        <v>1.2984899999999999</v>
      </c>
      <c r="E982">
        <v>1.3011900000000001</v>
      </c>
      <c r="F982" s="8">
        <f t="shared" si="96"/>
        <v>26.599999999998847</v>
      </c>
      <c r="G982" s="8">
        <f t="shared" si="92"/>
        <v>1</v>
      </c>
      <c r="H982" s="8">
        <f t="shared" si="97"/>
        <v>1.4048118893447769E-2</v>
      </c>
      <c r="I982" s="8">
        <f t="shared" si="93"/>
        <v>0.54790473308224996</v>
      </c>
      <c r="J982" s="8">
        <f t="shared" si="94"/>
        <v>-26.599999999998847</v>
      </c>
      <c r="K982" s="8">
        <f t="shared" si="95"/>
        <v>6890.9000000000233</v>
      </c>
    </row>
    <row r="983" spans="1:11" x14ac:dyDescent="0.25">
      <c r="A983" s="1">
        <v>41451.958333333336</v>
      </c>
      <c r="B983">
        <v>1.3011900000000001</v>
      </c>
      <c r="C983">
        <v>1.3054600000000001</v>
      </c>
      <c r="D983">
        <v>1.3</v>
      </c>
      <c r="E983">
        <v>1.30385</v>
      </c>
      <c r="F983" s="8">
        <f t="shared" si="96"/>
        <v>-28.600000000000847</v>
      </c>
      <c r="G983" s="8">
        <f t="shared" si="92"/>
        <v>0</v>
      </c>
      <c r="H983" s="8">
        <f t="shared" si="97"/>
        <v>1.4281812987930553E-2</v>
      </c>
      <c r="I983" s="8">
        <f t="shared" si="93"/>
        <v>0.55701927015526742</v>
      </c>
      <c r="J983" s="8">
        <f t="shared" si="94"/>
        <v>28.600000000000847</v>
      </c>
      <c r="K983" s="8">
        <f t="shared" si="95"/>
        <v>6919.5000000000246</v>
      </c>
    </row>
    <row r="984" spans="1:11" x14ac:dyDescent="0.25">
      <c r="A984" s="1">
        <v>41452.958333333336</v>
      </c>
      <c r="B984">
        <v>1.30382</v>
      </c>
      <c r="C984">
        <v>1.31029</v>
      </c>
      <c r="D984">
        <v>1.2991299999999999</v>
      </c>
      <c r="E984">
        <v>1.3009599999999999</v>
      </c>
      <c r="F984" s="8">
        <f t="shared" si="96"/>
        <v>49.099999999999696</v>
      </c>
      <c r="G984" s="8">
        <f t="shared" si="92"/>
        <v>1</v>
      </c>
      <c r="H984" s="8">
        <f t="shared" si="97"/>
        <v>1.4390369657826326E-2</v>
      </c>
      <c r="I984" s="8">
        <f t="shared" si="93"/>
        <v>0.56125319739454238</v>
      </c>
      <c r="J984" s="8">
        <f t="shared" si="94"/>
        <v>-49.099999999999696</v>
      </c>
      <c r="K984" s="8">
        <f t="shared" si="95"/>
        <v>6870.4000000000251</v>
      </c>
    </row>
    <row r="985" spans="1:11" x14ac:dyDescent="0.25">
      <c r="A985" s="1">
        <v>41455.958333333336</v>
      </c>
      <c r="B985">
        <v>1.3014600000000001</v>
      </c>
      <c r="C985">
        <v>1.30667</v>
      </c>
      <c r="D985">
        <v>1.3005500000000001</v>
      </c>
      <c r="E985">
        <v>1.30637</v>
      </c>
      <c r="F985" s="8">
        <f t="shared" si="96"/>
        <v>-85.19999999999861</v>
      </c>
      <c r="G985" s="8">
        <f t="shared" si="92"/>
        <v>0</v>
      </c>
      <c r="H985" s="8">
        <f t="shared" si="97"/>
        <v>1.2784163988657551E-2</v>
      </c>
      <c r="I985" s="8">
        <f t="shared" si="93"/>
        <v>0.49860796388562184</v>
      </c>
      <c r="J985" s="8">
        <f t="shared" si="94"/>
        <v>85.19999999999861</v>
      </c>
      <c r="K985" s="8">
        <f t="shared" si="95"/>
        <v>6955.600000000024</v>
      </c>
    </row>
    <row r="986" spans="1:11" x14ac:dyDescent="0.25">
      <c r="A986" s="1">
        <v>41456.958333333336</v>
      </c>
      <c r="B986">
        <v>1.3063199999999999</v>
      </c>
      <c r="C986">
        <v>1.30779</v>
      </c>
      <c r="D986">
        <v>1.29634</v>
      </c>
      <c r="E986">
        <v>1.2978000000000001</v>
      </c>
      <c r="F986" s="8">
        <f t="shared" si="96"/>
        <v>30.799999999999716</v>
      </c>
      <c r="G986" s="8">
        <f t="shared" si="92"/>
        <v>1</v>
      </c>
      <c r="H986" s="8">
        <f t="shared" si="97"/>
        <v>9.9266333108908814E-3</v>
      </c>
      <c r="I986" s="8">
        <f t="shared" si="93"/>
        <v>0.38715855239136621</v>
      </c>
      <c r="J986" s="8">
        <f t="shared" si="94"/>
        <v>-30.799999999999716</v>
      </c>
      <c r="K986" s="8">
        <f t="shared" si="95"/>
        <v>6924.8000000000247</v>
      </c>
    </row>
    <row r="987" spans="1:11" x14ac:dyDescent="0.25">
      <c r="A987" s="1">
        <v>41457.958333333336</v>
      </c>
      <c r="B987">
        <v>1.2978400000000001</v>
      </c>
      <c r="C987">
        <v>1.30288</v>
      </c>
      <c r="D987">
        <v>1.2922899999999999</v>
      </c>
      <c r="E987">
        <v>1.3009200000000001</v>
      </c>
      <c r="F987" s="8">
        <f t="shared" si="96"/>
        <v>-97.200000000001722</v>
      </c>
      <c r="G987" s="8">
        <f t="shared" si="92"/>
        <v>0</v>
      </c>
      <c r="H987" s="8">
        <f t="shared" si="97"/>
        <v>7.2850386256887809E-3</v>
      </c>
      <c r="I987" s="8">
        <f t="shared" si="93"/>
        <v>0.28413107647911384</v>
      </c>
      <c r="J987" s="8">
        <f t="shared" si="94"/>
        <v>-97.200000000001722</v>
      </c>
      <c r="K987" s="8">
        <f t="shared" si="95"/>
        <v>6827.6000000000231</v>
      </c>
    </row>
    <row r="988" spans="1:11" x14ac:dyDescent="0.25">
      <c r="A988" s="1">
        <v>41458.958333333336</v>
      </c>
      <c r="B988">
        <v>1.3010600000000001</v>
      </c>
      <c r="C988">
        <v>1.30233</v>
      </c>
      <c r="D988">
        <v>1.2883</v>
      </c>
      <c r="E988">
        <v>1.2913399999999999</v>
      </c>
      <c r="F988" s="8">
        <f t="shared" si="96"/>
        <v>-83.100000000000392</v>
      </c>
      <c r="G988" s="8">
        <f t="shared" si="92"/>
        <v>0</v>
      </c>
      <c r="H988" s="8">
        <f t="shared" si="97"/>
        <v>6.4496098934569493E-3</v>
      </c>
      <c r="I988" s="8">
        <f t="shared" si="93"/>
        <v>0.25154768506460795</v>
      </c>
      <c r="J988" s="8">
        <f t="shared" si="94"/>
        <v>-83.100000000000392</v>
      </c>
      <c r="K988" s="8">
        <f t="shared" si="95"/>
        <v>6744.5000000000227</v>
      </c>
    </row>
    <row r="989" spans="1:11" x14ac:dyDescent="0.25">
      <c r="A989" s="1">
        <v>41459.958333333336</v>
      </c>
      <c r="B989">
        <v>1.2913399999999999</v>
      </c>
      <c r="C989">
        <v>1.2916700000000001</v>
      </c>
      <c r="D989">
        <v>1.2806299999999999</v>
      </c>
      <c r="E989">
        <v>1.2830299999999999</v>
      </c>
      <c r="F989" s="8">
        <f t="shared" si="96"/>
        <v>59.799999999998747</v>
      </c>
      <c r="G989" s="8">
        <f t="shared" si="92"/>
        <v>1</v>
      </c>
      <c r="H989" s="8">
        <f t="shared" si="97"/>
        <v>8.3773722345110158E-3</v>
      </c>
      <c r="I989" s="8">
        <f t="shared" si="93"/>
        <v>0.32673427189039866</v>
      </c>
      <c r="J989" s="8">
        <f t="shared" si="94"/>
        <v>59.799999999998747</v>
      </c>
      <c r="K989" s="8">
        <f t="shared" si="95"/>
        <v>6804.3000000000211</v>
      </c>
    </row>
    <row r="990" spans="1:11" x14ac:dyDescent="0.25">
      <c r="A990" s="1">
        <v>41462.958333333336</v>
      </c>
      <c r="B990">
        <v>1.2810600000000001</v>
      </c>
      <c r="C990">
        <v>1.2881899999999999</v>
      </c>
      <c r="D990">
        <v>1.2810600000000001</v>
      </c>
      <c r="E990">
        <v>1.28704</v>
      </c>
      <c r="F990" s="8">
        <f t="shared" si="96"/>
        <v>-89.500000000000142</v>
      </c>
      <c r="G990" s="8">
        <f t="shared" si="92"/>
        <v>0</v>
      </c>
      <c r="H990" s="8">
        <f t="shared" si="97"/>
        <v>8.3182367255460275E-3</v>
      </c>
      <c r="I990" s="8">
        <f t="shared" si="93"/>
        <v>0.32442786876974616</v>
      </c>
      <c r="J990" s="8">
        <f t="shared" si="94"/>
        <v>-89.500000000000142</v>
      </c>
      <c r="K990" s="8">
        <f t="shared" si="95"/>
        <v>6714.8000000000211</v>
      </c>
    </row>
    <row r="991" spans="1:11" x14ac:dyDescent="0.25">
      <c r="A991" s="1">
        <v>41463.958333333336</v>
      </c>
      <c r="B991">
        <v>1.28705</v>
      </c>
      <c r="C991">
        <v>1.2898000000000001</v>
      </c>
      <c r="D991">
        <v>1.27552</v>
      </c>
      <c r="E991">
        <v>1.2781</v>
      </c>
      <c r="F991" s="8">
        <f t="shared" si="96"/>
        <v>196.89999999999986</v>
      </c>
      <c r="G991" s="8">
        <f t="shared" si="92"/>
        <v>1</v>
      </c>
      <c r="H991" s="8">
        <f t="shared" si="97"/>
        <v>9.6028676272594277E-3</v>
      </c>
      <c r="I991" s="8">
        <f t="shared" si="93"/>
        <v>0.37453104319837222</v>
      </c>
      <c r="J991" s="8">
        <f t="shared" si="94"/>
        <v>-196.89999999999986</v>
      </c>
      <c r="K991" s="8">
        <f t="shared" si="95"/>
        <v>6517.9000000000215</v>
      </c>
    </row>
    <row r="992" spans="1:11" x14ac:dyDescent="0.25">
      <c r="A992" s="1">
        <v>41464.958333333336</v>
      </c>
      <c r="B992">
        <v>1.2781</v>
      </c>
      <c r="C992">
        <v>1.29836</v>
      </c>
      <c r="D992">
        <v>1.2764800000000001</v>
      </c>
      <c r="E992">
        <v>1.29779</v>
      </c>
      <c r="F992" s="8">
        <f t="shared" si="96"/>
        <v>119.00000000000021</v>
      </c>
      <c r="G992" s="8">
        <f t="shared" si="92"/>
        <v>1</v>
      </c>
      <c r="H992" s="8">
        <f t="shared" si="97"/>
        <v>9.4201651318387963E-3</v>
      </c>
      <c r="I992" s="8">
        <f t="shared" si="93"/>
        <v>0.36740528047197674</v>
      </c>
      <c r="J992" s="8">
        <f t="shared" si="94"/>
        <v>-119.00000000000021</v>
      </c>
      <c r="K992" s="8">
        <f t="shared" si="95"/>
        <v>6398.9000000000215</v>
      </c>
    </row>
    <row r="993" spans="1:11" x14ac:dyDescent="0.25">
      <c r="A993" s="1">
        <v>41465.958333333336</v>
      </c>
      <c r="B993">
        <v>1.2977399999999999</v>
      </c>
      <c r="C993">
        <v>1.3206</v>
      </c>
      <c r="D993">
        <v>1.29633</v>
      </c>
      <c r="E993">
        <v>1.3096399999999999</v>
      </c>
      <c r="F993" s="8">
        <f t="shared" si="96"/>
        <v>-28.900000000000592</v>
      </c>
      <c r="G993" s="8">
        <f t="shared" si="92"/>
        <v>0</v>
      </c>
      <c r="H993" s="8">
        <f t="shared" si="97"/>
        <v>1.0190151509068841E-2</v>
      </c>
      <c r="I993" s="8">
        <f t="shared" si="93"/>
        <v>0.39743628915670293</v>
      </c>
      <c r="J993" s="8">
        <f t="shared" si="94"/>
        <v>28.900000000000592</v>
      </c>
      <c r="K993" s="8">
        <f t="shared" si="95"/>
        <v>6427.800000000022</v>
      </c>
    </row>
    <row r="994" spans="1:11" x14ac:dyDescent="0.25">
      <c r="A994" s="1">
        <v>41466.958333333336</v>
      </c>
      <c r="B994">
        <v>1.30968</v>
      </c>
      <c r="C994">
        <v>1.3100099999999999</v>
      </c>
      <c r="D994">
        <v>1.2999000000000001</v>
      </c>
      <c r="E994">
        <v>1.3067899999999999</v>
      </c>
      <c r="F994" s="8">
        <f t="shared" si="96"/>
        <v>-14.600000000000168</v>
      </c>
      <c r="G994" s="8">
        <f t="shared" si="92"/>
        <v>0</v>
      </c>
      <c r="H994" s="8">
        <f t="shared" si="97"/>
        <v>1.0703841262732638E-2</v>
      </c>
      <c r="I994" s="8">
        <f t="shared" si="93"/>
        <v>0.41747121692909839</v>
      </c>
      <c r="J994" s="8">
        <f t="shared" si="94"/>
        <v>14.600000000000168</v>
      </c>
      <c r="K994" s="8">
        <f t="shared" si="95"/>
        <v>6442.4000000000224</v>
      </c>
    </row>
    <row r="995" spans="1:11" x14ac:dyDescent="0.25">
      <c r="A995" s="1">
        <v>41469.958333333336</v>
      </c>
      <c r="B995">
        <v>1.3076300000000001</v>
      </c>
      <c r="C995">
        <v>1.3080000000000001</v>
      </c>
      <c r="D995">
        <v>1.2992999999999999</v>
      </c>
      <c r="E995">
        <v>1.3061700000000001</v>
      </c>
      <c r="F995" s="8">
        <f t="shared" si="96"/>
        <v>100.40000000000049</v>
      </c>
      <c r="G995" s="8">
        <f t="shared" si="92"/>
        <v>1</v>
      </c>
      <c r="H995" s="8">
        <f t="shared" si="97"/>
        <v>1.0682232184541045E-2</v>
      </c>
      <c r="I995" s="8">
        <f t="shared" si="93"/>
        <v>0.41662841966146991</v>
      </c>
      <c r="J995" s="8">
        <f t="shared" si="94"/>
        <v>-100.40000000000049</v>
      </c>
      <c r="K995" s="8">
        <f t="shared" si="95"/>
        <v>6342.0000000000218</v>
      </c>
    </row>
    <row r="996" spans="1:11" x14ac:dyDescent="0.25">
      <c r="A996" s="1">
        <v>41470.958333333336</v>
      </c>
      <c r="B996">
        <v>1.3061700000000001</v>
      </c>
      <c r="C996">
        <v>1.31745</v>
      </c>
      <c r="D996">
        <v>1.30528</v>
      </c>
      <c r="E996">
        <v>1.3162100000000001</v>
      </c>
      <c r="F996" s="8">
        <f t="shared" si="96"/>
        <v>-37.199999999999456</v>
      </c>
      <c r="G996" s="8">
        <f t="shared" si="92"/>
        <v>0</v>
      </c>
      <c r="H996" s="8">
        <f t="shared" si="97"/>
        <v>1.2487252210866025E-2</v>
      </c>
      <c r="I996" s="8">
        <f t="shared" si="93"/>
        <v>0.48702781072819673</v>
      </c>
      <c r="J996" s="8">
        <f t="shared" si="94"/>
        <v>37.199999999999456</v>
      </c>
      <c r="K996" s="8">
        <f t="shared" si="95"/>
        <v>6379.2000000000216</v>
      </c>
    </row>
    <row r="997" spans="1:11" x14ac:dyDescent="0.25">
      <c r="A997" s="1">
        <v>41471.958333333336</v>
      </c>
      <c r="B997">
        <v>1.3162</v>
      </c>
      <c r="C997">
        <v>1.31768</v>
      </c>
      <c r="D997">
        <v>1.30829</v>
      </c>
      <c r="E997">
        <v>1.3124800000000001</v>
      </c>
      <c r="F997" s="8">
        <f t="shared" si="96"/>
        <v>-16.199999999999548</v>
      </c>
      <c r="G997" s="8">
        <f t="shared" si="92"/>
        <v>0</v>
      </c>
      <c r="H997" s="8">
        <f t="shared" si="97"/>
        <v>1.332512451474035E-2</v>
      </c>
      <c r="I997" s="8">
        <f t="shared" si="93"/>
        <v>0.51970650632390314</v>
      </c>
      <c r="J997" s="8">
        <f t="shared" si="94"/>
        <v>16.199999999999548</v>
      </c>
      <c r="K997" s="8">
        <f t="shared" si="95"/>
        <v>6395.4000000000215</v>
      </c>
    </row>
    <row r="998" spans="1:11" x14ac:dyDescent="0.25">
      <c r="A998" s="1">
        <v>41472.958333333336</v>
      </c>
      <c r="B998">
        <v>1.3125199999999999</v>
      </c>
      <c r="C998">
        <v>1.3127200000000001</v>
      </c>
      <c r="D998">
        <v>1.3066</v>
      </c>
      <c r="E998">
        <v>1.3109</v>
      </c>
      <c r="F998" s="8">
        <f t="shared" si="96"/>
        <v>33.600000000000293</v>
      </c>
      <c r="G998" s="8">
        <f t="shared" si="92"/>
        <v>1</v>
      </c>
      <c r="H998" s="8">
        <f t="shared" si="97"/>
        <v>1.3532764561118595E-2</v>
      </c>
      <c r="I998" s="8">
        <f t="shared" si="93"/>
        <v>0.52780488341274745</v>
      </c>
      <c r="J998" s="8">
        <f t="shared" si="94"/>
        <v>-33.600000000000293</v>
      </c>
      <c r="K998" s="8">
        <f t="shared" si="95"/>
        <v>6361.8000000000211</v>
      </c>
    </row>
    <row r="999" spans="1:11" x14ac:dyDescent="0.25">
      <c r="A999" s="1">
        <v>41473.958333333336</v>
      </c>
      <c r="B999">
        <v>1.31091</v>
      </c>
      <c r="C999">
        <v>1.31532</v>
      </c>
      <c r="D999">
        <v>1.3089299999999999</v>
      </c>
      <c r="E999">
        <v>1.31427</v>
      </c>
      <c r="F999" s="8">
        <f t="shared" si="96"/>
        <v>46.700000000001737</v>
      </c>
      <c r="G999" s="8">
        <f t="shared" si="92"/>
        <v>1</v>
      </c>
      <c r="H999" s="8">
        <f t="shared" si="97"/>
        <v>1.2540416836949434E-2</v>
      </c>
      <c r="I999" s="8">
        <f t="shared" si="93"/>
        <v>0.48910133747470186</v>
      </c>
      <c r="J999" s="8">
        <f t="shared" si="94"/>
        <v>-46.700000000001737</v>
      </c>
      <c r="K999" s="8">
        <f t="shared" si="95"/>
        <v>6315.1000000000195</v>
      </c>
    </row>
    <row r="1000" spans="1:11" x14ac:dyDescent="0.25">
      <c r="A1000" s="1">
        <v>41476.958333333336</v>
      </c>
      <c r="B1000">
        <v>1.3138399999999999</v>
      </c>
      <c r="C1000">
        <v>1.32179</v>
      </c>
      <c r="D1000">
        <v>1.3135699999999999</v>
      </c>
      <c r="E1000">
        <v>1.3185100000000001</v>
      </c>
      <c r="F1000" s="8">
        <f t="shared" si="96"/>
        <v>37.599999999999852</v>
      </c>
      <c r="G1000" s="8">
        <f t="shared" si="92"/>
        <v>1</v>
      </c>
      <c r="H1000" s="8">
        <f t="shared" si="97"/>
        <v>1.1752353144985257E-2</v>
      </c>
      <c r="I1000" s="8">
        <f t="shared" si="93"/>
        <v>0.45836527736071503</v>
      </c>
      <c r="J1000" s="8">
        <f t="shared" si="94"/>
        <v>-37.599999999999852</v>
      </c>
      <c r="K1000" s="8">
        <f t="shared" si="95"/>
        <v>6277.50000000002</v>
      </c>
    </row>
    <row r="1001" spans="1:11" x14ac:dyDescent="0.25">
      <c r="A1001" s="1">
        <v>41477.958333333336</v>
      </c>
      <c r="B1001">
        <v>1.31854</v>
      </c>
      <c r="C1001">
        <v>1.32386</v>
      </c>
      <c r="D1001">
        <v>1.3163100000000001</v>
      </c>
      <c r="E1001">
        <v>1.3223</v>
      </c>
      <c r="F1001" s="8">
        <f t="shared" si="96"/>
        <v>-22.299999999999542</v>
      </c>
      <c r="G1001" s="8">
        <f t="shared" si="92"/>
        <v>0</v>
      </c>
      <c r="H1001" s="8">
        <f t="shared" si="97"/>
        <v>6.9839008520390343E-3</v>
      </c>
      <c r="I1001" s="8">
        <f t="shared" si="93"/>
        <v>0.27238610103122646</v>
      </c>
      <c r="J1001" s="8">
        <f t="shared" si="94"/>
        <v>-22.299999999999542</v>
      </c>
      <c r="K1001" s="8">
        <f t="shared" si="95"/>
        <v>6255.2000000000207</v>
      </c>
    </row>
    <row r="1002" spans="1:11" x14ac:dyDescent="0.25">
      <c r="A1002" s="1">
        <v>41478.958333333336</v>
      </c>
      <c r="B1002">
        <v>1.3223</v>
      </c>
      <c r="C1002">
        <v>1.3255999999999999</v>
      </c>
      <c r="D1002">
        <v>1.3176699999999999</v>
      </c>
      <c r="E1002">
        <v>1.3200700000000001</v>
      </c>
      <c r="F1002" s="8">
        <f t="shared" si="96"/>
        <v>76.099999999998943</v>
      </c>
      <c r="G1002" s="8">
        <f t="shared" si="92"/>
        <v>1</v>
      </c>
      <c r="H1002" s="8">
        <f t="shared" si="97"/>
        <v>5.5231577119535134E-3</v>
      </c>
      <c r="I1002" s="8">
        <f t="shared" si="93"/>
        <v>0.21541419708161094</v>
      </c>
      <c r="J1002" s="8">
        <f t="shared" si="94"/>
        <v>76.099999999998943</v>
      </c>
      <c r="K1002" s="8">
        <f t="shared" si="95"/>
        <v>6331.3000000000193</v>
      </c>
    </row>
    <row r="1003" spans="1:11" x14ac:dyDescent="0.25">
      <c r="A1003" s="1">
        <v>41479.958333333336</v>
      </c>
      <c r="B1003">
        <v>1.32006</v>
      </c>
      <c r="C1003">
        <v>1.32958</v>
      </c>
      <c r="D1003">
        <v>1.3165500000000001</v>
      </c>
      <c r="E1003">
        <v>1.3276699999999999</v>
      </c>
      <c r="F1003" s="8">
        <f t="shared" si="96"/>
        <v>1.9000000000013451</v>
      </c>
      <c r="G1003" s="8">
        <f t="shared" si="92"/>
        <v>1</v>
      </c>
      <c r="H1003" s="8">
        <f t="shared" si="97"/>
        <v>6.8271566393175546E-3</v>
      </c>
      <c r="I1003" s="8">
        <f t="shared" si="93"/>
        <v>0.26627276324666327</v>
      </c>
      <c r="J1003" s="8">
        <f t="shared" si="94"/>
        <v>1.9000000000013451</v>
      </c>
      <c r="K1003" s="8">
        <f t="shared" si="95"/>
        <v>6333.2000000000207</v>
      </c>
    </row>
    <row r="1004" spans="1:11" x14ac:dyDescent="0.25">
      <c r="A1004" s="1">
        <v>41480.958333333336</v>
      </c>
      <c r="B1004">
        <v>1.3276699999999999</v>
      </c>
      <c r="C1004">
        <v>1.32968</v>
      </c>
      <c r="D1004">
        <v>1.32525</v>
      </c>
      <c r="E1004">
        <v>1.32786</v>
      </c>
      <c r="F1004" s="8">
        <f t="shared" si="96"/>
        <v>-23.699999999999832</v>
      </c>
      <c r="G1004" s="8">
        <f t="shared" si="92"/>
        <v>0</v>
      </c>
      <c r="H1004" s="8">
        <f t="shared" si="97"/>
        <v>7.0745430947870913E-3</v>
      </c>
      <c r="I1004" s="8">
        <f t="shared" si="93"/>
        <v>0.27592132978288614</v>
      </c>
      <c r="J1004" s="8">
        <f t="shared" si="94"/>
        <v>-23.699999999999832</v>
      </c>
      <c r="K1004" s="8">
        <f t="shared" si="95"/>
        <v>6309.5000000000209</v>
      </c>
    </row>
    <row r="1005" spans="1:11" x14ac:dyDescent="0.25">
      <c r="A1005" s="1">
        <v>41483.958333333336</v>
      </c>
      <c r="B1005">
        <v>1.3285400000000001</v>
      </c>
      <c r="C1005">
        <v>1.3294900000000001</v>
      </c>
      <c r="D1005">
        <v>1.3238799999999999</v>
      </c>
      <c r="E1005">
        <v>1.3261700000000001</v>
      </c>
      <c r="F1005" s="8">
        <f t="shared" si="96"/>
        <v>-0.20000000000131024</v>
      </c>
      <c r="G1005" s="8">
        <f t="shared" si="92"/>
        <v>0</v>
      </c>
      <c r="H1005" s="8">
        <f t="shared" si="97"/>
        <v>6.2492883150359023E-3</v>
      </c>
      <c r="I1005" s="8">
        <f t="shared" si="93"/>
        <v>0.24373474286303026</v>
      </c>
      <c r="J1005" s="8">
        <f t="shared" si="94"/>
        <v>-0.20000000000131024</v>
      </c>
      <c r="K1005" s="8">
        <f t="shared" si="95"/>
        <v>6309.3000000000193</v>
      </c>
    </row>
    <row r="1006" spans="1:11" x14ac:dyDescent="0.25">
      <c r="A1006" s="1">
        <v>41484.958333333336</v>
      </c>
      <c r="B1006">
        <v>1.3262</v>
      </c>
      <c r="C1006">
        <v>1.33012</v>
      </c>
      <c r="D1006">
        <v>1.3233999999999999</v>
      </c>
      <c r="E1006">
        <v>1.3261799999999999</v>
      </c>
      <c r="F1006" s="8">
        <f t="shared" si="96"/>
        <v>40.799999999998619</v>
      </c>
      <c r="G1006" s="8">
        <f t="shared" si="92"/>
        <v>1</v>
      </c>
      <c r="H1006" s="8">
        <f t="shared" si="97"/>
        <v>6.4331544880149123E-3</v>
      </c>
      <c r="I1006" s="8">
        <f t="shared" si="93"/>
        <v>0.25090589134155761</v>
      </c>
      <c r="J1006" s="8">
        <f t="shared" si="94"/>
        <v>40.799999999998619</v>
      </c>
      <c r="K1006" s="8">
        <f t="shared" si="95"/>
        <v>6350.1000000000176</v>
      </c>
    </row>
    <row r="1007" spans="1:11" x14ac:dyDescent="0.25">
      <c r="A1007" s="1">
        <v>41485.958333333336</v>
      </c>
      <c r="B1007">
        <v>1.3261700000000001</v>
      </c>
      <c r="C1007">
        <v>1.33447</v>
      </c>
      <c r="D1007">
        <v>1.32141</v>
      </c>
      <c r="E1007">
        <v>1.3302499999999999</v>
      </c>
      <c r="F1007" s="8">
        <f t="shared" si="96"/>
        <v>-96.199999999999619</v>
      </c>
      <c r="G1007" s="8">
        <f t="shared" si="92"/>
        <v>0</v>
      </c>
      <c r="H1007" s="8">
        <f t="shared" si="97"/>
        <v>6.3824669560009614E-3</v>
      </c>
      <c r="I1007" s="8">
        <f t="shared" si="93"/>
        <v>0.24892897621794952</v>
      </c>
      <c r="J1007" s="8">
        <f t="shared" si="94"/>
        <v>-96.199999999999619</v>
      </c>
      <c r="K1007" s="8">
        <f t="shared" si="95"/>
        <v>6253.9000000000178</v>
      </c>
    </row>
    <row r="1008" spans="1:11" x14ac:dyDescent="0.25">
      <c r="A1008" s="1">
        <v>41486.958333333336</v>
      </c>
      <c r="B1008">
        <v>1.3302499999999999</v>
      </c>
      <c r="C1008">
        <v>1.33107</v>
      </c>
      <c r="D1008">
        <v>1.31932</v>
      </c>
      <c r="E1008">
        <v>1.32063</v>
      </c>
      <c r="F1008" s="8">
        <f t="shared" si="96"/>
        <v>74.199999999999818</v>
      </c>
      <c r="G1008" s="8">
        <f t="shared" si="92"/>
        <v>1</v>
      </c>
      <c r="H1008" s="8">
        <f t="shared" si="97"/>
        <v>5.0297811969198516E-3</v>
      </c>
      <c r="I1008" s="8">
        <f t="shared" si="93"/>
        <v>0.19617152624226805</v>
      </c>
      <c r="J1008" s="8">
        <f t="shared" si="94"/>
        <v>74.199999999999818</v>
      </c>
      <c r="K1008" s="8">
        <f t="shared" si="95"/>
        <v>6328.1000000000176</v>
      </c>
    </row>
    <row r="1009" spans="1:11" x14ac:dyDescent="0.25">
      <c r="A1009" s="1">
        <v>41487.958333333336</v>
      </c>
      <c r="B1009">
        <v>1.32063</v>
      </c>
      <c r="C1009">
        <v>1.3293699999999999</v>
      </c>
      <c r="D1009">
        <v>1.3189200000000001</v>
      </c>
      <c r="E1009">
        <v>1.32805</v>
      </c>
      <c r="F1009" s="8">
        <f t="shared" si="96"/>
        <v>-25.399999999999867</v>
      </c>
      <c r="G1009" s="8">
        <f t="shared" si="92"/>
        <v>0</v>
      </c>
      <c r="H1009" s="8">
        <f t="shared" si="97"/>
        <v>4.0443800513798997E-3</v>
      </c>
      <c r="I1009" s="8">
        <f t="shared" si="93"/>
        <v>0.15773891076391885</v>
      </c>
      <c r="J1009" s="8">
        <f t="shared" si="94"/>
        <v>-25.399999999999867</v>
      </c>
      <c r="K1009" s="8">
        <f t="shared" si="95"/>
        <v>6302.700000000018</v>
      </c>
    </row>
    <row r="1010" spans="1:11" x14ac:dyDescent="0.25">
      <c r="A1010" s="1">
        <v>41490.958333333336</v>
      </c>
      <c r="B1010">
        <v>1.32833</v>
      </c>
      <c r="C1010">
        <v>1.32999</v>
      </c>
      <c r="D1010">
        <v>1.3232900000000001</v>
      </c>
      <c r="E1010">
        <v>1.32579</v>
      </c>
      <c r="F1010" s="8">
        <f t="shared" si="96"/>
        <v>46.599999999998865</v>
      </c>
      <c r="G1010" s="8">
        <f t="shared" si="92"/>
        <v>1</v>
      </c>
      <c r="H1010" s="8">
        <f t="shared" si="97"/>
        <v>3.3957589562406635E-3</v>
      </c>
      <c r="I1010" s="8">
        <f t="shared" si="93"/>
        <v>0.13244139081129835</v>
      </c>
      <c r="J1010" s="8">
        <f t="shared" si="94"/>
        <v>46.599999999998865</v>
      </c>
      <c r="K1010" s="8">
        <f t="shared" si="95"/>
        <v>6349.3000000000166</v>
      </c>
    </row>
    <row r="1011" spans="1:11" x14ac:dyDescent="0.25">
      <c r="A1011" s="1">
        <v>41491.958333333336</v>
      </c>
      <c r="B1011">
        <v>1.32579</v>
      </c>
      <c r="C1011">
        <v>1.33229</v>
      </c>
      <c r="D1011">
        <v>1.3246</v>
      </c>
      <c r="E1011">
        <v>1.3304499999999999</v>
      </c>
      <c r="F1011" s="8">
        <f t="shared" si="96"/>
        <v>30.499999999999972</v>
      </c>
      <c r="G1011" s="8">
        <f t="shared" si="92"/>
        <v>1</v>
      </c>
      <c r="H1011" s="8">
        <f t="shared" si="97"/>
        <v>3.5189922799952859E-3</v>
      </c>
      <c r="I1011" s="8">
        <f t="shared" si="93"/>
        <v>0.13724773690437614</v>
      </c>
      <c r="J1011" s="8">
        <f t="shared" si="94"/>
        <v>30.499999999999972</v>
      </c>
      <c r="K1011" s="8">
        <f t="shared" si="95"/>
        <v>6379.8000000000166</v>
      </c>
    </row>
    <row r="1012" spans="1:11" x14ac:dyDescent="0.25">
      <c r="A1012" s="1">
        <v>41492.958333333336</v>
      </c>
      <c r="B1012">
        <v>1.3304499999999999</v>
      </c>
      <c r="C1012">
        <v>1.33453</v>
      </c>
      <c r="D1012">
        <v>1.3265400000000001</v>
      </c>
      <c r="E1012">
        <v>1.3334999999999999</v>
      </c>
      <c r="F1012" s="8">
        <f t="shared" si="96"/>
        <v>45.199999999998575</v>
      </c>
      <c r="G1012" s="8">
        <f t="shared" si="92"/>
        <v>1</v>
      </c>
      <c r="H1012" s="8">
        <f t="shared" si="97"/>
        <v>3.4337871868309294E-3</v>
      </c>
      <c r="I1012" s="8">
        <f t="shared" si="93"/>
        <v>0.13392456786077991</v>
      </c>
      <c r="J1012" s="8">
        <f t="shared" si="94"/>
        <v>45.199999999998575</v>
      </c>
      <c r="K1012" s="8">
        <f t="shared" si="95"/>
        <v>6425.0000000000155</v>
      </c>
    </row>
    <row r="1013" spans="1:11" x14ac:dyDescent="0.25">
      <c r="A1013" s="1">
        <v>41493.958333333336</v>
      </c>
      <c r="B1013">
        <v>1.3335600000000001</v>
      </c>
      <c r="C1013">
        <v>1.3400300000000001</v>
      </c>
      <c r="D1013">
        <v>1.3327800000000001</v>
      </c>
      <c r="E1013">
        <v>1.3380799999999999</v>
      </c>
      <c r="F1013" s="8">
        <f t="shared" si="96"/>
        <v>-39.299999999999891</v>
      </c>
      <c r="G1013" s="8">
        <f t="shared" si="92"/>
        <v>0</v>
      </c>
      <c r="H1013" s="8">
        <f t="shared" si="97"/>
        <v>4.7605046417837048E-3</v>
      </c>
      <c r="I1013" s="8">
        <f t="shared" si="93"/>
        <v>0.18566920203884807</v>
      </c>
      <c r="J1013" s="8">
        <f t="shared" si="94"/>
        <v>-39.299999999999891</v>
      </c>
      <c r="K1013" s="8">
        <f t="shared" si="95"/>
        <v>6385.7000000000153</v>
      </c>
    </row>
    <row r="1014" spans="1:11" x14ac:dyDescent="0.25">
      <c r="A1014" s="1">
        <v>41494.958333333336</v>
      </c>
      <c r="B1014">
        <v>1.33806</v>
      </c>
      <c r="C1014">
        <v>1.3390299999999999</v>
      </c>
      <c r="D1014">
        <v>1.33324</v>
      </c>
      <c r="E1014">
        <v>1.33413</v>
      </c>
      <c r="F1014" s="8">
        <f t="shared" si="96"/>
        <v>-20.100000000000673</v>
      </c>
      <c r="G1014" s="8">
        <f t="shared" si="92"/>
        <v>0</v>
      </c>
      <c r="H1014" s="8">
        <f t="shared" si="97"/>
        <v>5.0427044111049811E-3</v>
      </c>
      <c r="I1014" s="8">
        <f t="shared" si="93"/>
        <v>0.19667555744191648</v>
      </c>
      <c r="J1014" s="8">
        <f t="shared" si="94"/>
        <v>-20.100000000000673</v>
      </c>
      <c r="K1014" s="8">
        <f t="shared" si="95"/>
        <v>6365.6000000000149</v>
      </c>
    </row>
    <row r="1015" spans="1:11" x14ac:dyDescent="0.25">
      <c r="A1015" s="1">
        <v>41497.958333333336</v>
      </c>
      <c r="B1015">
        <v>1.33196</v>
      </c>
      <c r="C1015">
        <v>1.33436</v>
      </c>
      <c r="D1015">
        <v>1.3277000000000001</v>
      </c>
      <c r="E1015">
        <v>1.32995</v>
      </c>
      <c r="F1015" s="8">
        <f t="shared" si="96"/>
        <v>-37.300000000000111</v>
      </c>
      <c r="G1015" s="8">
        <f t="shared" si="92"/>
        <v>0</v>
      </c>
      <c r="H1015" s="8">
        <f t="shared" si="97"/>
        <v>4.9202833025932266E-3</v>
      </c>
      <c r="I1015" s="8">
        <f t="shared" si="93"/>
        <v>0.19190088936774105</v>
      </c>
      <c r="J1015" s="8">
        <f t="shared" si="94"/>
        <v>-37.300000000000111</v>
      </c>
      <c r="K1015" s="8">
        <f t="shared" si="95"/>
        <v>6328.3000000000147</v>
      </c>
    </row>
    <row r="1016" spans="1:11" x14ac:dyDescent="0.25">
      <c r="A1016" s="1">
        <v>41498.958333333336</v>
      </c>
      <c r="B1016">
        <v>1.3299700000000001</v>
      </c>
      <c r="C1016">
        <v>1.3317000000000001</v>
      </c>
      <c r="D1016">
        <v>1.3233299999999999</v>
      </c>
      <c r="E1016">
        <v>1.3262400000000001</v>
      </c>
      <c r="F1016" s="8">
        <f t="shared" si="96"/>
        <v>-7.8000000000000291</v>
      </c>
      <c r="G1016" s="8">
        <f t="shared" si="92"/>
        <v>0</v>
      </c>
      <c r="H1016" s="8">
        <f t="shared" si="97"/>
        <v>4.9155468781317624E-3</v>
      </c>
      <c r="I1016" s="8">
        <f t="shared" si="93"/>
        <v>0.191716159340895</v>
      </c>
      <c r="J1016" s="8">
        <f t="shared" si="94"/>
        <v>-7.8000000000000291</v>
      </c>
      <c r="K1016" s="8">
        <f t="shared" si="95"/>
        <v>6320.5000000000146</v>
      </c>
    </row>
    <row r="1017" spans="1:11" x14ac:dyDescent="0.25">
      <c r="A1017" s="1">
        <v>41499.958333333336</v>
      </c>
      <c r="B1017">
        <v>1.3262700000000001</v>
      </c>
      <c r="C1017">
        <v>1.32799</v>
      </c>
      <c r="D1017">
        <v>1.32389</v>
      </c>
      <c r="E1017">
        <v>1.3254900000000001</v>
      </c>
      <c r="F1017" s="8">
        <f t="shared" si="96"/>
        <v>91.099999999999511</v>
      </c>
      <c r="G1017" s="8">
        <f t="shared" si="92"/>
        <v>1</v>
      </c>
      <c r="H1017" s="8">
        <f t="shared" si="97"/>
        <v>5.0846816791002289E-3</v>
      </c>
      <c r="I1017" s="8">
        <f t="shared" si="93"/>
        <v>0.19831275484826713</v>
      </c>
      <c r="J1017" s="8">
        <f t="shared" si="94"/>
        <v>91.099999999999511</v>
      </c>
      <c r="K1017" s="8">
        <f t="shared" si="95"/>
        <v>6411.600000000014</v>
      </c>
    </row>
    <row r="1018" spans="1:11" x14ac:dyDescent="0.25">
      <c r="A1018" s="1">
        <v>41500.958333333336</v>
      </c>
      <c r="B1018">
        <v>1.3254900000000001</v>
      </c>
      <c r="C1018">
        <v>1.3362700000000001</v>
      </c>
      <c r="D1018">
        <v>1.32054</v>
      </c>
      <c r="E1018">
        <v>1.3346</v>
      </c>
      <c r="F1018" s="8">
        <f t="shared" si="96"/>
        <v>-18.400000000000638</v>
      </c>
      <c r="G1018" s="8">
        <f t="shared" si="92"/>
        <v>0</v>
      </c>
      <c r="H1018" s="8">
        <f t="shared" si="97"/>
        <v>4.3207350197750896E-3</v>
      </c>
      <c r="I1018" s="8">
        <f t="shared" si="93"/>
        <v>0.16851730724126807</v>
      </c>
      <c r="J1018" s="8">
        <f t="shared" si="94"/>
        <v>-18.400000000000638</v>
      </c>
      <c r="K1018" s="8">
        <f t="shared" si="95"/>
        <v>6393.2000000000135</v>
      </c>
    </row>
    <row r="1019" spans="1:11" x14ac:dyDescent="0.25">
      <c r="A1019" s="1">
        <v>41501.958333333336</v>
      </c>
      <c r="B1019">
        <v>1.33467</v>
      </c>
      <c r="C1019">
        <v>1.3379799999999999</v>
      </c>
      <c r="D1019">
        <v>1.3310999999999999</v>
      </c>
      <c r="E1019">
        <v>1.33283</v>
      </c>
      <c r="F1019" s="8">
        <f t="shared" si="96"/>
        <v>4.3000000000015248</v>
      </c>
      <c r="G1019" s="8">
        <f t="shared" si="92"/>
        <v>1</v>
      </c>
      <c r="H1019" s="8">
        <f t="shared" si="97"/>
        <v>4.2679248144996554E-3</v>
      </c>
      <c r="I1019" s="8">
        <f t="shared" si="93"/>
        <v>0.16645760361511558</v>
      </c>
      <c r="J1019" s="8">
        <f t="shared" si="94"/>
        <v>4.3000000000015248</v>
      </c>
      <c r="K1019" s="8">
        <f t="shared" si="95"/>
        <v>6397.5000000000146</v>
      </c>
    </row>
    <row r="1020" spans="1:11" x14ac:dyDescent="0.25">
      <c r="A1020" s="1">
        <v>41504.958333333336</v>
      </c>
      <c r="B1020">
        <v>1.3329599999999999</v>
      </c>
      <c r="C1020">
        <v>1.33745</v>
      </c>
      <c r="D1020">
        <v>1.33151</v>
      </c>
      <c r="E1020">
        <v>1.3333900000000001</v>
      </c>
      <c r="F1020" s="8">
        <f t="shared" si="96"/>
        <v>82.899999999999082</v>
      </c>
      <c r="G1020" s="8">
        <f t="shared" si="92"/>
        <v>1</v>
      </c>
      <c r="H1020" s="8">
        <f t="shared" si="97"/>
        <v>3.87466758430819E-3</v>
      </c>
      <c r="I1020" s="8">
        <f t="shared" si="93"/>
        <v>0.15111978512318802</v>
      </c>
      <c r="J1020" s="8">
        <f t="shared" si="94"/>
        <v>82.899999999999082</v>
      </c>
      <c r="K1020" s="8">
        <f t="shared" si="95"/>
        <v>6480.4000000000133</v>
      </c>
    </row>
    <row r="1021" spans="1:11" x14ac:dyDescent="0.25">
      <c r="A1021" s="1">
        <v>41505.958333333336</v>
      </c>
      <c r="B1021">
        <v>1.3333900000000001</v>
      </c>
      <c r="C1021">
        <v>1.34518</v>
      </c>
      <c r="D1021">
        <v>1.3323400000000001</v>
      </c>
      <c r="E1021">
        <v>1.34168</v>
      </c>
      <c r="F1021" s="8">
        <f t="shared" si="96"/>
        <v>-61.799999999998519</v>
      </c>
      <c r="G1021" s="8">
        <f t="shared" si="92"/>
        <v>0</v>
      </c>
      <c r="H1021" s="8">
        <f t="shared" si="97"/>
        <v>4.908220881564106E-3</v>
      </c>
      <c r="I1021" s="8">
        <f t="shared" si="93"/>
        <v>0.19143043082276329</v>
      </c>
      <c r="J1021" s="8">
        <f t="shared" si="94"/>
        <v>-61.799999999998519</v>
      </c>
      <c r="K1021" s="8">
        <f t="shared" si="95"/>
        <v>6418.6000000000149</v>
      </c>
    </row>
    <row r="1022" spans="1:11" x14ac:dyDescent="0.25">
      <c r="A1022" s="1">
        <v>41506.958333333336</v>
      </c>
      <c r="B1022">
        <v>1.34171</v>
      </c>
      <c r="C1022">
        <v>1.3426800000000001</v>
      </c>
      <c r="D1022">
        <v>1.33345</v>
      </c>
      <c r="E1022">
        <v>1.3355300000000001</v>
      </c>
      <c r="F1022" s="8">
        <f t="shared" si="96"/>
        <v>0.80000000000080007</v>
      </c>
      <c r="G1022" s="8">
        <f t="shared" si="92"/>
        <v>1</v>
      </c>
      <c r="H1022" s="8">
        <f t="shared" si="97"/>
        <v>4.9732524568937547E-3</v>
      </c>
      <c r="I1022" s="8">
        <f t="shared" si="93"/>
        <v>0.19396679232377023</v>
      </c>
      <c r="J1022" s="8">
        <f t="shared" si="94"/>
        <v>0.80000000000080007</v>
      </c>
      <c r="K1022" s="8">
        <f t="shared" si="95"/>
        <v>6419.400000000016</v>
      </c>
    </row>
    <row r="1023" spans="1:11" x14ac:dyDescent="0.25">
      <c r="A1023" s="1">
        <v>41507.958333333336</v>
      </c>
      <c r="B1023">
        <v>1.33555</v>
      </c>
      <c r="C1023">
        <v>1.3372999999999999</v>
      </c>
      <c r="D1023">
        <v>1.32979</v>
      </c>
      <c r="E1023">
        <v>1.3356300000000001</v>
      </c>
      <c r="F1023" s="8">
        <f t="shared" si="96"/>
        <v>23.500000000000743</v>
      </c>
      <c r="G1023" s="8">
        <f t="shared" si="92"/>
        <v>1</v>
      </c>
      <c r="H1023" s="8">
        <f t="shared" si="97"/>
        <v>4.761538150173268E-3</v>
      </c>
      <c r="I1023" s="8">
        <f t="shared" si="93"/>
        <v>0.18570951093305782</v>
      </c>
      <c r="J1023" s="8">
        <f t="shared" si="94"/>
        <v>23.500000000000743</v>
      </c>
      <c r="K1023" s="8">
        <f t="shared" si="95"/>
        <v>6442.9000000000169</v>
      </c>
    </row>
    <row r="1024" spans="1:11" x14ac:dyDescent="0.25">
      <c r="A1024" s="1">
        <v>41508.958333333336</v>
      </c>
      <c r="B1024">
        <v>1.3356399999999999</v>
      </c>
      <c r="C1024">
        <v>1.3409599999999999</v>
      </c>
      <c r="D1024">
        <v>1.3332999999999999</v>
      </c>
      <c r="E1024">
        <v>1.33799</v>
      </c>
      <c r="F1024" s="8">
        <f t="shared" si="96"/>
        <v>-16.800000000001258</v>
      </c>
      <c r="G1024" s="8">
        <f t="shared" si="92"/>
        <v>0</v>
      </c>
      <c r="H1024" s="8">
        <f t="shared" si="97"/>
        <v>5.0176644633401456E-3</v>
      </c>
      <c r="I1024" s="8">
        <f t="shared" si="93"/>
        <v>0.19569894939919236</v>
      </c>
      <c r="J1024" s="8">
        <f t="shared" si="94"/>
        <v>-16.800000000001258</v>
      </c>
      <c r="K1024" s="8">
        <f t="shared" si="95"/>
        <v>6426.1000000000158</v>
      </c>
    </row>
    <row r="1025" spans="1:11" x14ac:dyDescent="0.25">
      <c r="A1025" s="1">
        <v>41511.958333333336</v>
      </c>
      <c r="B1025">
        <v>1.3385400000000001</v>
      </c>
      <c r="C1025">
        <v>1.3393999999999999</v>
      </c>
      <c r="D1025">
        <v>1.3356300000000001</v>
      </c>
      <c r="E1025">
        <v>1.3368599999999999</v>
      </c>
      <c r="F1025" s="8">
        <f t="shared" si="96"/>
        <v>23.699999999999832</v>
      </c>
      <c r="G1025" s="8">
        <f t="shared" si="92"/>
        <v>1</v>
      </c>
      <c r="H1025" s="8">
        <f t="shared" si="97"/>
        <v>4.9756388757848961E-3</v>
      </c>
      <c r="I1025" s="8">
        <f t="shared" si="93"/>
        <v>0.19405986743336254</v>
      </c>
      <c r="J1025" s="8">
        <f t="shared" si="94"/>
        <v>23.699999999999832</v>
      </c>
      <c r="K1025" s="8">
        <f t="shared" si="95"/>
        <v>6449.8000000000156</v>
      </c>
    </row>
    <row r="1026" spans="1:11" x14ac:dyDescent="0.25">
      <c r="A1026" s="1">
        <v>41512.958333333336</v>
      </c>
      <c r="B1026">
        <v>1.33684</v>
      </c>
      <c r="C1026">
        <v>1.3398699999999999</v>
      </c>
      <c r="D1026">
        <v>1.3323199999999999</v>
      </c>
      <c r="E1026">
        <v>1.33921</v>
      </c>
      <c r="F1026" s="8">
        <f t="shared" si="96"/>
        <v>-53.699999999998752</v>
      </c>
      <c r="G1026" s="8">
        <f t="shared" si="92"/>
        <v>0</v>
      </c>
      <c r="H1026" s="8">
        <f t="shared" si="97"/>
        <v>4.3753690637984228E-3</v>
      </c>
      <c r="I1026" s="8">
        <f t="shared" si="93"/>
        <v>0.17064814422626609</v>
      </c>
      <c r="J1026" s="8">
        <f t="shared" si="94"/>
        <v>-53.699999999998752</v>
      </c>
      <c r="K1026" s="8">
        <f t="shared" si="95"/>
        <v>6396.1000000000167</v>
      </c>
    </row>
    <row r="1027" spans="1:11" x14ac:dyDescent="0.25">
      <c r="A1027" s="1">
        <v>41513.958333333336</v>
      </c>
      <c r="B1027">
        <v>1.3392999999999999</v>
      </c>
      <c r="C1027">
        <v>1.3397600000000001</v>
      </c>
      <c r="D1027">
        <v>1.33049</v>
      </c>
      <c r="E1027">
        <v>1.3339300000000001</v>
      </c>
      <c r="F1027" s="8">
        <f t="shared" si="96"/>
        <v>-98.499999999999147</v>
      </c>
      <c r="G1027" s="8">
        <f t="shared" ref="G1027:G1090" si="98">IF(F1027&gt;0,1,0)</f>
        <v>0</v>
      </c>
      <c r="H1027" s="8">
        <f t="shared" si="97"/>
        <v>2.7979685090754125E-3</v>
      </c>
      <c r="I1027" s="8">
        <f t="shared" ref="I1027:I1090" si="99">39.002*H1027</f>
        <v>0.10912636779095924</v>
      </c>
      <c r="J1027" s="8">
        <f t="shared" ref="J1027:J1090" si="100">IF(I1027&lt;0.341616649015876,F1027,-F1027)</f>
        <v>-98.499999999999147</v>
      </c>
      <c r="K1027" s="8">
        <f t="shared" si="95"/>
        <v>6297.6000000000176</v>
      </c>
    </row>
    <row r="1028" spans="1:11" x14ac:dyDescent="0.25">
      <c r="A1028" s="1">
        <v>41514.958333333336</v>
      </c>
      <c r="B1028">
        <v>1.33392</v>
      </c>
      <c r="C1028">
        <v>1.3343</v>
      </c>
      <c r="D1028">
        <v>1.3219099999999999</v>
      </c>
      <c r="E1028">
        <v>1.3240700000000001</v>
      </c>
      <c r="F1028" s="8">
        <f t="shared" si="96"/>
        <v>-20.100000000000673</v>
      </c>
      <c r="G1028" s="8">
        <f t="shared" si="98"/>
        <v>0</v>
      </c>
      <c r="H1028" s="8">
        <f t="shared" si="97"/>
        <v>4.75171735036687E-3</v>
      </c>
      <c r="I1028" s="8">
        <f t="shared" si="99"/>
        <v>0.18532648009900868</v>
      </c>
      <c r="J1028" s="8">
        <f t="shared" si="100"/>
        <v>-20.100000000000673</v>
      </c>
      <c r="K1028" s="8">
        <f t="shared" ref="K1028:K1091" si="101">J1028+K1027</f>
        <v>6277.5000000000173</v>
      </c>
    </row>
    <row r="1029" spans="1:11" x14ac:dyDescent="0.25">
      <c r="A1029" s="1">
        <v>41515.958333333336</v>
      </c>
      <c r="B1029">
        <v>1.32409</v>
      </c>
      <c r="C1029">
        <v>1.32548</v>
      </c>
      <c r="D1029">
        <v>1.31734</v>
      </c>
      <c r="E1029">
        <v>1.3220799999999999</v>
      </c>
      <c r="F1029" s="8">
        <f t="shared" si="96"/>
        <v>-20.200000000001328</v>
      </c>
      <c r="G1029" s="8">
        <f t="shared" si="98"/>
        <v>0</v>
      </c>
      <c r="H1029" s="8">
        <f t="shared" si="97"/>
        <v>6.2917813234585852E-3</v>
      </c>
      <c r="I1029" s="8">
        <f t="shared" si="99"/>
        <v>0.24539205517753176</v>
      </c>
      <c r="J1029" s="8">
        <f t="shared" si="100"/>
        <v>-20.200000000001328</v>
      </c>
      <c r="K1029" s="8">
        <f t="shared" si="101"/>
        <v>6257.3000000000156</v>
      </c>
    </row>
    <row r="1030" spans="1:11" x14ac:dyDescent="0.25">
      <c r="A1030" s="1">
        <v>41518.958333333336</v>
      </c>
      <c r="B1030">
        <v>1.32108</v>
      </c>
      <c r="C1030">
        <v>1.3227</v>
      </c>
      <c r="D1030">
        <v>1.31836</v>
      </c>
      <c r="E1030">
        <v>1.3190599999999999</v>
      </c>
      <c r="F1030" s="8">
        <f t="shared" si="96"/>
        <v>-20.499999999998852</v>
      </c>
      <c r="G1030" s="8">
        <f t="shared" si="98"/>
        <v>0</v>
      </c>
      <c r="H1030" s="8">
        <f t="shared" si="97"/>
        <v>7.8855397898798408E-3</v>
      </c>
      <c r="I1030" s="8">
        <f t="shared" si="99"/>
        <v>0.30755182288489358</v>
      </c>
      <c r="J1030" s="8">
        <f t="shared" si="100"/>
        <v>-20.499999999998852</v>
      </c>
      <c r="K1030" s="8">
        <f t="shared" si="101"/>
        <v>6236.8000000000166</v>
      </c>
    </row>
    <row r="1031" spans="1:11" x14ac:dyDescent="0.25">
      <c r="A1031" s="1">
        <v>41519.958333333336</v>
      </c>
      <c r="B1031">
        <v>1.3190599999999999</v>
      </c>
      <c r="C1031">
        <v>1.31968</v>
      </c>
      <c r="D1031">
        <v>1.31385</v>
      </c>
      <c r="E1031">
        <v>1.31701</v>
      </c>
      <c r="F1031" s="8">
        <f t="shared" si="96"/>
        <v>36.300000000000225</v>
      </c>
      <c r="G1031" s="8">
        <f t="shared" si="98"/>
        <v>1</v>
      </c>
      <c r="H1031" s="8">
        <f t="shared" si="97"/>
        <v>8.5607230354035734E-3</v>
      </c>
      <c r="I1031" s="8">
        <f t="shared" si="99"/>
        <v>0.33388531982681019</v>
      </c>
      <c r="J1031" s="8">
        <f t="shared" si="100"/>
        <v>36.300000000000225</v>
      </c>
      <c r="K1031" s="8">
        <f t="shared" si="101"/>
        <v>6273.1000000000167</v>
      </c>
    </row>
    <row r="1032" spans="1:11" x14ac:dyDescent="0.25">
      <c r="A1032" s="1">
        <v>41520.958333333336</v>
      </c>
      <c r="B1032">
        <v>1.3170500000000001</v>
      </c>
      <c r="C1032">
        <v>1.3217699999999999</v>
      </c>
      <c r="D1032">
        <v>1.3157000000000001</v>
      </c>
      <c r="E1032">
        <v>1.3206800000000001</v>
      </c>
      <c r="F1032" s="8">
        <f t="shared" si="96"/>
        <v>-86.80000000000021</v>
      </c>
      <c r="G1032" s="8">
        <f t="shared" si="98"/>
        <v>0</v>
      </c>
      <c r="H1032" s="8">
        <f t="shared" si="97"/>
        <v>8.805755441124238E-3</v>
      </c>
      <c r="I1032" s="8">
        <f t="shared" si="99"/>
        <v>0.34344207371472757</v>
      </c>
      <c r="J1032" s="8">
        <f t="shared" si="100"/>
        <v>86.80000000000021</v>
      </c>
      <c r="K1032" s="8">
        <f t="shared" si="101"/>
        <v>6359.9000000000169</v>
      </c>
    </row>
    <row r="1033" spans="1:11" x14ac:dyDescent="0.25">
      <c r="A1033" s="1">
        <v>41521.958333333336</v>
      </c>
      <c r="B1033">
        <v>1.3206800000000001</v>
      </c>
      <c r="C1033">
        <v>1.3222799999999999</v>
      </c>
      <c r="D1033">
        <v>1.31105</v>
      </c>
      <c r="E1033">
        <v>1.3120000000000001</v>
      </c>
      <c r="F1033" s="8">
        <f t="shared" si="96"/>
        <v>56.499999999999332</v>
      </c>
      <c r="G1033" s="8">
        <f t="shared" si="98"/>
        <v>1</v>
      </c>
      <c r="H1033" s="8">
        <f t="shared" si="97"/>
        <v>9.8354850188262424E-3</v>
      </c>
      <c r="I1033" s="8">
        <f t="shared" si="99"/>
        <v>0.38360358670426115</v>
      </c>
      <c r="J1033" s="8">
        <f t="shared" si="100"/>
        <v>-56.499999999999332</v>
      </c>
      <c r="K1033" s="8">
        <f t="shared" si="101"/>
        <v>6303.4000000000178</v>
      </c>
    </row>
    <row r="1034" spans="1:11" x14ac:dyDescent="0.25">
      <c r="A1034" s="1">
        <v>41522.958333333336</v>
      </c>
      <c r="B1034">
        <v>1.3120000000000001</v>
      </c>
      <c r="C1034">
        <v>1.31891</v>
      </c>
      <c r="D1034">
        <v>1.31046</v>
      </c>
      <c r="E1034">
        <v>1.31765</v>
      </c>
      <c r="F1034" s="8">
        <f t="shared" si="96"/>
        <v>92.600000000000463</v>
      </c>
      <c r="G1034" s="8">
        <f t="shared" si="98"/>
        <v>1</v>
      </c>
      <c r="H1034" s="8">
        <f t="shared" si="97"/>
        <v>9.2314573906591528E-3</v>
      </c>
      <c r="I1034" s="8">
        <f t="shared" si="99"/>
        <v>0.36004530115048827</v>
      </c>
      <c r="J1034" s="8">
        <f t="shared" si="100"/>
        <v>-92.600000000000463</v>
      </c>
      <c r="K1034" s="8">
        <f t="shared" si="101"/>
        <v>6210.8000000000175</v>
      </c>
    </row>
    <row r="1035" spans="1:11" x14ac:dyDescent="0.25">
      <c r="A1035" s="1">
        <v>41525.958333333336</v>
      </c>
      <c r="B1035">
        <v>1.3162199999999999</v>
      </c>
      <c r="C1035">
        <v>1.32806</v>
      </c>
      <c r="D1035">
        <v>1.3162</v>
      </c>
      <c r="E1035">
        <v>1.32548</v>
      </c>
      <c r="F1035" s="8">
        <f t="shared" si="96"/>
        <v>12.900000000000134</v>
      </c>
      <c r="G1035" s="8">
        <f t="shared" si="98"/>
        <v>1</v>
      </c>
      <c r="H1035" s="8">
        <f t="shared" si="97"/>
        <v>8.1420882524762192E-3</v>
      </c>
      <c r="I1035" s="8">
        <f t="shared" si="99"/>
        <v>0.31755772602307752</v>
      </c>
      <c r="J1035" s="8">
        <f t="shared" si="100"/>
        <v>12.900000000000134</v>
      </c>
      <c r="K1035" s="8">
        <f t="shared" si="101"/>
        <v>6223.700000000018</v>
      </c>
    </row>
    <row r="1036" spans="1:11" x14ac:dyDescent="0.25">
      <c r="A1036" s="1">
        <v>41526.958333333336</v>
      </c>
      <c r="B1036">
        <v>1.3254699999999999</v>
      </c>
      <c r="C1036">
        <v>1.3275699999999999</v>
      </c>
      <c r="D1036">
        <v>1.32298</v>
      </c>
      <c r="E1036">
        <v>1.3267599999999999</v>
      </c>
      <c r="F1036" s="8">
        <f t="shared" si="96"/>
        <v>43.400000000000105</v>
      </c>
      <c r="G1036" s="8">
        <f t="shared" si="98"/>
        <v>1</v>
      </c>
      <c r="H1036" s="8">
        <f t="shared" si="97"/>
        <v>6.1049065876919431E-3</v>
      </c>
      <c r="I1036" s="8">
        <f t="shared" si="99"/>
        <v>0.23810356673316119</v>
      </c>
      <c r="J1036" s="8">
        <f t="shared" si="100"/>
        <v>43.400000000000105</v>
      </c>
      <c r="K1036" s="8">
        <f t="shared" si="101"/>
        <v>6267.1000000000186</v>
      </c>
    </row>
    <row r="1037" spans="1:11" x14ac:dyDescent="0.25">
      <c r="A1037" s="1">
        <v>41527.958333333336</v>
      </c>
      <c r="B1037">
        <v>1.3266899999999999</v>
      </c>
      <c r="C1037">
        <v>1.3324400000000001</v>
      </c>
      <c r="D1037">
        <v>1.32439</v>
      </c>
      <c r="E1037">
        <v>1.3310299999999999</v>
      </c>
      <c r="F1037" s="8">
        <f t="shared" ref="F1037:F1100" si="102">(E1038-B1038)*10000</f>
        <v>-10.499999999999954</v>
      </c>
      <c r="G1037" s="8">
        <f t="shared" si="98"/>
        <v>0</v>
      </c>
      <c r="H1037" s="8">
        <f t="shared" ref="H1037:H1100" si="103">STDEV(E1028:E1037)</f>
        <v>5.5081914757325818E-3</v>
      </c>
      <c r="I1037" s="8">
        <f t="shared" si="99"/>
        <v>0.21483048393652215</v>
      </c>
      <c r="J1037" s="8">
        <f t="shared" si="100"/>
        <v>-10.499999999999954</v>
      </c>
      <c r="K1037" s="8">
        <f t="shared" si="101"/>
        <v>6256.6000000000186</v>
      </c>
    </row>
    <row r="1038" spans="1:11" x14ac:dyDescent="0.25">
      <c r="A1038" s="1">
        <v>41528.958333333336</v>
      </c>
      <c r="B1038">
        <v>1.3309500000000001</v>
      </c>
      <c r="C1038">
        <v>1.3324400000000001</v>
      </c>
      <c r="D1038">
        <v>1.32552</v>
      </c>
      <c r="E1038">
        <v>1.3299000000000001</v>
      </c>
      <c r="F1038" s="8">
        <f t="shared" si="102"/>
        <v>-6.0000000000015596</v>
      </c>
      <c r="G1038" s="8">
        <f t="shared" si="98"/>
        <v>0</v>
      </c>
      <c r="H1038" s="8">
        <f t="shared" si="103"/>
        <v>6.0796715006285838E-3</v>
      </c>
      <c r="I1038" s="8">
        <f t="shared" si="99"/>
        <v>0.23711934786751604</v>
      </c>
      <c r="J1038" s="8">
        <f t="shared" si="100"/>
        <v>-6.0000000000015596</v>
      </c>
      <c r="K1038" s="8">
        <f t="shared" si="101"/>
        <v>6250.6000000000167</v>
      </c>
    </row>
    <row r="1039" spans="1:11" x14ac:dyDescent="0.25">
      <c r="A1039" s="1">
        <v>41529.958333333336</v>
      </c>
      <c r="B1039">
        <v>1.3299000000000001</v>
      </c>
      <c r="C1039">
        <v>1.3321000000000001</v>
      </c>
      <c r="D1039">
        <v>1.32538</v>
      </c>
      <c r="E1039">
        <v>1.3292999999999999</v>
      </c>
      <c r="F1039" s="8">
        <f t="shared" si="102"/>
        <v>-19.299999999999873</v>
      </c>
      <c r="G1039" s="8">
        <f t="shared" si="98"/>
        <v>0</v>
      </c>
      <c r="H1039" s="8">
        <f t="shared" si="103"/>
        <v>6.4837387191170447E-3</v>
      </c>
      <c r="I1039" s="8">
        <f t="shared" si="99"/>
        <v>0.25287877752300297</v>
      </c>
      <c r="J1039" s="8">
        <f t="shared" si="100"/>
        <v>-19.299999999999873</v>
      </c>
      <c r="K1039" s="8">
        <f t="shared" si="101"/>
        <v>6231.3000000000166</v>
      </c>
    </row>
    <row r="1040" spans="1:11" x14ac:dyDescent="0.25">
      <c r="A1040" s="1">
        <v>41532.958333333336</v>
      </c>
      <c r="B1040">
        <v>1.33528</v>
      </c>
      <c r="C1040">
        <v>1.3385400000000001</v>
      </c>
      <c r="D1040">
        <v>1.33301</v>
      </c>
      <c r="E1040">
        <v>1.33335</v>
      </c>
      <c r="F1040" s="8">
        <f t="shared" si="102"/>
        <v>24.299999999999322</v>
      </c>
      <c r="G1040" s="8">
        <f t="shared" si="98"/>
        <v>1</v>
      </c>
      <c r="H1040" s="8">
        <f t="shared" si="103"/>
        <v>7.0927023528882423E-3</v>
      </c>
      <c r="I1040" s="8">
        <f t="shared" si="99"/>
        <v>0.27662957716734726</v>
      </c>
      <c r="J1040" s="8">
        <f t="shared" si="100"/>
        <v>24.299999999999322</v>
      </c>
      <c r="K1040" s="8">
        <f t="shared" si="101"/>
        <v>6255.6000000000158</v>
      </c>
    </row>
    <row r="1041" spans="1:11" x14ac:dyDescent="0.25">
      <c r="A1041" s="1">
        <v>41533.958333333336</v>
      </c>
      <c r="B1041">
        <v>1.33335</v>
      </c>
      <c r="C1041">
        <v>1.3369200000000001</v>
      </c>
      <c r="D1041">
        <v>1.3324800000000001</v>
      </c>
      <c r="E1041">
        <v>1.33578</v>
      </c>
      <c r="F1041" s="8">
        <f t="shared" si="102"/>
        <v>163.20000000000113</v>
      </c>
      <c r="G1041" s="8">
        <f t="shared" si="98"/>
        <v>1</v>
      </c>
      <c r="H1041" s="8">
        <f t="shared" si="103"/>
        <v>7.4204837368522392E-3</v>
      </c>
      <c r="I1041" s="8">
        <f t="shared" si="99"/>
        <v>0.28941370670471106</v>
      </c>
      <c r="J1041" s="8">
        <f t="shared" si="100"/>
        <v>163.20000000000113</v>
      </c>
      <c r="K1041" s="8">
        <f t="shared" si="101"/>
        <v>6418.8000000000166</v>
      </c>
    </row>
    <row r="1042" spans="1:11" x14ac:dyDescent="0.25">
      <c r="A1042" s="1">
        <v>41534.958333333336</v>
      </c>
      <c r="B1042">
        <v>1.3357699999999999</v>
      </c>
      <c r="C1042">
        <v>1.3541799999999999</v>
      </c>
      <c r="D1042">
        <v>1.3338000000000001</v>
      </c>
      <c r="E1042">
        <v>1.35209</v>
      </c>
      <c r="F1042" s="8">
        <f t="shared" si="102"/>
        <v>7.6000000000009393</v>
      </c>
      <c r="G1042" s="8">
        <f t="shared" si="98"/>
        <v>1</v>
      </c>
      <c r="H1042" s="8">
        <f t="shared" si="103"/>
        <v>1.0735066319724755E-2</v>
      </c>
      <c r="I1042" s="8">
        <f t="shared" si="99"/>
        <v>0.41868905660190492</v>
      </c>
      <c r="J1042" s="8">
        <f t="shared" si="100"/>
        <v>-7.6000000000009393</v>
      </c>
      <c r="K1042" s="8">
        <f t="shared" si="101"/>
        <v>6411.2000000000153</v>
      </c>
    </row>
    <row r="1043" spans="1:11" x14ac:dyDescent="0.25">
      <c r="A1043" s="1">
        <v>41535.958333333336</v>
      </c>
      <c r="B1043">
        <v>1.35212</v>
      </c>
      <c r="C1043">
        <v>1.3568499999999999</v>
      </c>
      <c r="D1043">
        <v>1.3501000000000001</v>
      </c>
      <c r="E1043">
        <v>1.3528800000000001</v>
      </c>
      <c r="F1043" s="8">
        <f t="shared" si="102"/>
        <v>-7.0999999999998842</v>
      </c>
      <c r="G1043" s="8">
        <f t="shared" si="98"/>
        <v>0</v>
      </c>
      <c r="H1043" s="8">
        <f t="shared" si="103"/>
        <v>1.1175389428959041E-2</v>
      </c>
      <c r="I1043" s="8">
        <f t="shared" si="99"/>
        <v>0.43586253850826057</v>
      </c>
      <c r="J1043" s="8">
        <f t="shared" si="100"/>
        <v>7.0999999999998842</v>
      </c>
      <c r="K1043" s="8">
        <f t="shared" si="101"/>
        <v>6418.3000000000147</v>
      </c>
    </row>
    <row r="1044" spans="1:11" x14ac:dyDescent="0.25">
      <c r="A1044" s="1">
        <v>41536.958333333336</v>
      </c>
      <c r="B1044">
        <v>1.3529100000000001</v>
      </c>
      <c r="C1044">
        <v>1.35487</v>
      </c>
      <c r="D1044">
        <v>1.3497699999999999</v>
      </c>
      <c r="E1044">
        <v>1.3522000000000001</v>
      </c>
      <c r="F1044" s="8">
        <f t="shared" si="102"/>
        <v>-53.300000000000566</v>
      </c>
      <c r="G1044" s="8">
        <f t="shared" si="98"/>
        <v>0</v>
      </c>
      <c r="H1044" s="8">
        <f t="shared" si="103"/>
        <v>1.1098002873390266E-2</v>
      </c>
      <c r="I1044" s="8">
        <f t="shared" si="99"/>
        <v>0.43284430806796714</v>
      </c>
      <c r="J1044" s="8">
        <f t="shared" si="100"/>
        <v>53.300000000000566</v>
      </c>
      <c r="K1044" s="8">
        <f t="shared" si="101"/>
        <v>6471.6000000000149</v>
      </c>
    </row>
    <row r="1045" spans="1:11" x14ac:dyDescent="0.25">
      <c r="A1045" s="1">
        <v>41539.958333333336</v>
      </c>
      <c r="B1045">
        <v>1.3546</v>
      </c>
      <c r="C1045">
        <v>1.35476</v>
      </c>
      <c r="D1045">
        <v>1.3479000000000001</v>
      </c>
      <c r="E1045">
        <v>1.34927</v>
      </c>
      <c r="F1045" s="8">
        <f t="shared" si="102"/>
        <v>-19.299999999999873</v>
      </c>
      <c r="G1045" s="8">
        <f t="shared" si="98"/>
        <v>0</v>
      </c>
      <c r="H1045" s="8">
        <f t="shared" si="103"/>
        <v>1.0932060088463586E-2</v>
      </c>
      <c r="I1045" s="8">
        <f t="shared" si="99"/>
        <v>0.42637220757025679</v>
      </c>
      <c r="J1045" s="8">
        <f t="shared" si="100"/>
        <v>19.299999999999873</v>
      </c>
      <c r="K1045" s="8">
        <f t="shared" si="101"/>
        <v>6490.9000000000151</v>
      </c>
    </row>
    <row r="1046" spans="1:11" x14ac:dyDescent="0.25">
      <c r="A1046" s="1">
        <v>41540.958333333336</v>
      </c>
      <c r="B1046">
        <v>1.34927</v>
      </c>
      <c r="C1046">
        <v>1.35188</v>
      </c>
      <c r="D1046">
        <v>1.3464</v>
      </c>
      <c r="E1046">
        <v>1.34734</v>
      </c>
      <c r="F1046" s="8">
        <f t="shared" si="102"/>
        <v>52.099999999999369</v>
      </c>
      <c r="G1046" s="8">
        <f t="shared" si="98"/>
        <v>1</v>
      </c>
      <c r="H1046" s="8">
        <f t="shared" si="103"/>
        <v>1.0233044729915182E-2</v>
      </c>
      <c r="I1046" s="8">
        <f t="shared" si="99"/>
        <v>0.39910921055615195</v>
      </c>
      <c r="J1046" s="8">
        <f t="shared" si="100"/>
        <v>-52.099999999999369</v>
      </c>
      <c r="K1046" s="8">
        <f t="shared" si="101"/>
        <v>6438.8000000000156</v>
      </c>
    </row>
    <row r="1047" spans="1:11" x14ac:dyDescent="0.25">
      <c r="A1047" s="1">
        <v>41541.958333333336</v>
      </c>
      <c r="B1047">
        <v>1.34734</v>
      </c>
      <c r="C1047">
        <v>1.3536999999999999</v>
      </c>
      <c r="D1047">
        <v>1.34613</v>
      </c>
      <c r="E1047">
        <v>1.3525499999999999</v>
      </c>
      <c r="F1047" s="8">
        <f t="shared" si="102"/>
        <v>-37.300000000000111</v>
      </c>
      <c r="G1047" s="8">
        <f t="shared" si="98"/>
        <v>0</v>
      </c>
      <c r="H1047" s="8">
        <f t="shared" si="103"/>
        <v>1.0091871536593754E-2</v>
      </c>
      <c r="I1047" s="8">
        <f t="shared" si="99"/>
        <v>0.39360317367022962</v>
      </c>
      <c r="J1047" s="8">
        <f t="shared" si="100"/>
        <v>37.300000000000111</v>
      </c>
      <c r="K1047" s="8">
        <f t="shared" si="101"/>
        <v>6476.1000000000158</v>
      </c>
    </row>
    <row r="1048" spans="1:11" x14ac:dyDescent="0.25">
      <c r="A1048" s="1">
        <v>41542.958333333336</v>
      </c>
      <c r="B1048">
        <v>1.3525499999999999</v>
      </c>
      <c r="C1048">
        <v>1.3531200000000001</v>
      </c>
      <c r="D1048">
        <v>1.3472</v>
      </c>
      <c r="E1048">
        <v>1.3488199999999999</v>
      </c>
      <c r="F1048" s="8">
        <f t="shared" si="102"/>
        <v>32.900000000000148</v>
      </c>
      <c r="G1048" s="8">
        <f t="shared" si="98"/>
        <v>1</v>
      </c>
      <c r="H1048" s="8">
        <f t="shared" si="103"/>
        <v>8.978029726937755E-3</v>
      </c>
      <c r="I1048" s="8">
        <f t="shared" si="99"/>
        <v>0.35016111541002637</v>
      </c>
      <c r="J1048" s="8">
        <f t="shared" si="100"/>
        <v>-32.900000000000148</v>
      </c>
      <c r="K1048" s="8">
        <f t="shared" si="101"/>
        <v>6443.2000000000153</v>
      </c>
    </row>
    <row r="1049" spans="1:11" x14ac:dyDescent="0.25">
      <c r="A1049" s="1">
        <v>41543.958333333336</v>
      </c>
      <c r="B1049">
        <v>1.3488100000000001</v>
      </c>
      <c r="C1049">
        <v>1.3564400000000001</v>
      </c>
      <c r="D1049">
        <v>1.3473999999999999</v>
      </c>
      <c r="E1049">
        <v>1.3521000000000001</v>
      </c>
      <c r="F1049" s="8">
        <f t="shared" si="102"/>
        <v>33.600000000000293</v>
      </c>
      <c r="G1049" s="8">
        <f t="shared" si="98"/>
        <v>1</v>
      </c>
      <c r="H1049" s="8">
        <f t="shared" si="103"/>
        <v>7.1574076623065527E-3</v>
      </c>
      <c r="I1049" s="8">
        <f t="shared" si="99"/>
        <v>0.27915321364528017</v>
      </c>
      <c r="J1049" s="8">
        <f t="shared" si="100"/>
        <v>33.600000000000293</v>
      </c>
      <c r="K1049" s="8">
        <f t="shared" si="101"/>
        <v>6476.8000000000156</v>
      </c>
    </row>
    <row r="1050" spans="1:11" x14ac:dyDescent="0.25">
      <c r="A1050" s="1">
        <v>41546.958333333336</v>
      </c>
      <c r="B1050">
        <v>1.3492299999999999</v>
      </c>
      <c r="C1050">
        <v>1.3555999999999999</v>
      </c>
      <c r="D1050">
        <v>1.3476699999999999</v>
      </c>
      <c r="E1050">
        <v>1.35259</v>
      </c>
      <c r="F1050" s="8">
        <f t="shared" si="102"/>
        <v>0.70000000000014495</v>
      </c>
      <c r="G1050" s="8">
        <f t="shared" si="98"/>
        <v>1</v>
      </c>
      <c r="H1050" s="8">
        <f t="shared" si="103"/>
        <v>5.2112480910686708E-3</v>
      </c>
      <c r="I1050" s="8">
        <f t="shared" si="99"/>
        <v>0.20324909804786032</v>
      </c>
      <c r="J1050" s="8">
        <f t="shared" si="100"/>
        <v>0.70000000000014495</v>
      </c>
      <c r="K1050" s="8">
        <f t="shared" si="101"/>
        <v>6477.5000000000155</v>
      </c>
    </row>
    <row r="1051" spans="1:11" x14ac:dyDescent="0.25">
      <c r="A1051" s="1">
        <v>41547.958333333336</v>
      </c>
      <c r="B1051">
        <v>1.3525400000000001</v>
      </c>
      <c r="C1051">
        <v>1.3588</v>
      </c>
      <c r="D1051">
        <v>1.3516900000000001</v>
      </c>
      <c r="E1051">
        <v>1.3526100000000001</v>
      </c>
      <c r="F1051" s="8">
        <f t="shared" si="102"/>
        <v>52.200000000000024</v>
      </c>
      <c r="G1051" s="8">
        <f t="shared" si="98"/>
        <v>1</v>
      </c>
      <c r="H1051" s="8">
        <f t="shared" si="103"/>
        <v>1.984267287102924E-3</v>
      </c>
      <c r="I1051" s="8">
        <f t="shared" si="99"/>
        <v>7.7390392731588251E-2</v>
      </c>
      <c r="J1051" s="8">
        <f t="shared" si="100"/>
        <v>52.200000000000024</v>
      </c>
      <c r="K1051" s="8">
        <f t="shared" si="101"/>
        <v>6529.7000000000153</v>
      </c>
    </row>
    <row r="1052" spans="1:11" x14ac:dyDescent="0.25">
      <c r="A1052" s="1">
        <v>41548.958333333336</v>
      </c>
      <c r="B1052">
        <v>1.3526100000000001</v>
      </c>
      <c r="C1052">
        <v>1.36066</v>
      </c>
      <c r="D1052">
        <v>1.35043</v>
      </c>
      <c r="E1052">
        <v>1.3578300000000001</v>
      </c>
      <c r="F1052" s="8">
        <f t="shared" si="102"/>
        <v>40.099999999998474</v>
      </c>
      <c r="G1052" s="8">
        <f t="shared" si="98"/>
        <v>1</v>
      </c>
      <c r="H1052" s="8">
        <f t="shared" si="103"/>
        <v>2.8826933779213071E-3</v>
      </c>
      <c r="I1052" s="8">
        <f t="shared" si="99"/>
        <v>0.11243080712568683</v>
      </c>
      <c r="J1052" s="8">
        <f t="shared" si="100"/>
        <v>40.099999999998474</v>
      </c>
      <c r="K1052" s="8">
        <f t="shared" si="101"/>
        <v>6569.8000000000138</v>
      </c>
    </row>
    <row r="1053" spans="1:11" x14ac:dyDescent="0.25">
      <c r="A1053" s="1">
        <v>41549.958333333336</v>
      </c>
      <c r="B1053">
        <v>1.3577900000000001</v>
      </c>
      <c r="C1053">
        <v>1.36459</v>
      </c>
      <c r="D1053">
        <v>1.35775</v>
      </c>
      <c r="E1053">
        <v>1.3617999999999999</v>
      </c>
      <c r="F1053" s="8">
        <f t="shared" si="102"/>
        <v>-61.099999999998374</v>
      </c>
      <c r="G1053" s="8">
        <f t="shared" si="98"/>
        <v>0</v>
      </c>
      <c r="H1053" s="8">
        <f t="shared" si="103"/>
        <v>4.2859886711106576E-3</v>
      </c>
      <c r="I1053" s="8">
        <f t="shared" si="99"/>
        <v>0.16716213015065787</v>
      </c>
      <c r="J1053" s="8">
        <f t="shared" si="100"/>
        <v>-61.099999999998374</v>
      </c>
      <c r="K1053" s="8">
        <f t="shared" si="101"/>
        <v>6508.7000000000153</v>
      </c>
    </row>
    <row r="1054" spans="1:11" x14ac:dyDescent="0.25">
      <c r="A1054" s="1">
        <v>41550.958333333336</v>
      </c>
      <c r="B1054">
        <v>1.3617999999999999</v>
      </c>
      <c r="C1054">
        <v>1.3631599999999999</v>
      </c>
      <c r="D1054">
        <v>1.3537999999999999</v>
      </c>
      <c r="E1054">
        <v>1.3556900000000001</v>
      </c>
      <c r="F1054" s="8">
        <f t="shared" si="102"/>
        <v>17.400000000000748</v>
      </c>
      <c r="G1054" s="8">
        <f t="shared" si="98"/>
        <v>1</v>
      </c>
      <c r="H1054" s="8">
        <f t="shared" si="103"/>
        <v>4.3807990138786399E-3</v>
      </c>
      <c r="I1054" s="8">
        <f t="shared" si="99"/>
        <v>0.17085992313929471</v>
      </c>
      <c r="J1054" s="8">
        <f t="shared" si="100"/>
        <v>17.400000000000748</v>
      </c>
      <c r="K1054" s="8">
        <f t="shared" si="101"/>
        <v>6526.1000000000158</v>
      </c>
    </row>
    <row r="1055" spans="1:11" x14ac:dyDescent="0.25">
      <c r="A1055" s="1">
        <v>41553.958333333336</v>
      </c>
      <c r="B1055">
        <v>1.35629</v>
      </c>
      <c r="C1055">
        <v>1.3590899999999999</v>
      </c>
      <c r="D1055">
        <v>1.35425</v>
      </c>
      <c r="E1055">
        <v>1.3580300000000001</v>
      </c>
      <c r="F1055" s="8">
        <f t="shared" si="102"/>
        <v>-7.9000000000006843</v>
      </c>
      <c r="G1055" s="8">
        <f t="shared" si="98"/>
        <v>0</v>
      </c>
      <c r="H1055" s="8">
        <f t="shared" si="103"/>
        <v>4.4144414520223768E-3</v>
      </c>
      <c r="I1055" s="8">
        <f t="shared" si="99"/>
        <v>0.17217204551177676</v>
      </c>
      <c r="J1055" s="8">
        <f t="shared" si="100"/>
        <v>-7.9000000000006843</v>
      </c>
      <c r="K1055" s="8">
        <f t="shared" si="101"/>
        <v>6518.2000000000153</v>
      </c>
    </row>
    <row r="1056" spans="1:11" x14ac:dyDescent="0.25">
      <c r="A1056" s="1">
        <v>41554.958333333336</v>
      </c>
      <c r="B1056">
        <v>1.3580700000000001</v>
      </c>
      <c r="C1056">
        <v>1.3607100000000001</v>
      </c>
      <c r="D1056">
        <v>1.3557600000000001</v>
      </c>
      <c r="E1056">
        <v>1.35728</v>
      </c>
      <c r="F1056" s="8">
        <f t="shared" si="102"/>
        <v>-48.799999999999955</v>
      </c>
      <c r="G1056" s="8">
        <f t="shared" si="98"/>
        <v>0</v>
      </c>
      <c r="H1056" s="8">
        <f t="shared" si="103"/>
        <v>3.8467937587323684E-3</v>
      </c>
      <c r="I1056" s="8">
        <f t="shared" si="99"/>
        <v>0.15003265017807985</v>
      </c>
      <c r="J1056" s="8">
        <f t="shared" si="100"/>
        <v>-48.799999999999955</v>
      </c>
      <c r="K1056" s="8">
        <f t="shared" si="101"/>
        <v>6469.4000000000151</v>
      </c>
    </row>
    <row r="1057" spans="1:11" x14ac:dyDescent="0.25">
      <c r="A1057" s="1">
        <v>41555.958333333336</v>
      </c>
      <c r="B1057">
        <v>1.35727</v>
      </c>
      <c r="C1057">
        <v>1.3604499999999999</v>
      </c>
      <c r="D1057">
        <v>1.3485499999999999</v>
      </c>
      <c r="E1057">
        <v>1.35239</v>
      </c>
      <c r="F1057" s="8">
        <f t="shared" si="102"/>
        <v>-4.2000000000008697</v>
      </c>
      <c r="G1057" s="8">
        <f t="shared" si="98"/>
        <v>0</v>
      </c>
      <c r="H1057" s="8">
        <f t="shared" si="103"/>
        <v>3.8581089207595596E-3</v>
      </c>
      <c r="I1057" s="8">
        <f t="shared" si="99"/>
        <v>0.15047396412746436</v>
      </c>
      <c r="J1057" s="8">
        <f t="shared" si="100"/>
        <v>-4.2000000000008697</v>
      </c>
      <c r="K1057" s="8">
        <f t="shared" si="101"/>
        <v>6465.2000000000144</v>
      </c>
    </row>
    <row r="1058" spans="1:11" x14ac:dyDescent="0.25">
      <c r="A1058" s="1">
        <v>41556.958333333336</v>
      </c>
      <c r="B1058">
        <v>1.35239</v>
      </c>
      <c r="C1058">
        <v>1.3545700000000001</v>
      </c>
      <c r="D1058">
        <v>1.34877</v>
      </c>
      <c r="E1058">
        <v>1.3519699999999999</v>
      </c>
      <c r="F1058" s="8">
        <f t="shared" si="102"/>
        <v>20.999999999999908</v>
      </c>
      <c r="G1058" s="8">
        <f t="shared" si="98"/>
        <v>1</v>
      </c>
      <c r="H1058" s="8">
        <f t="shared" si="103"/>
        <v>3.4075584286178315E-3</v>
      </c>
      <c r="I1058" s="8">
        <f t="shared" si="99"/>
        <v>0.13290159383295266</v>
      </c>
      <c r="J1058" s="8">
        <f t="shared" si="100"/>
        <v>20.999999999999908</v>
      </c>
      <c r="K1058" s="8">
        <f t="shared" si="101"/>
        <v>6486.2000000000144</v>
      </c>
    </row>
    <row r="1059" spans="1:11" x14ac:dyDescent="0.25">
      <c r="A1059" s="1">
        <v>41557.958333333336</v>
      </c>
      <c r="B1059">
        <v>1.3519600000000001</v>
      </c>
      <c r="C1059">
        <v>1.35816</v>
      </c>
      <c r="D1059">
        <v>1.3517999999999999</v>
      </c>
      <c r="E1059">
        <v>1.35406</v>
      </c>
      <c r="F1059" s="8">
        <f t="shared" si="102"/>
        <v>1.2999999999996348</v>
      </c>
      <c r="G1059" s="8">
        <f t="shared" si="98"/>
        <v>1</v>
      </c>
      <c r="H1059" s="8">
        <f t="shared" si="103"/>
        <v>3.2607914853776117E-3</v>
      </c>
      <c r="I1059" s="8">
        <f t="shared" si="99"/>
        <v>0.12717738951269761</v>
      </c>
      <c r="J1059" s="8">
        <f t="shared" si="100"/>
        <v>1.2999999999996348</v>
      </c>
      <c r="K1059" s="8">
        <f t="shared" si="101"/>
        <v>6487.5000000000136</v>
      </c>
    </row>
    <row r="1060" spans="1:11" x14ac:dyDescent="0.25">
      <c r="A1060" s="1">
        <v>41560.958333333336</v>
      </c>
      <c r="B1060">
        <v>1.35595</v>
      </c>
      <c r="C1060">
        <v>1.35975</v>
      </c>
      <c r="D1060">
        <v>1.3545</v>
      </c>
      <c r="E1060">
        <v>1.35608</v>
      </c>
      <c r="F1060" s="8">
        <f t="shared" si="102"/>
        <v>-37.399999999998542</v>
      </c>
      <c r="G1060" s="8">
        <f t="shared" si="98"/>
        <v>0</v>
      </c>
      <c r="H1060" s="8">
        <f t="shared" si="103"/>
        <v>3.1067782526455097E-3</v>
      </c>
      <c r="I1060" s="8">
        <f t="shared" si="99"/>
        <v>0.12117056540968017</v>
      </c>
      <c r="J1060" s="8">
        <f t="shared" si="100"/>
        <v>-37.399999999998542</v>
      </c>
      <c r="K1060" s="8">
        <f t="shared" si="101"/>
        <v>6450.1000000000149</v>
      </c>
    </row>
    <row r="1061" spans="1:11" x14ac:dyDescent="0.25">
      <c r="A1061" s="1">
        <v>41561.958333333336</v>
      </c>
      <c r="B1061">
        <v>1.35608</v>
      </c>
      <c r="C1061">
        <v>1.3570899999999999</v>
      </c>
      <c r="D1061">
        <v>1.3479000000000001</v>
      </c>
      <c r="E1061">
        <v>1.3523400000000001</v>
      </c>
      <c r="F1061" s="8">
        <f t="shared" si="102"/>
        <v>9.7999999999998089</v>
      </c>
      <c r="G1061" s="8">
        <f t="shared" si="98"/>
        <v>1</v>
      </c>
      <c r="H1061" s="8">
        <f t="shared" si="103"/>
        <v>3.1383436891314303E-3</v>
      </c>
      <c r="I1061" s="8">
        <f t="shared" si="99"/>
        <v>0.12240168056350405</v>
      </c>
      <c r="J1061" s="8">
        <f t="shared" si="100"/>
        <v>9.7999999999998089</v>
      </c>
      <c r="K1061" s="8">
        <f t="shared" si="101"/>
        <v>6459.9000000000151</v>
      </c>
    </row>
    <row r="1062" spans="1:11" x14ac:dyDescent="0.25">
      <c r="A1062" s="1">
        <v>41562.958333333336</v>
      </c>
      <c r="B1062">
        <v>1.3523499999999999</v>
      </c>
      <c r="C1062">
        <v>1.3567499999999999</v>
      </c>
      <c r="D1062">
        <v>1.34727</v>
      </c>
      <c r="E1062">
        <v>1.3533299999999999</v>
      </c>
      <c r="F1062" s="8">
        <f t="shared" si="102"/>
        <v>141.90000000000146</v>
      </c>
      <c r="G1062" s="8">
        <f t="shared" si="98"/>
        <v>1</v>
      </c>
      <c r="H1062" s="8">
        <f t="shared" si="103"/>
        <v>3.1290895019336013E-3</v>
      </c>
      <c r="I1062" s="8">
        <f t="shared" si="99"/>
        <v>0.12204074875441433</v>
      </c>
      <c r="J1062" s="8">
        <f t="shared" si="100"/>
        <v>141.90000000000146</v>
      </c>
      <c r="K1062" s="8">
        <f t="shared" si="101"/>
        <v>6601.8000000000166</v>
      </c>
    </row>
    <row r="1063" spans="1:11" x14ac:dyDescent="0.25">
      <c r="A1063" s="1">
        <v>41563.958333333336</v>
      </c>
      <c r="B1063">
        <v>1.3533599999999999</v>
      </c>
      <c r="C1063">
        <v>1.36818</v>
      </c>
      <c r="D1063">
        <v>1.35158</v>
      </c>
      <c r="E1063">
        <v>1.36755</v>
      </c>
      <c r="F1063" s="8">
        <f t="shared" si="102"/>
        <v>8.9000000000005741</v>
      </c>
      <c r="G1063" s="8">
        <f t="shared" si="98"/>
        <v>1</v>
      </c>
      <c r="H1063" s="8">
        <f t="shared" si="103"/>
        <v>4.6267526408919043E-3</v>
      </c>
      <c r="I1063" s="8">
        <f t="shared" si="99"/>
        <v>0.18045260650006606</v>
      </c>
      <c r="J1063" s="8">
        <f t="shared" si="100"/>
        <v>8.9000000000005741</v>
      </c>
      <c r="K1063" s="8">
        <f t="shared" si="101"/>
        <v>6610.7000000000171</v>
      </c>
    </row>
    <row r="1064" spans="1:11" x14ac:dyDescent="0.25">
      <c r="A1064" s="1">
        <v>41564.958333333336</v>
      </c>
      <c r="B1064">
        <v>1.36755</v>
      </c>
      <c r="C1064">
        <v>1.3703700000000001</v>
      </c>
      <c r="D1064">
        <v>1.36592</v>
      </c>
      <c r="E1064">
        <v>1.3684400000000001</v>
      </c>
      <c r="F1064" s="8">
        <f t="shared" si="102"/>
        <v>-4.6999999999997044</v>
      </c>
      <c r="G1064" s="8">
        <f t="shared" si="98"/>
        <v>0</v>
      </c>
      <c r="H1064" s="8">
        <f t="shared" si="103"/>
        <v>6.0948686067325347E-3</v>
      </c>
      <c r="I1064" s="8">
        <f t="shared" si="99"/>
        <v>0.23771206539978235</v>
      </c>
      <c r="J1064" s="8">
        <f t="shared" si="100"/>
        <v>-4.6999999999997044</v>
      </c>
      <c r="K1064" s="8">
        <f t="shared" si="101"/>
        <v>6606.0000000000173</v>
      </c>
    </row>
    <row r="1065" spans="1:11" x14ac:dyDescent="0.25">
      <c r="A1065" s="1">
        <v>41567.958333333336</v>
      </c>
      <c r="B1065">
        <v>1.3684000000000001</v>
      </c>
      <c r="C1065">
        <v>1.3688400000000001</v>
      </c>
      <c r="D1065">
        <v>1.3650899999999999</v>
      </c>
      <c r="E1065">
        <v>1.3679300000000001</v>
      </c>
      <c r="F1065" s="8">
        <f t="shared" si="102"/>
        <v>101.19999999999906</v>
      </c>
      <c r="G1065" s="8">
        <f t="shared" si="98"/>
        <v>1</v>
      </c>
      <c r="H1065" s="8">
        <f t="shared" si="103"/>
        <v>6.9922116196046262E-3</v>
      </c>
      <c r="I1065" s="8">
        <f t="shared" si="99"/>
        <v>0.27271023758781965</v>
      </c>
      <c r="J1065" s="8">
        <f t="shared" si="100"/>
        <v>101.19999999999906</v>
      </c>
      <c r="K1065" s="8">
        <f t="shared" si="101"/>
        <v>6707.2000000000162</v>
      </c>
    </row>
    <row r="1066" spans="1:11" x14ac:dyDescent="0.25">
      <c r="A1066" s="1">
        <v>41568.958333333336</v>
      </c>
      <c r="B1066">
        <v>1.3679300000000001</v>
      </c>
      <c r="C1066">
        <v>1.3791899999999999</v>
      </c>
      <c r="D1066">
        <v>1.3662300000000001</v>
      </c>
      <c r="E1066">
        <v>1.37805</v>
      </c>
      <c r="F1066" s="8">
        <f t="shared" si="102"/>
        <v>-4.9999999999994493</v>
      </c>
      <c r="G1066" s="8">
        <f t="shared" si="98"/>
        <v>0</v>
      </c>
      <c r="H1066" s="8">
        <f t="shared" si="103"/>
        <v>9.384816579039933E-3</v>
      </c>
      <c r="I1066" s="8">
        <f t="shared" si="99"/>
        <v>0.36602661621571547</v>
      </c>
      <c r="J1066" s="8">
        <f t="shared" si="100"/>
        <v>4.9999999999994493</v>
      </c>
      <c r="K1066" s="8">
        <f t="shared" si="101"/>
        <v>6712.2000000000153</v>
      </c>
    </row>
    <row r="1067" spans="1:11" x14ac:dyDescent="0.25">
      <c r="A1067" s="1">
        <v>41569.958333333336</v>
      </c>
      <c r="B1067">
        <v>1.3780699999999999</v>
      </c>
      <c r="C1067">
        <v>1.3792800000000001</v>
      </c>
      <c r="D1067">
        <v>1.3741000000000001</v>
      </c>
      <c r="E1067">
        <v>1.37757</v>
      </c>
      <c r="F1067" s="8">
        <f t="shared" si="102"/>
        <v>25.100000000000122</v>
      </c>
      <c r="G1067" s="8">
        <f t="shared" si="98"/>
        <v>1</v>
      </c>
      <c r="H1067" s="8">
        <f t="shared" si="103"/>
        <v>1.0377783749700891E-2</v>
      </c>
      <c r="I1067" s="8">
        <f t="shared" si="99"/>
        <v>0.40475432180583421</v>
      </c>
      <c r="J1067" s="8">
        <f t="shared" si="100"/>
        <v>-25.100000000000122</v>
      </c>
      <c r="K1067" s="8">
        <f t="shared" si="101"/>
        <v>6687.1000000000149</v>
      </c>
    </row>
    <row r="1068" spans="1:11" x14ac:dyDescent="0.25">
      <c r="A1068" s="1">
        <v>41570.958333333336</v>
      </c>
      <c r="B1068">
        <v>1.37757</v>
      </c>
      <c r="C1068">
        <v>1.38252</v>
      </c>
      <c r="D1068">
        <v>1.3764000000000001</v>
      </c>
      <c r="E1068">
        <v>1.38008</v>
      </c>
      <c r="F1068" s="8">
        <f t="shared" si="102"/>
        <v>1.2000000000012001</v>
      </c>
      <c r="G1068" s="8">
        <f t="shared" si="98"/>
        <v>1</v>
      </c>
      <c r="H1068" s="8">
        <f t="shared" si="103"/>
        <v>1.0931101449025562E-2</v>
      </c>
      <c r="I1068" s="8">
        <f t="shared" si="99"/>
        <v>0.42633481871489498</v>
      </c>
      <c r="J1068" s="8">
        <f t="shared" si="100"/>
        <v>-1.2000000000012001</v>
      </c>
      <c r="K1068" s="8">
        <f t="shared" si="101"/>
        <v>6685.9000000000133</v>
      </c>
    </row>
    <row r="1069" spans="1:11" x14ac:dyDescent="0.25">
      <c r="A1069" s="1">
        <v>41571.958333333336</v>
      </c>
      <c r="B1069">
        <v>1.3800699999999999</v>
      </c>
      <c r="C1069">
        <v>1.3832100000000001</v>
      </c>
      <c r="D1069">
        <v>1.3774</v>
      </c>
      <c r="E1069">
        <v>1.38019</v>
      </c>
      <c r="F1069" s="8">
        <f t="shared" si="102"/>
        <v>-20.800000000000818</v>
      </c>
      <c r="G1069" s="8">
        <f t="shared" si="98"/>
        <v>0</v>
      </c>
      <c r="H1069" s="8">
        <f t="shared" si="103"/>
        <v>1.1004031786375188E-2</v>
      </c>
      <c r="I1069" s="8">
        <f t="shared" si="99"/>
        <v>0.42917924773220512</v>
      </c>
      <c r="J1069" s="8">
        <f t="shared" si="100"/>
        <v>20.800000000000818</v>
      </c>
      <c r="K1069" s="8">
        <f t="shared" si="101"/>
        <v>6706.7000000000144</v>
      </c>
    </row>
    <row r="1070" spans="1:11" x14ac:dyDescent="0.25">
      <c r="A1070" s="1">
        <v>41574.958333333336</v>
      </c>
      <c r="B1070">
        <v>1.38059</v>
      </c>
      <c r="C1070">
        <v>1.38174</v>
      </c>
      <c r="D1070">
        <v>1.3774999999999999</v>
      </c>
      <c r="E1070">
        <v>1.3785099999999999</v>
      </c>
      <c r="F1070" s="8">
        <f t="shared" si="102"/>
        <v>-40.099999999998474</v>
      </c>
      <c r="G1070" s="8">
        <f t="shared" si="98"/>
        <v>0</v>
      </c>
      <c r="H1070" s="8">
        <f t="shared" si="103"/>
        <v>1.0545475543779142E-2</v>
      </c>
      <c r="I1070" s="8">
        <f t="shared" si="99"/>
        <v>0.41129463715847414</v>
      </c>
      <c r="J1070" s="8">
        <f t="shared" si="100"/>
        <v>40.099999999998474</v>
      </c>
      <c r="K1070" s="8">
        <f t="shared" si="101"/>
        <v>6746.8000000000129</v>
      </c>
    </row>
    <row r="1071" spans="1:11" x14ac:dyDescent="0.25">
      <c r="A1071" s="1">
        <v>41575.958333333336</v>
      </c>
      <c r="B1071">
        <v>1.3785099999999999</v>
      </c>
      <c r="C1071">
        <v>1.3813</v>
      </c>
      <c r="D1071">
        <v>1.3736200000000001</v>
      </c>
      <c r="E1071">
        <v>1.3745000000000001</v>
      </c>
      <c r="F1071" s="8">
        <f t="shared" si="102"/>
        <v>-9.5000000000000639</v>
      </c>
      <c r="G1071" s="8">
        <f t="shared" si="98"/>
        <v>0</v>
      </c>
      <c r="H1071" s="8">
        <f t="shared" si="103"/>
        <v>8.4488503491434944E-3</v>
      </c>
      <c r="I1071" s="8">
        <f t="shared" si="99"/>
        <v>0.32952206131729461</v>
      </c>
      <c r="J1071" s="8">
        <f t="shared" si="100"/>
        <v>-9.5000000000000639</v>
      </c>
      <c r="K1071" s="8">
        <f t="shared" si="101"/>
        <v>6737.3000000000129</v>
      </c>
    </row>
    <row r="1072" spans="1:11" x14ac:dyDescent="0.25">
      <c r="A1072" s="1">
        <v>41576.958333333336</v>
      </c>
      <c r="B1072">
        <v>1.3745000000000001</v>
      </c>
      <c r="C1072">
        <v>1.3784700000000001</v>
      </c>
      <c r="D1072">
        <v>1.3695999999999999</v>
      </c>
      <c r="E1072">
        <v>1.37355</v>
      </c>
      <c r="F1072" s="8">
        <f t="shared" si="102"/>
        <v>-152.30000000000078</v>
      </c>
      <c r="G1072" s="8">
        <f t="shared" si="98"/>
        <v>0</v>
      </c>
      <c r="H1072" s="8">
        <f t="shared" si="103"/>
        <v>5.0610254779924219E-3</v>
      </c>
      <c r="I1072" s="8">
        <f t="shared" si="99"/>
        <v>0.19739011569266046</v>
      </c>
      <c r="J1072" s="8">
        <f t="shared" si="100"/>
        <v>-152.30000000000078</v>
      </c>
      <c r="K1072" s="8">
        <f t="shared" si="101"/>
        <v>6585.0000000000118</v>
      </c>
    </row>
    <row r="1073" spans="1:11" x14ac:dyDescent="0.25">
      <c r="A1073" s="1">
        <v>41577.958333333336</v>
      </c>
      <c r="B1073">
        <v>1.37355</v>
      </c>
      <c r="C1073">
        <v>1.3738600000000001</v>
      </c>
      <c r="D1073">
        <v>1.3574999999999999</v>
      </c>
      <c r="E1073">
        <v>1.35832</v>
      </c>
      <c r="F1073" s="8">
        <f t="shared" si="102"/>
        <v>-98.000000000000313</v>
      </c>
      <c r="G1073" s="8">
        <f t="shared" si="98"/>
        <v>0</v>
      </c>
      <c r="H1073" s="8">
        <f t="shared" si="103"/>
        <v>6.9763524375803338E-3</v>
      </c>
      <c r="I1073" s="8">
        <f t="shared" si="99"/>
        <v>0.27209169777050818</v>
      </c>
      <c r="J1073" s="8">
        <f t="shared" si="100"/>
        <v>-98.000000000000313</v>
      </c>
      <c r="K1073" s="8">
        <f t="shared" si="101"/>
        <v>6487.0000000000118</v>
      </c>
    </row>
    <row r="1074" spans="1:11" x14ac:dyDescent="0.25">
      <c r="A1074" s="1">
        <v>41578.958333333336</v>
      </c>
      <c r="B1074">
        <v>1.35833</v>
      </c>
      <c r="C1074">
        <v>1.35894</v>
      </c>
      <c r="D1074">
        <v>1.34795</v>
      </c>
      <c r="E1074">
        <v>1.34853</v>
      </c>
      <c r="F1074" s="8">
        <f t="shared" si="102"/>
        <v>27.300000000001212</v>
      </c>
      <c r="G1074" s="8">
        <f t="shared" si="98"/>
        <v>1</v>
      </c>
      <c r="H1074" s="8">
        <f t="shared" si="103"/>
        <v>1.0566211399235449E-2</v>
      </c>
      <c r="I1074" s="8">
        <f t="shared" si="99"/>
        <v>0.412103376992981</v>
      </c>
      <c r="J1074" s="8">
        <f t="shared" si="100"/>
        <v>-27.300000000001212</v>
      </c>
      <c r="K1074" s="8">
        <f t="shared" si="101"/>
        <v>6459.7000000000107</v>
      </c>
    </row>
    <row r="1075" spans="1:11" x14ac:dyDescent="0.25">
      <c r="A1075" s="1">
        <v>41582</v>
      </c>
      <c r="B1075">
        <v>1.34866</v>
      </c>
      <c r="C1075">
        <v>1.35243</v>
      </c>
      <c r="D1075">
        <v>1.3442000000000001</v>
      </c>
      <c r="E1075">
        <v>1.3513900000000001</v>
      </c>
      <c r="F1075" s="8">
        <f t="shared" si="102"/>
        <v>-40.000000000000036</v>
      </c>
      <c r="G1075" s="8">
        <f t="shared" si="98"/>
        <v>0</v>
      </c>
      <c r="H1075" s="8">
        <f t="shared" si="103"/>
        <v>1.2367027353230649E-2</v>
      </c>
      <c r="I1075" s="8">
        <f t="shared" si="99"/>
        <v>0.4823388008307018</v>
      </c>
      <c r="J1075" s="8">
        <f t="shared" si="100"/>
        <v>40.000000000000036</v>
      </c>
      <c r="K1075" s="8">
        <f t="shared" si="101"/>
        <v>6499.7000000000107</v>
      </c>
    </row>
    <row r="1076" spans="1:11" x14ac:dyDescent="0.25">
      <c r="A1076" s="1">
        <v>41583</v>
      </c>
      <c r="B1076">
        <v>1.3513999999999999</v>
      </c>
      <c r="C1076">
        <v>1.3522400000000001</v>
      </c>
      <c r="D1076">
        <v>1.3449</v>
      </c>
      <c r="E1076">
        <v>1.3473999999999999</v>
      </c>
      <c r="F1076" s="8">
        <f t="shared" si="102"/>
        <v>38.399999999998435</v>
      </c>
      <c r="G1076" s="8">
        <f t="shared" si="98"/>
        <v>1</v>
      </c>
      <c r="H1076" s="8">
        <f t="shared" si="103"/>
        <v>1.3875378833667122E-2</v>
      </c>
      <c r="I1076" s="8">
        <f t="shared" si="99"/>
        <v>0.54116752527068512</v>
      </c>
      <c r="J1076" s="8">
        <f t="shared" si="100"/>
        <v>-38.399999999998435</v>
      </c>
      <c r="K1076" s="8">
        <f t="shared" si="101"/>
        <v>6461.300000000012</v>
      </c>
    </row>
    <row r="1077" spans="1:11" x14ac:dyDescent="0.25">
      <c r="A1077" s="1">
        <v>41584</v>
      </c>
      <c r="B1077">
        <v>1.3474200000000001</v>
      </c>
      <c r="C1077">
        <v>1.3547100000000001</v>
      </c>
      <c r="D1077">
        <v>1.3467499999999999</v>
      </c>
      <c r="E1077">
        <v>1.3512599999999999</v>
      </c>
      <c r="F1077" s="8">
        <f t="shared" si="102"/>
        <v>-93.000000000000853</v>
      </c>
      <c r="G1077" s="8">
        <f t="shared" si="98"/>
        <v>0</v>
      </c>
      <c r="H1077" s="8">
        <f t="shared" si="103"/>
        <v>1.41411409644971E-2</v>
      </c>
      <c r="I1077" s="8">
        <f t="shared" si="99"/>
        <v>0.55153277989731597</v>
      </c>
      <c r="J1077" s="8">
        <f t="shared" si="100"/>
        <v>93.000000000000853</v>
      </c>
      <c r="K1077" s="8">
        <f t="shared" si="101"/>
        <v>6554.3000000000129</v>
      </c>
    </row>
    <row r="1078" spans="1:11" x14ac:dyDescent="0.25">
      <c r="A1078" s="1">
        <v>41585</v>
      </c>
      <c r="B1078">
        <v>1.35124</v>
      </c>
      <c r="C1078">
        <v>1.35287</v>
      </c>
      <c r="D1078">
        <v>1.3294999999999999</v>
      </c>
      <c r="E1078">
        <v>1.3419399999999999</v>
      </c>
      <c r="F1078" s="8">
        <f t="shared" si="102"/>
        <v>-54.100000000001373</v>
      </c>
      <c r="G1078" s="8">
        <f t="shared" si="98"/>
        <v>0</v>
      </c>
      <c r="H1078" s="8">
        <f t="shared" si="103"/>
        <v>1.4570939457243904E-2</v>
      </c>
      <c r="I1078" s="8">
        <f t="shared" si="99"/>
        <v>0.56829578071142672</v>
      </c>
      <c r="J1078" s="8">
        <f t="shared" si="100"/>
        <v>54.100000000001373</v>
      </c>
      <c r="K1078" s="8">
        <f t="shared" si="101"/>
        <v>6608.4000000000142</v>
      </c>
    </row>
    <row r="1079" spans="1:11" x14ac:dyDescent="0.25">
      <c r="A1079" s="1">
        <v>41586</v>
      </c>
      <c r="B1079">
        <v>1.34189</v>
      </c>
      <c r="C1079">
        <v>1.3437699999999999</v>
      </c>
      <c r="D1079">
        <v>1.33178</v>
      </c>
      <c r="E1079">
        <v>1.3364799999999999</v>
      </c>
      <c r="F1079" s="8">
        <f t="shared" si="102"/>
        <v>49.399999999999444</v>
      </c>
      <c r="G1079" s="8">
        <f t="shared" si="98"/>
        <v>1</v>
      </c>
      <c r="H1079" s="8">
        <f t="shared" si="103"/>
        <v>1.4583766317381831E-2</v>
      </c>
      <c r="I1079" s="8">
        <f t="shared" si="99"/>
        <v>0.56879605391052623</v>
      </c>
      <c r="J1079" s="8">
        <f t="shared" si="100"/>
        <v>-49.399999999999444</v>
      </c>
      <c r="K1079" s="8">
        <f t="shared" si="101"/>
        <v>6559.0000000000146</v>
      </c>
    </row>
    <row r="1080" spans="1:11" x14ac:dyDescent="0.25">
      <c r="A1080" s="1">
        <v>41589</v>
      </c>
      <c r="B1080">
        <v>1.33572</v>
      </c>
      <c r="C1080">
        <v>1.34162</v>
      </c>
      <c r="D1080">
        <v>1.33446</v>
      </c>
      <c r="E1080">
        <v>1.34066</v>
      </c>
      <c r="F1080" s="8">
        <f t="shared" si="102"/>
        <v>29.600000000000737</v>
      </c>
      <c r="G1080" s="8">
        <f t="shared" si="98"/>
        <v>1</v>
      </c>
      <c r="H1080" s="8">
        <f t="shared" si="103"/>
        <v>1.2969027248709866E-2</v>
      </c>
      <c r="I1080" s="8">
        <f t="shared" si="99"/>
        <v>0.50581800075418226</v>
      </c>
      <c r="J1080" s="8">
        <f t="shared" si="100"/>
        <v>-29.600000000000737</v>
      </c>
      <c r="K1080" s="8">
        <f t="shared" si="101"/>
        <v>6529.4000000000142</v>
      </c>
    </row>
    <row r="1081" spans="1:11" x14ac:dyDescent="0.25">
      <c r="A1081" s="1">
        <v>41590</v>
      </c>
      <c r="B1081">
        <v>1.3405899999999999</v>
      </c>
      <c r="C1081">
        <v>1.34561</v>
      </c>
      <c r="D1081">
        <v>1.3359000000000001</v>
      </c>
      <c r="E1081">
        <v>1.34355</v>
      </c>
      <c r="F1081" s="8">
        <f t="shared" si="102"/>
        <v>50.699999999999079</v>
      </c>
      <c r="G1081" s="8">
        <f t="shared" si="98"/>
        <v>1</v>
      </c>
      <c r="H1081" s="8">
        <f t="shared" si="103"/>
        <v>1.0583367244040196E-2</v>
      </c>
      <c r="I1081" s="8">
        <f t="shared" si="99"/>
        <v>0.41277248925205573</v>
      </c>
      <c r="J1081" s="8">
        <f t="shared" si="100"/>
        <v>-50.699999999999079</v>
      </c>
      <c r="K1081" s="8">
        <f t="shared" si="101"/>
        <v>6478.7000000000153</v>
      </c>
    </row>
    <row r="1082" spans="1:11" x14ac:dyDescent="0.25">
      <c r="A1082" s="1">
        <v>41591</v>
      </c>
      <c r="B1082">
        <v>1.34355</v>
      </c>
      <c r="C1082">
        <v>1.3495299999999999</v>
      </c>
      <c r="D1082">
        <v>1.3389800000000001</v>
      </c>
      <c r="E1082">
        <v>1.3486199999999999</v>
      </c>
      <c r="F1082" s="8">
        <f t="shared" si="102"/>
        <v>-27.699999999999392</v>
      </c>
      <c r="G1082" s="8">
        <f t="shared" si="98"/>
        <v>0</v>
      </c>
      <c r="H1082" s="8">
        <f t="shared" si="103"/>
        <v>6.3132774548741713E-3</v>
      </c>
      <c r="I1082" s="8">
        <f t="shared" si="99"/>
        <v>0.24623044729500243</v>
      </c>
      <c r="J1082" s="8">
        <f t="shared" si="100"/>
        <v>-27.699999999999392</v>
      </c>
      <c r="K1082" s="8">
        <f t="shared" si="101"/>
        <v>6451.0000000000155</v>
      </c>
    </row>
    <row r="1083" spans="1:11" x14ac:dyDescent="0.25">
      <c r="A1083" s="1">
        <v>41592</v>
      </c>
      <c r="B1083">
        <v>1.34863</v>
      </c>
      <c r="C1083">
        <v>1.34972</v>
      </c>
      <c r="D1083">
        <v>1.34179</v>
      </c>
      <c r="E1083">
        <v>1.3458600000000001</v>
      </c>
      <c r="F1083" s="8">
        <f t="shared" si="102"/>
        <v>35.499999999999417</v>
      </c>
      <c r="G1083" s="8">
        <f t="shared" si="98"/>
        <v>1</v>
      </c>
      <c r="H1083" s="8">
        <f t="shared" si="103"/>
        <v>4.850419111330051E-3</v>
      </c>
      <c r="I1083" s="8">
        <f t="shared" si="99"/>
        <v>0.18917604618009465</v>
      </c>
      <c r="J1083" s="8">
        <f t="shared" si="100"/>
        <v>35.499999999999417</v>
      </c>
      <c r="K1083" s="8">
        <f t="shared" si="101"/>
        <v>6486.5000000000146</v>
      </c>
    </row>
    <row r="1084" spans="1:11" x14ac:dyDescent="0.25">
      <c r="A1084" s="1">
        <v>41593</v>
      </c>
      <c r="B1084">
        <v>1.3458600000000001</v>
      </c>
      <c r="C1084">
        <v>1.3505199999999999</v>
      </c>
      <c r="D1084">
        <v>1.3432200000000001</v>
      </c>
      <c r="E1084">
        <v>1.34941</v>
      </c>
      <c r="F1084" s="8">
        <f t="shared" si="102"/>
        <v>9.5000000000000639</v>
      </c>
      <c r="G1084" s="8">
        <f t="shared" si="98"/>
        <v>1</v>
      </c>
      <c r="H1084" s="8">
        <f t="shared" si="103"/>
        <v>4.9176260081014505E-3</v>
      </c>
      <c r="I1084" s="8">
        <f t="shared" si="99"/>
        <v>0.19179724956797278</v>
      </c>
      <c r="J1084" s="8">
        <f t="shared" si="100"/>
        <v>9.5000000000000639</v>
      </c>
      <c r="K1084" s="8">
        <f t="shared" si="101"/>
        <v>6496.0000000000146</v>
      </c>
    </row>
    <row r="1085" spans="1:11" x14ac:dyDescent="0.25">
      <c r="A1085" s="1">
        <v>41596</v>
      </c>
      <c r="B1085">
        <v>1.3495999999999999</v>
      </c>
      <c r="C1085">
        <v>1.35415</v>
      </c>
      <c r="D1085">
        <v>1.34745</v>
      </c>
      <c r="E1085">
        <v>1.3505499999999999</v>
      </c>
      <c r="F1085" s="8">
        <f t="shared" si="102"/>
        <v>32.800000000001717</v>
      </c>
      <c r="G1085" s="8">
        <f t="shared" si="98"/>
        <v>1</v>
      </c>
      <c r="H1085" s="8">
        <f t="shared" si="103"/>
        <v>4.8149190601250603E-3</v>
      </c>
      <c r="I1085" s="8">
        <f t="shared" si="99"/>
        <v>0.1877914731829976</v>
      </c>
      <c r="J1085" s="8">
        <f t="shared" si="100"/>
        <v>32.800000000001717</v>
      </c>
      <c r="K1085" s="8">
        <f t="shared" si="101"/>
        <v>6528.8000000000166</v>
      </c>
    </row>
    <row r="1086" spans="1:11" x14ac:dyDescent="0.25">
      <c r="A1086" s="1">
        <v>41597</v>
      </c>
      <c r="B1086">
        <v>1.3505499999999999</v>
      </c>
      <c r="C1086">
        <v>1.3546800000000001</v>
      </c>
      <c r="D1086">
        <v>1.3487199999999999</v>
      </c>
      <c r="E1086">
        <v>1.3538300000000001</v>
      </c>
      <c r="F1086" s="8">
        <f t="shared" si="102"/>
        <v>-99.799999999998775</v>
      </c>
      <c r="G1086" s="8">
        <f t="shared" si="98"/>
        <v>0</v>
      </c>
      <c r="H1086" s="8">
        <f t="shared" si="103"/>
        <v>5.4706960759628963E-3</v>
      </c>
      <c r="I1086" s="8">
        <f t="shared" si="99"/>
        <v>0.21336808835470489</v>
      </c>
      <c r="J1086" s="8">
        <f t="shared" si="100"/>
        <v>-99.799999999998775</v>
      </c>
      <c r="K1086" s="8">
        <f t="shared" si="101"/>
        <v>6429.0000000000182</v>
      </c>
    </row>
    <row r="1087" spans="1:11" x14ac:dyDescent="0.25">
      <c r="A1087" s="1">
        <v>41598</v>
      </c>
      <c r="B1087">
        <v>1.3537999999999999</v>
      </c>
      <c r="C1087">
        <v>1.3577399999999999</v>
      </c>
      <c r="D1087">
        <v>1.3414699999999999</v>
      </c>
      <c r="E1087">
        <v>1.34382</v>
      </c>
      <c r="F1087" s="8">
        <f t="shared" si="102"/>
        <v>42.999999999999702</v>
      </c>
      <c r="G1087" s="8">
        <f t="shared" si="98"/>
        <v>1</v>
      </c>
      <c r="H1087" s="8">
        <f t="shared" si="103"/>
        <v>5.2081150354252514E-3</v>
      </c>
      <c r="I1087" s="8">
        <f t="shared" si="99"/>
        <v>0.20312690261165567</v>
      </c>
      <c r="J1087" s="8">
        <f t="shared" si="100"/>
        <v>42.999999999999702</v>
      </c>
      <c r="K1087" s="8">
        <f t="shared" si="101"/>
        <v>6472.0000000000182</v>
      </c>
    </row>
    <row r="1088" spans="1:11" x14ac:dyDescent="0.25">
      <c r="A1088" s="1">
        <v>41599</v>
      </c>
      <c r="B1088">
        <v>1.3438300000000001</v>
      </c>
      <c r="C1088">
        <v>1.3486400000000001</v>
      </c>
      <c r="D1088">
        <v>1.33992</v>
      </c>
      <c r="E1088">
        <v>1.3481300000000001</v>
      </c>
      <c r="F1088" s="8">
        <f t="shared" si="102"/>
        <v>75.000000000000625</v>
      </c>
      <c r="G1088" s="8">
        <f t="shared" si="98"/>
        <v>1</v>
      </c>
      <c r="H1088" s="8">
        <f t="shared" si="103"/>
        <v>5.1085819950354439E-3</v>
      </c>
      <c r="I1088" s="8">
        <f t="shared" si="99"/>
        <v>0.19924491497037239</v>
      </c>
      <c r="J1088" s="8">
        <f t="shared" si="100"/>
        <v>75.000000000000625</v>
      </c>
      <c r="K1088" s="8">
        <f t="shared" si="101"/>
        <v>6547.0000000000191</v>
      </c>
    </row>
    <row r="1089" spans="1:11" x14ac:dyDescent="0.25">
      <c r="A1089" s="1">
        <v>41600</v>
      </c>
      <c r="B1089">
        <v>1.3481399999999999</v>
      </c>
      <c r="C1089">
        <v>1.3556900000000001</v>
      </c>
      <c r="D1089">
        <v>1.34623</v>
      </c>
      <c r="E1089">
        <v>1.35564</v>
      </c>
      <c r="F1089" s="8">
        <f t="shared" si="102"/>
        <v>-32.399999999999096</v>
      </c>
      <c r="G1089" s="8">
        <f t="shared" si="98"/>
        <v>0</v>
      </c>
      <c r="H1089" s="8">
        <f t="shared" si="103"/>
        <v>4.678318905095907E-3</v>
      </c>
      <c r="I1089" s="8">
        <f t="shared" si="99"/>
        <v>0.18246379393655057</v>
      </c>
      <c r="J1089" s="8">
        <f t="shared" si="100"/>
        <v>-32.399999999999096</v>
      </c>
      <c r="K1089" s="8">
        <f t="shared" si="101"/>
        <v>6514.6000000000204</v>
      </c>
    </row>
    <row r="1090" spans="1:11" x14ac:dyDescent="0.25">
      <c r="A1090" s="1">
        <v>41603</v>
      </c>
      <c r="B1090">
        <v>1.35486</v>
      </c>
      <c r="C1090">
        <v>1.35599</v>
      </c>
      <c r="D1090">
        <v>1.349</v>
      </c>
      <c r="E1090">
        <v>1.35162</v>
      </c>
      <c r="F1090" s="8">
        <f t="shared" si="102"/>
        <v>55.700000000000749</v>
      </c>
      <c r="G1090" s="8">
        <f t="shared" si="98"/>
        <v>1</v>
      </c>
      <c r="H1090" s="8">
        <f t="shared" si="103"/>
        <v>4.0006000938747994E-3</v>
      </c>
      <c r="I1090" s="8">
        <f t="shared" si="99"/>
        <v>0.15603140486130493</v>
      </c>
      <c r="J1090" s="8">
        <f t="shared" si="100"/>
        <v>55.700000000000749</v>
      </c>
      <c r="K1090" s="8">
        <f t="shared" si="101"/>
        <v>6570.3000000000211</v>
      </c>
    </row>
    <row r="1091" spans="1:11" x14ac:dyDescent="0.25">
      <c r="A1091" s="1">
        <v>41604</v>
      </c>
      <c r="B1091">
        <v>1.35164</v>
      </c>
      <c r="C1091">
        <v>1.35747</v>
      </c>
      <c r="D1091">
        <v>1.35155</v>
      </c>
      <c r="E1091">
        <v>1.35721</v>
      </c>
      <c r="F1091" s="8">
        <f t="shared" si="102"/>
        <v>7.299999999998974</v>
      </c>
      <c r="G1091" s="8">
        <f t="shared" ref="G1091:G1154" si="104">IF(F1091&gt;0,1,0)</f>
        <v>1</v>
      </c>
      <c r="H1091" s="8">
        <f t="shared" si="103"/>
        <v>4.2199432592288609E-3</v>
      </c>
      <c r="I1091" s="8">
        <f t="shared" ref="I1091:I1154" si="105">39.002*H1091</f>
        <v>0.16458622699644404</v>
      </c>
      <c r="J1091" s="8">
        <f t="shared" ref="J1091:J1154" si="106">IF(I1091&lt;0.341616649015876,F1091,-F1091)</f>
        <v>7.299999999998974</v>
      </c>
      <c r="K1091" s="8">
        <f t="shared" si="101"/>
        <v>6577.6000000000204</v>
      </c>
    </row>
    <row r="1092" spans="1:11" x14ac:dyDescent="0.25">
      <c r="A1092" s="1">
        <v>41605</v>
      </c>
      <c r="B1092">
        <v>1.3572200000000001</v>
      </c>
      <c r="C1092">
        <v>1.36128</v>
      </c>
      <c r="D1092">
        <v>1.3557699999999999</v>
      </c>
      <c r="E1092">
        <v>1.35795</v>
      </c>
      <c r="F1092" s="8">
        <f t="shared" si="102"/>
        <v>25.600000000001177</v>
      </c>
      <c r="G1092" s="8">
        <f t="shared" si="104"/>
        <v>1</v>
      </c>
      <c r="H1092" s="8">
        <f t="shared" si="103"/>
        <v>4.7622702335942358E-3</v>
      </c>
      <c r="I1092" s="8">
        <f t="shared" si="105"/>
        <v>0.18573806365064241</v>
      </c>
      <c r="J1092" s="8">
        <f t="shared" si="106"/>
        <v>25.600000000001177</v>
      </c>
      <c r="K1092" s="8">
        <f t="shared" ref="K1092:K1155" si="107">J1092+K1091</f>
        <v>6603.2000000000216</v>
      </c>
    </row>
    <row r="1093" spans="1:11" x14ac:dyDescent="0.25">
      <c r="A1093" s="1">
        <v>41606</v>
      </c>
      <c r="B1093">
        <v>1.35791</v>
      </c>
      <c r="C1093">
        <v>1.3617999999999999</v>
      </c>
      <c r="D1093">
        <v>1.35636</v>
      </c>
      <c r="E1093">
        <v>1.3604700000000001</v>
      </c>
      <c r="F1093" s="8">
        <f t="shared" si="102"/>
        <v>-14.400000000001079</v>
      </c>
      <c r="G1093" s="8">
        <f t="shared" si="104"/>
        <v>0</v>
      </c>
      <c r="H1093" s="8">
        <f t="shared" si="103"/>
        <v>5.102097716734871E-3</v>
      </c>
      <c r="I1093" s="8">
        <f t="shared" si="105"/>
        <v>0.19899201514809345</v>
      </c>
      <c r="J1093" s="8">
        <f t="shared" si="106"/>
        <v>-14.400000000001079</v>
      </c>
      <c r="K1093" s="8">
        <f t="shared" si="107"/>
        <v>6588.8000000000202</v>
      </c>
    </row>
    <row r="1094" spans="1:11" x14ac:dyDescent="0.25">
      <c r="A1094" s="1">
        <v>41607</v>
      </c>
      <c r="B1094">
        <v>1.36043</v>
      </c>
      <c r="C1094">
        <v>1.36216</v>
      </c>
      <c r="D1094">
        <v>1.3580000000000001</v>
      </c>
      <c r="E1094">
        <v>1.3589899999999999</v>
      </c>
      <c r="F1094" s="8">
        <f t="shared" si="102"/>
        <v>-43.09999999999814</v>
      </c>
      <c r="G1094" s="8">
        <f t="shared" si="104"/>
        <v>0</v>
      </c>
      <c r="H1094" s="8">
        <f t="shared" si="103"/>
        <v>5.2780666704559283E-3</v>
      </c>
      <c r="I1094" s="8">
        <f t="shared" si="105"/>
        <v>0.20585515628112214</v>
      </c>
      <c r="J1094" s="8">
        <f t="shared" si="106"/>
        <v>-43.09999999999814</v>
      </c>
      <c r="K1094" s="8">
        <f t="shared" si="107"/>
        <v>6545.7000000000216</v>
      </c>
    </row>
    <row r="1095" spans="1:11" x14ac:dyDescent="0.25">
      <c r="A1095" s="1">
        <v>41610</v>
      </c>
      <c r="B1095">
        <v>1.3584799999999999</v>
      </c>
      <c r="C1095">
        <v>1.3615699999999999</v>
      </c>
      <c r="D1095">
        <v>1.3525499999999999</v>
      </c>
      <c r="E1095">
        <v>1.3541700000000001</v>
      </c>
      <c r="F1095" s="8">
        <f t="shared" si="102"/>
        <v>47.200000000000571</v>
      </c>
      <c r="G1095" s="8">
        <f t="shared" si="104"/>
        <v>1</v>
      </c>
      <c r="H1095" s="8">
        <f t="shared" si="103"/>
        <v>5.1514163101034523E-3</v>
      </c>
      <c r="I1095" s="8">
        <f t="shared" si="105"/>
        <v>0.20091553892665487</v>
      </c>
      <c r="J1095" s="8">
        <f t="shared" si="106"/>
        <v>47.200000000000571</v>
      </c>
      <c r="K1095" s="8">
        <f t="shared" si="107"/>
        <v>6592.9000000000224</v>
      </c>
    </row>
    <row r="1096" spans="1:11" x14ac:dyDescent="0.25">
      <c r="A1096" s="1">
        <v>41611</v>
      </c>
      <c r="B1096">
        <v>1.35416</v>
      </c>
      <c r="C1096">
        <v>1.36137</v>
      </c>
      <c r="D1096">
        <v>1.3524</v>
      </c>
      <c r="E1096">
        <v>1.3588800000000001</v>
      </c>
      <c r="F1096" s="8">
        <f t="shared" si="102"/>
        <v>4.5000000000006146</v>
      </c>
      <c r="G1096" s="8">
        <f t="shared" si="104"/>
        <v>1</v>
      </c>
      <c r="H1096" s="8">
        <f t="shared" si="103"/>
        <v>5.3564162978203536E-3</v>
      </c>
      <c r="I1096" s="8">
        <f t="shared" si="105"/>
        <v>0.20891094844758945</v>
      </c>
      <c r="J1096" s="8">
        <f t="shared" si="106"/>
        <v>4.5000000000006146</v>
      </c>
      <c r="K1096" s="8">
        <f t="shared" si="107"/>
        <v>6597.4000000000233</v>
      </c>
    </row>
    <row r="1097" spans="1:11" x14ac:dyDescent="0.25">
      <c r="A1097" s="1">
        <v>41612</v>
      </c>
      <c r="B1097">
        <v>1.35886</v>
      </c>
      <c r="C1097">
        <v>1.3605100000000001</v>
      </c>
      <c r="D1097">
        <v>1.35283</v>
      </c>
      <c r="E1097">
        <v>1.35931</v>
      </c>
      <c r="F1097" s="8">
        <f t="shared" si="102"/>
        <v>74.399999999998911</v>
      </c>
      <c r="G1097" s="8">
        <f t="shared" si="104"/>
        <v>1</v>
      </c>
      <c r="H1097" s="8">
        <f t="shared" si="103"/>
        <v>3.9083416488895064E-3</v>
      </c>
      <c r="I1097" s="8">
        <f t="shared" si="105"/>
        <v>0.15243314098998853</v>
      </c>
      <c r="J1097" s="8">
        <f t="shared" si="106"/>
        <v>74.399999999998911</v>
      </c>
      <c r="K1097" s="8">
        <f t="shared" si="107"/>
        <v>6671.800000000022</v>
      </c>
    </row>
    <row r="1098" spans="1:11" x14ac:dyDescent="0.25">
      <c r="A1098" s="1">
        <v>41613</v>
      </c>
      <c r="B1098">
        <v>1.3592900000000001</v>
      </c>
      <c r="C1098">
        <v>1.36772</v>
      </c>
      <c r="D1098">
        <v>1.3543099999999999</v>
      </c>
      <c r="E1098">
        <v>1.36673</v>
      </c>
      <c r="F1098" s="8">
        <f t="shared" si="102"/>
        <v>36.300000000000225</v>
      </c>
      <c r="G1098" s="8">
        <f t="shared" si="104"/>
        <v>1</v>
      </c>
      <c r="H1098" s="8">
        <f t="shared" si="103"/>
        <v>4.0450217689291888E-3</v>
      </c>
      <c r="I1098" s="8">
        <f t="shared" si="105"/>
        <v>0.15776393903177624</v>
      </c>
      <c r="J1098" s="8">
        <f t="shared" si="106"/>
        <v>36.300000000000225</v>
      </c>
      <c r="K1098" s="8">
        <f t="shared" si="107"/>
        <v>6708.1000000000222</v>
      </c>
    </row>
    <row r="1099" spans="1:11" x14ac:dyDescent="0.25">
      <c r="A1099" s="1">
        <v>41614</v>
      </c>
      <c r="B1099">
        <v>1.3667199999999999</v>
      </c>
      <c r="C1099">
        <v>1.37063</v>
      </c>
      <c r="D1099">
        <v>1.36124</v>
      </c>
      <c r="E1099">
        <v>1.37035</v>
      </c>
      <c r="F1099" s="8">
        <f t="shared" si="102"/>
        <v>24.500000000000632</v>
      </c>
      <c r="G1099" s="8">
        <f t="shared" si="104"/>
        <v>1</v>
      </c>
      <c r="H1099" s="8">
        <f t="shared" si="103"/>
        <v>5.4743904785017677E-3</v>
      </c>
      <c r="I1099" s="8">
        <f t="shared" si="105"/>
        <v>0.21351217744252596</v>
      </c>
      <c r="J1099" s="8">
        <f t="shared" si="106"/>
        <v>24.500000000000632</v>
      </c>
      <c r="K1099" s="8">
        <f t="shared" si="107"/>
        <v>6732.6000000000231</v>
      </c>
    </row>
    <row r="1100" spans="1:11" x14ac:dyDescent="0.25">
      <c r="A1100" s="1">
        <v>41617</v>
      </c>
      <c r="B1100">
        <v>1.3714299999999999</v>
      </c>
      <c r="C1100">
        <v>1.3745700000000001</v>
      </c>
      <c r="D1100">
        <v>1.3694200000000001</v>
      </c>
      <c r="E1100">
        <v>1.37388</v>
      </c>
      <c r="F1100" s="8">
        <f t="shared" si="102"/>
        <v>22.200000000001108</v>
      </c>
      <c r="G1100" s="8">
        <f t="shared" si="104"/>
        <v>1</v>
      </c>
      <c r="H1100" s="8">
        <f t="shared" si="103"/>
        <v>6.3406312339107148E-3</v>
      </c>
      <c r="I1100" s="8">
        <f t="shared" si="105"/>
        <v>0.24729729938498571</v>
      </c>
      <c r="J1100" s="8">
        <f t="shared" si="106"/>
        <v>22.200000000001108</v>
      </c>
      <c r="K1100" s="8">
        <f t="shared" si="107"/>
        <v>6754.8000000000238</v>
      </c>
    </row>
    <row r="1101" spans="1:11" x14ac:dyDescent="0.25">
      <c r="A1101" s="1">
        <v>41618</v>
      </c>
      <c r="B1101">
        <v>1.37388</v>
      </c>
      <c r="C1101">
        <v>1.37948</v>
      </c>
      <c r="D1101">
        <v>1.3733599999999999</v>
      </c>
      <c r="E1101">
        <v>1.3761000000000001</v>
      </c>
      <c r="F1101" s="8">
        <f t="shared" ref="F1101:F1164" si="108">(E1102-B1102)*10000</f>
        <v>24.899999999998812</v>
      </c>
      <c r="G1101" s="8">
        <f t="shared" si="104"/>
        <v>1</v>
      </c>
      <c r="H1101" s="8">
        <f t="shared" ref="H1101:H1164" si="109">STDEV(E1092:E1101)</f>
        <v>7.526234191885809E-3</v>
      </c>
      <c r="I1101" s="8">
        <f t="shared" si="105"/>
        <v>0.29353818595193032</v>
      </c>
      <c r="J1101" s="8">
        <f t="shared" si="106"/>
        <v>24.899999999998812</v>
      </c>
      <c r="K1101" s="8">
        <f t="shared" si="107"/>
        <v>6779.7000000000226</v>
      </c>
    </row>
    <row r="1102" spans="1:11" x14ac:dyDescent="0.25">
      <c r="A1102" s="1">
        <v>41619</v>
      </c>
      <c r="B1102">
        <v>1.3761000000000001</v>
      </c>
      <c r="C1102">
        <v>1.38107</v>
      </c>
      <c r="D1102">
        <v>1.37405</v>
      </c>
      <c r="E1102">
        <v>1.37859</v>
      </c>
      <c r="F1102" s="8">
        <f t="shared" si="108"/>
        <v>-32.700000000001062</v>
      </c>
      <c r="G1102" s="8">
        <f t="shared" si="104"/>
        <v>0</v>
      </c>
      <c r="H1102" s="8">
        <f t="shared" si="109"/>
        <v>8.5410655723458101E-3</v>
      </c>
      <c r="I1102" s="8">
        <f t="shared" si="105"/>
        <v>0.33311863945263132</v>
      </c>
      <c r="J1102" s="8">
        <f t="shared" si="106"/>
        <v>-32.700000000001062</v>
      </c>
      <c r="K1102" s="8">
        <f t="shared" si="107"/>
        <v>6747.0000000000218</v>
      </c>
    </row>
    <row r="1103" spans="1:11" x14ac:dyDescent="0.25">
      <c r="A1103" s="1">
        <v>41620</v>
      </c>
      <c r="B1103">
        <v>1.37856</v>
      </c>
      <c r="C1103">
        <v>1.38032</v>
      </c>
      <c r="D1103">
        <v>1.3736999999999999</v>
      </c>
      <c r="E1103">
        <v>1.3752899999999999</v>
      </c>
      <c r="F1103" s="8">
        <f t="shared" si="108"/>
        <v>-12.899999999997913</v>
      </c>
      <c r="G1103" s="8">
        <f t="shared" si="104"/>
        <v>0</v>
      </c>
      <c r="H1103" s="8">
        <f t="shared" si="109"/>
        <v>8.805346166455395E-3</v>
      </c>
      <c r="I1103" s="8">
        <f t="shared" si="105"/>
        <v>0.34342611118409333</v>
      </c>
      <c r="J1103" s="8">
        <f t="shared" si="106"/>
        <v>12.899999999997913</v>
      </c>
      <c r="K1103" s="8">
        <f t="shared" si="107"/>
        <v>6759.9000000000196</v>
      </c>
    </row>
    <row r="1104" spans="1:11" x14ac:dyDescent="0.25">
      <c r="A1104" s="1">
        <v>41621</v>
      </c>
      <c r="B1104">
        <v>1.3752899999999999</v>
      </c>
      <c r="C1104">
        <v>1.3769100000000001</v>
      </c>
      <c r="D1104">
        <v>1.3708800000000001</v>
      </c>
      <c r="E1104">
        <v>1.3740000000000001</v>
      </c>
      <c r="F1104" s="8">
        <f t="shared" si="108"/>
        <v>31.200000000000117</v>
      </c>
      <c r="G1104" s="8">
        <f t="shared" si="104"/>
        <v>1</v>
      </c>
      <c r="H1104" s="8">
        <f t="shared" si="109"/>
        <v>8.5195357202660065E-3</v>
      </c>
      <c r="I1104" s="8">
        <f t="shared" si="105"/>
        <v>0.33227893216181481</v>
      </c>
      <c r="J1104" s="8">
        <f t="shared" si="106"/>
        <v>31.200000000000117</v>
      </c>
      <c r="K1104" s="8">
        <f t="shared" si="107"/>
        <v>6791.1000000000195</v>
      </c>
    </row>
    <row r="1105" spans="1:11" x14ac:dyDescent="0.25">
      <c r="A1105" s="1">
        <v>41624</v>
      </c>
      <c r="B1105">
        <v>1.3729</v>
      </c>
      <c r="C1105">
        <v>1.3798299999999999</v>
      </c>
      <c r="D1105">
        <v>1.37286</v>
      </c>
      <c r="E1105">
        <v>1.37602</v>
      </c>
      <c r="F1105" s="8">
        <f t="shared" si="108"/>
        <v>8.2000000000004292</v>
      </c>
      <c r="G1105" s="8">
        <f t="shared" si="104"/>
        <v>1</v>
      </c>
      <c r="H1105" s="8">
        <f t="shared" si="109"/>
        <v>7.0447036843290867E-3</v>
      </c>
      <c r="I1105" s="8">
        <f t="shared" si="105"/>
        <v>0.27475753309620304</v>
      </c>
      <c r="J1105" s="8">
        <f t="shared" si="106"/>
        <v>8.2000000000004292</v>
      </c>
      <c r="K1105" s="8">
        <f t="shared" si="107"/>
        <v>6799.3000000000202</v>
      </c>
    </row>
    <row r="1106" spans="1:11" x14ac:dyDescent="0.25">
      <c r="A1106" s="1">
        <v>41625</v>
      </c>
      <c r="B1106">
        <v>1.37601</v>
      </c>
      <c r="C1106">
        <v>1.3782099999999999</v>
      </c>
      <c r="D1106">
        <v>1.37229</v>
      </c>
      <c r="E1106">
        <v>1.37683</v>
      </c>
      <c r="F1106" s="8">
        <f t="shared" si="108"/>
        <v>-85.100000000000179</v>
      </c>
      <c r="G1106" s="8">
        <f t="shared" si="104"/>
        <v>0</v>
      </c>
      <c r="H1106" s="8">
        <f t="shared" si="109"/>
        <v>5.8173724500174672E-3</v>
      </c>
      <c r="I1106" s="8">
        <f t="shared" si="105"/>
        <v>0.22688916029558126</v>
      </c>
      <c r="J1106" s="8">
        <f t="shared" si="106"/>
        <v>-85.100000000000179</v>
      </c>
      <c r="K1106" s="8">
        <f t="shared" si="107"/>
        <v>6714.2000000000198</v>
      </c>
    </row>
    <row r="1107" spans="1:11" x14ac:dyDescent="0.25">
      <c r="A1107" s="1">
        <v>41626</v>
      </c>
      <c r="B1107">
        <v>1.37683</v>
      </c>
      <c r="C1107">
        <v>1.3811199999999999</v>
      </c>
      <c r="D1107">
        <v>1.36738</v>
      </c>
      <c r="E1107">
        <v>1.36832</v>
      </c>
      <c r="F1107" s="8">
        <f t="shared" si="108"/>
        <v>-22.400000000000198</v>
      </c>
      <c r="G1107" s="8">
        <f t="shared" si="104"/>
        <v>0</v>
      </c>
      <c r="H1107" s="8">
        <f t="shared" si="109"/>
        <v>3.8897370662352641E-3</v>
      </c>
      <c r="I1107" s="8">
        <f t="shared" si="105"/>
        <v>0.15170752505730778</v>
      </c>
      <c r="J1107" s="8">
        <f t="shared" si="106"/>
        <v>-22.400000000000198</v>
      </c>
      <c r="K1107" s="8">
        <f t="shared" si="107"/>
        <v>6691.8000000000193</v>
      </c>
    </row>
    <row r="1108" spans="1:11" x14ac:dyDescent="0.25">
      <c r="A1108" s="1">
        <v>41627</v>
      </c>
      <c r="B1108">
        <v>1.36833</v>
      </c>
      <c r="C1108">
        <v>1.36938</v>
      </c>
      <c r="D1108">
        <v>1.3649</v>
      </c>
      <c r="E1108">
        <v>1.36609</v>
      </c>
      <c r="F1108" s="8">
        <f t="shared" si="108"/>
        <v>9.6000000000007191</v>
      </c>
      <c r="G1108" s="8">
        <f t="shared" si="104"/>
        <v>1</v>
      </c>
      <c r="H1108" s="8">
        <f t="shared" si="109"/>
        <v>4.0186621599178482E-3</v>
      </c>
      <c r="I1108" s="8">
        <f t="shared" si="105"/>
        <v>0.15673586156111594</v>
      </c>
      <c r="J1108" s="8">
        <f t="shared" si="106"/>
        <v>9.6000000000007191</v>
      </c>
      <c r="K1108" s="8">
        <f t="shared" si="107"/>
        <v>6701.4000000000196</v>
      </c>
    </row>
    <row r="1109" spans="1:11" x14ac:dyDescent="0.25">
      <c r="A1109" s="1">
        <v>41628</v>
      </c>
      <c r="B1109">
        <v>1.3660699999999999</v>
      </c>
      <c r="C1109">
        <v>1.3709100000000001</v>
      </c>
      <c r="D1109">
        <v>1.3624799999999999</v>
      </c>
      <c r="E1109">
        <v>1.36703</v>
      </c>
      <c r="F1109" s="8">
        <f t="shared" si="108"/>
        <v>23.299999999999432</v>
      </c>
      <c r="G1109" s="8">
        <f t="shared" si="104"/>
        <v>1</v>
      </c>
      <c r="H1109" s="8">
        <f t="shared" si="109"/>
        <v>4.4283813195242295E-3</v>
      </c>
      <c r="I1109" s="8">
        <f t="shared" si="105"/>
        <v>0.17271572822408401</v>
      </c>
      <c r="J1109" s="8">
        <f t="shared" si="106"/>
        <v>23.299999999999432</v>
      </c>
      <c r="K1109" s="8">
        <f t="shared" si="107"/>
        <v>6724.7000000000189</v>
      </c>
    </row>
    <row r="1110" spans="1:11" x14ac:dyDescent="0.25">
      <c r="A1110" s="1">
        <v>41631</v>
      </c>
      <c r="B1110">
        <v>1.36724</v>
      </c>
      <c r="C1110">
        <v>1.3716600000000001</v>
      </c>
      <c r="D1110">
        <v>1.3667199999999999</v>
      </c>
      <c r="E1110">
        <v>1.36957</v>
      </c>
      <c r="F1110" s="8">
        <f t="shared" si="108"/>
        <v>-19.900000000001583</v>
      </c>
      <c r="G1110" s="8">
        <f t="shared" si="104"/>
        <v>0</v>
      </c>
      <c r="H1110" s="8">
        <f t="shared" si="109"/>
        <v>4.5641263007161603E-3</v>
      </c>
      <c r="I1110" s="8">
        <f t="shared" si="105"/>
        <v>0.17801005398053169</v>
      </c>
      <c r="J1110" s="8">
        <f t="shared" si="106"/>
        <v>-19.900000000001583</v>
      </c>
      <c r="K1110" s="8">
        <f t="shared" si="107"/>
        <v>6704.8000000000175</v>
      </c>
    </row>
    <row r="1111" spans="1:11" x14ac:dyDescent="0.25">
      <c r="A1111" s="1">
        <v>41632</v>
      </c>
      <c r="B1111">
        <v>1.3695600000000001</v>
      </c>
      <c r="C1111">
        <v>1.3712299999999999</v>
      </c>
      <c r="D1111">
        <v>1.3654900000000001</v>
      </c>
      <c r="E1111">
        <v>1.36757</v>
      </c>
      <c r="F1111" s="8">
        <f t="shared" si="108"/>
        <v>4.9000000000010147</v>
      </c>
      <c r="G1111" s="8">
        <f t="shared" si="104"/>
        <v>1</v>
      </c>
      <c r="H1111" s="8">
        <f t="shared" si="109"/>
        <v>4.6713677511695355E-3</v>
      </c>
      <c r="I1111" s="8">
        <f t="shared" si="105"/>
        <v>0.18219268503111424</v>
      </c>
      <c r="J1111" s="8">
        <f t="shared" si="106"/>
        <v>4.9000000000010147</v>
      </c>
      <c r="K1111" s="8">
        <f t="shared" si="107"/>
        <v>6709.7000000000189</v>
      </c>
    </row>
    <row r="1112" spans="1:11" x14ac:dyDescent="0.25">
      <c r="A1112" s="1">
        <v>41633</v>
      </c>
      <c r="B1112">
        <v>1.36751</v>
      </c>
      <c r="C1112">
        <v>1.36809</v>
      </c>
      <c r="D1112">
        <v>1.3660600000000001</v>
      </c>
      <c r="E1112">
        <v>1.3680000000000001</v>
      </c>
      <c r="F1112" s="8">
        <f t="shared" si="108"/>
        <v>10.799999999999699</v>
      </c>
      <c r="G1112" s="8">
        <f t="shared" si="104"/>
        <v>1</v>
      </c>
      <c r="H1112" s="8">
        <f t="shared" si="109"/>
        <v>4.167210097895232E-3</v>
      </c>
      <c r="I1112" s="8">
        <f t="shared" si="105"/>
        <v>0.16252952823810984</v>
      </c>
      <c r="J1112" s="8">
        <f t="shared" si="106"/>
        <v>10.799999999999699</v>
      </c>
      <c r="K1112" s="8">
        <f t="shared" si="107"/>
        <v>6720.5000000000182</v>
      </c>
    </row>
    <row r="1113" spans="1:11" x14ac:dyDescent="0.25">
      <c r="A1113" s="1">
        <v>41634</v>
      </c>
      <c r="B1113">
        <v>1.3680000000000001</v>
      </c>
      <c r="C1113">
        <v>1.37015</v>
      </c>
      <c r="D1113">
        <v>1.36619</v>
      </c>
      <c r="E1113">
        <v>1.3690800000000001</v>
      </c>
      <c r="F1113" s="8">
        <f t="shared" si="108"/>
        <v>57.299999999997908</v>
      </c>
      <c r="G1113" s="8">
        <f t="shared" si="104"/>
        <v>1</v>
      </c>
      <c r="H1113" s="8">
        <f t="shared" si="109"/>
        <v>3.8891142950548629E-3</v>
      </c>
      <c r="I1113" s="8">
        <f t="shared" si="105"/>
        <v>0.15168323573572978</v>
      </c>
      <c r="J1113" s="8">
        <f t="shared" si="106"/>
        <v>57.299999999997908</v>
      </c>
      <c r="K1113" s="8">
        <f t="shared" si="107"/>
        <v>6777.8000000000156</v>
      </c>
    </row>
    <row r="1114" spans="1:11" x14ac:dyDescent="0.25">
      <c r="A1114" s="1">
        <v>41635</v>
      </c>
      <c r="B1114">
        <v>1.3690500000000001</v>
      </c>
      <c r="C1114">
        <v>1.3893200000000001</v>
      </c>
      <c r="D1114">
        <v>1.36869</v>
      </c>
      <c r="E1114">
        <v>1.3747799999999999</v>
      </c>
      <c r="F1114" s="8">
        <f t="shared" si="108"/>
        <v>46.399999999999778</v>
      </c>
      <c r="G1114" s="8">
        <f t="shared" si="104"/>
        <v>1</v>
      </c>
      <c r="H1114" s="8">
        <f t="shared" si="109"/>
        <v>3.9794317014702676E-3</v>
      </c>
      <c r="I1114" s="8">
        <f t="shared" si="105"/>
        <v>0.15520579522074338</v>
      </c>
      <c r="J1114" s="8">
        <f t="shared" si="106"/>
        <v>46.399999999999778</v>
      </c>
      <c r="K1114" s="8">
        <f t="shared" si="107"/>
        <v>6824.2000000000153</v>
      </c>
    </row>
    <row r="1115" spans="1:11" x14ac:dyDescent="0.25">
      <c r="A1115" s="1">
        <v>41638</v>
      </c>
      <c r="B1115">
        <v>1.37558</v>
      </c>
      <c r="C1115">
        <v>1.3818900000000001</v>
      </c>
      <c r="D1115">
        <v>1.3728</v>
      </c>
      <c r="E1115">
        <v>1.38022</v>
      </c>
      <c r="F1115" s="8">
        <f t="shared" si="108"/>
        <v>-56.099999999998929</v>
      </c>
      <c r="G1115" s="8">
        <f t="shared" si="104"/>
        <v>0</v>
      </c>
      <c r="H1115" s="8">
        <f t="shared" si="109"/>
        <v>4.786593430266094E-3</v>
      </c>
      <c r="I1115" s="8">
        <f t="shared" si="105"/>
        <v>0.18668671696723821</v>
      </c>
      <c r="J1115" s="8">
        <f t="shared" si="106"/>
        <v>-56.099999999998929</v>
      </c>
      <c r="K1115" s="8">
        <f t="shared" si="107"/>
        <v>6768.1000000000167</v>
      </c>
    </row>
    <row r="1116" spans="1:11" x14ac:dyDescent="0.25">
      <c r="A1116" s="1">
        <v>41639</v>
      </c>
      <c r="B1116">
        <v>1.37971</v>
      </c>
      <c r="C1116">
        <v>1.38123</v>
      </c>
      <c r="D1116">
        <v>1.3741000000000001</v>
      </c>
      <c r="E1116">
        <v>1.3741000000000001</v>
      </c>
      <c r="F1116" s="8">
        <f t="shared" si="108"/>
        <v>0</v>
      </c>
      <c r="G1116" s="8">
        <f t="shared" si="104"/>
        <v>0</v>
      </c>
      <c r="H1116" s="8">
        <f t="shared" si="109"/>
        <v>4.4685150404431464E-3</v>
      </c>
      <c r="I1116" s="8">
        <f t="shared" si="105"/>
        <v>0.17428102360736361</v>
      </c>
      <c r="J1116" s="8">
        <f t="shared" si="106"/>
        <v>0</v>
      </c>
      <c r="K1116" s="8">
        <f t="shared" si="107"/>
        <v>6768.1000000000167</v>
      </c>
    </row>
    <row r="1117" spans="1:11" x14ac:dyDescent="0.25">
      <c r="A1117" s="1">
        <v>41640</v>
      </c>
      <c r="B1117">
        <v>1.3741000000000001</v>
      </c>
      <c r="C1117">
        <v>1.3741000000000001</v>
      </c>
      <c r="D1117">
        <v>1.3741000000000001</v>
      </c>
      <c r="E1117">
        <v>1.3741000000000001</v>
      </c>
      <c r="F1117" s="8">
        <f t="shared" si="108"/>
        <v>-83.499999999998579</v>
      </c>
      <c r="G1117" s="8">
        <f t="shared" si="104"/>
        <v>0</v>
      </c>
      <c r="H1117" s="8">
        <f t="shared" si="109"/>
        <v>4.5320199077722991E-3</v>
      </c>
      <c r="I1117" s="8">
        <f t="shared" si="105"/>
        <v>0.17675784044293522</v>
      </c>
      <c r="J1117" s="8">
        <f t="shared" si="106"/>
        <v>-83.499999999998579</v>
      </c>
      <c r="K1117" s="8">
        <f t="shared" si="107"/>
        <v>6684.6000000000186</v>
      </c>
    </row>
    <row r="1118" spans="1:11" x14ac:dyDescent="0.25">
      <c r="A1118" s="1">
        <v>41641</v>
      </c>
      <c r="B1118">
        <v>1.3755299999999999</v>
      </c>
      <c r="C1118">
        <v>1.3774599999999999</v>
      </c>
      <c r="D1118">
        <v>1.36294</v>
      </c>
      <c r="E1118">
        <v>1.3671800000000001</v>
      </c>
      <c r="F1118" s="8">
        <f t="shared" si="108"/>
        <v>-84.400000000000034</v>
      </c>
      <c r="G1118" s="8">
        <f t="shared" si="104"/>
        <v>0</v>
      </c>
      <c r="H1118" s="8">
        <f t="shared" si="109"/>
        <v>4.4108529031620745E-3</v>
      </c>
      <c r="I1118" s="8">
        <f t="shared" si="105"/>
        <v>0.17203208492912725</v>
      </c>
      <c r="J1118" s="8">
        <f t="shared" si="106"/>
        <v>-84.400000000000034</v>
      </c>
      <c r="K1118" s="8">
        <f t="shared" si="107"/>
        <v>6600.2000000000189</v>
      </c>
    </row>
    <row r="1119" spans="1:11" x14ac:dyDescent="0.25">
      <c r="A1119" s="1">
        <v>41642</v>
      </c>
      <c r="B1119">
        <v>1.3671800000000001</v>
      </c>
      <c r="C1119">
        <v>1.3672599999999999</v>
      </c>
      <c r="D1119">
        <v>1.3582000000000001</v>
      </c>
      <c r="E1119">
        <v>1.3587400000000001</v>
      </c>
      <c r="F1119" s="8">
        <f t="shared" si="108"/>
        <v>34.19999999999979</v>
      </c>
      <c r="G1119" s="8">
        <f t="shared" si="104"/>
        <v>1</v>
      </c>
      <c r="H1119" s="8">
        <f t="shared" si="109"/>
        <v>5.8259709729604394E-3</v>
      </c>
      <c r="I1119" s="8">
        <f t="shared" si="105"/>
        <v>0.22722451988740308</v>
      </c>
      <c r="J1119" s="8">
        <f t="shared" si="106"/>
        <v>34.19999999999979</v>
      </c>
      <c r="K1119" s="8">
        <f t="shared" si="107"/>
        <v>6634.4000000000187</v>
      </c>
    </row>
    <row r="1120" spans="1:11" x14ac:dyDescent="0.25">
      <c r="A1120" s="1">
        <v>41645</v>
      </c>
      <c r="B1120">
        <v>1.3593500000000001</v>
      </c>
      <c r="C1120">
        <v>1.36527</v>
      </c>
      <c r="D1120">
        <v>1.3571500000000001</v>
      </c>
      <c r="E1120">
        <v>1.36277</v>
      </c>
      <c r="F1120" s="8">
        <f t="shared" si="108"/>
        <v>-12.399999999999078</v>
      </c>
      <c r="G1120" s="8">
        <f t="shared" si="104"/>
        <v>0</v>
      </c>
      <c r="H1120" s="8">
        <f t="shared" si="109"/>
        <v>6.3024143521880956E-3</v>
      </c>
      <c r="I1120" s="8">
        <f t="shared" si="105"/>
        <v>0.24580676456404013</v>
      </c>
      <c r="J1120" s="8">
        <f t="shared" si="106"/>
        <v>-12.399999999999078</v>
      </c>
      <c r="K1120" s="8">
        <f t="shared" si="107"/>
        <v>6622.00000000002</v>
      </c>
    </row>
    <row r="1121" spans="1:11" x14ac:dyDescent="0.25">
      <c r="A1121" s="1">
        <v>41646</v>
      </c>
      <c r="B1121">
        <v>1.36276</v>
      </c>
      <c r="C1121">
        <v>1.3656200000000001</v>
      </c>
      <c r="D1121">
        <v>1.35965</v>
      </c>
      <c r="E1121">
        <v>1.3615200000000001</v>
      </c>
      <c r="F1121" s="8">
        <f t="shared" si="108"/>
        <v>-40.000000000000036</v>
      </c>
      <c r="G1121" s="8">
        <f t="shared" si="104"/>
        <v>0</v>
      </c>
      <c r="H1121" s="8">
        <f t="shared" si="109"/>
        <v>6.7957706618814494E-3</v>
      </c>
      <c r="I1121" s="8">
        <f t="shared" si="105"/>
        <v>0.2650486473547003</v>
      </c>
      <c r="J1121" s="8">
        <f t="shared" si="106"/>
        <v>-40.000000000000036</v>
      </c>
      <c r="K1121" s="8">
        <f t="shared" si="107"/>
        <v>6582.00000000002</v>
      </c>
    </row>
    <row r="1122" spans="1:11" x14ac:dyDescent="0.25">
      <c r="A1122" s="1">
        <v>41647</v>
      </c>
      <c r="B1122">
        <v>1.36154</v>
      </c>
      <c r="C1122">
        <v>1.3634999999999999</v>
      </c>
      <c r="D1122">
        <v>1.3552900000000001</v>
      </c>
      <c r="E1122">
        <v>1.35754</v>
      </c>
      <c r="F1122" s="8">
        <f t="shared" si="108"/>
        <v>32.900000000000148</v>
      </c>
      <c r="G1122" s="8">
        <f t="shared" si="104"/>
        <v>1</v>
      </c>
      <c r="H1122" s="8">
        <f t="shared" si="109"/>
        <v>7.7176421989563005E-3</v>
      </c>
      <c r="I1122" s="8">
        <f t="shared" si="105"/>
        <v>0.30100348104369368</v>
      </c>
      <c r="J1122" s="8">
        <f t="shared" si="106"/>
        <v>32.900000000000148</v>
      </c>
      <c r="K1122" s="8">
        <f t="shared" si="107"/>
        <v>6614.9000000000206</v>
      </c>
    </row>
    <row r="1123" spans="1:11" x14ac:dyDescent="0.25">
      <c r="A1123" s="1">
        <v>41648</v>
      </c>
      <c r="B1123">
        <v>1.3575200000000001</v>
      </c>
      <c r="C1123">
        <v>1.3633</v>
      </c>
      <c r="D1123">
        <v>1.3548</v>
      </c>
      <c r="E1123">
        <v>1.3608100000000001</v>
      </c>
      <c r="F1123" s="8">
        <f t="shared" si="108"/>
        <v>58.100000000000932</v>
      </c>
      <c r="G1123" s="8">
        <f t="shared" si="104"/>
        <v>1</v>
      </c>
      <c r="H1123" s="8">
        <f t="shared" si="109"/>
        <v>8.0263319420794139E-3</v>
      </c>
      <c r="I1123" s="8">
        <f t="shared" si="105"/>
        <v>0.31304299840498134</v>
      </c>
      <c r="J1123" s="8">
        <f t="shared" si="106"/>
        <v>58.100000000000932</v>
      </c>
      <c r="K1123" s="8">
        <f t="shared" si="107"/>
        <v>6673.0000000000218</v>
      </c>
    </row>
    <row r="1124" spans="1:11" x14ac:dyDescent="0.25">
      <c r="A1124" s="1">
        <v>41649</v>
      </c>
      <c r="B1124">
        <v>1.3608</v>
      </c>
      <c r="C1124">
        <v>1.36869</v>
      </c>
      <c r="D1124">
        <v>1.3571</v>
      </c>
      <c r="E1124">
        <v>1.3666100000000001</v>
      </c>
      <c r="F1124" s="8">
        <f t="shared" si="108"/>
        <v>-7.4000000000018495</v>
      </c>
      <c r="G1124" s="8">
        <f t="shared" si="104"/>
        <v>0</v>
      </c>
      <c r="H1124" s="8">
        <f t="shared" si="109"/>
        <v>7.5691089303827654E-3</v>
      </c>
      <c r="I1124" s="8">
        <f t="shared" si="105"/>
        <v>0.29521038650278864</v>
      </c>
      <c r="J1124" s="8">
        <f t="shared" si="106"/>
        <v>-7.4000000000018495</v>
      </c>
      <c r="K1124" s="8">
        <f t="shared" si="107"/>
        <v>6665.6000000000204</v>
      </c>
    </row>
    <row r="1125" spans="1:11" x14ac:dyDescent="0.25">
      <c r="A1125" s="1">
        <v>41652</v>
      </c>
      <c r="B1125">
        <v>1.3678300000000001</v>
      </c>
      <c r="C1125">
        <v>1.3684700000000001</v>
      </c>
      <c r="D1125">
        <v>1.3636999999999999</v>
      </c>
      <c r="E1125">
        <v>1.3670899999999999</v>
      </c>
      <c r="F1125" s="8">
        <f t="shared" si="108"/>
        <v>8.0000000000013394</v>
      </c>
      <c r="G1125" s="8">
        <f t="shared" si="104"/>
        <v>1</v>
      </c>
      <c r="H1125" s="8">
        <f t="shared" si="109"/>
        <v>5.8384743060342819E-3</v>
      </c>
      <c r="I1125" s="8">
        <f t="shared" si="105"/>
        <v>0.22771217488394907</v>
      </c>
      <c r="J1125" s="8">
        <f t="shared" si="106"/>
        <v>8.0000000000013394</v>
      </c>
      <c r="K1125" s="8">
        <f t="shared" si="107"/>
        <v>6673.6000000000213</v>
      </c>
    </row>
    <row r="1126" spans="1:11" x14ac:dyDescent="0.25">
      <c r="A1126" s="1">
        <v>41653</v>
      </c>
      <c r="B1126">
        <v>1.3670899999999999</v>
      </c>
      <c r="C1126">
        <v>1.3699300000000001</v>
      </c>
      <c r="D1126">
        <v>1.3649</v>
      </c>
      <c r="E1126">
        <v>1.3678900000000001</v>
      </c>
      <c r="F1126" s="8">
        <f t="shared" si="108"/>
        <v>-73.999999999998508</v>
      </c>
      <c r="G1126" s="8">
        <f t="shared" si="104"/>
        <v>0</v>
      </c>
      <c r="H1126" s="8">
        <f t="shared" si="109"/>
        <v>5.0447668154457222E-3</v>
      </c>
      <c r="I1126" s="8">
        <f t="shared" si="105"/>
        <v>0.19675599533601407</v>
      </c>
      <c r="J1126" s="8">
        <f t="shared" si="106"/>
        <v>-73.999999999998508</v>
      </c>
      <c r="K1126" s="8">
        <f t="shared" si="107"/>
        <v>6599.6000000000231</v>
      </c>
    </row>
    <row r="1127" spans="1:11" x14ac:dyDescent="0.25">
      <c r="A1127" s="1">
        <v>41654</v>
      </c>
      <c r="B1127">
        <v>1.3678699999999999</v>
      </c>
      <c r="C1127">
        <v>1.3680600000000001</v>
      </c>
      <c r="D1127">
        <v>1.3581399999999999</v>
      </c>
      <c r="E1127">
        <v>1.3604700000000001</v>
      </c>
      <c r="F1127" s="8">
        <f t="shared" si="108"/>
        <v>15.099999999999003</v>
      </c>
      <c r="G1127" s="8">
        <f t="shared" si="104"/>
        <v>1</v>
      </c>
      <c r="H1127" s="8">
        <f t="shared" si="109"/>
        <v>3.8370382096380301E-3</v>
      </c>
      <c r="I1127" s="8">
        <f t="shared" si="105"/>
        <v>0.14965216425230246</v>
      </c>
      <c r="J1127" s="8">
        <f t="shared" si="106"/>
        <v>15.099999999999003</v>
      </c>
      <c r="K1127" s="8">
        <f t="shared" si="107"/>
        <v>6614.7000000000226</v>
      </c>
    </row>
    <row r="1128" spans="1:11" x14ac:dyDescent="0.25">
      <c r="A1128" s="1">
        <v>41655</v>
      </c>
      <c r="B1128">
        <v>1.36046</v>
      </c>
      <c r="C1128">
        <v>1.36493</v>
      </c>
      <c r="D1128">
        <v>1.3583000000000001</v>
      </c>
      <c r="E1128">
        <v>1.3619699999999999</v>
      </c>
      <c r="F1128" s="8">
        <f t="shared" si="108"/>
        <v>-80.599999999999568</v>
      </c>
      <c r="G1128" s="8">
        <f t="shared" si="104"/>
        <v>0</v>
      </c>
      <c r="H1128" s="8">
        <f t="shared" si="109"/>
        <v>3.5594301978453414E-3</v>
      </c>
      <c r="I1128" s="8">
        <f t="shared" si="105"/>
        <v>0.13882489657636402</v>
      </c>
      <c r="J1128" s="8">
        <f t="shared" si="106"/>
        <v>-80.599999999999568</v>
      </c>
      <c r="K1128" s="8">
        <f t="shared" si="107"/>
        <v>6534.1000000000231</v>
      </c>
    </row>
    <row r="1129" spans="1:11" x14ac:dyDescent="0.25">
      <c r="A1129" s="1">
        <v>41656</v>
      </c>
      <c r="B1129">
        <v>1.36195</v>
      </c>
      <c r="C1129">
        <v>1.36209</v>
      </c>
      <c r="D1129">
        <v>1.3516900000000001</v>
      </c>
      <c r="E1129">
        <v>1.35389</v>
      </c>
      <c r="F1129" s="8">
        <f t="shared" si="108"/>
        <v>14.099999999999113</v>
      </c>
      <c r="G1129" s="8">
        <f t="shared" si="104"/>
        <v>1</v>
      </c>
      <c r="H1129" s="8">
        <f t="shared" si="109"/>
        <v>4.3724623116347915E-3</v>
      </c>
      <c r="I1129" s="8">
        <f t="shared" si="105"/>
        <v>0.17053477507838014</v>
      </c>
      <c r="J1129" s="8">
        <f t="shared" si="106"/>
        <v>14.099999999999113</v>
      </c>
      <c r="K1129" s="8">
        <f t="shared" si="107"/>
        <v>6548.2000000000226</v>
      </c>
    </row>
    <row r="1130" spans="1:11" x14ac:dyDescent="0.25">
      <c r="A1130" s="1">
        <v>41659</v>
      </c>
      <c r="B1130">
        <v>1.3537300000000001</v>
      </c>
      <c r="C1130">
        <v>1.3567899999999999</v>
      </c>
      <c r="D1130">
        <v>1.3507499999999999</v>
      </c>
      <c r="E1130">
        <v>1.35514</v>
      </c>
      <c r="F1130" s="8">
        <f t="shared" si="108"/>
        <v>9.4000000000016293</v>
      </c>
      <c r="G1130" s="8">
        <f t="shared" si="104"/>
        <v>1</v>
      </c>
      <c r="H1130" s="8">
        <f t="shared" si="109"/>
        <v>4.871292436304765E-3</v>
      </c>
      <c r="I1130" s="8">
        <f t="shared" si="105"/>
        <v>0.18999014760075847</v>
      </c>
      <c r="J1130" s="8">
        <f t="shared" si="106"/>
        <v>9.4000000000016293</v>
      </c>
      <c r="K1130" s="8">
        <f t="shared" si="107"/>
        <v>6557.600000000024</v>
      </c>
    </row>
    <row r="1131" spans="1:11" x14ac:dyDescent="0.25">
      <c r="A1131" s="1">
        <v>41660</v>
      </c>
      <c r="B1131">
        <v>1.3551299999999999</v>
      </c>
      <c r="C1131">
        <v>1.35687</v>
      </c>
      <c r="D1131">
        <v>1.35164</v>
      </c>
      <c r="E1131">
        <v>1.3560700000000001</v>
      </c>
      <c r="F1131" s="8">
        <f t="shared" si="108"/>
        <v>-13.499999999999623</v>
      </c>
      <c r="G1131" s="8">
        <f t="shared" si="104"/>
        <v>0</v>
      </c>
      <c r="H1131" s="8">
        <f t="shared" si="109"/>
        <v>5.1405075408735351E-3</v>
      </c>
      <c r="I1131" s="8">
        <f t="shared" si="105"/>
        <v>0.20049007510914962</v>
      </c>
      <c r="J1131" s="8">
        <f t="shared" si="106"/>
        <v>-13.499999999999623</v>
      </c>
      <c r="K1131" s="8">
        <f t="shared" si="107"/>
        <v>6544.100000000024</v>
      </c>
    </row>
    <row r="1132" spans="1:11" x14ac:dyDescent="0.25">
      <c r="A1132" s="1">
        <v>41661</v>
      </c>
      <c r="B1132">
        <v>1.35608</v>
      </c>
      <c r="C1132">
        <v>1.3583499999999999</v>
      </c>
      <c r="D1132">
        <v>1.35345</v>
      </c>
      <c r="E1132">
        <v>1.35473</v>
      </c>
      <c r="F1132" s="8">
        <f t="shared" si="108"/>
        <v>148.69999999999939</v>
      </c>
      <c r="G1132" s="8">
        <f t="shared" si="104"/>
        <v>1</v>
      </c>
      <c r="H1132" s="8">
        <f t="shared" si="109"/>
        <v>5.4053349161319753E-3</v>
      </c>
      <c r="I1132" s="8">
        <f t="shared" si="105"/>
        <v>0.21081887239897931</v>
      </c>
      <c r="J1132" s="8">
        <f t="shared" si="106"/>
        <v>148.69999999999939</v>
      </c>
      <c r="K1132" s="8">
        <f t="shared" si="107"/>
        <v>6692.8000000000238</v>
      </c>
    </row>
    <row r="1133" spans="1:11" x14ac:dyDescent="0.25">
      <c r="A1133" s="1">
        <v>41662</v>
      </c>
      <c r="B1133">
        <v>1.35473</v>
      </c>
      <c r="C1133">
        <v>1.3698300000000001</v>
      </c>
      <c r="D1133">
        <v>1.35303</v>
      </c>
      <c r="E1133">
        <v>1.3695999999999999</v>
      </c>
      <c r="F1133" s="8">
        <f t="shared" si="108"/>
        <v>-21.999999999999797</v>
      </c>
      <c r="G1133" s="8">
        <f t="shared" si="104"/>
        <v>0</v>
      </c>
      <c r="H1133" s="8">
        <f t="shared" si="109"/>
        <v>6.1330293402924972E-3</v>
      </c>
      <c r="I1133" s="8">
        <f t="shared" si="105"/>
        <v>0.23920041033008799</v>
      </c>
      <c r="J1133" s="8">
        <f t="shared" si="106"/>
        <v>-21.999999999999797</v>
      </c>
      <c r="K1133" s="8">
        <f t="shared" si="107"/>
        <v>6670.8000000000238</v>
      </c>
    </row>
    <row r="1134" spans="1:11" x14ac:dyDescent="0.25">
      <c r="A1134" s="1">
        <v>41663</v>
      </c>
      <c r="B1134">
        <v>1.36957</v>
      </c>
      <c r="C1134">
        <v>1.3739399999999999</v>
      </c>
      <c r="D1134">
        <v>1.3662700000000001</v>
      </c>
      <c r="E1134">
        <v>1.36737</v>
      </c>
      <c r="F1134" s="8">
        <f t="shared" si="108"/>
        <v>-4.5999999999990493</v>
      </c>
      <c r="G1134" s="8">
        <f t="shared" si="104"/>
        <v>0</v>
      </c>
      <c r="H1134" s="8">
        <f t="shared" si="109"/>
        <v>6.2097375145814008E-3</v>
      </c>
      <c r="I1134" s="8">
        <f t="shared" si="105"/>
        <v>0.24219218254370381</v>
      </c>
      <c r="J1134" s="8">
        <f t="shared" si="106"/>
        <v>-4.5999999999990493</v>
      </c>
      <c r="K1134" s="8">
        <f t="shared" si="107"/>
        <v>6666.2000000000244</v>
      </c>
    </row>
    <row r="1135" spans="1:11" x14ac:dyDescent="0.25">
      <c r="A1135" s="1">
        <v>41666</v>
      </c>
      <c r="B1135">
        <v>1.3677299999999999</v>
      </c>
      <c r="C1135">
        <v>1.3716600000000001</v>
      </c>
      <c r="D1135">
        <v>1.36531</v>
      </c>
      <c r="E1135">
        <v>1.36727</v>
      </c>
      <c r="F1135" s="8">
        <f t="shared" si="108"/>
        <v>-2.1000000000004349</v>
      </c>
      <c r="G1135" s="8">
        <f t="shared" si="104"/>
        <v>0</v>
      </c>
      <c r="H1135" s="8">
        <f t="shared" si="109"/>
        <v>6.2282260716836277E-3</v>
      </c>
      <c r="I1135" s="8">
        <f t="shared" si="105"/>
        <v>0.24291327324780487</v>
      </c>
      <c r="J1135" s="8">
        <f t="shared" si="106"/>
        <v>-2.1000000000004349</v>
      </c>
      <c r="K1135" s="8">
        <f t="shared" si="107"/>
        <v>6664.100000000024</v>
      </c>
    </row>
    <row r="1136" spans="1:11" x14ac:dyDescent="0.25">
      <c r="A1136" s="1">
        <v>41667</v>
      </c>
      <c r="B1136">
        <v>1.3672800000000001</v>
      </c>
      <c r="C1136">
        <v>1.3688499999999999</v>
      </c>
      <c r="D1136">
        <v>1.3629</v>
      </c>
      <c r="E1136">
        <v>1.36707</v>
      </c>
      <c r="F1136" s="8">
        <f t="shared" si="108"/>
        <v>-7.699999999999374</v>
      </c>
      <c r="G1136" s="8">
        <f t="shared" si="104"/>
        <v>0</v>
      </c>
      <c r="H1136" s="8">
        <f t="shared" si="109"/>
        <v>6.138624167243526E-3</v>
      </c>
      <c r="I1136" s="8">
        <f t="shared" si="105"/>
        <v>0.23941861977083201</v>
      </c>
      <c r="J1136" s="8">
        <f t="shared" si="106"/>
        <v>-7.699999999999374</v>
      </c>
      <c r="K1136" s="8">
        <f t="shared" si="107"/>
        <v>6656.4000000000242</v>
      </c>
    </row>
    <row r="1137" spans="1:11" x14ac:dyDescent="0.25">
      <c r="A1137" s="1">
        <v>41668</v>
      </c>
      <c r="B1137">
        <v>1.3670599999999999</v>
      </c>
      <c r="C1137">
        <v>1.36846</v>
      </c>
      <c r="D1137">
        <v>1.3603000000000001</v>
      </c>
      <c r="E1137">
        <v>1.36629</v>
      </c>
      <c r="F1137" s="8">
        <f t="shared" si="108"/>
        <v>-108.09999999999987</v>
      </c>
      <c r="G1137" s="8">
        <f t="shared" si="104"/>
        <v>0</v>
      </c>
      <c r="H1137" s="8">
        <f t="shared" si="109"/>
        <v>6.3183436648117123E-3</v>
      </c>
      <c r="I1137" s="8">
        <f t="shared" si="105"/>
        <v>0.24642803961498641</v>
      </c>
      <c r="J1137" s="8">
        <f t="shared" si="106"/>
        <v>-108.09999999999987</v>
      </c>
      <c r="K1137" s="8">
        <f t="shared" si="107"/>
        <v>6548.3000000000247</v>
      </c>
    </row>
    <row r="1138" spans="1:11" x14ac:dyDescent="0.25">
      <c r="A1138" s="1">
        <v>41669</v>
      </c>
      <c r="B1138">
        <v>1.3662799999999999</v>
      </c>
      <c r="C1138">
        <v>1.36652</v>
      </c>
      <c r="D1138">
        <v>1.3543400000000001</v>
      </c>
      <c r="E1138">
        <v>1.35547</v>
      </c>
      <c r="F1138" s="8">
        <f t="shared" si="108"/>
        <v>-70.200000000000259</v>
      </c>
      <c r="G1138" s="8">
        <f t="shared" si="104"/>
        <v>0</v>
      </c>
      <c r="H1138" s="8">
        <f t="shared" si="109"/>
        <v>6.6410189981156529E-3</v>
      </c>
      <c r="I1138" s="8">
        <f t="shared" si="105"/>
        <v>0.25901302296450673</v>
      </c>
      <c r="J1138" s="8">
        <f t="shared" si="106"/>
        <v>-70.200000000000259</v>
      </c>
      <c r="K1138" s="8">
        <f t="shared" si="107"/>
        <v>6478.1000000000249</v>
      </c>
    </row>
    <row r="1139" spans="1:11" x14ac:dyDescent="0.25">
      <c r="A1139" s="1">
        <v>41670</v>
      </c>
      <c r="B1139">
        <v>1.35548</v>
      </c>
      <c r="C1139">
        <v>1.35728</v>
      </c>
      <c r="D1139">
        <v>1.3479000000000001</v>
      </c>
      <c r="E1139">
        <v>1.34846</v>
      </c>
      <c r="F1139" s="8">
        <f t="shared" si="108"/>
        <v>40.299999999999784</v>
      </c>
      <c r="G1139" s="8">
        <f t="shared" si="104"/>
        <v>1</v>
      </c>
      <c r="H1139" s="8">
        <f t="shared" si="109"/>
        <v>7.4820422791285028E-3</v>
      </c>
      <c r="I1139" s="8">
        <f t="shared" si="105"/>
        <v>0.29181461297056988</v>
      </c>
      <c r="J1139" s="8">
        <f t="shared" si="106"/>
        <v>40.299999999999784</v>
      </c>
      <c r="K1139" s="8">
        <f t="shared" si="107"/>
        <v>6518.4000000000251</v>
      </c>
    </row>
    <row r="1140" spans="1:11" x14ac:dyDescent="0.25">
      <c r="A1140" s="1">
        <v>41673</v>
      </c>
      <c r="B1140">
        <v>1.34842</v>
      </c>
      <c r="C1140">
        <v>1.35354</v>
      </c>
      <c r="D1140">
        <v>1.34772</v>
      </c>
      <c r="E1140">
        <v>1.3524499999999999</v>
      </c>
      <c r="F1140" s="8">
        <f t="shared" si="108"/>
        <v>-6.6000000000010495</v>
      </c>
      <c r="G1140" s="8">
        <f t="shared" si="104"/>
        <v>0</v>
      </c>
      <c r="H1140" s="8">
        <f t="shared" si="109"/>
        <v>7.7496004198065963E-3</v>
      </c>
      <c r="I1140" s="8">
        <f t="shared" si="105"/>
        <v>0.30224991557329689</v>
      </c>
      <c r="J1140" s="8">
        <f t="shared" si="106"/>
        <v>-6.6000000000010495</v>
      </c>
      <c r="K1140" s="8">
        <f t="shared" si="107"/>
        <v>6511.8000000000238</v>
      </c>
    </row>
    <row r="1141" spans="1:11" x14ac:dyDescent="0.25">
      <c r="A1141" s="1">
        <v>41674</v>
      </c>
      <c r="B1141">
        <v>1.3524700000000001</v>
      </c>
      <c r="C1141">
        <v>1.35385</v>
      </c>
      <c r="D1141">
        <v>1.34934</v>
      </c>
      <c r="E1141">
        <v>1.35181</v>
      </c>
      <c r="F1141" s="8">
        <f t="shared" si="108"/>
        <v>14.999999999998348</v>
      </c>
      <c r="G1141" s="8">
        <f t="shared" si="104"/>
        <v>1</v>
      </c>
      <c r="H1141" s="8">
        <f t="shared" si="109"/>
        <v>8.1267443255791817E-3</v>
      </c>
      <c r="I1141" s="8">
        <f t="shared" si="105"/>
        <v>0.31695928218623926</v>
      </c>
      <c r="J1141" s="8">
        <f t="shared" si="106"/>
        <v>14.999999999998348</v>
      </c>
      <c r="K1141" s="8">
        <f t="shared" si="107"/>
        <v>6526.800000000022</v>
      </c>
    </row>
    <row r="1142" spans="1:11" x14ac:dyDescent="0.25">
      <c r="A1142" s="1">
        <v>41675</v>
      </c>
      <c r="B1142">
        <v>1.3518300000000001</v>
      </c>
      <c r="C1142">
        <v>1.35554</v>
      </c>
      <c r="D1142">
        <v>1.3499000000000001</v>
      </c>
      <c r="E1142">
        <v>1.3533299999999999</v>
      </c>
      <c r="F1142" s="8">
        <f t="shared" si="108"/>
        <v>56.899999999999729</v>
      </c>
      <c r="G1142" s="8">
        <f t="shared" si="104"/>
        <v>1</v>
      </c>
      <c r="H1142" s="8">
        <f t="shared" si="109"/>
        <v>8.239885112467699E-3</v>
      </c>
      <c r="I1142" s="8">
        <f t="shared" si="105"/>
        <v>0.32137199915646519</v>
      </c>
      <c r="J1142" s="8">
        <f t="shared" si="106"/>
        <v>56.899999999999729</v>
      </c>
      <c r="K1142" s="8">
        <f t="shared" si="107"/>
        <v>6583.7000000000216</v>
      </c>
    </row>
    <row r="1143" spans="1:11" x14ac:dyDescent="0.25">
      <c r="A1143" s="1">
        <v>41676</v>
      </c>
      <c r="B1143">
        <v>1.35328</v>
      </c>
      <c r="C1143">
        <v>1.36188</v>
      </c>
      <c r="D1143">
        <v>1.3482000000000001</v>
      </c>
      <c r="E1143">
        <v>1.35897</v>
      </c>
      <c r="F1143" s="8">
        <f t="shared" si="108"/>
        <v>44.399999999999991</v>
      </c>
      <c r="G1143" s="8">
        <f t="shared" si="104"/>
        <v>1</v>
      </c>
      <c r="H1143" s="8">
        <f t="shared" si="109"/>
        <v>7.5040114457387416E-3</v>
      </c>
      <c r="I1143" s="8">
        <f t="shared" si="105"/>
        <v>0.29267145440670239</v>
      </c>
      <c r="J1143" s="8">
        <f t="shared" si="106"/>
        <v>44.399999999999991</v>
      </c>
      <c r="K1143" s="8">
        <f t="shared" si="107"/>
        <v>6628.1000000000213</v>
      </c>
    </row>
    <row r="1144" spans="1:11" x14ac:dyDescent="0.25">
      <c r="A1144" s="1">
        <v>41677</v>
      </c>
      <c r="B1144">
        <v>1.3589800000000001</v>
      </c>
      <c r="C1144">
        <v>1.3642399999999999</v>
      </c>
      <c r="D1144">
        <v>1.3551899999999999</v>
      </c>
      <c r="E1144">
        <v>1.3634200000000001</v>
      </c>
      <c r="F1144" s="8">
        <f t="shared" si="108"/>
        <v>29.300000000000992</v>
      </c>
      <c r="G1144" s="8">
        <f t="shared" si="104"/>
        <v>1</v>
      </c>
      <c r="H1144" s="8">
        <f t="shared" si="109"/>
        <v>7.0986543325713292E-3</v>
      </c>
      <c r="I1144" s="8">
        <f t="shared" si="105"/>
        <v>0.27686171627894701</v>
      </c>
      <c r="J1144" s="8">
        <f t="shared" si="106"/>
        <v>29.300000000000992</v>
      </c>
      <c r="K1144" s="8">
        <f t="shared" si="107"/>
        <v>6657.4000000000224</v>
      </c>
    </row>
    <row r="1145" spans="1:11" x14ac:dyDescent="0.25">
      <c r="A1145" s="1">
        <v>41680</v>
      </c>
      <c r="B1145">
        <v>1.3616299999999999</v>
      </c>
      <c r="C1145">
        <v>1.36514</v>
      </c>
      <c r="D1145">
        <v>1.3615999999999999</v>
      </c>
      <c r="E1145">
        <v>1.36456</v>
      </c>
      <c r="F1145" s="8">
        <f t="shared" si="108"/>
        <v>-7.3999999999996291</v>
      </c>
      <c r="G1145" s="8">
        <f t="shared" si="104"/>
        <v>0</v>
      </c>
      <c r="H1145" s="8">
        <f t="shared" si="109"/>
        <v>6.7687600210247232E-3</v>
      </c>
      <c r="I1145" s="8">
        <f t="shared" si="105"/>
        <v>0.26399517834000624</v>
      </c>
      <c r="J1145" s="8">
        <f t="shared" si="106"/>
        <v>-7.3999999999996291</v>
      </c>
      <c r="K1145" s="8">
        <f t="shared" si="107"/>
        <v>6650.0000000000227</v>
      </c>
    </row>
    <row r="1146" spans="1:11" x14ac:dyDescent="0.25">
      <c r="A1146" s="1">
        <v>41681</v>
      </c>
      <c r="B1146">
        <v>1.36453</v>
      </c>
      <c r="C1146">
        <v>1.36829</v>
      </c>
      <c r="D1146">
        <v>1.3629500000000001</v>
      </c>
      <c r="E1146">
        <v>1.3637900000000001</v>
      </c>
      <c r="F1146" s="8">
        <f t="shared" si="108"/>
        <v>-44.500000000000654</v>
      </c>
      <c r="G1146" s="8">
        <f t="shared" si="104"/>
        <v>0</v>
      </c>
      <c r="H1146" s="8">
        <f t="shared" si="109"/>
        <v>6.3572255478838487E-3</v>
      </c>
      <c r="I1146" s="8">
        <f t="shared" si="105"/>
        <v>0.24794451081856589</v>
      </c>
      <c r="J1146" s="8">
        <f t="shared" si="106"/>
        <v>-44.500000000000654</v>
      </c>
      <c r="K1146" s="8">
        <f t="shared" si="107"/>
        <v>6605.5000000000218</v>
      </c>
    </row>
    <row r="1147" spans="1:11" x14ac:dyDescent="0.25">
      <c r="A1147" s="1">
        <v>41682</v>
      </c>
      <c r="B1147">
        <v>1.36378</v>
      </c>
      <c r="C1147">
        <v>1.36527</v>
      </c>
      <c r="D1147">
        <v>1.35623</v>
      </c>
      <c r="E1147">
        <v>1.3593299999999999</v>
      </c>
      <c r="F1147" s="8">
        <f t="shared" si="108"/>
        <v>86.80000000000021</v>
      </c>
      <c r="G1147" s="8">
        <f t="shared" si="104"/>
        <v>1</v>
      </c>
      <c r="H1147" s="8">
        <f t="shared" si="109"/>
        <v>5.6755918927750351E-3</v>
      </c>
      <c r="I1147" s="8">
        <f t="shared" si="105"/>
        <v>0.22135943500201194</v>
      </c>
      <c r="J1147" s="8">
        <f t="shared" si="106"/>
        <v>86.80000000000021</v>
      </c>
      <c r="K1147" s="8">
        <f t="shared" si="107"/>
        <v>6692.300000000022</v>
      </c>
    </row>
    <row r="1148" spans="1:11" x14ac:dyDescent="0.25">
      <c r="A1148" s="1">
        <v>41683</v>
      </c>
      <c r="B1148">
        <v>1.3593</v>
      </c>
      <c r="C1148">
        <v>1.3691800000000001</v>
      </c>
      <c r="D1148">
        <v>1.3585</v>
      </c>
      <c r="E1148">
        <v>1.36798</v>
      </c>
      <c r="F1148" s="8">
        <f t="shared" si="108"/>
        <v>11.600000000000499</v>
      </c>
      <c r="G1148" s="8">
        <f t="shared" si="104"/>
        <v>1</v>
      </c>
      <c r="H1148" s="8">
        <f t="shared" si="109"/>
        <v>6.5701547419626024E-3</v>
      </c>
      <c r="I1148" s="8">
        <f t="shared" si="105"/>
        <v>0.25624917524602542</v>
      </c>
      <c r="J1148" s="8">
        <f t="shared" si="106"/>
        <v>11.600000000000499</v>
      </c>
      <c r="K1148" s="8">
        <f t="shared" si="107"/>
        <v>6703.9000000000224</v>
      </c>
    </row>
    <row r="1149" spans="1:11" x14ac:dyDescent="0.25">
      <c r="A1149" s="1">
        <v>41684</v>
      </c>
      <c r="B1149">
        <v>1.36798</v>
      </c>
      <c r="C1149">
        <v>1.37147</v>
      </c>
      <c r="D1149">
        <v>1.3673599999999999</v>
      </c>
      <c r="E1149">
        <v>1.36914</v>
      </c>
      <c r="F1149" s="8">
        <f t="shared" si="108"/>
        <v>-1.5999999999993797</v>
      </c>
      <c r="G1149" s="8">
        <f t="shared" si="104"/>
        <v>0</v>
      </c>
      <c r="H1149" s="8">
        <f t="shared" si="109"/>
        <v>6.3409301806246062E-3</v>
      </c>
      <c r="I1149" s="8">
        <f t="shared" si="105"/>
        <v>0.2473089589047209</v>
      </c>
      <c r="J1149" s="8">
        <f t="shared" si="106"/>
        <v>-1.5999999999993797</v>
      </c>
      <c r="K1149" s="8">
        <f t="shared" si="107"/>
        <v>6702.3000000000229</v>
      </c>
    </row>
    <row r="1150" spans="1:11" x14ac:dyDescent="0.25">
      <c r="A1150" s="1">
        <v>41687</v>
      </c>
      <c r="B1150">
        <v>1.37083</v>
      </c>
      <c r="C1150">
        <v>1.3724000000000001</v>
      </c>
      <c r="D1150">
        <v>1.36921</v>
      </c>
      <c r="E1150">
        <v>1.3706700000000001</v>
      </c>
      <c r="F1150" s="8">
        <f t="shared" si="108"/>
        <v>51.600000000000534</v>
      </c>
      <c r="G1150" s="8">
        <f t="shared" si="104"/>
        <v>1</v>
      </c>
      <c r="H1150" s="8">
        <f t="shared" si="109"/>
        <v>6.3952916708744411E-3</v>
      </c>
      <c r="I1150" s="8">
        <f t="shared" si="105"/>
        <v>0.24942916574744498</v>
      </c>
      <c r="J1150" s="8">
        <f t="shared" si="106"/>
        <v>51.600000000000534</v>
      </c>
      <c r="K1150" s="8">
        <f t="shared" si="107"/>
        <v>6753.9000000000233</v>
      </c>
    </row>
    <row r="1151" spans="1:11" x14ac:dyDescent="0.25">
      <c r="A1151" s="1">
        <v>41688</v>
      </c>
      <c r="B1151">
        <v>1.3706700000000001</v>
      </c>
      <c r="C1151">
        <v>1.37704</v>
      </c>
      <c r="D1151">
        <v>1.3694599999999999</v>
      </c>
      <c r="E1151">
        <v>1.3758300000000001</v>
      </c>
      <c r="F1151" s="8">
        <f t="shared" si="108"/>
        <v>-25.200000000000777</v>
      </c>
      <c r="G1151" s="8">
        <f t="shared" si="104"/>
        <v>0</v>
      </c>
      <c r="H1151" s="8">
        <f t="shared" si="109"/>
        <v>6.5270595727836937E-3</v>
      </c>
      <c r="I1151" s="8">
        <f t="shared" si="105"/>
        <v>0.25456837745770966</v>
      </c>
      <c r="J1151" s="8">
        <f t="shared" si="106"/>
        <v>-25.200000000000777</v>
      </c>
      <c r="K1151" s="8">
        <f t="shared" si="107"/>
        <v>6728.7000000000226</v>
      </c>
    </row>
    <row r="1152" spans="1:11" x14ac:dyDescent="0.25">
      <c r="A1152" s="1">
        <v>41689</v>
      </c>
      <c r="B1152">
        <v>1.3758300000000001</v>
      </c>
      <c r="C1152">
        <v>1.37731</v>
      </c>
      <c r="D1152">
        <v>1.3724400000000001</v>
      </c>
      <c r="E1152">
        <v>1.37331</v>
      </c>
      <c r="F1152" s="8">
        <f t="shared" si="108"/>
        <v>-14.400000000001079</v>
      </c>
      <c r="G1152" s="8">
        <f t="shared" si="104"/>
        <v>0</v>
      </c>
      <c r="H1152" s="8">
        <f t="shared" si="109"/>
        <v>5.6595818455665962E-3</v>
      </c>
      <c r="I1152" s="8">
        <f t="shared" si="105"/>
        <v>0.22073501114078839</v>
      </c>
      <c r="J1152" s="8">
        <f t="shared" si="106"/>
        <v>-14.400000000001079</v>
      </c>
      <c r="K1152" s="8">
        <f t="shared" si="107"/>
        <v>6714.3000000000211</v>
      </c>
    </row>
    <row r="1153" spans="1:11" x14ac:dyDescent="0.25">
      <c r="A1153" s="1">
        <v>41690</v>
      </c>
      <c r="B1153">
        <v>1.3732800000000001</v>
      </c>
      <c r="C1153">
        <v>1.37625</v>
      </c>
      <c r="D1153">
        <v>1.3685499999999999</v>
      </c>
      <c r="E1153">
        <v>1.3718399999999999</v>
      </c>
      <c r="F1153" s="8">
        <f t="shared" si="108"/>
        <v>19.000000000000128</v>
      </c>
      <c r="G1153" s="8">
        <f t="shared" si="104"/>
        <v>1</v>
      </c>
      <c r="H1153" s="8">
        <f t="shared" si="109"/>
        <v>5.1465286035022569E-3</v>
      </c>
      <c r="I1153" s="8">
        <f t="shared" si="105"/>
        <v>0.20072490859379505</v>
      </c>
      <c r="J1153" s="8">
        <f t="shared" si="106"/>
        <v>19.000000000000128</v>
      </c>
      <c r="K1153" s="8">
        <f t="shared" si="107"/>
        <v>6733.3000000000211</v>
      </c>
    </row>
    <row r="1154" spans="1:11" x14ac:dyDescent="0.25">
      <c r="A1154" s="1">
        <v>41691</v>
      </c>
      <c r="B1154">
        <v>1.37185</v>
      </c>
      <c r="C1154">
        <v>1.3758600000000001</v>
      </c>
      <c r="D1154">
        <v>1.3702000000000001</v>
      </c>
      <c r="E1154">
        <v>1.37375</v>
      </c>
      <c r="F1154" s="8">
        <f t="shared" si="108"/>
        <v>2.1000000000004349</v>
      </c>
      <c r="G1154" s="8">
        <f t="shared" si="104"/>
        <v>1</v>
      </c>
      <c r="H1154" s="8">
        <f t="shared" si="109"/>
        <v>5.1646727335277259E-3</v>
      </c>
      <c r="I1154" s="8">
        <f t="shared" si="105"/>
        <v>0.20143256595304837</v>
      </c>
      <c r="J1154" s="8">
        <f t="shared" si="106"/>
        <v>2.1000000000004349</v>
      </c>
      <c r="K1154" s="8">
        <f t="shared" si="107"/>
        <v>6735.4000000000215</v>
      </c>
    </row>
    <row r="1155" spans="1:11" x14ac:dyDescent="0.25">
      <c r="A1155" s="1">
        <v>41694</v>
      </c>
      <c r="B1155">
        <v>1.3732599999999999</v>
      </c>
      <c r="C1155">
        <v>1.3771</v>
      </c>
      <c r="D1155">
        <v>1.3708400000000001</v>
      </c>
      <c r="E1155">
        <v>1.37347</v>
      </c>
      <c r="F1155" s="8">
        <f t="shared" si="108"/>
        <v>10.100000000001774</v>
      </c>
      <c r="G1155" s="8">
        <f t="shared" ref="G1155:G1218" si="110">IF(F1155&gt;0,1,0)</f>
        <v>1</v>
      </c>
      <c r="H1155" s="8">
        <f t="shared" si="109"/>
        <v>5.0775835241229361E-3</v>
      </c>
      <c r="I1155" s="8">
        <f t="shared" ref="I1155:I1218" si="111">39.002*H1155</f>
        <v>0.19803591260784276</v>
      </c>
      <c r="J1155" s="8">
        <f t="shared" ref="J1155:J1218" si="112">IF(I1155&lt;0.341616649015876,F1155,-F1155)</f>
        <v>10.100000000001774</v>
      </c>
      <c r="K1155" s="8">
        <f t="shared" si="107"/>
        <v>6745.5000000000236</v>
      </c>
    </row>
    <row r="1156" spans="1:11" x14ac:dyDescent="0.25">
      <c r="A1156" s="1">
        <v>41695</v>
      </c>
      <c r="B1156">
        <v>1.3734599999999999</v>
      </c>
      <c r="C1156">
        <v>1.3767100000000001</v>
      </c>
      <c r="D1156">
        <v>1.37155</v>
      </c>
      <c r="E1156">
        <v>1.3744700000000001</v>
      </c>
      <c r="F1156" s="8">
        <f t="shared" si="108"/>
        <v>-58.00000000000027</v>
      </c>
      <c r="G1156" s="8">
        <f t="shared" si="110"/>
        <v>0</v>
      </c>
      <c r="H1156" s="8">
        <f t="shared" si="109"/>
        <v>4.7603488434264443E-3</v>
      </c>
      <c r="I1156" s="8">
        <f t="shared" si="111"/>
        <v>0.1856631255913182</v>
      </c>
      <c r="J1156" s="8">
        <f t="shared" si="112"/>
        <v>-58.00000000000027</v>
      </c>
      <c r="K1156" s="8">
        <f t="shared" ref="K1156:K1219" si="113">J1156+K1155</f>
        <v>6687.5000000000236</v>
      </c>
    </row>
    <row r="1157" spans="1:11" x14ac:dyDescent="0.25">
      <c r="A1157" s="1">
        <v>41696</v>
      </c>
      <c r="B1157">
        <v>1.3744499999999999</v>
      </c>
      <c r="C1157">
        <v>1.37571</v>
      </c>
      <c r="D1157">
        <v>1.3661700000000001</v>
      </c>
      <c r="E1157">
        <v>1.3686499999999999</v>
      </c>
      <c r="F1157" s="8">
        <f t="shared" si="108"/>
        <v>23.299999999999432</v>
      </c>
      <c r="G1157" s="8">
        <f t="shared" si="110"/>
        <v>1</v>
      </c>
      <c r="H1157" s="8">
        <f t="shared" si="109"/>
        <v>2.6871523547759586E-3</v>
      </c>
      <c r="I1157" s="8">
        <f t="shared" si="111"/>
        <v>0.10480431614097194</v>
      </c>
      <c r="J1157" s="8">
        <f t="shared" si="112"/>
        <v>23.299999999999432</v>
      </c>
      <c r="K1157" s="8">
        <f t="shared" si="113"/>
        <v>6710.8000000000229</v>
      </c>
    </row>
    <row r="1158" spans="1:11" x14ac:dyDescent="0.25">
      <c r="A1158" s="1">
        <v>41697</v>
      </c>
      <c r="B1158">
        <v>1.36863</v>
      </c>
      <c r="C1158">
        <v>1.3726799999999999</v>
      </c>
      <c r="D1158">
        <v>1.36432</v>
      </c>
      <c r="E1158">
        <v>1.37096</v>
      </c>
      <c r="F1158" s="8">
        <f t="shared" si="108"/>
        <v>90.399999999999366</v>
      </c>
      <c r="G1158" s="8">
        <f t="shared" si="110"/>
        <v>1</v>
      </c>
      <c r="H1158" s="8">
        <f t="shared" si="109"/>
        <v>2.3464083664661616E-3</v>
      </c>
      <c r="I1158" s="8">
        <f t="shared" si="111"/>
        <v>9.1514619108913245E-2</v>
      </c>
      <c r="J1158" s="8">
        <f t="shared" si="112"/>
        <v>90.399999999999366</v>
      </c>
      <c r="K1158" s="8">
        <f t="shared" si="113"/>
        <v>6801.2000000000226</v>
      </c>
    </row>
    <row r="1159" spans="1:11" x14ac:dyDescent="0.25">
      <c r="A1159" s="1">
        <v>41698</v>
      </c>
      <c r="B1159">
        <v>1.37096</v>
      </c>
      <c r="C1159">
        <v>1.3824799999999999</v>
      </c>
      <c r="D1159">
        <v>1.36941</v>
      </c>
      <c r="E1159">
        <v>1.38</v>
      </c>
      <c r="F1159" s="8">
        <f t="shared" si="108"/>
        <v>-24.700000000001943</v>
      </c>
      <c r="G1159" s="8">
        <f t="shared" si="110"/>
        <v>0</v>
      </c>
      <c r="H1159" s="8">
        <f t="shared" si="109"/>
        <v>3.1453254556917058E-3</v>
      </c>
      <c r="I1159" s="8">
        <f t="shared" si="111"/>
        <v>0.12267398342288792</v>
      </c>
      <c r="J1159" s="8">
        <f t="shared" si="112"/>
        <v>-24.700000000001943</v>
      </c>
      <c r="K1159" s="8">
        <f t="shared" si="113"/>
        <v>6776.5000000000209</v>
      </c>
    </row>
    <row r="1160" spans="1:11" x14ac:dyDescent="0.25">
      <c r="A1160" s="1">
        <v>41701</v>
      </c>
      <c r="B1160">
        <v>1.3759300000000001</v>
      </c>
      <c r="C1160">
        <v>1.3792599999999999</v>
      </c>
      <c r="D1160">
        <v>1.37263</v>
      </c>
      <c r="E1160">
        <v>1.3734599999999999</v>
      </c>
      <c r="F1160" s="8">
        <f t="shared" si="108"/>
        <v>8.5000000000001741</v>
      </c>
      <c r="G1160" s="8">
        <f t="shared" si="110"/>
        <v>1</v>
      </c>
      <c r="H1160" s="8">
        <f t="shared" si="109"/>
        <v>3.0073214364650606E-3</v>
      </c>
      <c r="I1160" s="8">
        <f t="shared" si="111"/>
        <v>0.11729155066501031</v>
      </c>
      <c r="J1160" s="8">
        <f t="shared" si="112"/>
        <v>8.5000000000001741</v>
      </c>
      <c r="K1160" s="8">
        <f t="shared" si="113"/>
        <v>6785.0000000000209</v>
      </c>
    </row>
    <row r="1161" spans="1:11" x14ac:dyDescent="0.25">
      <c r="A1161" s="1">
        <v>41702</v>
      </c>
      <c r="B1161">
        <v>1.3734500000000001</v>
      </c>
      <c r="C1161">
        <v>1.37815</v>
      </c>
      <c r="D1161">
        <v>1.37208</v>
      </c>
      <c r="E1161">
        <v>1.3743000000000001</v>
      </c>
      <c r="F1161" s="8">
        <f t="shared" si="108"/>
        <v>-10.200000000000209</v>
      </c>
      <c r="G1161" s="8">
        <f t="shared" si="110"/>
        <v>0</v>
      </c>
      <c r="H1161" s="8">
        <f t="shared" si="109"/>
        <v>2.9173673444086922E-3</v>
      </c>
      <c r="I1161" s="8">
        <f t="shared" si="111"/>
        <v>0.11378316116662782</v>
      </c>
      <c r="J1161" s="8">
        <f t="shared" si="112"/>
        <v>-10.200000000000209</v>
      </c>
      <c r="K1161" s="8">
        <f t="shared" si="113"/>
        <v>6774.8000000000211</v>
      </c>
    </row>
    <row r="1162" spans="1:11" x14ac:dyDescent="0.25">
      <c r="A1162" s="1">
        <v>41703</v>
      </c>
      <c r="B1162">
        <v>1.3743000000000001</v>
      </c>
      <c r="C1162">
        <v>1.3748800000000001</v>
      </c>
      <c r="D1162">
        <v>1.3707499999999999</v>
      </c>
      <c r="E1162">
        <v>1.3732800000000001</v>
      </c>
      <c r="F1162" s="8">
        <f t="shared" si="108"/>
        <v>128.39999999999964</v>
      </c>
      <c r="G1162" s="8">
        <f t="shared" si="110"/>
        <v>1</v>
      </c>
      <c r="H1162" s="8">
        <f t="shared" si="109"/>
        <v>2.9175095924816124E-3</v>
      </c>
      <c r="I1162" s="8">
        <f t="shared" si="111"/>
        <v>0.11378870912596785</v>
      </c>
      <c r="J1162" s="8">
        <f t="shared" si="112"/>
        <v>128.39999999999964</v>
      </c>
      <c r="K1162" s="8">
        <f t="shared" si="113"/>
        <v>6903.2000000000207</v>
      </c>
    </row>
    <row r="1163" spans="1:11" x14ac:dyDescent="0.25">
      <c r="A1163" s="1">
        <v>41704</v>
      </c>
      <c r="B1163">
        <v>1.37324</v>
      </c>
      <c r="C1163">
        <v>1.3872899999999999</v>
      </c>
      <c r="D1163">
        <v>1.37212</v>
      </c>
      <c r="E1163">
        <v>1.38608</v>
      </c>
      <c r="F1163" s="8">
        <f t="shared" si="108"/>
        <v>14.499999999999513</v>
      </c>
      <c r="G1163" s="8">
        <f t="shared" si="110"/>
        <v>1</v>
      </c>
      <c r="H1163" s="8">
        <f t="shared" si="109"/>
        <v>4.878127600718216E-3</v>
      </c>
      <c r="I1163" s="8">
        <f t="shared" si="111"/>
        <v>0.19025673268321186</v>
      </c>
      <c r="J1163" s="8">
        <f t="shared" si="112"/>
        <v>14.499999999999513</v>
      </c>
      <c r="K1163" s="8">
        <f t="shared" si="113"/>
        <v>6917.7000000000198</v>
      </c>
    </row>
    <row r="1164" spans="1:11" x14ac:dyDescent="0.25">
      <c r="A1164" s="1">
        <v>41705</v>
      </c>
      <c r="B1164">
        <v>1.38608</v>
      </c>
      <c r="C1164">
        <v>1.3915</v>
      </c>
      <c r="D1164">
        <v>1.3852100000000001</v>
      </c>
      <c r="E1164">
        <v>1.3875299999999999</v>
      </c>
      <c r="F1164" s="8">
        <f t="shared" si="108"/>
        <v>1.100000000000545</v>
      </c>
      <c r="G1164" s="8">
        <f t="shared" si="110"/>
        <v>1</v>
      </c>
      <c r="H1164" s="8">
        <f t="shared" si="109"/>
        <v>6.2802087721844143E-3</v>
      </c>
      <c r="I1164" s="8">
        <f t="shared" si="111"/>
        <v>0.24494070253273653</v>
      </c>
      <c r="J1164" s="8">
        <f t="shared" si="112"/>
        <v>1.100000000000545</v>
      </c>
      <c r="K1164" s="8">
        <f t="shared" si="113"/>
        <v>6918.8000000000202</v>
      </c>
    </row>
    <row r="1165" spans="1:11" x14ac:dyDescent="0.25">
      <c r="A1165" s="1">
        <v>41707.958333333336</v>
      </c>
      <c r="B1165">
        <v>1.3874899999999999</v>
      </c>
      <c r="C1165">
        <v>1.38978</v>
      </c>
      <c r="D1165">
        <v>1.3861600000000001</v>
      </c>
      <c r="E1165">
        <v>1.3875999999999999</v>
      </c>
      <c r="F1165" s="8">
        <f t="shared" ref="F1165:F1228" si="114">(E1166-B1166)*10000</f>
        <v>-16.599999999999948</v>
      </c>
      <c r="G1165" s="8">
        <f t="shared" si="110"/>
        <v>0</v>
      </c>
      <c r="H1165" s="8">
        <f t="shared" ref="H1165:H1228" si="115">STDEV(E1156:E1165)</f>
        <v>7.1254271606846133E-3</v>
      </c>
      <c r="I1165" s="8">
        <f t="shared" si="111"/>
        <v>0.27790591012102128</v>
      </c>
      <c r="J1165" s="8">
        <f t="shared" si="112"/>
        <v>-16.599999999999948</v>
      </c>
      <c r="K1165" s="8">
        <f t="shared" si="113"/>
        <v>6902.2000000000198</v>
      </c>
    </row>
    <row r="1166" spans="1:11" x14ac:dyDescent="0.25">
      <c r="A1166" s="1">
        <v>41708.958333333336</v>
      </c>
      <c r="B1166">
        <v>1.38761</v>
      </c>
      <c r="C1166">
        <v>1.3878699999999999</v>
      </c>
      <c r="D1166">
        <v>1.3833800000000001</v>
      </c>
      <c r="E1166">
        <v>1.38595</v>
      </c>
      <c r="F1166" s="8">
        <f t="shared" si="114"/>
        <v>43.400000000000105</v>
      </c>
      <c r="G1166" s="8">
        <f t="shared" si="110"/>
        <v>1</v>
      </c>
      <c r="H1166" s="8">
        <f t="shared" si="115"/>
        <v>7.4753988373716697E-3</v>
      </c>
      <c r="I1166" s="8">
        <f t="shared" si="111"/>
        <v>0.29155550545516989</v>
      </c>
      <c r="J1166" s="8">
        <f t="shared" si="112"/>
        <v>43.400000000000105</v>
      </c>
      <c r="K1166" s="8">
        <f t="shared" si="113"/>
        <v>6945.6000000000204</v>
      </c>
    </row>
    <row r="1167" spans="1:11" x14ac:dyDescent="0.25">
      <c r="A1167" s="1">
        <v>41709.958333333336</v>
      </c>
      <c r="B1167">
        <v>1.38595</v>
      </c>
      <c r="C1167">
        <v>1.3914200000000001</v>
      </c>
      <c r="D1167">
        <v>1.3843300000000001</v>
      </c>
      <c r="E1167">
        <v>1.39029</v>
      </c>
      <c r="F1167" s="8">
        <f t="shared" si="114"/>
        <v>-34.300000000000438</v>
      </c>
      <c r="G1167" s="8">
        <f t="shared" si="110"/>
        <v>0</v>
      </c>
      <c r="H1167" s="8">
        <f t="shared" si="115"/>
        <v>7.3479040851418568E-3</v>
      </c>
      <c r="I1167" s="8">
        <f t="shared" si="111"/>
        <v>0.28658295512870274</v>
      </c>
      <c r="J1167" s="8">
        <f t="shared" si="112"/>
        <v>-34.300000000000438</v>
      </c>
      <c r="K1167" s="8">
        <f t="shared" si="113"/>
        <v>6911.3000000000202</v>
      </c>
    </row>
    <row r="1168" spans="1:11" x14ac:dyDescent="0.25">
      <c r="A1168" s="1">
        <v>41710.958333333336</v>
      </c>
      <c r="B1168">
        <v>1.3903000000000001</v>
      </c>
      <c r="C1168">
        <v>1.3966700000000001</v>
      </c>
      <c r="D1168">
        <v>1.38456</v>
      </c>
      <c r="E1168">
        <v>1.38687</v>
      </c>
      <c r="F1168" s="8">
        <f t="shared" si="114"/>
        <v>43.89999999999894</v>
      </c>
      <c r="G1168" s="8">
        <f t="shared" si="110"/>
        <v>1</v>
      </c>
      <c r="H1168" s="8">
        <f t="shared" si="115"/>
        <v>6.6333989946498898E-3</v>
      </c>
      <c r="I1168" s="8">
        <f t="shared" si="111"/>
        <v>0.25871582758933503</v>
      </c>
      <c r="J1168" s="8">
        <f t="shared" si="112"/>
        <v>43.89999999999894</v>
      </c>
      <c r="K1168" s="8">
        <f t="shared" si="113"/>
        <v>6955.2000000000189</v>
      </c>
    </row>
    <row r="1169" spans="1:11" x14ac:dyDescent="0.25">
      <c r="A1169" s="1">
        <v>41711.958333333336</v>
      </c>
      <c r="B1169">
        <v>1.38687</v>
      </c>
      <c r="C1169">
        <v>1.3937200000000001</v>
      </c>
      <c r="D1169">
        <v>1.38476</v>
      </c>
      <c r="E1169">
        <v>1.3912599999999999</v>
      </c>
      <c r="F1169" s="8">
        <f t="shared" si="114"/>
        <v>15.100000000001224</v>
      </c>
      <c r="G1169" s="8">
        <f t="shared" si="110"/>
        <v>1</v>
      </c>
      <c r="H1169" s="8">
        <f t="shared" si="115"/>
        <v>7.094723861199E-3</v>
      </c>
      <c r="I1169" s="8">
        <f t="shared" si="111"/>
        <v>0.27670842003448343</v>
      </c>
      <c r="J1169" s="8">
        <f t="shared" si="112"/>
        <v>15.100000000001224</v>
      </c>
      <c r="K1169" s="8">
        <f t="shared" si="113"/>
        <v>6970.3000000000202</v>
      </c>
    </row>
    <row r="1170" spans="1:11" x14ac:dyDescent="0.25">
      <c r="A1170" s="1">
        <v>41714.958333333336</v>
      </c>
      <c r="B1170">
        <v>1.3906499999999999</v>
      </c>
      <c r="C1170">
        <v>1.3947499999999999</v>
      </c>
      <c r="D1170">
        <v>1.38791</v>
      </c>
      <c r="E1170">
        <v>1.3921600000000001</v>
      </c>
      <c r="F1170" s="8">
        <f t="shared" si="114"/>
        <v>12.300000000000644</v>
      </c>
      <c r="G1170" s="8">
        <f t="shared" si="110"/>
        <v>1</v>
      </c>
      <c r="H1170" s="8">
        <f t="shared" si="115"/>
        <v>6.5505060025076341E-3</v>
      </c>
      <c r="I1170" s="8">
        <f t="shared" si="111"/>
        <v>0.25548283510980274</v>
      </c>
      <c r="J1170" s="8">
        <f t="shared" si="112"/>
        <v>12.300000000000644</v>
      </c>
      <c r="K1170" s="8">
        <f t="shared" si="113"/>
        <v>6982.6000000000213</v>
      </c>
    </row>
    <row r="1171" spans="1:11" x14ac:dyDescent="0.25">
      <c r="A1171" s="1">
        <v>41715.958333333336</v>
      </c>
      <c r="B1171">
        <v>1.39215</v>
      </c>
      <c r="C1171">
        <v>1.39425</v>
      </c>
      <c r="D1171">
        <v>1.3879900000000001</v>
      </c>
      <c r="E1171">
        <v>1.3933800000000001</v>
      </c>
      <c r="F1171" s="8">
        <f t="shared" si="114"/>
        <v>-101.40000000000038</v>
      </c>
      <c r="G1171" s="8">
        <f t="shared" si="110"/>
        <v>0</v>
      </c>
      <c r="H1171" s="8">
        <f t="shared" si="115"/>
        <v>5.6293950730863457E-3</v>
      </c>
      <c r="I1171" s="8">
        <f t="shared" si="111"/>
        <v>0.21955766664051368</v>
      </c>
      <c r="J1171" s="8">
        <f t="shared" si="112"/>
        <v>-101.40000000000038</v>
      </c>
      <c r="K1171" s="8">
        <f t="shared" si="113"/>
        <v>6881.2000000000207</v>
      </c>
    </row>
    <row r="1172" spans="1:11" x14ac:dyDescent="0.25">
      <c r="A1172" s="1">
        <v>41716.958333333336</v>
      </c>
      <c r="B1172">
        <v>1.39337</v>
      </c>
      <c r="C1172">
        <v>1.39341</v>
      </c>
      <c r="D1172">
        <v>1.38097</v>
      </c>
      <c r="E1172">
        <v>1.38323</v>
      </c>
      <c r="F1172" s="8">
        <f t="shared" si="114"/>
        <v>-54.000000000000711</v>
      </c>
      <c r="G1172" s="8">
        <f t="shared" si="110"/>
        <v>0</v>
      </c>
      <c r="H1172" s="8">
        <f t="shared" si="115"/>
        <v>3.2064007166222545E-3</v>
      </c>
      <c r="I1172" s="8">
        <f t="shared" si="111"/>
        <v>0.12505604074970117</v>
      </c>
      <c r="J1172" s="8">
        <f t="shared" si="112"/>
        <v>-54.000000000000711</v>
      </c>
      <c r="K1172" s="8">
        <f t="shared" si="113"/>
        <v>6827.2000000000198</v>
      </c>
    </row>
    <row r="1173" spans="1:11" x14ac:dyDescent="0.25">
      <c r="A1173" s="1">
        <v>41717.958333333336</v>
      </c>
      <c r="B1173">
        <v>1.38324</v>
      </c>
      <c r="C1173">
        <v>1.3844799999999999</v>
      </c>
      <c r="D1173">
        <v>1.3749400000000001</v>
      </c>
      <c r="E1173">
        <v>1.37784</v>
      </c>
      <c r="F1173" s="8">
        <f t="shared" si="114"/>
        <v>13.799999999999368</v>
      </c>
      <c r="G1173" s="8">
        <f t="shared" si="110"/>
        <v>1</v>
      </c>
      <c r="H1173" s="8">
        <f t="shared" si="115"/>
        <v>4.6241790863052077E-3</v>
      </c>
      <c r="I1173" s="8">
        <f t="shared" si="111"/>
        <v>0.18035223272407572</v>
      </c>
      <c r="J1173" s="8">
        <f t="shared" si="112"/>
        <v>13.799999999999368</v>
      </c>
      <c r="K1173" s="8">
        <f t="shared" si="113"/>
        <v>6841.0000000000191</v>
      </c>
    </row>
    <row r="1174" spans="1:11" x14ac:dyDescent="0.25">
      <c r="A1174" s="1">
        <v>41718.958333333336</v>
      </c>
      <c r="B1174">
        <v>1.37781</v>
      </c>
      <c r="C1174">
        <v>1.38106</v>
      </c>
      <c r="D1174">
        <v>1.3765700000000001</v>
      </c>
      <c r="E1174">
        <v>1.3791899999999999</v>
      </c>
      <c r="F1174" s="8">
        <f t="shared" si="114"/>
        <v>41.800000000000722</v>
      </c>
      <c r="G1174" s="8">
        <f t="shared" si="110"/>
        <v>1</v>
      </c>
      <c r="H1174" s="8">
        <f t="shared" si="115"/>
        <v>5.3374818240648474E-3</v>
      </c>
      <c r="I1174" s="8">
        <f t="shared" si="111"/>
        <v>0.20817246610217718</v>
      </c>
      <c r="J1174" s="8">
        <f t="shared" si="112"/>
        <v>41.800000000000722</v>
      </c>
      <c r="K1174" s="8">
        <f t="shared" si="113"/>
        <v>6882.8000000000202</v>
      </c>
    </row>
    <row r="1175" spans="1:11" x14ac:dyDescent="0.25">
      <c r="A1175" s="1">
        <v>41721.958333333336</v>
      </c>
      <c r="B1175">
        <v>1.37968</v>
      </c>
      <c r="C1175">
        <v>1.38754</v>
      </c>
      <c r="D1175">
        <v>1.3760399999999999</v>
      </c>
      <c r="E1175">
        <v>1.3838600000000001</v>
      </c>
      <c r="F1175" s="8">
        <f t="shared" si="114"/>
        <v>-12.100000000001554</v>
      </c>
      <c r="G1175" s="8">
        <f t="shared" si="110"/>
        <v>0</v>
      </c>
      <c r="H1175" s="8">
        <f t="shared" si="115"/>
        <v>5.4040232954510959E-3</v>
      </c>
      <c r="I1175" s="8">
        <f t="shared" si="111"/>
        <v>0.21076771656918367</v>
      </c>
      <c r="J1175" s="8">
        <f t="shared" si="112"/>
        <v>-12.100000000001554</v>
      </c>
      <c r="K1175" s="8">
        <f t="shared" si="113"/>
        <v>6870.7000000000189</v>
      </c>
    </row>
    <row r="1176" spans="1:11" x14ac:dyDescent="0.25">
      <c r="A1176" s="1">
        <v>41722.958333333336</v>
      </c>
      <c r="B1176">
        <v>1.3838600000000001</v>
      </c>
      <c r="C1176">
        <v>1.38469</v>
      </c>
      <c r="D1176">
        <v>1.3749100000000001</v>
      </c>
      <c r="E1176">
        <v>1.3826499999999999</v>
      </c>
      <c r="F1176" s="8">
        <f t="shared" si="114"/>
        <v>-45.499999999998323</v>
      </c>
      <c r="G1176" s="8">
        <f t="shared" si="110"/>
        <v>0</v>
      </c>
      <c r="H1176" s="8">
        <f t="shared" si="115"/>
        <v>5.5339558886729643E-3</v>
      </c>
      <c r="I1176" s="8">
        <f t="shared" si="111"/>
        <v>0.21583534757002296</v>
      </c>
      <c r="J1176" s="8">
        <f t="shared" si="112"/>
        <v>-45.499999999998323</v>
      </c>
      <c r="K1176" s="8">
        <f t="shared" si="113"/>
        <v>6825.2000000000207</v>
      </c>
    </row>
    <row r="1177" spans="1:11" x14ac:dyDescent="0.25">
      <c r="A1177" s="1">
        <v>41723.958333333336</v>
      </c>
      <c r="B1177">
        <v>1.3826499999999999</v>
      </c>
      <c r="C1177">
        <v>1.3827700000000001</v>
      </c>
      <c r="D1177">
        <v>1.3776600000000001</v>
      </c>
      <c r="E1177">
        <v>1.3781000000000001</v>
      </c>
      <c r="F1177" s="8">
        <f t="shared" si="114"/>
        <v>-38.599999999999746</v>
      </c>
      <c r="G1177" s="8">
        <f t="shared" si="110"/>
        <v>0</v>
      </c>
      <c r="H1177" s="8">
        <f t="shared" si="115"/>
        <v>5.8361711192641995E-3</v>
      </c>
      <c r="I1177" s="8">
        <f t="shared" si="111"/>
        <v>0.22762234599354231</v>
      </c>
      <c r="J1177" s="8">
        <f t="shared" si="112"/>
        <v>-38.599999999999746</v>
      </c>
      <c r="K1177" s="8">
        <f t="shared" si="113"/>
        <v>6786.6000000000213</v>
      </c>
    </row>
    <row r="1178" spans="1:11" x14ac:dyDescent="0.25">
      <c r="A1178" s="1">
        <v>41724.958333333336</v>
      </c>
      <c r="B1178">
        <v>1.37788</v>
      </c>
      <c r="C1178">
        <v>1.37968</v>
      </c>
      <c r="D1178">
        <v>1.37286</v>
      </c>
      <c r="E1178">
        <v>1.37402</v>
      </c>
      <c r="F1178" s="8">
        <f t="shared" si="114"/>
        <v>10.200000000000209</v>
      </c>
      <c r="G1178" s="8">
        <f t="shared" si="110"/>
        <v>1</v>
      </c>
      <c r="H1178" s="8">
        <f t="shared" si="115"/>
        <v>6.6945009771702544E-3</v>
      </c>
      <c r="I1178" s="8">
        <f t="shared" si="111"/>
        <v>0.26109892711159427</v>
      </c>
      <c r="J1178" s="8">
        <f t="shared" si="112"/>
        <v>10.200000000000209</v>
      </c>
      <c r="K1178" s="8">
        <f t="shared" si="113"/>
        <v>6796.8000000000211</v>
      </c>
    </row>
    <row r="1179" spans="1:11" x14ac:dyDescent="0.25">
      <c r="A1179" s="1">
        <v>41725.958333333336</v>
      </c>
      <c r="B1179">
        <v>1.37402</v>
      </c>
      <c r="C1179">
        <v>1.3773</v>
      </c>
      <c r="D1179">
        <v>1.3704799999999999</v>
      </c>
      <c r="E1179">
        <v>1.37504</v>
      </c>
      <c r="F1179" s="8">
        <f t="shared" si="114"/>
        <v>7.8000000000000291</v>
      </c>
      <c r="G1179" s="8">
        <f t="shared" si="110"/>
        <v>1</v>
      </c>
      <c r="H1179" s="8">
        <f t="shared" si="115"/>
        <v>6.5881257661880846E-3</v>
      </c>
      <c r="I1179" s="8">
        <f t="shared" si="111"/>
        <v>0.25695008113286771</v>
      </c>
      <c r="J1179" s="8">
        <f t="shared" si="112"/>
        <v>7.8000000000000291</v>
      </c>
      <c r="K1179" s="8">
        <f t="shared" si="113"/>
        <v>6804.6000000000213</v>
      </c>
    </row>
    <row r="1180" spans="1:11" x14ac:dyDescent="0.25">
      <c r="A1180" s="1">
        <v>41728.958333333336</v>
      </c>
      <c r="B1180">
        <v>1.37612</v>
      </c>
      <c r="C1180">
        <v>1.3806700000000001</v>
      </c>
      <c r="D1180">
        <v>1.37216</v>
      </c>
      <c r="E1180">
        <v>1.3769</v>
      </c>
      <c r="F1180" s="8">
        <f t="shared" si="114"/>
        <v>23.899999999998922</v>
      </c>
      <c r="G1180" s="8">
        <f t="shared" si="110"/>
        <v>1</v>
      </c>
      <c r="H1180" s="8">
        <f t="shared" si="115"/>
        <v>5.6618674775495625E-3</v>
      </c>
      <c r="I1180" s="8">
        <f t="shared" si="111"/>
        <v>0.22082415535938804</v>
      </c>
      <c r="J1180" s="8">
        <f t="shared" si="112"/>
        <v>23.899999999998922</v>
      </c>
      <c r="K1180" s="8">
        <f t="shared" si="113"/>
        <v>6828.50000000002</v>
      </c>
    </row>
    <row r="1181" spans="1:11" x14ac:dyDescent="0.25">
      <c r="A1181" s="1">
        <v>41729.958333333336</v>
      </c>
      <c r="B1181">
        <v>1.37687</v>
      </c>
      <c r="C1181">
        <v>1.3815500000000001</v>
      </c>
      <c r="D1181">
        <v>1.37679</v>
      </c>
      <c r="E1181">
        <v>1.3792599999999999</v>
      </c>
      <c r="F1181" s="8">
        <f t="shared" si="114"/>
        <v>-25.499999999998302</v>
      </c>
      <c r="G1181" s="8">
        <f t="shared" si="110"/>
        <v>0</v>
      </c>
      <c r="H1181" s="8">
        <f t="shared" si="115"/>
        <v>3.366262186923508E-3</v>
      </c>
      <c r="I1181" s="8">
        <f t="shared" si="111"/>
        <v>0.13129095781439068</v>
      </c>
      <c r="J1181" s="8">
        <f t="shared" si="112"/>
        <v>-25.499999999998302</v>
      </c>
      <c r="K1181" s="8">
        <f t="shared" si="113"/>
        <v>6803.0000000000218</v>
      </c>
    </row>
    <row r="1182" spans="1:11" x14ac:dyDescent="0.25">
      <c r="A1182" s="1">
        <v>41730.958333333336</v>
      </c>
      <c r="B1182">
        <v>1.3792599999999999</v>
      </c>
      <c r="C1182">
        <v>1.38202</v>
      </c>
      <c r="D1182">
        <v>1.3753200000000001</v>
      </c>
      <c r="E1182">
        <v>1.3767100000000001</v>
      </c>
      <c r="F1182" s="8">
        <f t="shared" si="114"/>
        <v>-47.200000000000571</v>
      </c>
      <c r="G1182" s="8">
        <f t="shared" si="110"/>
        <v>0</v>
      </c>
      <c r="H1182" s="8">
        <f t="shared" si="115"/>
        <v>3.0768492181306251E-3</v>
      </c>
      <c r="I1182" s="8">
        <f t="shared" si="111"/>
        <v>0.12000327320553064</v>
      </c>
      <c r="J1182" s="8">
        <f t="shared" si="112"/>
        <v>-47.200000000000571</v>
      </c>
      <c r="K1182" s="8">
        <f t="shared" si="113"/>
        <v>6755.8000000000211</v>
      </c>
    </row>
    <row r="1183" spans="1:11" x14ac:dyDescent="0.25">
      <c r="A1183" s="1">
        <v>41731.958333333336</v>
      </c>
      <c r="B1183">
        <v>1.3767100000000001</v>
      </c>
      <c r="C1183">
        <v>1.3806400000000001</v>
      </c>
      <c r="D1183">
        <v>1.36982</v>
      </c>
      <c r="E1183">
        <v>1.37199</v>
      </c>
      <c r="F1183" s="8">
        <f t="shared" si="114"/>
        <v>-18.299999999999983</v>
      </c>
      <c r="G1183" s="8">
        <f t="shared" si="110"/>
        <v>0</v>
      </c>
      <c r="H1183" s="8">
        <f t="shared" si="115"/>
        <v>3.6825739790411543E-3</v>
      </c>
      <c r="I1183" s="8">
        <f t="shared" si="111"/>
        <v>0.1436277503305631</v>
      </c>
      <c r="J1183" s="8">
        <f t="shared" si="112"/>
        <v>-18.299999999999983</v>
      </c>
      <c r="K1183" s="8">
        <f t="shared" si="113"/>
        <v>6737.5000000000209</v>
      </c>
    </row>
    <row r="1184" spans="1:11" x14ac:dyDescent="0.25">
      <c r="A1184" s="1">
        <v>41732.958333333336</v>
      </c>
      <c r="B1184">
        <v>1.37199</v>
      </c>
      <c r="C1184">
        <v>1.3730800000000001</v>
      </c>
      <c r="D1184">
        <v>1.3672800000000001</v>
      </c>
      <c r="E1184">
        <v>1.37016</v>
      </c>
      <c r="F1184" s="8">
        <f t="shared" si="114"/>
        <v>45.100000000000136</v>
      </c>
      <c r="G1184" s="8">
        <f t="shared" si="110"/>
        <v>1</v>
      </c>
      <c r="H1184" s="8">
        <f t="shared" si="115"/>
        <v>4.3439599189883972E-3</v>
      </c>
      <c r="I1184" s="8">
        <f t="shared" si="111"/>
        <v>0.16942312476038549</v>
      </c>
      <c r="J1184" s="8">
        <f t="shared" si="112"/>
        <v>45.100000000000136</v>
      </c>
      <c r="K1184" s="8">
        <f t="shared" si="113"/>
        <v>6782.6000000000213</v>
      </c>
    </row>
    <row r="1185" spans="1:11" x14ac:dyDescent="0.25">
      <c r="A1185" s="1">
        <v>41735.958333333336</v>
      </c>
      <c r="B1185">
        <v>1.36964</v>
      </c>
      <c r="C1185">
        <v>1.37486</v>
      </c>
      <c r="D1185">
        <v>1.3694299999999999</v>
      </c>
      <c r="E1185">
        <v>1.37415</v>
      </c>
      <c r="F1185" s="8">
        <f t="shared" si="114"/>
        <v>55.300000000000352</v>
      </c>
      <c r="G1185" s="8">
        <f t="shared" si="110"/>
        <v>1</v>
      </c>
      <c r="H1185" s="8">
        <f t="shared" si="115"/>
        <v>3.6350204034273524E-3</v>
      </c>
      <c r="I1185" s="8">
        <f t="shared" si="111"/>
        <v>0.1417730657744736</v>
      </c>
      <c r="J1185" s="8">
        <f t="shared" si="112"/>
        <v>55.300000000000352</v>
      </c>
      <c r="K1185" s="8">
        <f t="shared" si="113"/>
        <v>6837.9000000000215</v>
      </c>
    </row>
    <row r="1186" spans="1:11" x14ac:dyDescent="0.25">
      <c r="A1186" s="1">
        <v>41736.958333333336</v>
      </c>
      <c r="B1186">
        <v>1.37415</v>
      </c>
      <c r="C1186">
        <v>1.3811500000000001</v>
      </c>
      <c r="D1186">
        <v>1.37374</v>
      </c>
      <c r="E1186">
        <v>1.37968</v>
      </c>
      <c r="F1186" s="8">
        <f t="shared" si="114"/>
        <v>58.300000000000018</v>
      </c>
      <c r="G1186" s="8">
        <f t="shared" si="110"/>
        <v>1</v>
      </c>
      <c r="H1186" s="8">
        <f t="shared" si="115"/>
        <v>3.1046969793094596E-3</v>
      </c>
      <c r="I1186" s="8">
        <f t="shared" si="111"/>
        <v>0.12108939158702756</v>
      </c>
      <c r="J1186" s="8">
        <f t="shared" si="112"/>
        <v>58.300000000000018</v>
      </c>
      <c r="K1186" s="8">
        <f t="shared" si="113"/>
        <v>6896.2000000000216</v>
      </c>
    </row>
    <row r="1187" spans="1:11" x14ac:dyDescent="0.25">
      <c r="A1187" s="1">
        <v>41737.958333333336</v>
      </c>
      <c r="B1187">
        <v>1.37968</v>
      </c>
      <c r="C1187">
        <v>1.38619</v>
      </c>
      <c r="D1187">
        <v>1.37799</v>
      </c>
      <c r="E1187">
        <v>1.38551</v>
      </c>
      <c r="F1187" s="8">
        <f t="shared" si="114"/>
        <v>30.999999999998806</v>
      </c>
      <c r="G1187" s="8">
        <f t="shared" si="110"/>
        <v>1</v>
      </c>
      <c r="H1187" s="8">
        <f t="shared" si="115"/>
        <v>4.3869093144642546E-3</v>
      </c>
      <c r="I1187" s="8">
        <f t="shared" si="111"/>
        <v>0.17109823708273486</v>
      </c>
      <c r="J1187" s="8">
        <f t="shared" si="112"/>
        <v>30.999999999998806</v>
      </c>
      <c r="K1187" s="8">
        <f t="shared" si="113"/>
        <v>6927.2000000000207</v>
      </c>
    </row>
    <row r="1188" spans="1:11" x14ac:dyDescent="0.25">
      <c r="A1188" s="1">
        <v>41738.958333333336</v>
      </c>
      <c r="B1188">
        <v>1.3854900000000001</v>
      </c>
      <c r="C1188">
        <v>1.3898999999999999</v>
      </c>
      <c r="D1188">
        <v>1.3835999999999999</v>
      </c>
      <c r="E1188">
        <v>1.38859</v>
      </c>
      <c r="F1188" s="8">
        <f t="shared" si="114"/>
        <v>-1.5999999999993797</v>
      </c>
      <c r="G1188" s="8">
        <f t="shared" si="110"/>
        <v>0</v>
      </c>
      <c r="H1188" s="8">
        <f t="shared" si="115"/>
        <v>5.7406744667619991E-3</v>
      </c>
      <c r="I1188" s="8">
        <f t="shared" si="111"/>
        <v>0.2238977855526515</v>
      </c>
      <c r="J1188" s="8">
        <f t="shared" si="112"/>
        <v>-1.5999999999993797</v>
      </c>
      <c r="K1188" s="8">
        <f t="shared" si="113"/>
        <v>6925.6000000000213</v>
      </c>
    </row>
    <row r="1189" spans="1:11" x14ac:dyDescent="0.25">
      <c r="A1189" s="1">
        <v>41739.958333333336</v>
      </c>
      <c r="B1189">
        <v>1.38859</v>
      </c>
      <c r="C1189">
        <v>1.39056</v>
      </c>
      <c r="D1189">
        <v>1.38635</v>
      </c>
      <c r="E1189">
        <v>1.3884300000000001</v>
      </c>
      <c r="F1189" s="8">
        <f t="shared" si="114"/>
        <v>-22.699999999999942</v>
      </c>
      <c r="G1189" s="8">
        <f t="shared" si="110"/>
        <v>0</v>
      </c>
      <c r="H1189" s="8">
        <f t="shared" si="115"/>
        <v>6.5326101640581216E-3</v>
      </c>
      <c r="I1189" s="8">
        <f t="shared" si="111"/>
        <v>0.25478486161859487</v>
      </c>
      <c r="J1189" s="8">
        <f t="shared" si="112"/>
        <v>-22.699999999999942</v>
      </c>
      <c r="K1189" s="8">
        <f t="shared" si="113"/>
        <v>6902.9000000000215</v>
      </c>
    </row>
    <row r="1190" spans="1:11" x14ac:dyDescent="0.25">
      <c r="A1190" s="1">
        <v>41742.958333333336</v>
      </c>
      <c r="B1190">
        <v>1.3843300000000001</v>
      </c>
      <c r="C1190">
        <v>1.3863000000000001</v>
      </c>
      <c r="D1190">
        <v>1.3808100000000001</v>
      </c>
      <c r="E1190">
        <v>1.3820600000000001</v>
      </c>
      <c r="F1190" s="8">
        <f t="shared" si="114"/>
        <v>-6.2999999999990841</v>
      </c>
      <c r="G1190" s="8">
        <f t="shared" si="110"/>
        <v>0</v>
      </c>
      <c r="H1190" s="8">
        <f t="shared" si="115"/>
        <v>6.5399782534466804E-3</v>
      </c>
      <c r="I1190" s="8">
        <f t="shared" si="111"/>
        <v>0.25507223184092742</v>
      </c>
      <c r="J1190" s="8">
        <f t="shared" si="112"/>
        <v>-6.2999999999990841</v>
      </c>
      <c r="K1190" s="8">
        <f t="shared" si="113"/>
        <v>6896.6000000000222</v>
      </c>
    </row>
    <row r="1191" spans="1:11" x14ac:dyDescent="0.25">
      <c r="A1191" s="1">
        <v>41743.958333333336</v>
      </c>
      <c r="B1191">
        <v>1.3820699999999999</v>
      </c>
      <c r="C1191">
        <v>1.38331</v>
      </c>
      <c r="D1191">
        <v>1.37903</v>
      </c>
      <c r="E1191">
        <v>1.38144</v>
      </c>
      <c r="F1191" s="8">
        <f t="shared" si="114"/>
        <v>0.99999999999988987</v>
      </c>
      <c r="G1191" s="8">
        <f t="shared" si="110"/>
        <v>1</v>
      </c>
      <c r="H1191" s="8">
        <f t="shared" si="115"/>
        <v>6.5616830496789741E-3</v>
      </c>
      <c r="I1191" s="8">
        <f t="shared" si="111"/>
        <v>0.25591876230357935</v>
      </c>
      <c r="J1191" s="8">
        <f t="shared" si="112"/>
        <v>0.99999999999988987</v>
      </c>
      <c r="K1191" s="8">
        <f t="shared" si="113"/>
        <v>6897.6000000000222</v>
      </c>
    </row>
    <row r="1192" spans="1:11" x14ac:dyDescent="0.25">
      <c r="A1192" s="1">
        <v>41744.958333333336</v>
      </c>
      <c r="B1192">
        <v>1.3814200000000001</v>
      </c>
      <c r="C1192">
        <v>1.3850800000000001</v>
      </c>
      <c r="D1192">
        <v>1.3803700000000001</v>
      </c>
      <c r="E1192">
        <v>1.3815200000000001</v>
      </c>
      <c r="F1192" s="8">
        <f t="shared" si="114"/>
        <v>-1.9999999999997797</v>
      </c>
      <c r="G1192" s="8">
        <f t="shared" si="110"/>
        <v>0</v>
      </c>
      <c r="H1192" s="8">
        <f t="shared" si="115"/>
        <v>6.4799280688737403E-3</v>
      </c>
      <c r="I1192" s="8">
        <f t="shared" si="111"/>
        <v>0.25273015454221365</v>
      </c>
      <c r="J1192" s="8">
        <f t="shared" si="112"/>
        <v>-1.9999999999997797</v>
      </c>
      <c r="K1192" s="8">
        <f t="shared" si="113"/>
        <v>6895.6000000000222</v>
      </c>
    </row>
    <row r="1193" spans="1:11" x14ac:dyDescent="0.25">
      <c r="A1193" s="1">
        <v>41745.958333333336</v>
      </c>
      <c r="B1193">
        <v>1.3815299999999999</v>
      </c>
      <c r="C1193">
        <v>1.38645</v>
      </c>
      <c r="D1193">
        <v>1.3811100000000001</v>
      </c>
      <c r="E1193">
        <v>1.3813299999999999</v>
      </c>
      <c r="F1193" s="8">
        <f t="shared" si="114"/>
        <v>-5.8000000000002494</v>
      </c>
      <c r="G1193" s="8">
        <f t="shared" si="110"/>
        <v>0</v>
      </c>
      <c r="H1193" s="8">
        <f t="shared" si="115"/>
        <v>5.7753923387651061E-3</v>
      </c>
      <c r="I1193" s="8">
        <f t="shared" si="111"/>
        <v>0.22525185199651668</v>
      </c>
      <c r="J1193" s="8">
        <f t="shared" si="112"/>
        <v>-5.8000000000002494</v>
      </c>
      <c r="K1193" s="8">
        <f t="shared" si="113"/>
        <v>6889.800000000022</v>
      </c>
    </row>
    <row r="1194" spans="1:11" x14ac:dyDescent="0.25">
      <c r="A1194" s="1">
        <v>41746.958333333336</v>
      </c>
      <c r="B1194">
        <v>1.3813500000000001</v>
      </c>
      <c r="C1194">
        <v>1.3822300000000001</v>
      </c>
      <c r="D1194">
        <v>1.3807700000000001</v>
      </c>
      <c r="E1194">
        <v>1.3807700000000001</v>
      </c>
      <c r="F1194" s="8">
        <f t="shared" si="114"/>
        <v>-19.400000000000528</v>
      </c>
      <c r="G1194" s="8">
        <f t="shared" si="110"/>
        <v>0</v>
      </c>
      <c r="H1194" s="8">
        <f t="shared" si="115"/>
        <v>4.286883872153922E-3</v>
      </c>
      <c r="I1194" s="8">
        <f t="shared" si="111"/>
        <v>0.16719704478174727</v>
      </c>
      <c r="J1194" s="8">
        <f t="shared" si="112"/>
        <v>-19.400000000000528</v>
      </c>
      <c r="K1194" s="8">
        <f t="shared" si="113"/>
        <v>6870.4000000000215</v>
      </c>
    </row>
    <row r="1195" spans="1:11" x14ac:dyDescent="0.25">
      <c r="A1195" s="1">
        <v>41749.958333333336</v>
      </c>
      <c r="B1195">
        <v>1.38121</v>
      </c>
      <c r="C1195">
        <v>1.38304</v>
      </c>
      <c r="D1195">
        <v>1.3787100000000001</v>
      </c>
      <c r="E1195">
        <v>1.37927</v>
      </c>
      <c r="F1195" s="8">
        <f t="shared" si="114"/>
        <v>12.099999999999334</v>
      </c>
      <c r="G1195" s="8">
        <f t="shared" si="110"/>
        <v>1</v>
      </c>
      <c r="H1195" s="8">
        <f t="shared" si="115"/>
        <v>3.4163300647201997E-3</v>
      </c>
      <c r="I1195" s="8">
        <f t="shared" si="111"/>
        <v>0.13324370518421724</v>
      </c>
      <c r="J1195" s="8">
        <f t="shared" si="112"/>
        <v>12.099999999999334</v>
      </c>
      <c r="K1195" s="8">
        <f t="shared" si="113"/>
        <v>6882.5000000000209</v>
      </c>
    </row>
    <row r="1196" spans="1:11" x14ac:dyDescent="0.25">
      <c r="A1196" s="1">
        <v>41750.958333333336</v>
      </c>
      <c r="B1196">
        <v>1.37927</v>
      </c>
      <c r="C1196">
        <v>1.3824799999999999</v>
      </c>
      <c r="D1196">
        <v>1.3785000000000001</v>
      </c>
      <c r="E1196">
        <v>1.3804799999999999</v>
      </c>
      <c r="F1196" s="8">
        <f t="shared" si="114"/>
        <v>11.900000000000244</v>
      </c>
      <c r="G1196" s="8">
        <f t="shared" si="110"/>
        <v>1</v>
      </c>
      <c r="H1196" s="8">
        <f t="shared" si="115"/>
        <v>3.3421516688770785E-3</v>
      </c>
      <c r="I1196" s="8">
        <f t="shared" si="111"/>
        <v>0.13035059938954383</v>
      </c>
      <c r="J1196" s="8">
        <f t="shared" si="112"/>
        <v>11.900000000000244</v>
      </c>
      <c r="K1196" s="8">
        <f t="shared" si="113"/>
        <v>6894.4000000000215</v>
      </c>
    </row>
    <row r="1197" spans="1:11" x14ac:dyDescent="0.25">
      <c r="A1197" s="1">
        <v>41751.958333333336</v>
      </c>
      <c r="B1197">
        <v>1.3804700000000001</v>
      </c>
      <c r="C1197">
        <v>1.3854599999999999</v>
      </c>
      <c r="D1197">
        <v>1.3800300000000001</v>
      </c>
      <c r="E1197">
        <v>1.3816600000000001</v>
      </c>
      <c r="F1197" s="8">
        <f t="shared" si="114"/>
        <v>14.399999999998858</v>
      </c>
      <c r="G1197" s="8">
        <f t="shared" si="110"/>
        <v>1</v>
      </c>
      <c r="H1197" s="8">
        <f t="shared" si="115"/>
        <v>3.2331795496074816E-3</v>
      </c>
      <c r="I1197" s="8">
        <f t="shared" si="111"/>
        <v>0.126100468793791</v>
      </c>
      <c r="J1197" s="8">
        <f t="shared" si="112"/>
        <v>14.399999999998858</v>
      </c>
      <c r="K1197" s="8">
        <f t="shared" si="113"/>
        <v>6908.8000000000202</v>
      </c>
    </row>
    <row r="1198" spans="1:11" x14ac:dyDescent="0.25">
      <c r="A1198" s="1">
        <v>41752.958333333336</v>
      </c>
      <c r="B1198">
        <v>1.3816900000000001</v>
      </c>
      <c r="C1198">
        <v>1.38429</v>
      </c>
      <c r="D1198">
        <v>1.37914</v>
      </c>
      <c r="E1198">
        <v>1.38313</v>
      </c>
      <c r="F1198" s="8">
        <f t="shared" si="114"/>
        <v>1.5999999999993797</v>
      </c>
      <c r="G1198" s="8">
        <f t="shared" si="110"/>
        <v>1</v>
      </c>
      <c r="H1198" s="8">
        <f t="shared" si="115"/>
        <v>2.4722749307739631E-3</v>
      </c>
      <c r="I1198" s="8">
        <f t="shared" si="111"/>
        <v>9.6423666850046122E-2</v>
      </c>
      <c r="J1198" s="8">
        <f t="shared" si="112"/>
        <v>1.5999999999993797</v>
      </c>
      <c r="K1198" s="8">
        <f t="shared" si="113"/>
        <v>6910.4000000000196</v>
      </c>
    </row>
    <row r="1199" spans="1:11" x14ac:dyDescent="0.25">
      <c r="A1199" s="1">
        <v>41753.958333333336</v>
      </c>
      <c r="B1199">
        <v>1.38313</v>
      </c>
      <c r="C1199">
        <v>1.3848199999999999</v>
      </c>
      <c r="D1199">
        <v>1.3826700000000001</v>
      </c>
      <c r="E1199">
        <v>1.3832899999999999</v>
      </c>
      <c r="F1199" s="8">
        <f t="shared" si="114"/>
        <v>6.2999999999990841</v>
      </c>
      <c r="G1199" s="8">
        <f t="shared" si="110"/>
        <v>1</v>
      </c>
      <c r="H1199" s="8">
        <f t="shared" si="115"/>
        <v>1.1915932378309393E-3</v>
      </c>
      <c r="I1199" s="8">
        <f t="shared" si="111"/>
        <v>4.6474519461882295E-2</v>
      </c>
      <c r="J1199" s="8">
        <f t="shared" si="112"/>
        <v>6.2999999999990841</v>
      </c>
      <c r="K1199" s="8">
        <f t="shared" si="113"/>
        <v>6916.7000000000189</v>
      </c>
    </row>
    <row r="1200" spans="1:11" x14ac:dyDescent="0.25">
      <c r="A1200" s="1">
        <v>41756.958333333336</v>
      </c>
      <c r="B1200">
        <v>1.3844700000000001</v>
      </c>
      <c r="C1200">
        <v>1.38794</v>
      </c>
      <c r="D1200">
        <v>1.38147</v>
      </c>
      <c r="E1200">
        <v>1.3851</v>
      </c>
      <c r="F1200" s="8">
        <f t="shared" si="114"/>
        <v>-39.299999999999891</v>
      </c>
      <c r="G1200" s="8">
        <f t="shared" si="110"/>
        <v>0</v>
      </c>
      <c r="H1200" s="8">
        <f t="shared" si="115"/>
        <v>1.6509825357444883E-3</v>
      </c>
      <c r="I1200" s="8">
        <f t="shared" si="111"/>
        <v>6.4391620859106533E-2</v>
      </c>
      <c r="J1200" s="8">
        <f t="shared" si="112"/>
        <v>-39.299999999999891</v>
      </c>
      <c r="K1200" s="8">
        <f t="shared" si="113"/>
        <v>6877.4000000000187</v>
      </c>
    </row>
    <row r="1201" spans="1:11" x14ac:dyDescent="0.25">
      <c r="A1201" s="1">
        <v>41757.958333333336</v>
      </c>
      <c r="B1201">
        <v>1.3851</v>
      </c>
      <c r="C1201">
        <v>1.38791</v>
      </c>
      <c r="D1201">
        <v>1.3805499999999999</v>
      </c>
      <c r="E1201">
        <v>1.38117</v>
      </c>
      <c r="F1201" s="8">
        <f t="shared" si="114"/>
        <v>54.799999999999294</v>
      </c>
      <c r="G1201" s="8">
        <f t="shared" si="110"/>
        <v>1</v>
      </c>
      <c r="H1201" s="8">
        <f t="shared" si="115"/>
        <v>1.6596907342433709E-3</v>
      </c>
      <c r="I1201" s="8">
        <f t="shared" si="111"/>
        <v>6.4731258016959961E-2</v>
      </c>
      <c r="J1201" s="8">
        <f t="shared" si="112"/>
        <v>54.799999999999294</v>
      </c>
      <c r="K1201" s="8">
        <f t="shared" si="113"/>
        <v>6932.200000000018</v>
      </c>
    </row>
    <row r="1202" spans="1:11" x14ac:dyDescent="0.25">
      <c r="A1202" s="1">
        <v>41758.958333333336</v>
      </c>
      <c r="B1202">
        <v>1.38121</v>
      </c>
      <c r="C1202">
        <v>1.3876500000000001</v>
      </c>
      <c r="D1202">
        <v>1.3774999999999999</v>
      </c>
      <c r="E1202">
        <v>1.38669</v>
      </c>
      <c r="F1202" s="8">
        <f t="shared" si="114"/>
        <v>3.4000000000000696</v>
      </c>
      <c r="G1202" s="8">
        <f t="shared" si="110"/>
        <v>1</v>
      </c>
      <c r="H1202" s="8">
        <f t="shared" si="115"/>
        <v>2.2667031859803107E-3</v>
      </c>
      <c r="I1202" s="8">
        <f t="shared" si="111"/>
        <v>8.8405957659604087E-2</v>
      </c>
      <c r="J1202" s="8">
        <f t="shared" si="112"/>
        <v>3.4000000000000696</v>
      </c>
      <c r="K1202" s="8">
        <f t="shared" si="113"/>
        <v>6935.6000000000176</v>
      </c>
    </row>
    <row r="1203" spans="1:11" x14ac:dyDescent="0.25">
      <c r="A1203" s="1">
        <v>41759.958333333336</v>
      </c>
      <c r="B1203">
        <v>1.38656</v>
      </c>
      <c r="C1203">
        <v>1.3889199999999999</v>
      </c>
      <c r="D1203">
        <v>1.38628</v>
      </c>
      <c r="E1203">
        <v>1.3869</v>
      </c>
      <c r="F1203" s="8">
        <f t="shared" si="114"/>
        <v>1.4999999999987246</v>
      </c>
      <c r="G1203" s="8">
        <f t="shared" si="110"/>
        <v>1</v>
      </c>
      <c r="H1203" s="8">
        <f t="shared" si="115"/>
        <v>2.655824626070859E-3</v>
      </c>
      <c r="I1203" s="8">
        <f t="shared" si="111"/>
        <v>0.10358247206601565</v>
      </c>
      <c r="J1203" s="8">
        <f t="shared" si="112"/>
        <v>1.4999999999987246</v>
      </c>
      <c r="K1203" s="8">
        <f t="shared" si="113"/>
        <v>6937.1000000000167</v>
      </c>
    </row>
    <row r="1204" spans="1:11" x14ac:dyDescent="0.25">
      <c r="A1204" s="1">
        <v>41760.958333333336</v>
      </c>
      <c r="B1204">
        <v>1.3869100000000001</v>
      </c>
      <c r="C1204">
        <v>1.3881300000000001</v>
      </c>
      <c r="D1204">
        <v>1.3812199999999999</v>
      </c>
      <c r="E1204">
        <v>1.38706</v>
      </c>
      <c r="F1204" s="8">
        <f t="shared" si="114"/>
        <v>-6.8000000000001393</v>
      </c>
      <c r="G1204" s="8">
        <f t="shared" si="110"/>
        <v>0</v>
      </c>
      <c r="H1204" s="8">
        <f t="shared" si="115"/>
        <v>2.8474598816801183E-3</v>
      </c>
      <c r="I1204" s="8">
        <f t="shared" si="111"/>
        <v>0.11105663030528798</v>
      </c>
      <c r="J1204" s="8">
        <f t="shared" si="112"/>
        <v>-6.8000000000001393</v>
      </c>
      <c r="K1204" s="8">
        <f t="shared" si="113"/>
        <v>6930.3000000000166</v>
      </c>
    </row>
    <row r="1205" spans="1:11" x14ac:dyDescent="0.25">
      <c r="A1205" s="1">
        <v>41763.958333333336</v>
      </c>
      <c r="B1205">
        <v>1.38818</v>
      </c>
      <c r="C1205">
        <v>1.3886000000000001</v>
      </c>
      <c r="D1205">
        <v>1.38645</v>
      </c>
      <c r="E1205">
        <v>1.3875</v>
      </c>
      <c r="F1205" s="8">
        <f t="shared" si="114"/>
        <v>52.499999999999773</v>
      </c>
      <c r="G1205" s="8">
        <f t="shared" si="110"/>
        <v>1</v>
      </c>
      <c r="H1205" s="8">
        <f t="shared" si="115"/>
        <v>2.6815741645533431E-3</v>
      </c>
      <c r="I1205" s="8">
        <f t="shared" si="111"/>
        <v>0.10458675556590949</v>
      </c>
      <c r="J1205" s="8">
        <f t="shared" si="112"/>
        <v>52.499999999999773</v>
      </c>
      <c r="K1205" s="8">
        <f t="shared" si="113"/>
        <v>6982.8000000000166</v>
      </c>
    </row>
    <row r="1206" spans="1:11" x14ac:dyDescent="0.25">
      <c r="A1206" s="1">
        <v>41764.958333333336</v>
      </c>
      <c r="B1206">
        <v>1.38747</v>
      </c>
      <c r="C1206">
        <v>1.3951199999999999</v>
      </c>
      <c r="D1206">
        <v>1.3872100000000001</v>
      </c>
      <c r="E1206">
        <v>1.39272</v>
      </c>
      <c r="F1206" s="8">
        <f t="shared" si="114"/>
        <v>-17.099999999998783</v>
      </c>
      <c r="G1206" s="8">
        <f t="shared" si="110"/>
        <v>0</v>
      </c>
      <c r="H1206" s="8">
        <f t="shared" si="115"/>
        <v>3.4333132685497635E-3</v>
      </c>
      <c r="I1206" s="8">
        <f t="shared" si="111"/>
        <v>0.1339060840999779</v>
      </c>
      <c r="J1206" s="8">
        <f t="shared" si="112"/>
        <v>-17.099999999998783</v>
      </c>
      <c r="K1206" s="8">
        <f t="shared" si="113"/>
        <v>6965.700000000018</v>
      </c>
    </row>
    <row r="1207" spans="1:11" x14ac:dyDescent="0.25">
      <c r="A1207" s="1">
        <v>41765.958333333336</v>
      </c>
      <c r="B1207">
        <v>1.3927099999999999</v>
      </c>
      <c r="C1207">
        <v>1.39385</v>
      </c>
      <c r="D1207">
        <v>1.391</v>
      </c>
      <c r="E1207">
        <v>1.391</v>
      </c>
      <c r="F1207" s="8">
        <f t="shared" si="114"/>
        <v>-70.399999999999352</v>
      </c>
      <c r="G1207" s="8">
        <f t="shared" si="110"/>
        <v>0</v>
      </c>
      <c r="H1207" s="8">
        <f t="shared" si="115"/>
        <v>3.5348839364885039E-3</v>
      </c>
      <c r="I1207" s="8">
        <f t="shared" si="111"/>
        <v>0.13786754329092463</v>
      </c>
      <c r="J1207" s="8">
        <f t="shared" si="112"/>
        <v>-70.399999999999352</v>
      </c>
      <c r="K1207" s="8">
        <f t="shared" si="113"/>
        <v>6895.3000000000184</v>
      </c>
    </row>
    <row r="1208" spans="1:11" x14ac:dyDescent="0.25">
      <c r="A1208" s="1">
        <v>41766.958333333336</v>
      </c>
      <c r="B1208">
        <v>1.391</v>
      </c>
      <c r="C1208">
        <v>1.39933</v>
      </c>
      <c r="D1208">
        <v>1.38331</v>
      </c>
      <c r="E1208">
        <v>1.3839600000000001</v>
      </c>
      <c r="F1208" s="8">
        <f t="shared" si="114"/>
        <v>-84.200000000000941</v>
      </c>
      <c r="G1208" s="8">
        <f t="shared" si="110"/>
        <v>0</v>
      </c>
      <c r="H1208" s="8">
        <f t="shared" si="115"/>
        <v>3.4569975733607589E-3</v>
      </c>
      <c r="I1208" s="8">
        <f t="shared" si="111"/>
        <v>0.13482981935621632</v>
      </c>
      <c r="J1208" s="8">
        <f t="shared" si="112"/>
        <v>-84.200000000000941</v>
      </c>
      <c r="K1208" s="8">
        <f t="shared" si="113"/>
        <v>6811.1000000000176</v>
      </c>
    </row>
    <row r="1209" spans="1:11" x14ac:dyDescent="0.25">
      <c r="A1209" s="1">
        <v>41767.958333333336</v>
      </c>
      <c r="B1209">
        <v>1.38395</v>
      </c>
      <c r="C1209">
        <v>1.3844399999999999</v>
      </c>
      <c r="D1209">
        <v>1.3745099999999999</v>
      </c>
      <c r="E1209">
        <v>1.3755299999999999</v>
      </c>
      <c r="F1209" s="8">
        <f t="shared" si="114"/>
        <v>4.5000000000006146</v>
      </c>
      <c r="G1209" s="8">
        <f t="shared" si="110"/>
        <v>1</v>
      </c>
      <c r="H1209" s="8">
        <f t="shared" si="115"/>
        <v>4.8554415064154862E-3</v>
      </c>
      <c r="I1209" s="8">
        <f t="shared" si="111"/>
        <v>0.18937192963321681</v>
      </c>
      <c r="J1209" s="8">
        <f t="shared" si="112"/>
        <v>4.5000000000006146</v>
      </c>
      <c r="K1209" s="8">
        <f t="shared" si="113"/>
        <v>6815.6000000000186</v>
      </c>
    </row>
    <row r="1210" spans="1:11" x14ac:dyDescent="0.25">
      <c r="A1210" s="1">
        <v>41770.958333333336</v>
      </c>
      <c r="B1210">
        <v>1.3752599999999999</v>
      </c>
      <c r="C1210">
        <v>1.37748</v>
      </c>
      <c r="D1210">
        <v>1.3749400000000001</v>
      </c>
      <c r="E1210">
        <v>1.37571</v>
      </c>
      <c r="F1210" s="8">
        <f t="shared" si="114"/>
        <v>-53.999999999998494</v>
      </c>
      <c r="G1210" s="8">
        <f t="shared" si="110"/>
        <v>0</v>
      </c>
      <c r="H1210" s="8">
        <f t="shared" si="115"/>
        <v>5.8117107827405081E-3</v>
      </c>
      <c r="I1210" s="8">
        <f t="shared" si="111"/>
        <v>0.22666834394844532</v>
      </c>
      <c r="J1210" s="8">
        <f t="shared" si="112"/>
        <v>-53.999999999998494</v>
      </c>
      <c r="K1210" s="8">
        <f t="shared" si="113"/>
        <v>6761.6000000000204</v>
      </c>
    </row>
    <row r="1211" spans="1:11" x14ac:dyDescent="0.25">
      <c r="A1211" s="1">
        <v>41771.958333333336</v>
      </c>
      <c r="B1211">
        <v>1.3757299999999999</v>
      </c>
      <c r="C1211">
        <v>1.37714</v>
      </c>
      <c r="D1211">
        <v>1.3689100000000001</v>
      </c>
      <c r="E1211">
        <v>1.37033</v>
      </c>
      <c r="F1211" s="8">
        <f t="shared" si="114"/>
        <v>11.499999999999844</v>
      </c>
      <c r="G1211" s="8">
        <f t="shared" si="110"/>
        <v>1</v>
      </c>
      <c r="H1211" s="8">
        <f t="shared" si="115"/>
        <v>7.3707952231914647E-3</v>
      </c>
      <c r="I1211" s="8">
        <f t="shared" si="111"/>
        <v>0.28747575529491354</v>
      </c>
      <c r="J1211" s="8">
        <f t="shared" si="112"/>
        <v>11.499999999999844</v>
      </c>
      <c r="K1211" s="8">
        <f t="shared" si="113"/>
        <v>6773.1000000000204</v>
      </c>
    </row>
    <row r="1212" spans="1:11" x14ac:dyDescent="0.25">
      <c r="A1212" s="1">
        <v>41772.958333333336</v>
      </c>
      <c r="B1212">
        <v>1.37029</v>
      </c>
      <c r="C1212">
        <v>1.3730800000000001</v>
      </c>
      <c r="D1212">
        <v>1.3697900000000001</v>
      </c>
      <c r="E1212">
        <v>1.37144</v>
      </c>
      <c r="F1212" s="8">
        <f t="shared" si="114"/>
        <v>-5.2000000000007596</v>
      </c>
      <c r="G1212" s="8">
        <f t="shared" si="110"/>
        <v>0</v>
      </c>
      <c r="H1212" s="8">
        <f t="shared" si="115"/>
        <v>8.2211708411880063E-3</v>
      </c>
      <c r="I1212" s="8">
        <f t="shared" si="111"/>
        <v>0.32064210514801467</v>
      </c>
      <c r="J1212" s="8">
        <f t="shared" si="112"/>
        <v>-5.2000000000007596</v>
      </c>
      <c r="K1212" s="8">
        <f t="shared" si="113"/>
        <v>6767.9000000000196</v>
      </c>
    </row>
    <row r="1213" spans="1:11" x14ac:dyDescent="0.25">
      <c r="A1213" s="1">
        <v>41773.958333333336</v>
      </c>
      <c r="B1213">
        <v>1.37144</v>
      </c>
      <c r="C1213">
        <v>1.3732200000000001</v>
      </c>
      <c r="D1213">
        <v>1.3648400000000001</v>
      </c>
      <c r="E1213">
        <v>1.3709199999999999</v>
      </c>
      <c r="F1213" s="8">
        <f t="shared" si="114"/>
        <v>-16.400000000000858</v>
      </c>
      <c r="G1213" s="8">
        <f t="shared" si="110"/>
        <v>0</v>
      </c>
      <c r="H1213" s="8">
        <f t="shared" si="115"/>
        <v>8.7456694680535744E-3</v>
      </c>
      <c r="I1213" s="8">
        <f t="shared" si="111"/>
        <v>0.34109860059302555</v>
      </c>
      <c r="J1213" s="8">
        <f t="shared" si="112"/>
        <v>-16.400000000000858</v>
      </c>
      <c r="K1213" s="8">
        <f t="shared" si="113"/>
        <v>6751.5000000000191</v>
      </c>
    </row>
    <row r="1214" spans="1:11" x14ac:dyDescent="0.25">
      <c r="A1214" s="1">
        <v>41774.958333333336</v>
      </c>
      <c r="B1214">
        <v>1.3709</v>
      </c>
      <c r="C1214">
        <v>1.3726799999999999</v>
      </c>
      <c r="D1214">
        <v>1.36853</v>
      </c>
      <c r="E1214">
        <v>1.3692599999999999</v>
      </c>
      <c r="F1214" s="8">
        <f t="shared" si="114"/>
        <v>16.199999999999548</v>
      </c>
      <c r="G1214" s="8">
        <f t="shared" si="110"/>
        <v>1</v>
      </c>
      <c r="H1214" s="8">
        <f t="shared" si="115"/>
        <v>9.0931342231378182E-3</v>
      </c>
      <c r="I1214" s="8">
        <f t="shared" si="111"/>
        <v>0.35465042097082122</v>
      </c>
      <c r="J1214" s="8">
        <f t="shared" si="112"/>
        <v>-16.199999999999548</v>
      </c>
      <c r="K1214" s="8">
        <f t="shared" si="113"/>
        <v>6735.3000000000193</v>
      </c>
    </row>
    <row r="1215" spans="1:11" x14ac:dyDescent="0.25">
      <c r="A1215" s="1">
        <v>41777.958333333336</v>
      </c>
      <c r="B1215">
        <v>1.36927</v>
      </c>
      <c r="C1215">
        <v>1.37341</v>
      </c>
      <c r="D1215">
        <v>1.3692599999999999</v>
      </c>
      <c r="E1215">
        <v>1.3708899999999999</v>
      </c>
      <c r="F1215" s="8">
        <f t="shared" si="114"/>
        <v>-7.3999999999996291</v>
      </c>
      <c r="G1215" s="8">
        <f t="shared" si="110"/>
        <v>0</v>
      </c>
      <c r="H1215" s="8">
        <f t="shared" si="115"/>
        <v>8.8486272632790214E-3</v>
      </c>
      <c r="I1215" s="8">
        <f t="shared" si="111"/>
        <v>0.3451141605224084</v>
      </c>
      <c r="J1215" s="8">
        <f t="shared" si="112"/>
        <v>7.3999999999996291</v>
      </c>
      <c r="K1215" s="8">
        <f t="shared" si="113"/>
        <v>6742.7000000000189</v>
      </c>
    </row>
    <row r="1216" spans="1:11" x14ac:dyDescent="0.25">
      <c r="A1216" s="1">
        <v>41778.958333333336</v>
      </c>
      <c r="B1216">
        <v>1.3708499999999999</v>
      </c>
      <c r="C1216">
        <v>1.37138</v>
      </c>
      <c r="D1216">
        <v>1.3677999999999999</v>
      </c>
      <c r="E1216">
        <v>1.3701099999999999</v>
      </c>
      <c r="F1216" s="8">
        <f t="shared" si="114"/>
        <v>-14.700000000000824</v>
      </c>
      <c r="G1216" s="8">
        <f t="shared" si="110"/>
        <v>0</v>
      </c>
      <c r="H1216" s="8">
        <f t="shared" si="115"/>
        <v>7.1637594878667188E-3</v>
      </c>
      <c r="I1216" s="8">
        <f t="shared" si="111"/>
        <v>0.27940094754577777</v>
      </c>
      <c r="J1216" s="8">
        <f t="shared" si="112"/>
        <v>-14.700000000000824</v>
      </c>
      <c r="K1216" s="8">
        <f t="shared" si="113"/>
        <v>6728.0000000000182</v>
      </c>
    </row>
    <row r="1217" spans="1:11" x14ac:dyDescent="0.25">
      <c r="A1217" s="1">
        <v>41779.958333333336</v>
      </c>
      <c r="B1217">
        <v>1.37009</v>
      </c>
      <c r="C1217">
        <v>1.3723099999999999</v>
      </c>
      <c r="D1217">
        <v>1.3634500000000001</v>
      </c>
      <c r="E1217">
        <v>1.3686199999999999</v>
      </c>
      <c r="F1217" s="8">
        <f t="shared" si="114"/>
        <v>-30.599999999998406</v>
      </c>
      <c r="G1217" s="8">
        <f t="shared" si="110"/>
        <v>0</v>
      </c>
      <c r="H1217" s="8">
        <f t="shared" si="115"/>
        <v>4.6270750300090929E-3</v>
      </c>
      <c r="I1217" s="8">
        <f t="shared" si="111"/>
        <v>0.18046518032041464</v>
      </c>
      <c r="J1217" s="8">
        <f t="shared" si="112"/>
        <v>-30.599999999998406</v>
      </c>
      <c r="K1217" s="8">
        <f t="shared" si="113"/>
        <v>6697.4000000000196</v>
      </c>
    </row>
    <row r="1218" spans="1:11" x14ac:dyDescent="0.25">
      <c r="A1218" s="1">
        <v>41780.958333333336</v>
      </c>
      <c r="B1218">
        <v>1.3686199999999999</v>
      </c>
      <c r="C1218">
        <v>1.36877</v>
      </c>
      <c r="D1218">
        <v>1.36452</v>
      </c>
      <c r="E1218">
        <v>1.3655600000000001</v>
      </c>
      <c r="F1218" s="8">
        <f t="shared" si="114"/>
        <v>-28.000000000001357</v>
      </c>
      <c r="G1218" s="8">
        <f t="shared" si="110"/>
        <v>0</v>
      </c>
      <c r="H1218" s="8">
        <f t="shared" si="115"/>
        <v>3.0217362558634785E-3</v>
      </c>
      <c r="I1218" s="8">
        <f t="shared" si="111"/>
        <v>0.1178537574511874</v>
      </c>
      <c r="J1218" s="8">
        <f t="shared" si="112"/>
        <v>-28.000000000001357</v>
      </c>
      <c r="K1218" s="8">
        <f t="shared" si="113"/>
        <v>6669.4000000000187</v>
      </c>
    </row>
    <row r="1219" spans="1:11" x14ac:dyDescent="0.25">
      <c r="A1219" s="1">
        <v>41781.958333333336</v>
      </c>
      <c r="B1219">
        <v>1.36555</v>
      </c>
      <c r="C1219">
        <v>1.3658399999999999</v>
      </c>
      <c r="D1219">
        <v>1.3615600000000001</v>
      </c>
      <c r="E1219">
        <v>1.3627499999999999</v>
      </c>
      <c r="F1219" s="8">
        <f t="shared" si="114"/>
        <v>22.199999999998887</v>
      </c>
      <c r="G1219" s="8">
        <f t="shared" ref="G1219:G1282" si="116">IF(F1219&gt;0,1,0)</f>
        <v>1</v>
      </c>
      <c r="H1219" s="8">
        <f t="shared" si="115"/>
        <v>3.483620243367523E-3</v>
      </c>
      <c r="I1219" s="8">
        <f t="shared" ref="I1219:I1282" si="117">39.002*H1219</f>
        <v>0.13586815673182015</v>
      </c>
      <c r="J1219" s="8">
        <f t="shared" ref="J1219:J1282" si="118">IF(I1219&lt;0.341616649015876,F1219,-F1219)</f>
        <v>22.199999999998887</v>
      </c>
      <c r="K1219" s="8">
        <f t="shared" si="113"/>
        <v>6691.6000000000176</v>
      </c>
    </row>
    <row r="1220" spans="1:11" x14ac:dyDescent="0.25">
      <c r="A1220" s="1">
        <v>41784.958333333336</v>
      </c>
      <c r="B1220">
        <v>1.36233</v>
      </c>
      <c r="C1220">
        <v>1.36544</v>
      </c>
      <c r="D1220">
        <v>1.36145</v>
      </c>
      <c r="E1220">
        <v>1.3645499999999999</v>
      </c>
      <c r="F1220" s="8">
        <f t="shared" si="114"/>
        <v>-11.299999999998533</v>
      </c>
      <c r="G1220" s="8">
        <f t="shared" si="116"/>
        <v>0</v>
      </c>
      <c r="H1220" s="8">
        <f t="shared" si="115"/>
        <v>3.0554361390806401E-3</v>
      </c>
      <c r="I1220" s="8">
        <f t="shared" si="117"/>
        <v>0.11916812029642314</v>
      </c>
      <c r="J1220" s="8">
        <f t="shared" si="118"/>
        <v>-11.299999999998533</v>
      </c>
      <c r="K1220" s="8">
        <f t="shared" ref="K1220:K1283" si="119">J1220+K1219</f>
        <v>6680.3000000000193</v>
      </c>
    </row>
    <row r="1221" spans="1:11" x14ac:dyDescent="0.25">
      <c r="A1221" s="1">
        <v>41785.958333333336</v>
      </c>
      <c r="B1221">
        <v>1.3645499999999999</v>
      </c>
      <c r="C1221">
        <v>1.3668499999999999</v>
      </c>
      <c r="D1221">
        <v>1.3612500000000001</v>
      </c>
      <c r="E1221">
        <v>1.3634200000000001</v>
      </c>
      <c r="F1221" s="8">
        <f t="shared" si="114"/>
        <v>-43.699999999999847</v>
      </c>
      <c r="G1221" s="8">
        <f t="shared" si="116"/>
        <v>0</v>
      </c>
      <c r="H1221" s="8">
        <f t="shared" si="115"/>
        <v>3.3485678530778681E-3</v>
      </c>
      <c r="I1221" s="8">
        <f t="shared" si="117"/>
        <v>0.13060084340574302</v>
      </c>
      <c r="J1221" s="8">
        <f t="shared" si="118"/>
        <v>-43.699999999999847</v>
      </c>
      <c r="K1221" s="8">
        <f t="shared" si="119"/>
        <v>6636.6000000000195</v>
      </c>
    </row>
    <row r="1222" spans="1:11" x14ac:dyDescent="0.25">
      <c r="A1222" s="1">
        <v>41786.958333333336</v>
      </c>
      <c r="B1222">
        <v>1.3634200000000001</v>
      </c>
      <c r="C1222">
        <v>1.36378</v>
      </c>
      <c r="D1222">
        <v>1.3588499999999999</v>
      </c>
      <c r="E1222">
        <v>1.3590500000000001</v>
      </c>
      <c r="F1222" s="8">
        <f t="shared" si="114"/>
        <v>11.300000000000754</v>
      </c>
      <c r="G1222" s="8">
        <f t="shared" si="116"/>
        <v>1</v>
      </c>
      <c r="H1222" s="8">
        <f t="shared" si="115"/>
        <v>4.0509040143322274E-3</v>
      </c>
      <c r="I1222" s="8">
        <f t="shared" si="117"/>
        <v>0.15799335836698555</v>
      </c>
      <c r="J1222" s="8">
        <f t="shared" si="118"/>
        <v>11.300000000000754</v>
      </c>
      <c r="K1222" s="8">
        <f t="shared" si="119"/>
        <v>6647.9000000000206</v>
      </c>
    </row>
    <row r="1223" spans="1:11" x14ac:dyDescent="0.25">
      <c r="A1223" s="1">
        <v>41787.958333333336</v>
      </c>
      <c r="B1223">
        <v>1.3590199999999999</v>
      </c>
      <c r="C1223">
        <v>1.3625499999999999</v>
      </c>
      <c r="D1223">
        <v>1.3586199999999999</v>
      </c>
      <c r="E1223">
        <v>1.36015</v>
      </c>
      <c r="F1223" s="8">
        <f t="shared" si="114"/>
        <v>31.700000000001172</v>
      </c>
      <c r="G1223" s="8">
        <f t="shared" si="116"/>
        <v>1</v>
      </c>
      <c r="H1223" s="8">
        <f t="shared" si="115"/>
        <v>4.178719101989632E-3</v>
      </c>
      <c r="I1223" s="8">
        <f t="shared" si="117"/>
        <v>0.16297840241579964</v>
      </c>
      <c r="J1223" s="8">
        <f t="shared" si="118"/>
        <v>31.700000000001172</v>
      </c>
      <c r="K1223" s="8">
        <f t="shared" si="119"/>
        <v>6679.6000000000213</v>
      </c>
    </row>
    <row r="1224" spans="1:11" x14ac:dyDescent="0.25">
      <c r="A1224" s="1">
        <v>41788.958333333336</v>
      </c>
      <c r="B1224">
        <v>1.3601399999999999</v>
      </c>
      <c r="C1224">
        <v>1.365</v>
      </c>
      <c r="D1224">
        <v>1.3598399999999999</v>
      </c>
      <c r="E1224">
        <v>1.36331</v>
      </c>
      <c r="F1224" s="8">
        <f t="shared" si="114"/>
        <v>-39.400000000000546</v>
      </c>
      <c r="G1224" s="8">
        <f t="shared" si="116"/>
        <v>0</v>
      </c>
      <c r="H1224" s="8">
        <f t="shared" si="115"/>
        <v>3.993214939814198E-3</v>
      </c>
      <c r="I1224" s="8">
        <f t="shared" si="117"/>
        <v>0.15574336908263336</v>
      </c>
      <c r="J1224" s="8">
        <f t="shared" si="118"/>
        <v>-39.400000000000546</v>
      </c>
      <c r="K1224" s="8">
        <f t="shared" si="119"/>
        <v>6640.2000000000207</v>
      </c>
    </row>
    <row r="1225" spans="1:11" x14ac:dyDescent="0.25">
      <c r="A1225" s="1">
        <v>41791.958333333336</v>
      </c>
      <c r="B1225">
        <v>1.3635900000000001</v>
      </c>
      <c r="C1225">
        <v>1.3637300000000001</v>
      </c>
      <c r="D1225">
        <v>1.3588100000000001</v>
      </c>
      <c r="E1225">
        <v>1.35965</v>
      </c>
      <c r="F1225" s="8">
        <f t="shared" si="114"/>
        <v>31.099999999999461</v>
      </c>
      <c r="G1225" s="8">
        <f t="shared" si="116"/>
        <v>1</v>
      </c>
      <c r="H1225" s="8">
        <f t="shared" si="115"/>
        <v>3.6702135874874618E-3</v>
      </c>
      <c r="I1225" s="8">
        <f t="shared" si="117"/>
        <v>0.14314567033918599</v>
      </c>
      <c r="J1225" s="8">
        <f t="shared" si="118"/>
        <v>31.099999999999461</v>
      </c>
      <c r="K1225" s="8">
        <f t="shared" si="119"/>
        <v>6671.3000000000202</v>
      </c>
    </row>
    <row r="1226" spans="1:11" x14ac:dyDescent="0.25">
      <c r="A1226" s="1">
        <v>41792.958333333336</v>
      </c>
      <c r="B1226">
        <v>1.35965</v>
      </c>
      <c r="C1226">
        <v>1.3647800000000001</v>
      </c>
      <c r="D1226">
        <v>1.3587499999999999</v>
      </c>
      <c r="E1226">
        <v>1.36276</v>
      </c>
      <c r="F1226" s="8">
        <f t="shared" si="114"/>
        <v>-28.900000000000592</v>
      </c>
      <c r="G1226" s="8">
        <f t="shared" si="116"/>
        <v>0</v>
      </c>
      <c r="H1226" s="8">
        <f t="shared" si="115"/>
        <v>2.9035870535903834E-3</v>
      </c>
      <c r="I1226" s="8">
        <f t="shared" si="117"/>
        <v>0.11324570226413214</v>
      </c>
      <c r="J1226" s="8">
        <f t="shared" si="118"/>
        <v>-28.900000000000592</v>
      </c>
      <c r="K1226" s="8">
        <f t="shared" si="119"/>
        <v>6642.4000000000196</v>
      </c>
    </row>
    <row r="1227" spans="1:11" x14ac:dyDescent="0.25">
      <c r="A1227" s="1">
        <v>41793.958333333336</v>
      </c>
      <c r="B1227">
        <v>1.3627400000000001</v>
      </c>
      <c r="C1227">
        <v>1.3638699999999999</v>
      </c>
      <c r="D1227">
        <v>1.35965</v>
      </c>
      <c r="E1227">
        <v>1.35985</v>
      </c>
      <c r="F1227" s="8">
        <f t="shared" si="114"/>
        <v>61.900000000001398</v>
      </c>
      <c r="G1227" s="8">
        <f t="shared" si="116"/>
        <v>1</v>
      </c>
      <c r="H1227" s="8">
        <f t="shared" si="115"/>
        <v>2.2658932504030752E-3</v>
      </c>
      <c r="I1227" s="8">
        <f t="shared" si="117"/>
        <v>8.837436855222075E-2</v>
      </c>
      <c r="J1227" s="8">
        <f t="shared" si="118"/>
        <v>61.900000000001398</v>
      </c>
      <c r="K1227" s="8">
        <f t="shared" si="119"/>
        <v>6704.3000000000211</v>
      </c>
    </row>
    <row r="1228" spans="1:11" x14ac:dyDescent="0.25">
      <c r="A1228" s="1">
        <v>41794.958333333336</v>
      </c>
      <c r="B1228">
        <v>1.3598399999999999</v>
      </c>
      <c r="C1228">
        <v>1.3669800000000001</v>
      </c>
      <c r="D1228">
        <v>1.3503000000000001</v>
      </c>
      <c r="E1228">
        <v>1.3660300000000001</v>
      </c>
      <c r="F1228" s="8">
        <f t="shared" si="114"/>
        <v>-18.500000000001293</v>
      </c>
      <c r="G1228" s="8">
        <f t="shared" si="116"/>
        <v>0</v>
      </c>
      <c r="H1228" s="8">
        <f t="shared" si="115"/>
        <v>2.3488758540582242E-3</v>
      </c>
      <c r="I1228" s="8">
        <f t="shared" si="117"/>
        <v>9.161085605997886E-2</v>
      </c>
      <c r="J1228" s="8">
        <f t="shared" si="118"/>
        <v>-18.500000000001293</v>
      </c>
      <c r="K1228" s="8">
        <f t="shared" si="119"/>
        <v>6685.8000000000202</v>
      </c>
    </row>
    <row r="1229" spans="1:11" x14ac:dyDescent="0.25">
      <c r="A1229" s="1">
        <v>41795.958333333336</v>
      </c>
      <c r="B1229">
        <v>1.3660300000000001</v>
      </c>
      <c r="C1229">
        <v>1.36765</v>
      </c>
      <c r="D1229">
        <v>1.3621000000000001</v>
      </c>
      <c r="E1229">
        <v>1.3641799999999999</v>
      </c>
      <c r="F1229" s="8">
        <f t="shared" ref="F1229:F1292" si="120">(E1230-B1230)*10000</f>
        <v>-49.600000000000755</v>
      </c>
      <c r="G1229" s="8">
        <f t="shared" si="116"/>
        <v>0</v>
      </c>
      <c r="H1229" s="8">
        <f t="shared" ref="H1229:H1292" si="121">STDEV(E1220:E1229)</f>
        <v>2.4314067715807755E-3</v>
      </c>
      <c r="I1229" s="8">
        <f t="shared" si="117"/>
        <v>9.4829726905193409E-2</v>
      </c>
      <c r="J1229" s="8">
        <f t="shared" si="118"/>
        <v>-49.600000000000755</v>
      </c>
      <c r="K1229" s="8">
        <f t="shared" si="119"/>
        <v>6636.2000000000198</v>
      </c>
    </row>
    <row r="1230" spans="1:11" x14ac:dyDescent="0.25">
      <c r="A1230" s="1">
        <v>41798.958333333336</v>
      </c>
      <c r="B1230">
        <v>1.36432</v>
      </c>
      <c r="C1230">
        <v>1.36687</v>
      </c>
      <c r="D1230">
        <v>1.35826</v>
      </c>
      <c r="E1230">
        <v>1.3593599999999999</v>
      </c>
      <c r="F1230" s="8">
        <f t="shared" si="120"/>
        <v>-46.200000000000685</v>
      </c>
      <c r="G1230" s="8">
        <f t="shared" si="116"/>
        <v>0</v>
      </c>
      <c r="H1230" s="8">
        <f t="shared" si="121"/>
        <v>2.4504249064646508E-3</v>
      </c>
      <c r="I1230" s="8">
        <f t="shared" si="117"/>
        <v>9.5571472201934321E-2</v>
      </c>
      <c r="J1230" s="8">
        <f t="shared" si="118"/>
        <v>-46.200000000000685</v>
      </c>
      <c r="K1230" s="8">
        <f t="shared" si="119"/>
        <v>6590.0000000000191</v>
      </c>
    </row>
    <row r="1231" spans="1:11" x14ac:dyDescent="0.25">
      <c r="A1231" s="1">
        <v>41799.958333333336</v>
      </c>
      <c r="B1231">
        <v>1.35934</v>
      </c>
      <c r="C1231">
        <v>1.3601799999999999</v>
      </c>
      <c r="D1231">
        <v>1.3533500000000001</v>
      </c>
      <c r="E1231">
        <v>1.3547199999999999</v>
      </c>
      <c r="F1231" s="8">
        <f t="shared" si="120"/>
        <v>-15.499999999999403</v>
      </c>
      <c r="G1231" s="8">
        <f t="shared" si="116"/>
        <v>0</v>
      </c>
      <c r="H1231" s="8">
        <f t="shared" si="121"/>
        <v>3.2241560480569748E-3</v>
      </c>
      <c r="I1231" s="8">
        <f t="shared" si="117"/>
        <v>0.12574853418631815</v>
      </c>
      <c r="J1231" s="8">
        <f t="shared" si="118"/>
        <v>-15.499999999999403</v>
      </c>
      <c r="K1231" s="8">
        <f t="shared" si="119"/>
        <v>6574.50000000002</v>
      </c>
    </row>
    <row r="1232" spans="1:11" x14ac:dyDescent="0.25">
      <c r="A1232" s="1">
        <v>41800.958333333336</v>
      </c>
      <c r="B1232">
        <v>1.35467</v>
      </c>
      <c r="C1232">
        <v>1.35571</v>
      </c>
      <c r="D1232">
        <v>1.35215</v>
      </c>
      <c r="E1232">
        <v>1.3531200000000001</v>
      </c>
      <c r="F1232" s="8">
        <f t="shared" si="120"/>
        <v>21.100000000000563</v>
      </c>
      <c r="G1232" s="8">
        <f t="shared" si="116"/>
        <v>1</v>
      </c>
      <c r="H1232" s="8">
        <f t="shared" si="121"/>
        <v>4.0444366452916259E-3</v>
      </c>
      <c r="I1232" s="8">
        <f t="shared" si="117"/>
        <v>0.15774111803966401</v>
      </c>
      <c r="J1232" s="8">
        <f t="shared" si="118"/>
        <v>21.100000000000563</v>
      </c>
      <c r="K1232" s="8">
        <f t="shared" si="119"/>
        <v>6595.6000000000204</v>
      </c>
    </row>
    <row r="1233" spans="1:11" x14ac:dyDescent="0.25">
      <c r="A1233" s="1">
        <v>41801.958333333336</v>
      </c>
      <c r="B1233">
        <v>1.3531</v>
      </c>
      <c r="C1233">
        <v>1.3571899999999999</v>
      </c>
      <c r="D1233">
        <v>1.3512299999999999</v>
      </c>
      <c r="E1233">
        <v>1.35521</v>
      </c>
      <c r="F1233" s="8">
        <f t="shared" si="120"/>
        <v>-16.700000000000603</v>
      </c>
      <c r="G1233" s="8">
        <f t="shared" si="116"/>
        <v>0</v>
      </c>
      <c r="H1233" s="8">
        <f t="shared" si="121"/>
        <v>4.3562329546932557E-3</v>
      </c>
      <c r="I1233" s="8">
        <f t="shared" si="117"/>
        <v>0.16990179769894637</v>
      </c>
      <c r="J1233" s="8">
        <f t="shared" si="118"/>
        <v>-16.700000000000603</v>
      </c>
      <c r="K1233" s="8">
        <f t="shared" si="119"/>
        <v>6578.9000000000196</v>
      </c>
    </row>
    <row r="1234" spans="1:11" x14ac:dyDescent="0.25">
      <c r="A1234" s="1">
        <v>41802.958333333336</v>
      </c>
      <c r="B1234">
        <v>1.35521</v>
      </c>
      <c r="C1234">
        <v>1.3579000000000001</v>
      </c>
      <c r="D1234">
        <v>1.3521000000000001</v>
      </c>
      <c r="E1234">
        <v>1.35354</v>
      </c>
      <c r="F1234" s="8">
        <f t="shared" si="120"/>
        <v>32.7999999999995</v>
      </c>
      <c r="G1234" s="8">
        <f t="shared" si="116"/>
        <v>1</v>
      </c>
      <c r="H1234" s="8">
        <f t="shared" si="121"/>
        <v>4.5763202102417026E-3</v>
      </c>
      <c r="I1234" s="8">
        <f t="shared" si="117"/>
        <v>0.17848564083984689</v>
      </c>
      <c r="J1234" s="8">
        <f t="shared" si="118"/>
        <v>32.7999999999995</v>
      </c>
      <c r="K1234" s="8">
        <f t="shared" si="119"/>
        <v>6611.7000000000189</v>
      </c>
    </row>
    <row r="1235" spans="1:11" x14ac:dyDescent="0.25">
      <c r="A1235" s="1">
        <v>41805.958333333336</v>
      </c>
      <c r="B1235">
        <v>1.35406</v>
      </c>
      <c r="C1235">
        <v>1.3579399999999999</v>
      </c>
      <c r="D1235">
        <v>1.3512999999999999</v>
      </c>
      <c r="E1235">
        <v>1.35734</v>
      </c>
      <c r="F1235" s="8">
        <f t="shared" si="120"/>
        <v>-26.199999999998447</v>
      </c>
      <c r="G1235" s="8">
        <f t="shared" si="116"/>
        <v>0</v>
      </c>
      <c r="H1235" s="8">
        <f t="shared" si="121"/>
        <v>4.5892857105799502E-3</v>
      </c>
      <c r="I1235" s="8">
        <f t="shared" si="117"/>
        <v>0.17899132128403922</v>
      </c>
      <c r="J1235" s="8">
        <f t="shared" si="118"/>
        <v>-26.199999999998447</v>
      </c>
      <c r="K1235" s="8">
        <f t="shared" si="119"/>
        <v>6585.5000000000209</v>
      </c>
    </row>
    <row r="1236" spans="1:11" x14ac:dyDescent="0.25">
      <c r="A1236" s="1">
        <v>41806.958333333336</v>
      </c>
      <c r="B1236">
        <v>1.3573299999999999</v>
      </c>
      <c r="C1236">
        <v>1.3587</v>
      </c>
      <c r="D1236">
        <v>1.35364</v>
      </c>
      <c r="E1236">
        <v>1.3547100000000001</v>
      </c>
      <c r="F1236" s="8">
        <f t="shared" si="120"/>
        <v>48.599999999998644</v>
      </c>
      <c r="G1236" s="8">
        <f t="shared" si="116"/>
        <v>1</v>
      </c>
      <c r="H1236" s="8">
        <f t="shared" si="121"/>
        <v>4.4854981142938045E-3</v>
      </c>
      <c r="I1236" s="8">
        <f t="shared" si="117"/>
        <v>0.17494339745368698</v>
      </c>
      <c r="J1236" s="8">
        <f t="shared" si="118"/>
        <v>48.599999999998644</v>
      </c>
      <c r="K1236" s="8">
        <f t="shared" si="119"/>
        <v>6634.1000000000195</v>
      </c>
    </row>
    <row r="1237" spans="1:11" x14ac:dyDescent="0.25">
      <c r="A1237" s="1">
        <v>41807.958333333336</v>
      </c>
      <c r="B1237">
        <v>1.35467</v>
      </c>
      <c r="C1237">
        <v>1.3599300000000001</v>
      </c>
      <c r="D1237">
        <v>1.3541700000000001</v>
      </c>
      <c r="E1237">
        <v>1.3595299999999999</v>
      </c>
      <c r="F1237" s="8">
        <f t="shared" si="120"/>
        <v>11.300000000000754</v>
      </c>
      <c r="G1237" s="8">
        <f t="shared" si="116"/>
        <v>1</v>
      </c>
      <c r="H1237" s="8">
        <f t="shared" si="121"/>
        <v>4.4704118627059549E-3</v>
      </c>
      <c r="I1237" s="8">
        <f t="shared" si="117"/>
        <v>0.17435500346925767</v>
      </c>
      <c r="J1237" s="8">
        <f t="shared" si="118"/>
        <v>11.300000000000754</v>
      </c>
      <c r="K1237" s="8">
        <f t="shared" si="119"/>
        <v>6645.4000000000206</v>
      </c>
    </row>
    <row r="1238" spans="1:11" x14ac:dyDescent="0.25">
      <c r="A1238" s="1">
        <v>41808.958333333336</v>
      </c>
      <c r="B1238">
        <v>1.3595299999999999</v>
      </c>
      <c r="C1238">
        <v>1.3643400000000001</v>
      </c>
      <c r="D1238">
        <v>1.3584099999999999</v>
      </c>
      <c r="E1238">
        <v>1.36066</v>
      </c>
      <c r="F1238" s="8">
        <f t="shared" si="120"/>
        <v>-7.3999999999996291</v>
      </c>
      <c r="G1238" s="8">
        <f t="shared" si="116"/>
        <v>0</v>
      </c>
      <c r="H1238" s="8">
        <f t="shared" si="121"/>
        <v>3.6077849467813288E-3</v>
      </c>
      <c r="I1238" s="8">
        <f t="shared" si="117"/>
        <v>0.14071082849436539</v>
      </c>
      <c r="J1238" s="8">
        <f t="shared" si="118"/>
        <v>-7.3999999999996291</v>
      </c>
      <c r="K1238" s="8">
        <f t="shared" si="119"/>
        <v>6638.0000000000209</v>
      </c>
    </row>
    <row r="1239" spans="1:11" x14ac:dyDescent="0.25">
      <c r="A1239" s="1">
        <v>41809.958333333336</v>
      </c>
      <c r="B1239">
        <v>1.36066</v>
      </c>
      <c r="C1239">
        <v>1.3633900000000001</v>
      </c>
      <c r="D1239">
        <v>1.35643</v>
      </c>
      <c r="E1239">
        <v>1.35992</v>
      </c>
      <c r="F1239" s="8">
        <f t="shared" si="120"/>
        <v>15.299999999998093</v>
      </c>
      <c r="G1239" s="8">
        <f t="shared" si="116"/>
        <v>1</v>
      </c>
      <c r="H1239" s="8">
        <f t="shared" si="121"/>
        <v>2.8737024124907869E-3</v>
      </c>
      <c r="I1239" s="8">
        <f t="shared" si="117"/>
        <v>0.11208014149196567</v>
      </c>
      <c r="J1239" s="8">
        <f t="shared" si="118"/>
        <v>15.299999999998093</v>
      </c>
      <c r="K1239" s="8">
        <f t="shared" si="119"/>
        <v>6653.3000000000193</v>
      </c>
    </row>
    <row r="1240" spans="1:11" x14ac:dyDescent="0.25">
      <c r="A1240" s="1">
        <v>41812.958333333336</v>
      </c>
      <c r="B1240">
        <v>1.3588800000000001</v>
      </c>
      <c r="C1240">
        <v>1.3613500000000001</v>
      </c>
      <c r="D1240">
        <v>1.35741</v>
      </c>
      <c r="E1240">
        <v>1.3604099999999999</v>
      </c>
      <c r="F1240" s="8">
        <f t="shared" si="120"/>
        <v>1.4999999999987246</v>
      </c>
      <c r="G1240" s="8">
        <f t="shared" si="116"/>
        <v>1</v>
      </c>
      <c r="H1240" s="8">
        <f t="shared" si="121"/>
        <v>2.9938574151455529E-3</v>
      </c>
      <c r="I1240" s="8">
        <f t="shared" si="117"/>
        <v>0.11676642690550686</v>
      </c>
      <c r="J1240" s="8">
        <f t="shared" si="118"/>
        <v>1.4999999999987246</v>
      </c>
      <c r="K1240" s="8">
        <f t="shared" si="119"/>
        <v>6654.8000000000184</v>
      </c>
    </row>
    <row r="1241" spans="1:11" x14ac:dyDescent="0.25">
      <c r="A1241" s="1">
        <v>41813.958333333336</v>
      </c>
      <c r="B1241">
        <v>1.36043</v>
      </c>
      <c r="C1241">
        <v>1.36277</v>
      </c>
      <c r="D1241">
        <v>1.3583400000000001</v>
      </c>
      <c r="E1241">
        <v>1.3605799999999999</v>
      </c>
      <c r="F1241" s="8">
        <f t="shared" si="120"/>
        <v>23.599999999999177</v>
      </c>
      <c r="G1241" s="8">
        <f t="shared" si="116"/>
        <v>1</v>
      </c>
      <c r="H1241" s="8">
        <f t="shared" si="121"/>
        <v>3.0882781970253117E-3</v>
      </c>
      <c r="I1241" s="8">
        <f t="shared" si="117"/>
        <v>0.12044902624038122</v>
      </c>
      <c r="J1241" s="8">
        <f t="shared" si="118"/>
        <v>23.599999999999177</v>
      </c>
      <c r="K1241" s="8">
        <f t="shared" si="119"/>
        <v>6678.4000000000178</v>
      </c>
    </row>
    <row r="1242" spans="1:11" x14ac:dyDescent="0.25">
      <c r="A1242" s="1">
        <v>41814.958333333336</v>
      </c>
      <c r="B1242">
        <v>1.36053</v>
      </c>
      <c r="C1242">
        <v>1.36511</v>
      </c>
      <c r="D1242">
        <v>1.36005</v>
      </c>
      <c r="E1242">
        <v>1.3628899999999999</v>
      </c>
      <c r="F1242" s="8">
        <f t="shared" si="120"/>
        <v>-17.599999999999838</v>
      </c>
      <c r="G1242" s="8">
        <f t="shared" si="116"/>
        <v>0</v>
      </c>
      <c r="H1242" s="8">
        <f t="shared" si="121"/>
        <v>3.0933708690251012E-3</v>
      </c>
      <c r="I1242" s="8">
        <f t="shared" si="117"/>
        <v>0.120647650633717</v>
      </c>
      <c r="J1242" s="8">
        <f t="shared" si="118"/>
        <v>-17.599999999999838</v>
      </c>
      <c r="K1242" s="8">
        <f t="shared" si="119"/>
        <v>6660.8000000000184</v>
      </c>
    </row>
    <row r="1243" spans="1:11" x14ac:dyDescent="0.25">
      <c r="A1243" s="1">
        <v>41815.958333333336</v>
      </c>
      <c r="B1243">
        <v>1.3628899999999999</v>
      </c>
      <c r="C1243">
        <v>1.3641300000000001</v>
      </c>
      <c r="D1243">
        <v>1.35762</v>
      </c>
      <c r="E1243">
        <v>1.36113</v>
      </c>
      <c r="F1243" s="8">
        <f t="shared" si="120"/>
        <v>37.300000000000111</v>
      </c>
      <c r="G1243" s="8">
        <f t="shared" si="116"/>
        <v>1</v>
      </c>
      <c r="H1243" s="8">
        <f t="shared" si="121"/>
        <v>2.9619304890935632E-3</v>
      </c>
      <c r="I1243" s="8">
        <f t="shared" si="117"/>
        <v>0.11552121293562716</v>
      </c>
      <c r="J1243" s="8">
        <f t="shared" si="118"/>
        <v>37.300000000000111</v>
      </c>
      <c r="K1243" s="8">
        <f t="shared" si="119"/>
        <v>6698.1000000000186</v>
      </c>
    </row>
    <row r="1244" spans="1:11" x14ac:dyDescent="0.25">
      <c r="A1244" s="1">
        <v>41816.958333333336</v>
      </c>
      <c r="B1244">
        <v>1.3610899999999999</v>
      </c>
      <c r="C1244">
        <v>1.3650500000000001</v>
      </c>
      <c r="D1244">
        <v>1.36093</v>
      </c>
      <c r="E1244">
        <v>1.3648199999999999</v>
      </c>
      <c r="F1244" s="8">
        <f t="shared" si="120"/>
        <v>48.500000000000213</v>
      </c>
      <c r="G1244" s="8">
        <f t="shared" si="116"/>
        <v>1</v>
      </c>
      <c r="H1244" s="8">
        <f t="shared" si="121"/>
        <v>2.7626977556165395E-3</v>
      </c>
      <c r="I1244" s="8">
        <f t="shared" si="117"/>
        <v>0.10775073786455629</v>
      </c>
      <c r="J1244" s="8">
        <f t="shared" si="118"/>
        <v>48.500000000000213</v>
      </c>
      <c r="K1244" s="8">
        <f t="shared" si="119"/>
        <v>6746.6000000000186</v>
      </c>
    </row>
    <row r="1245" spans="1:11" x14ac:dyDescent="0.25">
      <c r="A1245" s="1">
        <v>41819.958333333336</v>
      </c>
      <c r="B1245">
        <v>1.36435</v>
      </c>
      <c r="C1245">
        <v>1.3697699999999999</v>
      </c>
      <c r="D1245">
        <v>1.36402</v>
      </c>
      <c r="E1245">
        <v>1.3692</v>
      </c>
      <c r="F1245" s="8">
        <f t="shared" si="120"/>
        <v>-13.399999999998968</v>
      </c>
      <c r="G1245" s="8">
        <f t="shared" si="116"/>
        <v>0</v>
      </c>
      <c r="H1245" s="8">
        <f t="shared" si="121"/>
        <v>3.7634300253300032E-3</v>
      </c>
      <c r="I1245" s="8">
        <f t="shared" si="117"/>
        <v>0.14678129784792079</v>
      </c>
      <c r="J1245" s="8">
        <f t="shared" si="118"/>
        <v>-13.399999999998968</v>
      </c>
      <c r="K1245" s="8">
        <f t="shared" si="119"/>
        <v>6733.2000000000198</v>
      </c>
    </row>
    <row r="1246" spans="1:11" x14ac:dyDescent="0.25">
      <c r="A1246" s="1">
        <v>41820.958333333336</v>
      </c>
      <c r="B1246">
        <v>1.3692</v>
      </c>
      <c r="C1246">
        <v>1.3700399999999999</v>
      </c>
      <c r="D1246">
        <v>1.36755</v>
      </c>
      <c r="E1246">
        <v>1.3678600000000001</v>
      </c>
      <c r="F1246" s="8">
        <f t="shared" si="120"/>
        <v>-19.400000000000528</v>
      </c>
      <c r="G1246" s="8">
        <f t="shared" si="116"/>
        <v>0</v>
      </c>
      <c r="H1246" s="8">
        <f t="shared" si="121"/>
        <v>3.4568514897551517E-3</v>
      </c>
      <c r="I1246" s="8">
        <f t="shared" si="117"/>
        <v>0.13482412180343042</v>
      </c>
      <c r="J1246" s="8">
        <f t="shared" si="118"/>
        <v>-19.400000000000528</v>
      </c>
      <c r="K1246" s="8">
        <f t="shared" si="119"/>
        <v>6713.8000000000193</v>
      </c>
    </row>
    <row r="1247" spans="1:11" x14ac:dyDescent="0.25">
      <c r="A1247" s="1">
        <v>41821.958333333336</v>
      </c>
      <c r="B1247">
        <v>1.3678600000000001</v>
      </c>
      <c r="C1247">
        <v>1.3682399999999999</v>
      </c>
      <c r="D1247">
        <v>1.3640000000000001</v>
      </c>
      <c r="E1247">
        <v>1.36592</v>
      </c>
      <c r="F1247" s="8">
        <f t="shared" si="120"/>
        <v>-49.299999999998789</v>
      </c>
      <c r="G1247" s="8">
        <f t="shared" si="116"/>
        <v>0</v>
      </c>
      <c r="H1247" s="8">
        <f t="shared" si="121"/>
        <v>3.3958257055129327E-3</v>
      </c>
      <c r="I1247" s="8">
        <f t="shared" si="117"/>
        <v>0.13244399416641542</v>
      </c>
      <c r="J1247" s="8">
        <f t="shared" si="118"/>
        <v>-49.299999999998789</v>
      </c>
      <c r="K1247" s="8">
        <f t="shared" si="119"/>
        <v>6664.5000000000209</v>
      </c>
    </row>
    <row r="1248" spans="1:11" x14ac:dyDescent="0.25">
      <c r="A1248" s="1">
        <v>41822.958333333336</v>
      </c>
      <c r="B1248">
        <v>1.3658999999999999</v>
      </c>
      <c r="C1248">
        <v>1.36642</v>
      </c>
      <c r="D1248">
        <v>1.3595999999999999</v>
      </c>
      <c r="E1248">
        <v>1.36097</v>
      </c>
      <c r="F1248" s="8">
        <f t="shared" si="120"/>
        <v>-15.600000000000058</v>
      </c>
      <c r="G1248" s="8">
        <f t="shared" si="116"/>
        <v>0</v>
      </c>
      <c r="H1248" s="8">
        <f t="shared" si="121"/>
        <v>3.369968677731153E-3</v>
      </c>
      <c r="I1248" s="8">
        <f t="shared" si="117"/>
        <v>0.13143551836887044</v>
      </c>
      <c r="J1248" s="8">
        <f t="shared" si="118"/>
        <v>-15.600000000000058</v>
      </c>
      <c r="K1248" s="8">
        <f t="shared" si="119"/>
        <v>6648.9000000000206</v>
      </c>
    </row>
    <row r="1249" spans="1:11" x14ac:dyDescent="0.25">
      <c r="A1249" s="1">
        <v>41823.958333333336</v>
      </c>
      <c r="B1249">
        <v>1.361</v>
      </c>
      <c r="C1249">
        <v>1.3611200000000001</v>
      </c>
      <c r="D1249">
        <v>1.3585499999999999</v>
      </c>
      <c r="E1249">
        <v>1.35944</v>
      </c>
      <c r="F1249" s="8">
        <f t="shared" si="120"/>
        <v>9.6999999999991537</v>
      </c>
      <c r="G1249" s="8">
        <f t="shared" si="116"/>
        <v>1</v>
      </c>
      <c r="H1249" s="8">
        <f t="shared" si="121"/>
        <v>3.4274960085883517E-3</v>
      </c>
      <c r="I1249" s="8">
        <f t="shared" si="117"/>
        <v>0.1336791993269629</v>
      </c>
      <c r="J1249" s="8">
        <f t="shared" si="118"/>
        <v>9.6999999999991537</v>
      </c>
      <c r="K1249" s="8">
        <f t="shared" si="119"/>
        <v>6658.6000000000195</v>
      </c>
    </row>
    <row r="1250" spans="1:11" x14ac:dyDescent="0.25">
      <c r="A1250" s="1">
        <v>41826.958333333336</v>
      </c>
      <c r="B1250">
        <v>1.35945</v>
      </c>
      <c r="C1250">
        <v>1.3609100000000001</v>
      </c>
      <c r="D1250">
        <v>1.3575900000000001</v>
      </c>
      <c r="E1250">
        <v>1.36042</v>
      </c>
      <c r="F1250" s="8">
        <f t="shared" si="120"/>
        <v>7.5000000000002842</v>
      </c>
      <c r="G1250" s="8">
        <f t="shared" si="116"/>
        <v>1</v>
      </c>
      <c r="H1250" s="8">
        <f t="shared" si="121"/>
        <v>3.4265533379444031E-3</v>
      </c>
      <c r="I1250" s="8">
        <f t="shared" si="117"/>
        <v>0.13364243328650763</v>
      </c>
      <c r="J1250" s="8">
        <f t="shared" si="118"/>
        <v>7.5000000000002842</v>
      </c>
      <c r="K1250" s="8">
        <f t="shared" si="119"/>
        <v>6666.1000000000195</v>
      </c>
    </row>
    <row r="1251" spans="1:11" x14ac:dyDescent="0.25">
      <c r="A1251" s="1">
        <v>41827.958333333336</v>
      </c>
      <c r="B1251">
        <v>1.36043</v>
      </c>
      <c r="C1251">
        <v>1.3617300000000001</v>
      </c>
      <c r="D1251">
        <v>1.3588199999999999</v>
      </c>
      <c r="E1251">
        <v>1.3611800000000001</v>
      </c>
      <c r="F1251" s="8">
        <f t="shared" si="120"/>
        <v>29.500000000000082</v>
      </c>
      <c r="G1251" s="8">
        <f t="shared" si="116"/>
        <v>1</v>
      </c>
      <c r="H1251" s="8">
        <f t="shared" si="121"/>
        <v>3.3780962751888098E-3</v>
      </c>
      <c r="I1251" s="8">
        <f t="shared" si="117"/>
        <v>0.13175251092491397</v>
      </c>
      <c r="J1251" s="8">
        <f t="shared" si="118"/>
        <v>29.500000000000082</v>
      </c>
      <c r="K1251" s="8">
        <f t="shared" si="119"/>
        <v>6695.6000000000195</v>
      </c>
    </row>
    <row r="1252" spans="1:11" x14ac:dyDescent="0.25">
      <c r="A1252" s="1">
        <v>41828.958333333336</v>
      </c>
      <c r="B1252">
        <v>1.36117</v>
      </c>
      <c r="C1252">
        <v>1.36483</v>
      </c>
      <c r="D1252">
        <v>1.36022</v>
      </c>
      <c r="E1252">
        <v>1.36412</v>
      </c>
      <c r="F1252" s="8">
        <f t="shared" si="120"/>
        <v>-32.900000000000148</v>
      </c>
      <c r="G1252" s="8">
        <f t="shared" si="116"/>
        <v>0</v>
      </c>
      <c r="H1252" s="8">
        <f t="shared" si="121"/>
        <v>3.3805430201538883E-3</v>
      </c>
      <c r="I1252" s="8">
        <f t="shared" si="117"/>
        <v>0.13184793887204196</v>
      </c>
      <c r="J1252" s="8">
        <f t="shared" si="118"/>
        <v>-32.900000000000148</v>
      </c>
      <c r="K1252" s="8">
        <f t="shared" si="119"/>
        <v>6662.7000000000189</v>
      </c>
    </row>
    <row r="1253" spans="1:11" x14ac:dyDescent="0.25">
      <c r="A1253" s="1">
        <v>41829.958333333336</v>
      </c>
      <c r="B1253">
        <v>1.36412</v>
      </c>
      <c r="C1253">
        <v>1.36507</v>
      </c>
      <c r="D1253">
        <v>1.3589100000000001</v>
      </c>
      <c r="E1253">
        <v>1.36083</v>
      </c>
      <c r="F1253" s="8">
        <f t="shared" si="120"/>
        <v>-2.8999999999990145</v>
      </c>
      <c r="G1253" s="8">
        <f t="shared" si="116"/>
        <v>0</v>
      </c>
      <c r="H1253" s="8">
        <f t="shared" si="121"/>
        <v>3.4052123444964712E-3</v>
      </c>
      <c r="I1253" s="8">
        <f t="shared" si="117"/>
        <v>0.13281009186005138</v>
      </c>
      <c r="J1253" s="8">
        <f t="shared" si="118"/>
        <v>-2.8999999999990145</v>
      </c>
      <c r="K1253" s="8">
        <f t="shared" si="119"/>
        <v>6659.8000000000202</v>
      </c>
    </row>
    <row r="1254" spans="1:11" x14ac:dyDescent="0.25">
      <c r="A1254" s="1">
        <v>41830.958333333336</v>
      </c>
      <c r="B1254">
        <v>1.36083</v>
      </c>
      <c r="C1254">
        <v>1.3624700000000001</v>
      </c>
      <c r="D1254">
        <v>1.3591899999999999</v>
      </c>
      <c r="E1254">
        <v>1.3605400000000001</v>
      </c>
      <c r="F1254" s="8">
        <f t="shared" si="120"/>
        <v>19.700000000000273</v>
      </c>
      <c r="G1254" s="8">
        <f t="shared" si="116"/>
        <v>1</v>
      </c>
      <c r="H1254" s="8">
        <f t="shared" si="121"/>
        <v>3.4855441150239094E-3</v>
      </c>
      <c r="I1254" s="8">
        <f t="shared" si="117"/>
        <v>0.13594319157416251</v>
      </c>
      <c r="J1254" s="8">
        <f t="shared" si="118"/>
        <v>19.700000000000273</v>
      </c>
      <c r="K1254" s="8">
        <f t="shared" si="119"/>
        <v>6679.50000000002</v>
      </c>
    </row>
    <row r="1255" spans="1:11" x14ac:dyDescent="0.25">
      <c r="A1255" s="1">
        <v>41833.958333333336</v>
      </c>
      <c r="B1255">
        <v>1.35989</v>
      </c>
      <c r="C1255">
        <v>1.36402</v>
      </c>
      <c r="D1255">
        <v>1.3597399999999999</v>
      </c>
      <c r="E1255">
        <v>1.3618600000000001</v>
      </c>
      <c r="F1255" s="8">
        <f t="shared" si="120"/>
        <v>-51.1000000000017</v>
      </c>
      <c r="G1255" s="8">
        <f t="shared" si="116"/>
        <v>0</v>
      </c>
      <c r="H1255" s="8">
        <f t="shared" si="121"/>
        <v>2.7389746662249922E-3</v>
      </c>
      <c r="I1255" s="8">
        <f t="shared" si="117"/>
        <v>0.10682548993210715</v>
      </c>
      <c r="J1255" s="8">
        <f t="shared" si="118"/>
        <v>-51.1000000000017</v>
      </c>
      <c r="K1255" s="8">
        <f t="shared" si="119"/>
        <v>6628.4000000000187</v>
      </c>
    </row>
    <row r="1256" spans="1:11" x14ac:dyDescent="0.25">
      <c r="A1256" s="1">
        <v>41834.958333333336</v>
      </c>
      <c r="B1256">
        <v>1.3618600000000001</v>
      </c>
      <c r="C1256">
        <v>1.3628100000000001</v>
      </c>
      <c r="D1256">
        <v>1.3562000000000001</v>
      </c>
      <c r="E1256">
        <v>1.3567499999999999</v>
      </c>
      <c r="F1256" s="8">
        <f t="shared" si="120"/>
        <v>-42.10000000000047</v>
      </c>
      <c r="G1256" s="8">
        <f t="shared" si="116"/>
        <v>0</v>
      </c>
      <c r="H1256" s="8">
        <f t="shared" si="121"/>
        <v>2.4804706094700211E-3</v>
      </c>
      <c r="I1256" s="8">
        <f t="shared" si="117"/>
        <v>9.6743314710549769E-2</v>
      </c>
      <c r="J1256" s="8">
        <f t="shared" si="118"/>
        <v>-42.10000000000047</v>
      </c>
      <c r="K1256" s="8">
        <f t="shared" si="119"/>
        <v>6586.3000000000184</v>
      </c>
    </row>
    <row r="1257" spans="1:11" x14ac:dyDescent="0.25">
      <c r="A1257" s="1">
        <v>41835.958333333336</v>
      </c>
      <c r="B1257">
        <v>1.3567</v>
      </c>
      <c r="C1257">
        <v>1.3572299999999999</v>
      </c>
      <c r="D1257">
        <v>1.3521000000000001</v>
      </c>
      <c r="E1257">
        <v>1.35249</v>
      </c>
      <c r="F1257" s="8">
        <f t="shared" si="120"/>
        <v>1.7000000000000348</v>
      </c>
      <c r="G1257" s="8">
        <f t="shared" si="116"/>
        <v>1</v>
      </c>
      <c r="H1257" s="8">
        <f t="shared" si="121"/>
        <v>3.1798742113486461E-3</v>
      </c>
      <c r="I1257" s="8">
        <f t="shared" si="117"/>
        <v>0.12402145399101991</v>
      </c>
      <c r="J1257" s="8">
        <f t="shared" si="118"/>
        <v>1.7000000000000348</v>
      </c>
      <c r="K1257" s="8">
        <f t="shared" si="119"/>
        <v>6588.0000000000182</v>
      </c>
    </row>
    <row r="1258" spans="1:11" x14ac:dyDescent="0.25">
      <c r="A1258" s="1">
        <v>41836.958333333336</v>
      </c>
      <c r="B1258">
        <v>1.35246</v>
      </c>
      <c r="C1258">
        <v>1.3540099999999999</v>
      </c>
      <c r="D1258">
        <v>1.35165</v>
      </c>
      <c r="E1258">
        <v>1.35263</v>
      </c>
      <c r="F1258" s="8">
        <f t="shared" si="120"/>
        <v>-2.8000000000005798</v>
      </c>
      <c r="G1258" s="8">
        <f t="shared" si="116"/>
        <v>0</v>
      </c>
      <c r="H1258" s="8">
        <f t="shared" si="121"/>
        <v>3.8742689633013577E-3</v>
      </c>
      <c r="I1258" s="8">
        <f t="shared" si="117"/>
        <v>0.15110423810667956</v>
      </c>
      <c r="J1258" s="8">
        <f t="shared" si="118"/>
        <v>-2.8000000000005798</v>
      </c>
      <c r="K1258" s="8">
        <f t="shared" si="119"/>
        <v>6585.200000000018</v>
      </c>
    </row>
    <row r="1259" spans="1:11" x14ac:dyDescent="0.25">
      <c r="A1259" s="1">
        <v>41837.958333333336</v>
      </c>
      <c r="B1259">
        <v>1.35259</v>
      </c>
      <c r="C1259">
        <v>1.3535999999999999</v>
      </c>
      <c r="D1259">
        <v>1.3491</v>
      </c>
      <c r="E1259">
        <v>1.3523099999999999</v>
      </c>
      <c r="F1259" s="8">
        <f t="shared" si="120"/>
        <v>-4.8000000000003595</v>
      </c>
      <c r="G1259" s="8">
        <f t="shared" si="116"/>
        <v>0</v>
      </c>
      <c r="H1259" s="8">
        <f t="shared" si="121"/>
        <v>4.4088195699076085E-3</v>
      </c>
      <c r="I1259" s="8">
        <f t="shared" si="117"/>
        <v>0.17195278086553656</v>
      </c>
      <c r="J1259" s="8">
        <f t="shared" si="118"/>
        <v>-4.8000000000003595</v>
      </c>
      <c r="K1259" s="8">
        <f t="shared" si="119"/>
        <v>6580.4000000000178</v>
      </c>
    </row>
    <row r="1260" spans="1:11" x14ac:dyDescent="0.25">
      <c r="A1260" s="1">
        <v>41840.958333333336</v>
      </c>
      <c r="B1260">
        <v>1.35283</v>
      </c>
      <c r="C1260">
        <v>1.3549</v>
      </c>
      <c r="D1260">
        <v>1.3512999999999999</v>
      </c>
      <c r="E1260">
        <v>1.3523499999999999</v>
      </c>
      <c r="F1260" s="8">
        <f t="shared" si="120"/>
        <v>-57.899999999999622</v>
      </c>
      <c r="G1260" s="8">
        <f t="shared" si="116"/>
        <v>0</v>
      </c>
      <c r="H1260" s="8">
        <f t="shared" si="121"/>
        <v>4.7086756807691761E-3</v>
      </c>
      <c r="I1260" s="8">
        <f t="shared" si="117"/>
        <v>0.18364776890135942</v>
      </c>
      <c r="J1260" s="8">
        <f t="shared" si="118"/>
        <v>-57.899999999999622</v>
      </c>
      <c r="K1260" s="8">
        <f t="shared" si="119"/>
        <v>6522.5000000000182</v>
      </c>
    </row>
    <row r="1261" spans="1:11" x14ac:dyDescent="0.25">
      <c r="A1261" s="1">
        <v>41841.958333333336</v>
      </c>
      <c r="B1261">
        <v>1.3523499999999999</v>
      </c>
      <c r="C1261">
        <v>1.3529599999999999</v>
      </c>
      <c r="D1261">
        <v>1.3459000000000001</v>
      </c>
      <c r="E1261">
        <v>1.34656</v>
      </c>
      <c r="F1261" s="8">
        <f t="shared" si="120"/>
        <v>-2.5999999999992696</v>
      </c>
      <c r="G1261" s="8">
        <f t="shared" si="116"/>
        <v>0</v>
      </c>
      <c r="H1261" s="8">
        <f t="shared" si="121"/>
        <v>5.622245893670004E-3</v>
      </c>
      <c r="I1261" s="8">
        <f t="shared" si="117"/>
        <v>0.21927883434491752</v>
      </c>
      <c r="J1261" s="8">
        <f t="shared" si="118"/>
        <v>-2.5999999999992696</v>
      </c>
      <c r="K1261" s="8">
        <f t="shared" si="119"/>
        <v>6519.9000000000187</v>
      </c>
    </row>
    <row r="1262" spans="1:11" x14ac:dyDescent="0.25">
      <c r="A1262" s="1">
        <v>41842.958333333336</v>
      </c>
      <c r="B1262">
        <v>1.34656</v>
      </c>
      <c r="C1262">
        <v>1.34741</v>
      </c>
      <c r="D1262">
        <v>1.3454999999999999</v>
      </c>
      <c r="E1262">
        <v>1.3463000000000001</v>
      </c>
      <c r="F1262" s="8">
        <f t="shared" si="120"/>
        <v>0.30000000000196536</v>
      </c>
      <c r="G1262" s="8">
        <f t="shared" si="116"/>
        <v>1</v>
      </c>
      <c r="H1262" s="8">
        <f t="shared" si="121"/>
        <v>5.6021361005324632E-3</v>
      </c>
      <c r="I1262" s="8">
        <f t="shared" si="117"/>
        <v>0.21849451219296714</v>
      </c>
      <c r="J1262" s="8">
        <f t="shared" si="118"/>
        <v>0.30000000000196536</v>
      </c>
      <c r="K1262" s="8">
        <f t="shared" si="119"/>
        <v>6520.2000000000207</v>
      </c>
    </row>
    <row r="1263" spans="1:11" x14ac:dyDescent="0.25">
      <c r="A1263" s="1">
        <v>41843.958333333336</v>
      </c>
      <c r="B1263">
        <v>1.3463099999999999</v>
      </c>
      <c r="C1263">
        <v>1.34849</v>
      </c>
      <c r="D1263">
        <v>1.34382</v>
      </c>
      <c r="E1263">
        <v>1.3463400000000001</v>
      </c>
      <c r="F1263" s="8">
        <f t="shared" si="120"/>
        <v>-34.699999999998624</v>
      </c>
      <c r="G1263" s="8">
        <f t="shared" si="116"/>
        <v>0</v>
      </c>
      <c r="H1263" s="8">
        <f t="shared" si="121"/>
        <v>5.5884683848876635E-3</v>
      </c>
      <c r="I1263" s="8">
        <f t="shared" si="117"/>
        <v>0.21796144394738867</v>
      </c>
      <c r="J1263" s="8">
        <f t="shared" si="118"/>
        <v>-34.699999999998624</v>
      </c>
      <c r="K1263" s="8">
        <f t="shared" si="119"/>
        <v>6485.5000000000218</v>
      </c>
    </row>
    <row r="1264" spans="1:11" x14ac:dyDescent="0.25">
      <c r="A1264" s="1">
        <v>41844.958333333336</v>
      </c>
      <c r="B1264">
        <v>1.34632</v>
      </c>
      <c r="C1264">
        <v>1.3475600000000001</v>
      </c>
      <c r="D1264">
        <v>1.3421400000000001</v>
      </c>
      <c r="E1264">
        <v>1.3428500000000001</v>
      </c>
      <c r="F1264" s="8">
        <f t="shared" si="120"/>
        <v>8.8999999999983537</v>
      </c>
      <c r="G1264" s="8">
        <f t="shared" si="116"/>
        <v>1</v>
      </c>
      <c r="H1264" s="8">
        <f t="shared" si="121"/>
        <v>5.669999412110464E-3</v>
      </c>
      <c r="I1264" s="8">
        <f t="shared" si="117"/>
        <v>0.22114131707113233</v>
      </c>
      <c r="J1264" s="8">
        <f t="shared" si="118"/>
        <v>8.8999999999983537</v>
      </c>
      <c r="K1264" s="8">
        <f t="shared" si="119"/>
        <v>6494.4000000000206</v>
      </c>
    </row>
    <row r="1265" spans="1:11" x14ac:dyDescent="0.25">
      <c r="A1265" s="1">
        <v>41847.958333333336</v>
      </c>
      <c r="B1265">
        <v>1.3430500000000001</v>
      </c>
      <c r="C1265">
        <v>1.3443799999999999</v>
      </c>
      <c r="D1265">
        <v>1.3426899999999999</v>
      </c>
      <c r="E1265">
        <v>1.3439399999999999</v>
      </c>
      <c r="F1265" s="8">
        <f t="shared" si="120"/>
        <v>-30.999999999998806</v>
      </c>
      <c r="G1265" s="8">
        <f t="shared" si="116"/>
        <v>0</v>
      </c>
      <c r="H1265" s="8">
        <f t="shared" si="121"/>
        <v>4.6032399218134791E-3</v>
      </c>
      <c r="I1265" s="8">
        <f t="shared" si="117"/>
        <v>0.17953556343056931</v>
      </c>
      <c r="J1265" s="8">
        <f t="shared" si="118"/>
        <v>-30.999999999998806</v>
      </c>
      <c r="K1265" s="8">
        <f t="shared" si="119"/>
        <v>6463.4000000000215</v>
      </c>
    </row>
    <row r="1266" spans="1:11" x14ac:dyDescent="0.25">
      <c r="A1266" s="1">
        <v>41848.958333333336</v>
      </c>
      <c r="B1266">
        <v>1.34395</v>
      </c>
      <c r="C1266">
        <v>1.3444499999999999</v>
      </c>
      <c r="D1266">
        <v>1.3404199999999999</v>
      </c>
      <c r="E1266">
        <v>1.3408500000000001</v>
      </c>
      <c r="F1266" s="8">
        <f t="shared" si="120"/>
        <v>-11.700000000001154</v>
      </c>
      <c r="G1266" s="8">
        <f t="shared" si="116"/>
        <v>0</v>
      </c>
      <c r="H1266" s="8">
        <f t="shared" si="121"/>
        <v>4.4696626768072813E-3</v>
      </c>
      <c r="I1266" s="8">
        <f t="shared" si="117"/>
        <v>0.1743257837208376</v>
      </c>
      <c r="J1266" s="8">
        <f t="shared" si="118"/>
        <v>-11.700000000001154</v>
      </c>
      <c r="K1266" s="8">
        <f t="shared" si="119"/>
        <v>6451.7000000000207</v>
      </c>
    </row>
    <row r="1267" spans="1:11" x14ac:dyDescent="0.25">
      <c r="A1267" s="1">
        <v>41849.958333333336</v>
      </c>
      <c r="B1267">
        <v>1.3408500000000001</v>
      </c>
      <c r="C1267">
        <v>1.34154</v>
      </c>
      <c r="D1267">
        <v>1.3366899999999999</v>
      </c>
      <c r="E1267">
        <v>1.33968</v>
      </c>
      <c r="F1267" s="8">
        <f t="shared" si="120"/>
        <v>-6.0999999999999943</v>
      </c>
      <c r="G1267" s="8">
        <f t="shared" si="116"/>
        <v>0</v>
      </c>
      <c r="H1267" s="8">
        <f t="shared" si="121"/>
        <v>4.7585489151397231E-3</v>
      </c>
      <c r="I1267" s="8">
        <f t="shared" si="117"/>
        <v>0.18559292478827949</v>
      </c>
      <c r="J1267" s="8">
        <f t="shared" si="118"/>
        <v>-6.0999999999999943</v>
      </c>
      <c r="K1267" s="8">
        <f t="shared" si="119"/>
        <v>6445.6000000000204</v>
      </c>
    </row>
    <row r="1268" spans="1:11" x14ac:dyDescent="0.25">
      <c r="A1268" s="1">
        <v>41850.958333333336</v>
      </c>
      <c r="B1268">
        <v>1.33962</v>
      </c>
      <c r="C1268">
        <v>1.34006</v>
      </c>
      <c r="D1268">
        <v>1.3371599999999999</v>
      </c>
      <c r="E1268">
        <v>1.33901</v>
      </c>
      <c r="F1268" s="8">
        <f t="shared" si="120"/>
        <v>36.099999999998914</v>
      </c>
      <c r="G1268" s="8">
        <f t="shared" si="116"/>
        <v>1</v>
      </c>
      <c r="H1268" s="8">
        <f t="shared" si="121"/>
        <v>4.7202317504310542E-3</v>
      </c>
      <c r="I1268" s="8">
        <f t="shared" si="117"/>
        <v>0.18409847873031199</v>
      </c>
      <c r="J1268" s="8">
        <f t="shared" si="118"/>
        <v>36.099999999998914</v>
      </c>
      <c r="K1268" s="8">
        <f t="shared" si="119"/>
        <v>6481.7000000000189</v>
      </c>
    </row>
    <row r="1269" spans="1:11" x14ac:dyDescent="0.25">
      <c r="A1269" s="1">
        <v>41851.958333333336</v>
      </c>
      <c r="B1269">
        <v>1.33901</v>
      </c>
      <c r="C1269">
        <v>1.3444700000000001</v>
      </c>
      <c r="D1269">
        <v>1.33785</v>
      </c>
      <c r="E1269">
        <v>1.3426199999999999</v>
      </c>
      <c r="F1269" s="8">
        <f t="shared" si="120"/>
        <v>-8.2999999999988638</v>
      </c>
      <c r="G1269" s="8">
        <f t="shared" si="116"/>
        <v>0</v>
      </c>
      <c r="H1269" s="8">
        <f t="shared" si="121"/>
        <v>3.9962788246623018E-3</v>
      </c>
      <c r="I1269" s="8">
        <f t="shared" si="117"/>
        <v>0.1558628667194791</v>
      </c>
      <c r="J1269" s="8">
        <f t="shared" si="118"/>
        <v>-8.2999999999988638</v>
      </c>
      <c r="K1269" s="8">
        <f t="shared" si="119"/>
        <v>6473.4000000000196</v>
      </c>
    </row>
    <row r="1270" spans="1:11" x14ac:dyDescent="0.25">
      <c r="A1270" s="1">
        <v>41854.958333333336</v>
      </c>
      <c r="B1270">
        <v>1.343</v>
      </c>
      <c r="C1270">
        <v>1.3432900000000001</v>
      </c>
      <c r="D1270">
        <v>1.34094</v>
      </c>
      <c r="E1270">
        <v>1.3421700000000001</v>
      </c>
      <c r="F1270" s="8">
        <f t="shared" si="120"/>
        <v>-45.600000000001195</v>
      </c>
      <c r="G1270" s="8">
        <f t="shared" si="116"/>
        <v>0</v>
      </c>
      <c r="H1270" s="8">
        <f t="shared" si="121"/>
        <v>2.7490070934793882E-3</v>
      </c>
      <c r="I1270" s="8">
        <f t="shared" si="117"/>
        <v>0.10721677465988311</v>
      </c>
      <c r="J1270" s="8">
        <f t="shared" si="118"/>
        <v>-45.600000000001195</v>
      </c>
      <c r="K1270" s="8">
        <f t="shared" si="119"/>
        <v>6427.8000000000184</v>
      </c>
    </row>
    <row r="1271" spans="1:11" x14ac:dyDescent="0.25">
      <c r="A1271" s="1">
        <v>41855.958333333336</v>
      </c>
      <c r="B1271">
        <v>1.3421400000000001</v>
      </c>
      <c r="C1271">
        <v>1.3424799999999999</v>
      </c>
      <c r="D1271">
        <v>1.33582</v>
      </c>
      <c r="E1271">
        <v>1.33758</v>
      </c>
      <c r="F1271" s="8">
        <f t="shared" si="120"/>
        <v>6.6000000000010495</v>
      </c>
      <c r="G1271" s="8">
        <f t="shared" si="116"/>
        <v>1</v>
      </c>
      <c r="H1271" s="8">
        <f t="shared" si="121"/>
        <v>2.9292934301636763E-3</v>
      </c>
      <c r="I1271" s="8">
        <f t="shared" si="117"/>
        <v>0.11424830236324371</v>
      </c>
      <c r="J1271" s="8">
        <f t="shared" si="118"/>
        <v>6.6000000000010495</v>
      </c>
      <c r="K1271" s="8">
        <f t="shared" si="119"/>
        <v>6434.4000000000196</v>
      </c>
    </row>
    <row r="1272" spans="1:11" x14ac:dyDescent="0.25">
      <c r="A1272" s="1">
        <v>41856.958333333336</v>
      </c>
      <c r="B1272">
        <v>1.33758</v>
      </c>
      <c r="C1272">
        <v>1.3386800000000001</v>
      </c>
      <c r="D1272">
        <v>1.3332999999999999</v>
      </c>
      <c r="E1272">
        <v>1.3382400000000001</v>
      </c>
      <c r="F1272" s="8">
        <f t="shared" si="120"/>
        <v>-19.100000000000783</v>
      </c>
      <c r="G1272" s="8">
        <f t="shared" si="116"/>
        <v>0</v>
      </c>
      <c r="H1272" s="8">
        <f t="shared" si="121"/>
        <v>2.7595925625191683E-3</v>
      </c>
      <c r="I1272" s="8">
        <f t="shared" si="117"/>
        <v>0.10762962912337261</v>
      </c>
      <c r="J1272" s="8">
        <f t="shared" si="118"/>
        <v>-19.100000000000783</v>
      </c>
      <c r="K1272" s="8">
        <f t="shared" si="119"/>
        <v>6415.3000000000193</v>
      </c>
    </row>
    <row r="1273" spans="1:11" x14ac:dyDescent="0.25">
      <c r="A1273" s="1">
        <v>41857.958333333336</v>
      </c>
      <c r="B1273">
        <v>1.33823</v>
      </c>
      <c r="C1273">
        <v>1.3393600000000001</v>
      </c>
      <c r="D1273">
        <v>1.33371</v>
      </c>
      <c r="E1273">
        <v>1.33632</v>
      </c>
      <c r="F1273" s="8">
        <f t="shared" si="120"/>
        <v>45.70000000000185</v>
      </c>
      <c r="G1273" s="8">
        <f t="shared" si="116"/>
        <v>1</v>
      </c>
      <c r="H1273" s="8">
        <f t="shared" si="121"/>
        <v>2.5485952557787136E-3</v>
      </c>
      <c r="I1273" s="8">
        <f t="shared" si="117"/>
        <v>9.9400312165881397E-2</v>
      </c>
      <c r="J1273" s="8">
        <f t="shared" si="118"/>
        <v>45.70000000000185</v>
      </c>
      <c r="K1273" s="8">
        <f t="shared" si="119"/>
        <v>6461.0000000000209</v>
      </c>
    </row>
    <row r="1274" spans="1:11" x14ac:dyDescent="0.25">
      <c r="A1274" s="1">
        <v>41858.958333333336</v>
      </c>
      <c r="B1274">
        <v>1.3362799999999999</v>
      </c>
      <c r="C1274">
        <v>1.34324</v>
      </c>
      <c r="D1274">
        <v>1.3343499999999999</v>
      </c>
      <c r="E1274">
        <v>1.3408500000000001</v>
      </c>
      <c r="F1274" s="8">
        <f t="shared" si="120"/>
        <v>-22.699999999999942</v>
      </c>
      <c r="G1274" s="8">
        <f t="shared" si="116"/>
        <v>0</v>
      </c>
      <c r="H1274" s="8">
        <f t="shared" si="121"/>
        <v>2.4028233393239614E-3</v>
      </c>
      <c r="I1274" s="8">
        <f t="shared" si="117"/>
        <v>9.3714915880313152E-2</v>
      </c>
      <c r="J1274" s="8">
        <f t="shared" si="118"/>
        <v>-22.699999999999942</v>
      </c>
      <c r="K1274" s="8">
        <f t="shared" si="119"/>
        <v>6438.3000000000211</v>
      </c>
    </row>
    <row r="1275" spans="1:11" x14ac:dyDescent="0.25">
      <c r="A1275" s="1">
        <v>41861.958333333336</v>
      </c>
      <c r="B1275">
        <v>1.34077</v>
      </c>
      <c r="C1275">
        <v>1.3411299999999999</v>
      </c>
      <c r="D1275">
        <v>1.3380300000000001</v>
      </c>
      <c r="E1275">
        <v>1.3385</v>
      </c>
      <c r="F1275" s="8">
        <f t="shared" si="120"/>
        <v>-16.000000000000458</v>
      </c>
      <c r="G1275" s="8">
        <f t="shared" si="116"/>
        <v>0</v>
      </c>
      <c r="H1275" s="8">
        <f t="shared" si="121"/>
        <v>2.0303245498633537E-3</v>
      </c>
      <c r="I1275" s="8">
        <f t="shared" si="117"/>
        <v>7.9186718093770522E-2</v>
      </c>
      <c r="J1275" s="8">
        <f t="shared" si="118"/>
        <v>-16.000000000000458</v>
      </c>
      <c r="K1275" s="8">
        <f t="shared" si="119"/>
        <v>6422.3000000000202</v>
      </c>
    </row>
    <row r="1276" spans="1:11" x14ac:dyDescent="0.25">
      <c r="A1276" s="1">
        <v>41862.958333333336</v>
      </c>
      <c r="B1276">
        <v>1.3385</v>
      </c>
      <c r="C1276">
        <v>1.3386</v>
      </c>
      <c r="D1276">
        <v>1.3335999999999999</v>
      </c>
      <c r="E1276">
        <v>1.3369</v>
      </c>
      <c r="F1276" s="8">
        <f t="shared" si="120"/>
        <v>-5.1000000000001044</v>
      </c>
      <c r="G1276" s="8">
        <f t="shared" si="116"/>
        <v>0</v>
      </c>
      <c r="H1276" s="8">
        <f t="shared" si="121"/>
        <v>2.1376261496238317E-3</v>
      </c>
      <c r="I1276" s="8">
        <f t="shared" si="117"/>
        <v>8.3371695087628692E-2</v>
      </c>
      <c r="J1276" s="8">
        <f t="shared" si="118"/>
        <v>-5.1000000000001044</v>
      </c>
      <c r="K1276" s="8">
        <f t="shared" si="119"/>
        <v>6417.2000000000198</v>
      </c>
    </row>
    <row r="1277" spans="1:11" x14ac:dyDescent="0.25">
      <c r="A1277" s="1">
        <v>41863.958333333336</v>
      </c>
      <c r="B1277">
        <v>1.33691</v>
      </c>
      <c r="C1277">
        <v>1.34151</v>
      </c>
      <c r="D1277">
        <v>1.33423</v>
      </c>
      <c r="E1277">
        <v>1.3364</v>
      </c>
      <c r="F1277" s="8">
        <f t="shared" si="120"/>
        <v>0.59999999999948983</v>
      </c>
      <c r="G1277" s="8">
        <f t="shared" si="116"/>
        <v>1</v>
      </c>
      <c r="H1277" s="8">
        <f t="shared" si="121"/>
        <v>2.2991179468077284E-3</v>
      </c>
      <c r="I1277" s="8">
        <f t="shared" si="117"/>
        <v>8.9670198161395029E-2</v>
      </c>
      <c r="J1277" s="8">
        <f t="shared" si="118"/>
        <v>0.59999999999948983</v>
      </c>
      <c r="K1277" s="8">
        <f t="shared" si="119"/>
        <v>6417.8000000000193</v>
      </c>
    </row>
    <row r="1278" spans="1:11" x14ac:dyDescent="0.25">
      <c r="A1278" s="1">
        <v>41864.958333333336</v>
      </c>
      <c r="B1278">
        <v>1.3364</v>
      </c>
      <c r="C1278">
        <v>1.34077</v>
      </c>
      <c r="D1278">
        <v>1.33484</v>
      </c>
      <c r="E1278">
        <v>1.33646</v>
      </c>
      <c r="F1278" s="8">
        <f t="shared" si="120"/>
        <v>33.100000000001458</v>
      </c>
      <c r="G1278" s="8">
        <f t="shared" si="116"/>
        <v>1</v>
      </c>
      <c r="H1278" s="8">
        <f t="shared" si="121"/>
        <v>2.4188068684098643E-3</v>
      </c>
      <c r="I1278" s="8">
        <f t="shared" si="117"/>
        <v>9.4338305481721535E-2</v>
      </c>
      <c r="J1278" s="8">
        <f t="shared" si="118"/>
        <v>33.100000000001458</v>
      </c>
      <c r="K1278" s="8">
        <f t="shared" si="119"/>
        <v>6450.9000000000206</v>
      </c>
    </row>
    <row r="1279" spans="1:11" x14ac:dyDescent="0.25">
      <c r="A1279" s="1">
        <v>41865.958333333336</v>
      </c>
      <c r="B1279">
        <v>1.3364499999999999</v>
      </c>
      <c r="C1279">
        <v>1.34117</v>
      </c>
      <c r="D1279">
        <v>1.3358699999999999</v>
      </c>
      <c r="E1279">
        <v>1.3397600000000001</v>
      </c>
      <c r="F1279" s="8">
        <f t="shared" si="120"/>
        <v>-27.399999999999647</v>
      </c>
      <c r="G1279" s="8">
        <f t="shared" si="116"/>
        <v>0</v>
      </c>
      <c r="H1279" s="8">
        <f t="shared" si="121"/>
        <v>2.0288409389490653E-3</v>
      </c>
      <c r="I1279" s="8">
        <f t="shared" si="117"/>
        <v>7.9128854300891449E-2</v>
      </c>
      <c r="J1279" s="8">
        <f t="shared" si="118"/>
        <v>-27.399999999999647</v>
      </c>
      <c r="K1279" s="8">
        <f t="shared" si="119"/>
        <v>6423.5000000000209</v>
      </c>
    </row>
    <row r="1280" spans="1:11" x14ac:dyDescent="0.25">
      <c r="A1280" s="1">
        <v>41868.958333333336</v>
      </c>
      <c r="B1280">
        <v>1.33908</v>
      </c>
      <c r="C1280">
        <v>1.3399099999999999</v>
      </c>
      <c r="D1280">
        <v>1.3352900000000001</v>
      </c>
      <c r="E1280">
        <v>1.3363400000000001</v>
      </c>
      <c r="F1280" s="8">
        <f t="shared" si="120"/>
        <v>-43.50000000000076</v>
      </c>
      <c r="G1280" s="8">
        <f t="shared" si="116"/>
        <v>0</v>
      </c>
      <c r="H1280" s="8">
        <f t="shared" si="121"/>
        <v>1.5889007381065863E-3</v>
      </c>
      <c r="I1280" s="8">
        <f t="shared" si="117"/>
        <v>6.1970306587633084E-2</v>
      </c>
      <c r="J1280" s="8">
        <f t="shared" si="118"/>
        <v>-43.50000000000076</v>
      </c>
      <c r="K1280" s="8">
        <f t="shared" si="119"/>
        <v>6380.00000000002</v>
      </c>
    </row>
    <row r="1281" spans="1:11" x14ac:dyDescent="0.25">
      <c r="A1281" s="1">
        <v>41869.958333333336</v>
      </c>
      <c r="B1281">
        <v>1.33633</v>
      </c>
      <c r="C1281">
        <v>1.3364</v>
      </c>
      <c r="D1281">
        <v>1.3313299999999999</v>
      </c>
      <c r="E1281">
        <v>1.3319799999999999</v>
      </c>
      <c r="F1281" s="8">
        <f t="shared" si="120"/>
        <v>-61.099999999998374</v>
      </c>
      <c r="G1281" s="8">
        <f t="shared" si="116"/>
        <v>0</v>
      </c>
      <c r="H1281" s="8">
        <f t="shared" si="121"/>
        <v>2.4193996041259182E-3</v>
      </c>
      <c r="I1281" s="8">
        <f t="shared" si="117"/>
        <v>9.4361423360119059E-2</v>
      </c>
      <c r="J1281" s="8">
        <f t="shared" si="118"/>
        <v>-61.099999999998374</v>
      </c>
      <c r="K1281" s="8">
        <f t="shared" si="119"/>
        <v>6318.9000000000215</v>
      </c>
    </row>
    <row r="1282" spans="1:11" x14ac:dyDescent="0.25">
      <c r="A1282" s="1">
        <v>41870.958333333336</v>
      </c>
      <c r="B1282">
        <v>1.3319799999999999</v>
      </c>
      <c r="C1282">
        <v>1.33243</v>
      </c>
      <c r="D1282">
        <v>1.3255300000000001</v>
      </c>
      <c r="E1282">
        <v>1.3258700000000001</v>
      </c>
      <c r="F1282" s="8">
        <f t="shared" si="120"/>
        <v>21.499999999998742</v>
      </c>
      <c r="G1282" s="8">
        <f t="shared" si="116"/>
        <v>1</v>
      </c>
      <c r="H1282" s="8">
        <f t="shared" si="121"/>
        <v>4.2693814280030974E-3</v>
      </c>
      <c r="I1282" s="8">
        <f t="shared" si="117"/>
        <v>0.16651441445497681</v>
      </c>
      <c r="J1282" s="8">
        <f t="shared" si="118"/>
        <v>21.499999999998742</v>
      </c>
      <c r="K1282" s="8">
        <f t="shared" si="119"/>
        <v>6340.4000000000206</v>
      </c>
    </row>
    <row r="1283" spans="1:11" x14ac:dyDescent="0.25">
      <c r="A1283" s="1">
        <v>41871.958333333336</v>
      </c>
      <c r="B1283">
        <v>1.3259000000000001</v>
      </c>
      <c r="C1283">
        <v>1.32884</v>
      </c>
      <c r="D1283">
        <v>1.3241700000000001</v>
      </c>
      <c r="E1283">
        <v>1.32805</v>
      </c>
      <c r="F1283" s="8">
        <f t="shared" si="120"/>
        <v>-41.100000000000577</v>
      </c>
      <c r="G1283" s="8">
        <f t="shared" ref="G1283:G1346" si="122">IF(F1283&gt;0,1,0)</f>
        <v>0</v>
      </c>
      <c r="H1283" s="8">
        <f t="shared" si="121"/>
        <v>4.9360790782428509E-3</v>
      </c>
      <c r="I1283" s="8">
        <f t="shared" ref="I1283:I1346" si="123">39.002*H1283</f>
        <v>0.19251695620962769</v>
      </c>
      <c r="J1283" s="8">
        <f t="shared" ref="J1283:J1346" si="124">IF(I1283&lt;0.341616649015876,F1283,-F1283)</f>
        <v>-41.100000000000577</v>
      </c>
      <c r="K1283" s="8">
        <f t="shared" si="119"/>
        <v>6299.3000000000202</v>
      </c>
    </row>
    <row r="1284" spans="1:11" x14ac:dyDescent="0.25">
      <c r="A1284" s="1">
        <v>41872.958333333336</v>
      </c>
      <c r="B1284">
        <v>1.32803</v>
      </c>
      <c r="C1284">
        <v>1.3296600000000001</v>
      </c>
      <c r="D1284">
        <v>1.32206</v>
      </c>
      <c r="E1284">
        <v>1.32392</v>
      </c>
      <c r="F1284" s="8">
        <f t="shared" si="120"/>
        <v>-2.8999999999990145</v>
      </c>
      <c r="G1284" s="8">
        <f t="shared" si="122"/>
        <v>0</v>
      </c>
      <c r="H1284" s="8">
        <f t="shared" si="121"/>
        <v>5.6067792299441775E-3</v>
      </c>
      <c r="I1284" s="8">
        <f t="shared" si="123"/>
        <v>0.21867560352628282</v>
      </c>
      <c r="J1284" s="8">
        <f t="shared" si="124"/>
        <v>-2.8999999999990145</v>
      </c>
      <c r="K1284" s="8">
        <f t="shared" ref="K1284:K1347" si="125">J1284+K1283</f>
        <v>6296.4000000000215</v>
      </c>
    </row>
    <row r="1285" spans="1:11" x14ac:dyDescent="0.25">
      <c r="A1285" s="1">
        <v>41875.958333333336</v>
      </c>
      <c r="B1285">
        <v>1.31948</v>
      </c>
      <c r="C1285">
        <v>1.3210299999999999</v>
      </c>
      <c r="D1285">
        <v>1.31837</v>
      </c>
      <c r="E1285">
        <v>1.3191900000000001</v>
      </c>
      <c r="F1285" s="8">
        <f t="shared" si="120"/>
        <v>-25.000000000001688</v>
      </c>
      <c r="G1285" s="8">
        <f t="shared" si="122"/>
        <v>0</v>
      </c>
      <c r="H1285" s="8">
        <f t="shared" si="121"/>
        <v>6.8495369673187796E-3</v>
      </c>
      <c r="I1285" s="8">
        <f t="shared" si="123"/>
        <v>0.26714564079936703</v>
      </c>
      <c r="J1285" s="8">
        <f t="shared" si="124"/>
        <v>-25.000000000001688</v>
      </c>
      <c r="K1285" s="8">
        <f t="shared" si="125"/>
        <v>6271.4000000000196</v>
      </c>
    </row>
    <row r="1286" spans="1:11" x14ac:dyDescent="0.25">
      <c r="A1286" s="1">
        <v>41876.958333333336</v>
      </c>
      <c r="B1286">
        <v>1.3191900000000001</v>
      </c>
      <c r="C1286">
        <v>1.3214699999999999</v>
      </c>
      <c r="D1286">
        <v>1.31646</v>
      </c>
      <c r="E1286">
        <v>1.3166899999999999</v>
      </c>
      <c r="F1286" s="8">
        <f t="shared" si="120"/>
        <v>25.700000000001832</v>
      </c>
      <c r="G1286" s="8">
        <f t="shared" si="122"/>
        <v>1</v>
      </c>
      <c r="H1286" s="8">
        <f t="shared" si="121"/>
        <v>7.9655622665460654E-3</v>
      </c>
      <c r="I1286" s="8">
        <f t="shared" si="123"/>
        <v>0.31067285951982965</v>
      </c>
      <c r="J1286" s="8">
        <f t="shared" si="124"/>
        <v>25.700000000001832</v>
      </c>
      <c r="K1286" s="8">
        <f t="shared" si="125"/>
        <v>6297.1000000000213</v>
      </c>
    </row>
    <row r="1287" spans="1:11" x14ac:dyDescent="0.25">
      <c r="A1287" s="1">
        <v>41877.958333333336</v>
      </c>
      <c r="B1287">
        <v>1.3166899999999999</v>
      </c>
      <c r="C1287">
        <v>1.32098</v>
      </c>
      <c r="D1287">
        <v>1.3152600000000001</v>
      </c>
      <c r="E1287">
        <v>1.3192600000000001</v>
      </c>
      <c r="F1287" s="8">
        <f t="shared" si="120"/>
        <v>-10.799999999999699</v>
      </c>
      <c r="G1287" s="8">
        <f t="shared" si="122"/>
        <v>0</v>
      </c>
      <c r="H1287" s="8">
        <f t="shared" si="121"/>
        <v>8.1496813843650803E-3</v>
      </c>
      <c r="I1287" s="8">
        <f t="shared" si="123"/>
        <v>0.31785387335300691</v>
      </c>
      <c r="J1287" s="8">
        <f t="shared" si="124"/>
        <v>-10.799999999999699</v>
      </c>
      <c r="K1287" s="8">
        <f t="shared" si="125"/>
        <v>6286.300000000022</v>
      </c>
    </row>
    <row r="1288" spans="1:11" x14ac:dyDescent="0.25">
      <c r="A1288" s="1">
        <v>41878.958333333336</v>
      </c>
      <c r="B1288">
        <v>1.31925</v>
      </c>
      <c r="C1288">
        <v>1.3220799999999999</v>
      </c>
      <c r="D1288">
        <v>1.3159700000000001</v>
      </c>
      <c r="E1288">
        <v>1.3181700000000001</v>
      </c>
      <c r="F1288" s="8">
        <f t="shared" si="120"/>
        <v>-50.600000000000648</v>
      </c>
      <c r="G1288" s="8">
        <f t="shared" si="122"/>
        <v>0</v>
      </c>
      <c r="H1288" s="8">
        <f t="shared" si="121"/>
        <v>8.0297281675312353E-3</v>
      </c>
      <c r="I1288" s="8">
        <f t="shared" si="123"/>
        <v>0.31317545799005325</v>
      </c>
      <c r="J1288" s="8">
        <f t="shared" si="124"/>
        <v>-50.600000000000648</v>
      </c>
      <c r="K1288" s="8">
        <f t="shared" si="125"/>
        <v>6235.7000000000216</v>
      </c>
    </row>
    <row r="1289" spans="1:11" x14ac:dyDescent="0.25">
      <c r="A1289" s="1">
        <v>41879.958333333336</v>
      </c>
      <c r="B1289">
        <v>1.3181700000000001</v>
      </c>
      <c r="C1289">
        <v>1.3196000000000001</v>
      </c>
      <c r="D1289">
        <v>1.31311</v>
      </c>
      <c r="E1289">
        <v>1.31311</v>
      </c>
      <c r="F1289" s="8">
        <f t="shared" si="120"/>
        <v>0.79999999999857963</v>
      </c>
      <c r="G1289" s="8">
        <f t="shared" si="122"/>
        <v>1</v>
      </c>
      <c r="H1289" s="8">
        <f t="shared" si="121"/>
        <v>7.3179912240693189E-3</v>
      </c>
      <c r="I1289" s="8">
        <f t="shared" si="123"/>
        <v>0.28541629372115157</v>
      </c>
      <c r="J1289" s="8">
        <f t="shared" si="124"/>
        <v>0.79999999999857963</v>
      </c>
      <c r="K1289" s="8">
        <f t="shared" si="125"/>
        <v>6236.50000000002</v>
      </c>
    </row>
    <row r="1290" spans="1:11" x14ac:dyDescent="0.25">
      <c r="A1290" s="1">
        <v>41882.958333333336</v>
      </c>
      <c r="B1290">
        <v>1.3127200000000001</v>
      </c>
      <c r="C1290">
        <v>1.31454</v>
      </c>
      <c r="D1290">
        <v>1.3119000000000001</v>
      </c>
      <c r="E1290">
        <v>1.3128</v>
      </c>
      <c r="F1290" s="8">
        <f t="shared" si="120"/>
        <v>5.1000000000001044</v>
      </c>
      <c r="G1290" s="8">
        <f t="shared" si="122"/>
        <v>1</v>
      </c>
      <c r="H1290" s="8">
        <f t="shared" si="121"/>
        <v>6.3665343790793999E-3</v>
      </c>
      <c r="I1290" s="8">
        <f t="shared" si="123"/>
        <v>0.24830757385285476</v>
      </c>
      <c r="J1290" s="8">
        <f t="shared" si="124"/>
        <v>5.1000000000001044</v>
      </c>
      <c r="K1290" s="8">
        <f t="shared" si="125"/>
        <v>6241.6000000000204</v>
      </c>
    </row>
    <row r="1291" spans="1:11" x14ac:dyDescent="0.25">
      <c r="A1291" s="1">
        <v>41883.958333333336</v>
      </c>
      <c r="B1291">
        <v>1.3127800000000001</v>
      </c>
      <c r="C1291">
        <v>1.3136699999999999</v>
      </c>
      <c r="D1291">
        <v>1.3110200000000001</v>
      </c>
      <c r="E1291">
        <v>1.3132900000000001</v>
      </c>
      <c r="F1291" s="8">
        <f t="shared" si="120"/>
        <v>16.899999999999693</v>
      </c>
      <c r="G1291" s="8">
        <f t="shared" si="122"/>
        <v>1</v>
      </c>
      <c r="H1291" s="8">
        <f t="shared" si="121"/>
        <v>5.4278955406308295E-3</v>
      </c>
      <c r="I1291" s="8">
        <f t="shared" si="123"/>
        <v>0.21169878187568361</v>
      </c>
      <c r="J1291" s="8">
        <f t="shared" si="124"/>
        <v>16.899999999999693</v>
      </c>
      <c r="K1291" s="8">
        <f t="shared" si="125"/>
        <v>6258.50000000002</v>
      </c>
    </row>
    <row r="1292" spans="1:11" x14ac:dyDescent="0.25">
      <c r="A1292" s="1">
        <v>41884.958333333336</v>
      </c>
      <c r="B1292">
        <v>1.3132699999999999</v>
      </c>
      <c r="C1292">
        <v>1.31599</v>
      </c>
      <c r="D1292">
        <v>1.3122</v>
      </c>
      <c r="E1292">
        <v>1.3149599999999999</v>
      </c>
      <c r="F1292" s="8">
        <f t="shared" si="120"/>
        <v>-206.39999999999992</v>
      </c>
      <c r="G1292" s="8">
        <f t="shared" si="122"/>
        <v>0</v>
      </c>
      <c r="H1292" s="8">
        <f t="shared" si="121"/>
        <v>4.9793355201494718E-3</v>
      </c>
      <c r="I1292" s="8">
        <f t="shared" si="123"/>
        <v>0.19420404395686972</v>
      </c>
      <c r="J1292" s="8">
        <f t="shared" si="124"/>
        <v>-206.39999999999992</v>
      </c>
      <c r="K1292" s="8">
        <f t="shared" si="125"/>
        <v>6052.1000000000204</v>
      </c>
    </row>
    <row r="1293" spans="1:11" x14ac:dyDescent="0.25">
      <c r="A1293" s="1">
        <v>41885.958333333336</v>
      </c>
      <c r="B1293">
        <v>1.3149599999999999</v>
      </c>
      <c r="C1293">
        <v>1.3153900000000001</v>
      </c>
      <c r="D1293">
        <v>1.2920199999999999</v>
      </c>
      <c r="E1293">
        <v>1.2943199999999999</v>
      </c>
      <c r="F1293" s="8">
        <f t="shared" ref="F1293:F1356" si="126">(E1294-B1294)*10000</f>
        <v>7.0000000000014495</v>
      </c>
      <c r="G1293" s="8">
        <f t="shared" si="122"/>
        <v>1</v>
      </c>
      <c r="H1293" s="8">
        <f t="shared" ref="H1293:H1356" si="127">STDEV(E1284:E1293)</f>
        <v>7.925590689518246E-3</v>
      </c>
      <c r="I1293" s="8">
        <f t="shared" si="123"/>
        <v>0.30911388807259066</v>
      </c>
      <c r="J1293" s="8">
        <f t="shared" si="124"/>
        <v>7.0000000000014495</v>
      </c>
      <c r="K1293" s="8">
        <f t="shared" si="125"/>
        <v>6059.1000000000222</v>
      </c>
    </row>
    <row r="1294" spans="1:11" x14ac:dyDescent="0.25">
      <c r="A1294" s="1">
        <v>41886.958333333336</v>
      </c>
      <c r="B1294">
        <v>1.2943499999999999</v>
      </c>
      <c r="C1294">
        <v>1.29878</v>
      </c>
      <c r="D1294">
        <v>1.2921899999999999</v>
      </c>
      <c r="E1294">
        <v>1.29505</v>
      </c>
      <c r="F1294" s="8">
        <f t="shared" si="126"/>
        <v>-61.200000000001253</v>
      </c>
      <c r="G1294" s="8">
        <f t="shared" si="122"/>
        <v>0</v>
      </c>
      <c r="H1294" s="8">
        <f t="shared" si="127"/>
        <v>9.2835148994811958E-3</v>
      </c>
      <c r="I1294" s="8">
        <f t="shared" si="123"/>
        <v>0.36207564810956561</v>
      </c>
      <c r="J1294" s="8">
        <f t="shared" si="124"/>
        <v>61.200000000001253</v>
      </c>
      <c r="K1294" s="8">
        <f t="shared" si="125"/>
        <v>6120.3000000000238</v>
      </c>
    </row>
    <row r="1295" spans="1:11" x14ac:dyDescent="0.25">
      <c r="A1295" s="1">
        <v>41889.958333333336</v>
      </c>
      <c r="B1295">
        <v>1.29556</v>
      </c>
      <c r="C1295">
        <v>1.2959000000000001</v>
      </c>
      <c r="D1295">
        <v>1.2881400000000001</v>
      </c>
      <c r="E1295">
        <v>1.2894399999999999</v>
      </c>
      <c r="F1295" s="8">
        <f t="shared" si="126"/>
        <v>42.600000000001529</v>
      </c>
      <c r="G1295" s="8">
        <f t="shared" si="122"/>
        <v>1</v>
      </c>
      <c r="H1295" s="8">
        <f t="shared" si="127"/>
        <v>1.1183331296572122E-2</v>
      </c>
      <c r="I1295" s="8">
        <f t="shared" si="123"/>
        <v>0.43617228722890594</v>
      </c>
      <c r="J1295" s="8">
        <f t="shared" si="124"/>
        <v>-42.600000000001529</v>
      </c>
      <c r="K1295" s="8">
        <f t="shared" si="125"/>
        <v>6077.7000000000226</v>
      </c>
    </row>
    <row r="1296" spans="1:11" x14ac:dyDescent="0.25">
      <c r="A1296" s="1">
        <v>41890.958333333336</v>
      </c>
      <c r="B1296">
        <v>1.2894399999999999</v>
      </c>
      <c r="C1296">
        <v>1.2957399999999999</v>
      </c>
      <c r="D1296">
        <v>1.2859400000000001</v>
      </c>
      <c r="E1296">
        <v>1.2937000000000001</v>
      </c>
      <c r="F1296" s="8">
        <f t="shared" si="126"/>
        <v>-20.400000000000418</v>
      </c>
      <c r="G1296" s="8">
        <f t="shared" si="122"/>
        <v>0</v>
      </c>
      <c r="H1296" s="8">
        <f t="shared" si="127"/>
        <v>1.1710972063269012E-2</v>
      </c>
      <c r="I1296" s="8">
        <f t="shared" si="123"/>
        <v>0.45675133241161803</v>
      </c>
      <c r="J1296" s="8">
        <f t="shared" si="124"/>
        <v>20.400000000000418</v>
      </c>
      <c r="K1296" s="8">
        <f t="shared" si="125"/>
        <v>6098.1000000000231</v>
      </c>
    </row>
    <row r="1297" spans="1:11" x14ac:dyDescent="0.25">
      <c r="A1297" s="1">
        <v>41891.958333333336</v>
      </c>
      <c r="B1297">
        <v>1.2937000000000001</v>
      </c>
      <c r="C1297">
        <v>1.2962899999999999</v>
      </c>
      <c r="D1297">
        <v>1.2883800000000001</v>
      </c>
      <c r="E1297">
        <v>1.29166</v>
      </c>
      <c r="F1297" s="8">
        <f t="shared" si="126"/>
        <v>7.0000000000014495</v>
      </c>
      <c r="G1297" s="8">
        <f t="shared" si="122"/>
        <v>1</v>
      </c>
      <c r="H1297" s="8">
        <f t="shared" si="127"/>
        <v>1.1597824508645297E-2</v>
      </c>
      <c r="I1297" s="8">
        <f t="shared" si="123"/>
        <v>0.4523383514861839</v>
      </c>
      <c r="J1297" s="8">
        <f t="shared" si="124"/>
        <v>-7.0000000000014495</v>
      </c>
      <c r="K1297" s="8">
        <f t="shared" si="125"/>
        <v>6091.1000000000213</v>
      </c>
    </row>
    <row r="1298" spans="1:11" x14ac:dyDescent="0.25">
      <c r="A1298" s="1">
        <v>41892.958333333336</v>
      </c>
      <c r="B1298">
        <v>1.29165</v>
      </c>
      <c r="C1298">
        <v>1.2951699999999999</v>
      </c>
      <c r="D1298">
        <v>1.2897000000000001</v>
      </c>
      <c r="E1298">
        <v>1.2923500000000001</v>
      </c>
      <c r="F1298" s="8">
        <f t="shared" si="126"/>
        <v>38.400000000000659</v>
      </c>
      <c r="G1298" s="8">
        <f t="shared" si="122"/>
        <v>1</v>
      </c>
      <c r="H1298" s="8">
        <f t="shared" si="127"/>
        <v>1.0856529832317493E-2</v>
      </c>
      <c r="I1298" s="8">
        <f t="shared" si="123"/>
        <v>0.42342637652004689</v>
      </c>
      <c r="J1298" s="8">
        <f t="shared" si="124"/>
        <v>-38.400000000000659</v>
      </c>
      <c r="K1298" s="8">
        <f t="shared" si="125"/>
        <v>6052.7000000000207</v>
      </c>
    </row>
    <row r="1299" spans="1:11" x14ac:dyDescent="0.25">
      <c r="A1299" s="1">
        <v>41893.958333333336</v>
      </c>
      <c r="B1299">
        <v>1.2923199999999999</v>
      </c>
      <c r="C1299">
        <v>1.29793</v>
      </c>
      <c r="D1299">
        <v>1.29088</v>
      </c>
      <c r="E1299">
        <v>1.29616</v>
      </c>
      <c r="F1299" s="8">
        <f t="shared" si="126"/>
        <v>-32.200000000000003</v>
      </c>
      <c r="G1299" s="8">
        <f t="shared" si="122"/>
        <v>0</v>
      </c>
      <c r="H1299" s="8">
        <f t="shared" si="127"/>
        <v>1.0061624620308577E-2</v>
      </c>
      <c r="I1299" s="8">
        <f t="shared" si="123"/>
        <v>0.39242348344127514</v>
      </c>
      <c r="J1299" s="8">
        <f t="shared" si="124"/>
        <v>32.200000000000003</v>
      </c>
      <c r="K1299" s="8">
        <f t="shared" si="125"/>
        <v>6084.9000000000206</v>
      </c>
    </row>
    <row r="1300" spans="1:11" x14ac:dyDescent="0.25">
      <c r="A1300" s="1">
        <v>41896.958333333336</v>
      </c>
      <c r="B1300">
        <v>1.2971900000000001</v>
      </c>
      <c r="C1300">
        <v>1.2972699999999999</v>
      </c>
      <c r="D1300">
        <v>1.2908599999999999</v>
      </c>
      <c r="E1300">
        <v>1.2939700000000001</v>
      </c>
      <c r="F1300" s="8">
        <f t="shared" si="126"/>
        <v>19.800000000000928</v>
      </c>
      <c r="G1300" s="8">
        <f t="shared" si="122"/>
        <v>1</v>
      </c>
      <c r="H1300" s="8">
        <f t="shared" si="127"/>
        <v>8.9726609455859987E-3</v>
      </c>
      <c r="I1300" s="8">
        <f t="shared" si="123"/>
        <v>0.34995172219974513</v>
      </c>
      <c r="J1300" s="8">
        <f t="shared" si="124"/>
        <v>-19.800000000000928</v>
      </c>
      <c r="K1300" s="8">
        <f t="shared" si="125"/>
        <v>6065.1000000000195</v>
      </c>
    </row>
    <row r="1301" spans="1:11" x14ac:dyDescent="0.25">
      <c r="A1301" s="1">
        <v>41897.958333333336</v>
      </c>
      <c r="B1301">
        <v>1.2939499999999999</v>
      </c>
      <c r="C1301">
        <v>1.2995000000000001</v>
      </c>
      <c r="D1301">
        <v>1.29223</v>
      </c>
      <c r="E1301">
        <v>1.29593</v>
      </c>
      <c r="F1301" s="8">
        <f t="shared" si="126"/>
        <v>-94.799999999999329</v>
      </c>
      <c r="G1301" s="8">
        <f t="shared" si="122"/>
        <v>0</v>
      </c>
      <c r="H1301" s="8">
        <f t="shared" si="127"/>
        <v>7.0493060336145946E-3</v>
      </c>
      <c r="I1301" s="8">
        <f t="shared" si="123"/>
        <v>0.27493703392303642</v>
      </c>
      <c r="J1301" s="8">
        <f t="shared" si="124"/>
        <v>-94.799999999999329</v>
      </c>
      <c r="K1301" s="8">
        <f t="shared" si="125"/>
        <v>5970.3000000000202</v>
      </c>
    </row>
    <row r="1302" spans="1:11" x14ac:dyDescent="0.25">
      <c r="A1302" s="1">
        <v>41898.958333333336</v>
      </c>
      <c r="B1302">
        <v>1.29592</v>
      </c>
      <c r="C1302">
        <v>1.29813</v>
      </c>
      <c r="D1302">
        <v>1.2851999999999999</v>
      </c>
      <c r="E1302">
        <v>1.28644</v>
      </c>
      <c r="F1302" s="8">
        <f t="shared" si="126"/>
        <v>57.000000000000384</v>
      </c>
      <c r="G1302" s="8">
        <f t="shared" si="122"/>
        <v>1</v>
      </c>
      <c r="H1302" s="8">
        <f t="shared" si="127"/>
        <v>3.050966331435923E-3</v>
      </c>
      <c r="I1302" s="8">
        <f t="shared" si="123"/>
        <v>0.11899378885866388</v>
      </c>
      <c r="J1302" s="8">
        <f t="shared" si="124"/>
        <v>57.000000000000384</v>
      </c>
      <c r="K1302" s="8">
        <f t="shared" si="125"/>
        <v>6027.3000000000202</v>
      </c>
    </row>
    <row r="1303" spans="1:11" x14ac:dyDescent="0.25">
      <c r="A1303" s="1">
        <v>41899.958333333336</v>
      </c>
      <c r="B1303">
        <v>1.28644</v>
      </c>
      <c r="C1303">
        <v>1.2930200000000001</v>
      </c>
      <c r="D1303">
        <v>1.2834399999999999</v>
      </c>
      <c r="E1303">
        <v>1.2921400000000001</v>
      </c>
      <c r="F1303" s="8">
        <f t="shared" si="126"/>
        <v>-93.900000000000091</v>
      </c>
      <c r="G1303" s="8">
        <f t="shared" si="122"/>
        <v>0</v>
      </c>
      <c r="H1303" s="8">
        <f t="shared" si="127"/>
        <v>3.0160725013390153E-3</v>
      </c>
      <c r="I1303" s="8">
        <f t="shared" si="123"/>
        <v>0.11763285969722428</v>
      </c>
      <c r="J1303" s="8">
        <f t="shared" si="124"/>
        <v>-93.900000000000091</v>
      </c>
      <c r="K1303" s="8">
        <f t="shared" si="125"/>
        <v>5933.4000000000196</v>
      </c>
    </row>
    <row r="1304" spans="1:11" x14ac:dyDescent="0.25">
      <c r="A1304" s="1">
        <v>41900.958333333336</v>
      </c>
      <c r="B1304">
        <v>1.2922</v>
      </c>
      <c r="C1304">
        <v>1.29288</v>
      </c>
      <c r="D1304">
        <v>1.2827500000000001</v>
      </c>
      <c r="E1304">
        <v>1.28281</v>
      </c>
      <c r="F1304" s="8">
        <f t="shared" si="126"/>
        <v>15.700000000000713</v>
      </c>
      <c r="G1304" s="8">
        <f t="shared" si="122"/>
        <v>1</v>
      </c>
      <c r="H1304" s="8">
        <f t="shared" si="127"/>
        <v>4.2003491918331543E-3</v>
      </c>
      <c r="I1304" s="8">
        <f t="shared" si="123"/>
        <v>0.16382201917987668</v>
      </c>
      <c r="J1304" s="8">
        <f t="shared" si="124"/>
        <v>15.700000000000713</v>
      </c>
      <c r="K1304" s="8">
        <f t="shared" si="125"/>
        <v>5949.1000000000204</v>
      </c>
    </row>
    <row r="1305" spans="1:11" x14ac:dyDescent="0.25">
      <c r="A1305" s="1">
        <v>41903.958333333336</v>
      </c>
      <c r="B1305">
        <v>1.28331</v>
      </c>
      <c r="C1305">
        <v>1.28677</v>
      </c>
      <c r="D1305">
        <v>1.28162</v>
      </c>
      <c r="E1305">
        <v>1.28488</v>
      </c>
      <c r="F1305" s="8">
        <f t="shared" si="126"/>
        <v>-2.4000000000001798</v>
      </c>
      <c r="G1305" s="8">
        <f t="shared" si="122"/>
        <v>0</v>
      </c>
      <c r="H1305" s="8">
        <f t="shared" si="127"/>
        <v>4.6657503862365746E-3</v>
      </c>
      <c r="I1305" s="8">
        <f t="shared" si="123"/>
        <v>0.18197359656399889</v>
      </c>
      <c r="J1305" s="8">
        <f t="shared" si="124"/>
        <v>-2.4000000000001798</v>
      </c>
      <c r="K1305" s="8">
        <f t="shared" si="125"/>
        <v>5946.7000000000198</v>
      </c>
    </row>
    <row r="1306" spans="1:11" x14ac:dyDescent="0.25">
      <c r="A1306" s="1">
        <v>41904.958333333336</v>
      </c>
      <c r="B1306">
        <v>1.28488</v>
      </c>
      <c r="C1306">
        <v>1.2901199999999999</v>
      </c>
      <c r="D1306">
        <v>1.28426</v>
      </c>
      <c r="E1306">
        <v>1.28464</v>
      </c>
      <c r="F1306" s="8">
        <f t="shared" si="126"/>
        <v>-66.29999999999913</v>
      </c>
      <c r="G1306" s="8">
        <f t="shared" si="122"/>
        <v>0</v>
      </c>
      <c r="H1306" s="8">
        <f t="shared" si="127"/>
        <v>4.9547593281611671E-3</v>
      </c>
      <c r="I1306" s="8">
        <f t="shared" si="123"/>
        <v>0.19324552331694184</v>
      </c>
      <c r="J1306" s="8">
        <f t="shared" si="124"/>
        <v>-66.29999999999913</v>
      </c>
      <c r="K1306" s="8">
        <f t="shared" si="125"/>
        <v>5880.4000000000206</v>
      </c>
    </row>
    <row r="1307" spans="1:11" x14ac:dyDescent="0.25">
      <c r="A1307" s="1">
        <v>41905.958333333336</v>
      </c>
      <c r="B1307">
        <v>1.2846299999999999</v>
      </c>
      <c r="C1307">
        <v>1.2863599999999999</v>
      </c>
      <c r="D1307">
        <v>1.2774099999999999</v>
      </c>
      <c r="E1307">
        <v>1.278</v>
      </c>
      <c r="F1307" s="8">
        <f t="shared" si="126"/>
        <v>-29.900000000000482</v>
      </c>
      <c r="G1307" s="8">
        <f t="shared" si="122"/>
        <v>0</v>
      </c>
      <c r="H1307" s="8">
        <f t="shared" si="127"/>
        <v>6.2022304231802231E-3</v>
      </c>
      <c r="I1307" s="8">
        <f t="shared" si="123"/>
        <v>0.24189939096487509</v>
      </c>
      <c r="J1307" s="8">
        <f t="shared" si="124"/>
        <v>-29.900000000000482</v>
      </c>
      <c r="K1307" s="8">
        <f t="shared" si="125"/>
        <v>5850.50000000002</v>
      </c>
    </row>
    <row r="1308" spans="1:11" x14ac:dyDescent="0.25">
      <c r="A1308" s="1">
        <v>41906.958333333336</v>
      </c>
      <c r="B1308">
        <v>1.2780100000000001</v>
      </c>
      <c r="C1308">
        <v>1.2783199999999999</v>
      </c>
      <c r="D1308">
        <v>1.2697000000000001</v>
      </c>
      <c r="E1308">
        <v>1.27502</v>
      </c>
      <c r="F1308" s="8">
        <f t="shared" si="126"/>
        <v>-68.200000000000486</v>
      </c>
      <c r="G1308" s="8">
        <f t="shared" si="122"/>
        <v>0</v>
      </c>
      <c r="H1308" s="8">
        <f t="shared" si="127"/>
        <v>7.3869636673143469E-3</v>
      </c>
      <c r="I1308" s="8">
        <f t="shared" si="123"/>
        <v>0.28810635695259418</v>
      </c>
      <c r="J1308" s="8">
        <f t="shared" si="124"/>
        <v>-68.200000000000486</v>
      </c>
      <c r="K1308" s="8">
        <f t="shared" si="125"/>
        <v>5782.3000000000193</v>
      </c>
    </row>
    <row r="1309" spans="1:11" x14ac:dyDescent="0.25">
      <c r="A1309" s="1">
        <v>41907.958333333336</v>
      </c>
      <c r="B1309">
        <v>1.27502</v>
      </c>
      <c r="C1309">
        <v>1.27607</v>
      </c>
      <c r="D1309">
        <v>1.26769</v>
      </c>
      <c r="E1309">
        <v>1.2682</v>
      </c>
      <c r="F1309" s="8">
        <f t="shared" si="126"/>
        <v>3.9999999999995595</v>
      </c>
      <c r="G1309" s="8">
        <f t="shared" si="122"/>
        <v>1</v>
      </c>
      <c r="H1309" s="8">
        <f t="shared" si="127"/>
        <v>8.7076429391400624E-3</v>
      </c>
      <c r="I1309" s="8">
        <f t="shared" si="123"/>
        <v>0.33961548991234075</v>
      </c>
      <c r="J1309" s="8">
        <f t="shared" si="124"/>
        <v>3.9999999999995595</v>
      </c>
      <c r="K1309" s="8">
        <f t="shared" si="125"/>
        <v>5786.3000000000193</v>
      </c>
    </row>
    <row r="1310" spans="1:11" x14ac:dyDescent="0.25">
      <c r="A1310" s="1">
        <v>41910.958333333336</v>
      </c>
      <c r="B1310">
        <v>1.2680800000000001</v>
      </c>
      <c r="C1310">
        <v>1.2714700000000001</v>
      </c>
      <c r="D1310">
        <v>1.2663599999999999</v>
      </c>
      <c r="E1310">
        <v>1.2684800000000001</v>
      </c>
      <c r="F1310" s="8">
        <f t="shared" si="126"/>
        <v>-54.800000000001518</v>
      </c>
      <c r="G1310" s="8">
        <f t="shared" si="122"/>
        <v>0</v>
      </c>
      <c r="H1310" s="8">
        <f t="shared" si="127"/>
        <v>9.2451298891182022E-3</v>
      </c>
      <c r="I1310" s="8">
        <f t="shared" si="123"/>
        <v>0.36057855593538812</v>
      </c>
      <c r="J1310" s="8">
        <f t="shared" si="124"/>
        <v>54.800000000001518</v>
      </c>
      <c r="K1310" s="8">
        <f t="shared" si="125"/>
        <v>5841.1000000000204</v>
      </c>
    </row>
    <row r="1311" spans="1:11" x14ac:dyDescent="0.25">
      <c r="A1311" s="1">
        <v>41911.958333333336</v>
      </c>
      <c r="B1311">
        <v>1.2684800000000001</v>
      </c>
      <c r="C1311">
        <v>1.2702199999999999</v>
      </c>
      <c r="D1311">
        <v>1.2571000000000001</v>
      </c>
      <c r="E1311">
        <v>1.2629999999999999</v>
      </c>
      <c r="F1311" s="8">
        <f t="shared" si="126"/>
        <v>-8.0000000000013394</v>
      </c>
      <c r="G1311" s="8">
        <f t="shared" si="122"/>
        <v>0</v>
      </c>
      <c r="H1311" s="8">
        <f t="shared" si="127"/>
        <v>9.4573950489081089E-3</v>
      </c>
      <c r="I1311" s="8">
        <f t="shared" si="123"/>
        <v>0.36885732169751406</v>
      </c>
      <c r="J1311" s="8">
        <f t="shared" si="124"/>
        <v>8.0000000000013394</v>
      </c>
      <c r="K1311" s="8">
        <f t="shared" si="125"/>
        <v>5849.1000000000213</v>
      </c>
    </row>
    <row r="1312" spans="1:11" x14ac:dyDescent="0.25">
      <c r="A1312" s="1">
        <v>41912.958333333336</v>
      </c>
      <c r="B1312">
        <v>1.2630300000000001</v>
      </c>
      <c r="C1312">
        <v>1.26396</v>
      </c>
      <c r="D1312">
        <v>1.2583599999999999</v>
      </c>
      <c r="E1312">
        <v>1.26223</v>
      </c>
      <c r="F1312" s="8">
        <f t="shared" si="126"/>
        <v>46.200000000000685</v>
      </c>
      <c r="G1312" s="8">
        <f t="shared" si="122"/>
        <v>1</v>
      </c>
      <c r="H1312" s="8">
        <f t="shared" si="127"/>
        <v>1.0226911122675885E-2</v>
      </c>
      <c r="I1312" s="8">
        <f t="shared" si="123"/>
        <v>0.39886998760660491</v>
      </c>
      <c r="J1312" s="8">
        <f t="shared" si="124"/>
        <v>-46.200000000000685</v>
      </c>
      <c r="K1312" s="8">
        <f t="shared" si="125"/>
        <v>5802.9000000000206</v>
      </c>
    </row>
    <row r="1313" spans="1:11" x14ac:dyDescent="0.25">
      <c r="A1313" s="1">
        <v>41913.958333333336</v>
      </c>
      <c r="B1313">
        <v>1.26223</v>
      </c>
      <c r="C1313">
        <v>1.2698700000000001</v>
      </c>
      <c r="D1313">
        <v>1.2613799999999999</v>
      </c>
      <c r="E1313">
        <v>1.26685</v>
      </c>
      <c r="F1313" s="8">
        <f t="shared" si="126"/>
        <v>-153.60000000000039</v>
      </c>
      <c r="G1313" s="8">
        <f t="shared" si="122"/>
        <v>0</v>
      </c>
      <c r="H1313" s="8">
        <f t="shared" si="127"/>
        <v>8.8036424911005703E-3</v>
      </c>
      <c r="I1313" s="8">
        <f t="shared" si="123"/>
        <v>0.34335966443790444</v>
      </c>
      <c r="J1313" s="8">
        <f t="shared" si="124"/>
        <v>153.60000000000039</v>
      </c>
      <c r="K1313" s="8">
        <f t="shared" si="125"/>
        <v>5956.5000000000209</v>
      </c>
    </row>
    <row r="1314" spans="1:11" x14ac:dyDescent="0.25">
      <c r="A1314" s="1">
        <v>41914.958333333336</v>
      </c>
      <c r="B1314">
        <v>1.26681</v>
      </c>
      <c r="C1314">
        <v>1.26749</v>
      </c>
      <c r="D1314">
        <v>1.2500500000000001</v>
      </c>
      <c r="E1314">
        <v>1.25145</v>
      </c>
      <c r="F1314" s="8">
        <f t="shared" si="126"/>
        <v>143.90000000000126</v>
      </c>
      <c r="G1314" s="8">
        <f t="shared" si="122"/>
        <v>1</v>
      </c>
      <c r="H1314" s="8">
        <f t="shared" si="127"/>
        <v>1.0504689164580026E-2</v>
      </c>
      <c r="I1314" s="8">
        <f t="shared" si="123"/>
        <v>0.40970388679695019</v>
      </c>
      <c r="J1314" s="8">
        <f t="shared" si="124"/>
        <v>-143.90000000000126</v>
      </c>
      <c r="K1314" s="8">
        <f t="shared" si="125"/>
        <v>5812.6000000000195</v>
      </c>
    </row>
    <row r="1315" spans="1:11" x14ac:dyDescent="0.25">
      <c r="A1315" s="1">
        <v>41917.958333333336</v>
      </c>
      <c r="B1315">
        <v>1.2510699999999999</v>
      </c>
      <c r="C1315">
        <v>1.26749</v>
      </c>
      <c r="D1315">
        <v>1.2508900000000001</v>
      </c>
      <c r="E1315">
        <v>1.26546</v>
      </c>
      <c r="F1315" s="8">
        <f t="shared" si="126"/>
        <v>14.199999999999768</v>
      </c>
      <c r="G1315" s="8">
        <f t="shared" si="122"/>
        <v>1</v>
      </c>
      <c r="H1315" s="8">
        <f t="shared" si="127"/>
        <v>9.2213581188215453E-3</v>
      </c>
      <c r="I1315" s="8">
        <f t="shared" si="123"/>
        <v>0.35965140935027795</v>
      </c>
      <c r="J1315" s="8">
        <f t="shared" si="124"/>
        <v>-14.199999999999768</v>
      </c>
      <c r="K1315" s="8">
        <f t="shared" si="125"/>
        <v>5798.4000000000196</v>
      </c>
    </row>
    <row r="1316" spans="1:11" x14ac:dyDescent="0.25">
      <c r="A1316" s="1">
        <v>41918.958333333336</v>
      </c>
      <c r="B1316">
        <v>1.26545</v>
      </c>
      <c r="C1316">
        <v>1.2681800000000001</v>
      </c>
      <c r="D1316">
        <v>1.25837</v>
      </c>
      <c r="E1316">
        <v>1.2668699999999999</v>
      </c>
      <c r="F1316" s="8">
        <f t="shared" si="126"/>
        <v>64.900000000001071</v>
      </c>
      <c r="G1316" s="8">
        <f t="shared" si="122"/>
        <v>1</v>
      </c>
      <c r="H1316" s="8">
        <f t="shared" si="127"/>
        <v>7.2260780818120748E-3</v>
      </c>
      <c r="I1316" s="8">
        <f t="shared" si="123"/>
        <v>0.28183149734683455</v>
      </c>
      <c r="J1316" s="8">
        <f t="shared" si="124"/>
        <v>64.900000000001071</v>
      </c>
      <c r="K1316" s="8">
        <f t="shared" si="125"/>
        <v>5863.3000000000211</v>
      </c>
    </row>
    <row r="1317" spans="1:11" x14ac:dyDescent="0.25">
      <c r="A1317" s="1">
        <v>41919.958333333336</v>
      </c>
      <c r="B1317">
        <v>1.26684</v>
      </c>
      <c r="C1317">
        <v>1.27488</v>
      </c>
      <c r="D1317">
        <v>1.2622599999999999</v>
      </c>
      <c r="E1317">
        <v>1.2733300000000001</v>
      </c>
      <c r="F1317" s="8">
        <f t="shared" si="126"/>
        <v>-43.100000000000364</v>
      </c>
      <c r="G1317" s="8">
        <f t="shared" si="122"/>
        <v>0</v>
      </c>
      <c r="H1317" s="8">
        <f t="shared" si="127"/>
        <v>6.5207948561165473E-3</v>
      </c>
      <c r="I1317" s="8">
        <f t="shared" si="123"/>
        <v>0.25432404097825762</v>
      </c>
      <c r="J1317" s="8">
        <f t="shared" si="124"/>
        <v>-43.100000000000364</v>
      </c>
      <c r="K1317" s="8">
        <f t="shared" si="125"/>
        <v>5820.2000000000207</v>
      </c>
    </row>
    <row r="1318" spans="1:11" x14ac:dyDescent="0.25">
      <c r="A1318" s="1">
        <v>41920.958333333336</v>
      </c>
      <c r="B1318">
        <v>1.2733300000000001</v>
      </c>
      <c r="C1318">
        <v>1.2791300000000001</v>
      </c>
      <c r="D1318">
        <v>1.2664</v>
      </c>
      <c r="E1318">
        <v>1.26902</v>
      </c>
      <c r="F1318" s="8">
        <f t="shared" si="126"/>
        <v>-63.199999999998809</v>
      </c>
      <c r="G1318" s="8">
        <f t="shared" si="122"/>
        <v>0</v>
      </c>
      <c r="H1318" s="8">
        <f t="shared" si="127"/>
        <v>5.8491679370279645E-3</v>
      </c>
      <c r="I1318" s="8">
        <f t="shared" si="123"/>
        <v>0.22812924787996469</v>
      </c>
      <c r="J1318" s="8">
        <f t="shared" si="124"/>
        <v>-63.199999999998809</v>
      </c>
      <c r="K1318" s="8">
        <f t="shared" si="125"/>
        <v>5757.0000000000218</v>
      </c>
    </row>
    <row r="1319" spans="1:11" x14ac:dyDescent="0.25">
      <c r="A1319" s="1">
        <v>41921.958333333336</v>
      </c>
      <c r="B1319">
        <v>1.2689999999999999</v>
      </c>
      <c r="C1319">
        <v>1.2716000000000001</v>
      </c>
      <c r="D1319">
        <v>1.26054</v>
      </c>
      <c r="E1319">
        <v>1.26268</v>
      </c>
      <c r="F1319" s="8">
        <f t="shared" si="126"/>
        <v>120.29999999999986</v>
      </c>
      <c r="G1319" s="8">
        <f t="shared" si="122"/>
        <v>1</v>
      </c>
      <c r="H1319" s="8">
        <f t="shared" si="127"/>
        <v>5.8253164911636025E-3</v>
      </c>
      <c r="I1319" s="8">
        <f t="shared" si="123"/>
        <v>0.22719899378836284</v>
      </c>
      <c r="J1319" s="8">
        <f t="shared" si="124"/>
        <v>120.29999999999986</v>
      </c>
      <c r="K1319" s="8">
        <f t="shared" si="125"/>
        <v>5877.300000000022</v>
      </c>
    </row>
    <row r="1320" spans="1:11" x14ac:dyDescent="0.25">
      <c r="A1320" s="1">
        <v>41924.958333333336</v>
      </c>
      <c r="B1320">
        <v>1.26311</v>
      </c>
      <c r="C1320">
        <v>1.2760899999999999</v>
      </c>
      <c r="D1320">
        <v>1.2620100000000001</v>
      </c>
      <c r="E1320">
        <v>1.2751399999999999</v>
      </c>
      <c r="F1320" s="8">
        <f t="shared" si="126"/>
        <v>-93.80000000000166</v>
      </c>
      <c r="G1320" s="8">
        <f t="shared" si="122"/>
        <v>0</v>
      </c>
      <c r="H1320" s="8">
        <f t="shared" si="127"/>
        <v>6.6040527119506295E-3</v>
      </c>
      <c r="I1320" s="8">
        <f t="shared" si="123"/>
        <v>0.25757126387149848</v>
      </c>
      <c r="J1320" s="8">
        <f t="shared" si="124"/>
        <v>-93.80000000000166</v>
      </c>
      <c r="K1320" s="8">
        <f t="shared" si="125"/>
        <v>5783.50000000002</v>
      </c>
    </row>
    <row r="1321" spans="1:11" x14ac:dyDescent="0.25">
      <c r="A1321" s="1">
        <v>41925.958333333336</v>
      </c>
      <c r="B1321">
        <v>1.2751300000000001</v>
      </c>
      <c r="C1321">
        <v>1.2767900000000001</v>
      </c>
      <c r="D1321">
        <v>1.2639899999999999</v>
      </c>
      <c r="E1321">
        <v>1.2657499999999999</v>
      </c>
      <c r="F1321" s="8">
        <f t="shared" si="126"/>
        <v>180.00000000000017</v>
      </c>
      <c r="G1321" s="8">
        <f t="shared" si="122"/>
        <v>1</v>
      </c>
      <c r="H1321" s="8">
        <f t="shared" si="127"/>
        <v>6.5405687826060035E-3</v>
      </c>
      <c r="I1321" s="8">
        <f t="shared" si="123"/>
        <v>0.25509526365919938</v>
      </c>
      <c r="J1321" s="8">
        <f t="shared" si="124"/>
        <v>180.00000000000017</v>
      </c>
      <c r="K1321" s="8">
        <f t="shared" si="125"/>
        <v>5963.50000000002</v>
      </c>
    </row>
    <row r="1322" spans="1:11" x14ac:dyDescent="0.25">
      <c r="A1322" s="1">
        <v>41926.958333333336</v>
      </c>
      <c r="B1322">
        <v>1.2657400000000001</v>
      </c>
      <c r="C1322">
        <v>1.2886500000000001</v>
      </c>
      <c r="D1322">
        <v>1.26247</v>
      </c>
      <c r="E1322">
        <v>1.2837400000000001</v>
      </c>
      <c r="F1322" s="8">
        <f t="shared" si="126"/>
        <v>-28.799999999999937</v>
      </c>
      <c r="G1322" s="8">
        <f t="shared" si="122"/>
        <v>0</v>
      </c>
      <c r="H1322" s="8">
        <f t="shared" si="127"/>
        <v>8.4622461557201552E-3</v>
      </c>
      <c r="I1322" s="8">
        <f t="shared" si="123"/>
        <v>0.33004452456539751</v>
      </c>
      <c r="J1322" s="8">
        <f t="shared" si="124"/>
        <v>-28.799999999999937</v>
      </c>
      <c r="K1322" s="8">
        <f t="shared" si="125"/>
        <v>5934.7000000000198</v>
      </c>
    </row>
    <row r="1323" spans="1:11" x14ac:dyDescent="0.25">
      <c r="A1323" s="1">
        <v>41927.958333333336</v>
      </c>
      <c r="B1323">
        <v>1.2837400000000001</v>
      </c>
      <c r="C1323">
        <v>1.2844899999999999</v>
      </c>
      <c r="D1323">
        <v>1.27057</v>
      </c>
      <c r="E1323">
        <v>1.2808600000000001</v>
      </c>
      <c r="F1323" s="8">
        <f t="shared" si="126"/>
        <v>-49.200000000000358</v>
      </c>
      <c r="G1323" s="8">
        <f t="shared" si="122"/>
        <v>0</v>
      </c>
      <c r="H1323" s="8">
        <f t="shared" si="127"/>
        <v>9.3577240822756043E-3</v>
      </c>
      <c r="I1323" s="8">
        <f t="shared" si="123"/>
        <v>0.36496995465691312</v>
      </c>
      <c r="J1323" s="8">
        <f t="shared" si="124"/>
        <v>49.200000000000358</v>
      </c>
      <c r="K1323" s="8">
        <f t="shared" si="125"/>
        <v>5983.9000000000206</v>
      </c>
    </row>
    <row r="1324" spans="1:11" x14ac:dyDescent="0.25">
      <c r="A1324" s="1">
        <v>41928.958333333336</v>
      </c>
      <c r="B1324">
        <v>1.28081</v>
      </c>
      <c r="C1324">
        <v>1.28369</v>
      </c>
      <c r="D1324">
        <v>1.2743599999999999</v>
      </c>
      <c r="E1324">
        <v>1.27589</v>
      </c>
      <c r="F1324" s="8">
        <f t="shared" si="126"/>
        <v>49.300000000001006</v>
      </c>
      <c r="G1324" s="8">
        <f t="shared" si="122"/>
        <v>1</v>
      </c>
      <c r="H1324" s="8">
        <f t="shared" si="127"/>
        <v>7.0460614688081392E-3</v>
      </c>
      <c r="I1324" s="8">
        <f t="shared" si="123"/>
        <v>0.27481048940645508</v>
      </c>
      <c r="J1324" s="8">
        <f t="shared" si="124"/>
        <v>49.300000000001006</v>
      </c>
      <c r="K1324" s="8">
        <f t="shared" si="125"/>
        <v>6033.2000000000216</v>
      </c>
    </row>
    <row r="1325" spans="1:11" x14ac:dyDescent="0.25">
      <c r="A1325" s="1">
        <v>41931.958333333336</v>
      </c>
      <c r="B1325">
        <v>1.2750699999999999</v>
      </c>
      <c r="C1325">
        <v>1.2816799999999999</v>
      </c>
      <c r="D1325">
        <v>1.27312</v>
      </c>
      <c r="E1325">
        <v>1.28</v>
      </c>
      <c r="F1325" s="8">
        <f t="shared" si="126"/>
        <v>-83.899999999998983</v>
      </c>
      <c r="G1325" s="8">
        <f t="shared" si="122"/>
        <v>0</v>
      </c>
      <c r="H1325" s="8">
        <f t="shared" si="127"/>
        <v>7.0755774008596697E-3</v>
      </c>
      <c r="I1325" s="8">
        <f t="shared" si="123"/>
        <v>0.27596166978832887</v>
      </c>
      <c r="J1325" s="8">
        <f t="shared" si="124"/>
        <v>-83.899999999998983</v>
      </c>
      <c r="K1325" s="8">
        <f t="shared" si="125"/>
        <v>5949.3000000000229</v>
      </c>
    </row>
    <row r="1326" spans="1:11" x14ac:dyDescent="0.25">
      <c r="A1326" s="1">
        <v>41932.958333333336</v>
      </c>
      <c r="B1326">
        <v>1.27996</v>
      </c>
      <c r="C1326">
        <v>1.2840100000000001</v>
      </c>
      <c r="D1326">
        <v>1.2714399999999999</v>
      </c>
      <c r="E1326">
        <v>1.2715700000000001</v>
      </c>
      <c r="F1326" s="8">
        <f t="shared" si="126"/>
        <v>-67.300000000001248</v>
      </c>
      <c r="G1326" s="8">
        <f t="shared" si="122"/>
        <v>0</v>
      </c>
      <c r="H1326" s="8">
        <f t="shared" si="127"/>
        <v>6.7474271639887838E-3</v>
      </c>
      <c r="I1326" s="8">
        <f t="shared" si="123"/>
        <v>0.26316315424989056</v>
      </c>
      <c r="J1326" s="8">
        <f t="shared" si="124"/>
        <v>-67.300000000001248</v>
      </c>
      <c r="K1326" s="8">
        <f t="shared" si="125"/>
        <v>5882.0000000000218</v>
      </c>
    </row>
    <row r="1327" spans="1:11" x14ac:dyDescent="0.25">
      <c r="A1327" s="1">
        <v>41933.958333333336</v>
      </c>
      <c r="B1327">
        <v>1.27156</v>
      </c>
      <c r="C1327">
        <v>1.27396</v>
      </c>
      <c r="D1327">
        <v>1.26372</v>
      </c>
      <c r="E1327">
        <v>1.2648299999999999</v>
      </c>
      <c r="F1327" s="8">
        <f t="shared" si="126"/>
        <v>-2.5999999999992696</v>
      </c>
      <c r="G1327" s="8">
        <f t="shared" si="122"/>
        <v>0</v>
      </c>
      <c r="H1327" s="8">
        <f t="shared" si="127"/>
        <v>7.3237130837665908E-3</v>
      </c>
      <c r="I1327" s="8">
        <f t="shared" si="123"/>
        <v>0.28563945769306459</v>
      </c>
      <c r="J1327" s="8">
        <f t="shared" si="124"/>
        <v>-2.5999999999992696</v>
      </c>
      <c r="K1327" s="8">
        <f t="shared" si="125"/>
        <v>5879.4000000000224</v>
      </c>
    </row>
    <row r="1328" spans="1:11" x14ac:dyDescent="0.25">
      <c r="A1328" s="1">
        <v>41934.958333333336</v>
      </c>
      <c r="B1328">
        <v>1.2648299999999999</v>
      </c>
      <c r="C1328">
        <v>1.26766</v>
      </c>
      <c r="D1328">
        <v>1.2613700000000001</v>
      </c>
      <c r="E1328">
        <v>1.26457</v>
      </c>
      <c r="F1328" s="8">
        <f t="shared" si="126"/>
        <v>22.999999999999687</v>
      </c>
      <c r="G1328" s="8">
        <f t="shared" si="122"/>
        <v>1</v>
      </c>
      <c r="H1328" s="8">
        <f t="shared" si="127"/>
        <v>7.7137136898441849E-3</v>
      </c>
      <c r="I1328" s="8">
        <f t="shared" si="123"/>
        <v>0.30085026133130294</v>
      </c>
      <c r="J1328" s="8">
        <f t="shared" si="124"/>
        <v>22.999999999999687</v>
      </c>
      <c r="K1328" s="8">
        <f t="shared" si="125"/>
        <v>5902.4000000000224</v>
      </c>
    </row>
    <row r="1329" spans="1:11" x14ac:dyDescent="0.25">
      <c r="A1329" s="1">
        <v>41935.958333333336</v>
      </c>
      <c r="B1329">
        <v>1.26458</v>
      </c>
      <c r="C1329">
        <v>1.2695700000000001</v>
      </c>
      <c r="D1329">
        <v>1.26349</v>
      </c>
      <c r="E1329">
        <v>1.26688</v>
      </c>
      <c r="F1329" s="8">
        <f t="shared" si="126"/>
        <v>22.600000000001508</v>
      </c>
      <c r="G1329" s="8">
        <f t="shared" si="122"/>
        <v>1</v>
      </c>
      <c r="H1329" s="8">
        <f t="shared" si="127"/>
        <v>7.2178421675426173E-3</v>
      </c>
      <c r="I1329" s="8">
        <f t="shared" si="123"/>
        <v>0.28151028021849717</v>
      </c>
      <c r="J1329" s="8">
        <f t="shared" si="124"/>
        <v>22.600000000001508</v>
      </c>
      <c r="K1329" s="8">
        <f t="shared" si="125"/>
        <v>5925.0000000000236</v>
      </c>
    </row>
    <row r="1330" spans="1:11" x14ac:dyDescent="0.25">
      <c r="A1330" s="1">
        <v>41938.958333333336</v>
      </c>
      <c r="B1330">
        <v>1.2675399999999999</v>
      </c>
      <c r="C1330">
        <v>1.2723100000000001</v>
      </c>
      <c r="D1330">
        <v>1.26657</v>
      </c>
      <c r="E1330">
        <v>1.2698</v>
      </c>
      <c r="F1330" s="8">
        <f t="shared" si="126"/>
        <v>36.300000000000225</v>
      </c>
      <c r="G1330" s="8">
        <f t="shared" si="122"/>
        <v>1</v>
      </c>
      <c r="H1330" s="8">
        <f t="shared" si="127"/>
        <v>7.2331158953494118E-3</v>
      </c>
      <c r="I1330" s="8">
        <f t="shared" si="123"/>
        <v>0.28210598615041776</v>
      </c>
      <c r="J1330" s="8">
        <f t="shared" si="124"/>
        <v>36.300000000000225</v>
      </c>
      <c r="K1330" s="8">
        <f t="shared" si="125"/>
        <v>5961.3000000000238</v>
      </c>
    </row>
    <row r="1331" spans="1:11" x14ac:dyDescent="0.25">
      <c r="A1331" s="1">
        <v>41939.958333333336</v>
      </c>
      <c r="B1331">
        <v>1.26979</v>
      </c>
      <c r="C1331">
        <v>1.2764800000000001</v>
      </c>
      <c r="D1331">
        <v>1.2684500000000001</v>
      </c>
      <c r="E1331">
        <v>1.27342</v>
      </c>
      <c r="F1331" s="8">
        <f t="shared" si="126"/>
        <v>-102.70000000000002</v>
      </c>
      <c r="G1331" s="8">
        <f t="shared" si="122"/>
        <v>0</v>
      </c>
      <c r="H1331" s="8">
        <f t="shared" si="127"/>
        <v>6.8472657965708856E-3</v>
      </c>
      <c r="I1331" s="8">
        <f t="shared" si="123"/>
        <v>0.26705706059785772</v>
      </c>
      <c r="J1331" s="8">
        <f t="shared" si="124"/>
        <v>-102.70000000000002</v>
      </c>
      <c r="K1331" s="8">
        <f t="shared" si="125"/>
        <v>5858.600000000024</v>
      </c>
    </row>
    <row r="1332" spans="1:11" x14ac:dyDescent="0.25">
      <c r="A1332" s="1">
        <v>41940.958333333336</v>
      </c>
      <c r="B1332">
        <v>1.27338</v>
      </c>
      <c r="C1332">
        <v>1.27705</v>
      </c>
      <c r="D1332">
        <v>1.2630699999999999</v>
      </c>
      <c r="E1332">
        <v>1.26311</v>
      </c>
      <c r="F1332" s="8">
        <f t="shared" si="126"/>
        <v>-18.400000000000638</v>
      </c>
      <c r="G1332" s="8">
        <f t="shared" si="122"/>
        <v>0</v>
      </c>
      <c r="H1332" s="8">
        <f t="shared" si="127"/>
        <v>6.3971070718637649E-3</v>
      </c>
      <c r="I1332" s="8">
        <f t="shared" si="123"/>
        <v>0.24949997001683058</v>
      </c>
      <c r="J1332" s="8">
        <f t="shared" si="124"/>
        <v>-18.400000000000638</v>
      </c>
      <c r="K1332" s="8">
        <f t="shared" si="125"/>
        <v>5840.2000000000235</v>
      </c>
    </row>
    <row r="1333" spans="1:11" x14ac:dyDescent="0.25">
      <c r="A1333" s="1">
        <v>41941.958333333336</v>
      </c>
      <c r="B1333">
        <v>1.2631300000000001</v>
      </c>
      <c r="C1333">
        <v>1.2639400000000001</v>
      </c>
      <c r="D1333">
        <v>1.25474</v>
      </c>
      <c r="E1333">
        <v>1.26129</v>
      </c>
      <c r="F1333" s="8">
        <f t="shared" si="126"/>
        <v>-90.79999999999977</v>
      </c>
      <c r="G1333" s="8">
        <f t="shared" si="122"/>
        <v>0</v>
      </c>
      <c r="H1333" s="8">
        <f t="shared" si="127"/>
        <v>6.0618372719095093E-3</v>
      </c>
      <c r="I1333" s="8">
        <f t="shared" si="123"/>
        <v>0.2364237772790147</v>
      </c>
      <c r="J1333" s="8">
        <f t="shared" si="124"/>
        <v>-90.79999999999977</v>
      </c>
      <c r="K1333" s="8">
        <f t="shared" si="125"/>
        <v>5749.4000000000233</v>
      </c>
    </row>
    <row r="1334" spans="1:11" x14ac:dyDescent="0.25">
      <c r="A1334" s="1">
        <v>41942.958333333336</v>
      </c>
      <c r="B1334">
        <v>1.26132</v>
      </c>
      <c r="C1334">
        <v>1.26173</v>
      </c>
      <c r="D1334">
        <v>1.2485999999999999</v>
      </c>
      <c r="E1334">
        <v>1.25224</v>
      </c>
      <c r="F1334" s="8">
        <f t="shared" si="126"/>
        <v>-25.599999999998957</v>
      </c>
      <c r="G1334" s="8">
        <f t="shared" si="122"/>
        <v>0</v>
      </c>
      <c r="H1334" s="8">
        <f t="shared" si="127"/>
        <v>7.5618846122437683E-3</v>
      </c>
      <c r="I1334" s="8">
        <f t="shared" si="123"/>
        <v>0.29492862364673145</v>
      </c>
      <c r="J1334" s="8">
        <f t="shared" si="124"/>
        <v>-25.599999999998957</v>
      </c>
      <c r="K1334" s="8">
        <f t="shared" si="125"/>
        <v>5723.8000000000247</v>
      </c>
    </row>
    <row r="1335" spans="1:11" x14ac:dyDescent="0.25">
      <c r="A1335" s="1">
        <v>41946</v>
      </c>
      <c r="B1335">
        <v>1.2506699999999999</v>
      </c>
      <c r="C1335">
        <v>1.2513799999999999</v>
      </c>
      <c r="D1335">
        <v>1.24396</v>
      </c>
      <c r="E1335">
        <v>1.2481100000000001</v>
      </c>
      <c r="F1335" s="8">
        <f t="shared" si="126"/>
        <v>63.999999999999616</v>
      </c>
      <c r="G1335" s="8">
        <f t="shared" si="122"/>
        <v>1</v>
      </c>
      <c r="H1335" s="8">
        <f t="shared" si="127"/>
        <v>8.0703033124880433E-3</v>
      </c>
      <c r="I1335" s="8">
        <f t="shared" si="123"/>
        <v>0.31475796979365867</v>
      </c>
      <c r="J1335" s="8">
        <f t="shared" si="124"/>
        <v>63.999999999999616</v>
      </c>
      <c r="K1335" s="8">
        <f t="shared" si="125"/>
        <v>5787.8000000000247</v>
      </c>
    </row>
    <row r="1336" spans="1:11" x14ac:dyDescent="0.25">
      <c r="A1336" s="1">
        <v>41947</v>
      </c>
      <c r="B1336">
        <v>1.2482</v>
      </c>
      <c r="C1336">
        <v>1.25773</v>
      </c>
      <c r="D1336">
        <v>1.24804</v>
      </c>
      <c r="E1336">
        <v>1.2545999999999999</v>
      </c>
      <c r="F1336" s="8">
        <f t="shared" si="126"/>
        <v>-59.899999999999395</v>
      </c>
      <c r="G1336" s="8">
        <f t="shared" si="122"/>
        <v>0</v>
      </c>
      <c r="H1336" s="8">
        <f t="shared" si="127"/>
        <v>7.9877562556702909E-3</v>
      </c>
      <c r="I1336" s="8">
        <f t="shared" si="123"/>
        <v>0.31153846948365271</v>
      </c>
      <c r="J1336" s="8">
        <f t="shared" si="124"/>
        <v>-59.899999999999395</v>
      </c>
      <c r="K1336" s="8">
        <f t="shared" si="125"/>
        <v>5727.9000000000251</v>
      </c>
    </row>
    <row r="1337" spans="1:11" x14ac:dyDescent="0.25">
      <c r="A1337" s="1">
        <v>41948</v>
      </c>
      <c r="B1337">
        <v>1.2545599999999999</v>
      </c>
      <c r="C1337">
        <v>1.2566900000000001</v>
      </c>
      <c r="D1337">
        <v>1.2457199999999999</v>
      </c>
      <c r="E1337">
        <v>1.24857</v>
      </c>
      <c r="F1337" s="8">
        <f t="shared" si="126"/>
        <v>-110.69999999999914</v>
      </c>
      <c r="G1337" s="8">
        <f t="shared" si="122"/>
        <v>0</v>
      </c>
      <c r="H1337" s="8">
        <f t="shared" si="127"/>
        <v>8.9219809085949835E-3</v>
      </c>
      <c r="I1337" s="8">
        <f t="shared" si="123"/>
        <v>0.34797509939702159</v>
      </c>
      <c r="J1337" s="8">
        <f t="shared" si="124"/>
        <v>110.69999999999914</v>
      </c>
      <c r="K1337" s="8">
        <f t="shared" si="125"/>
        <v>5838.600000000024</v>
      </c>
    </row>
    <row r="1338" spans="1:11" x14ac:dyDescent="0.25">
      <c r="A1338" s="1">
        <v>41949</v>
      </c>
      <c r="B1338">
        <v>1.2485299999999999</v>
      </c>
      <c r="C1338">
        <v>1.2533300000000001</v>
      </c>
      <c r="D1338">
        <v>1.23648</v>
      </c>
      <c r="E1338">
        <v>1.23746</v>
      </c>
      <c r="F1338" s="8">
        <f t="shared" si="126"/>
        <v>78.50000000000135</v>
      </c>
      <c r="G1338" s="8">
        <f t="shared" si="122"/>
        <v>1</v>
      </c>
      <c r="H1338" s="8">
        <f t="shared" si="127"/>
        <v>1.1274997708795038E-2</v>
      </c>
      <c r="I1338" s="8">
        <f t="shared" si="123"/>
        <v>0.43974746063842413</v>
      </c>
      <c r="J1338" s="8">
        <f t="shared" si="124"/>
        <v>-78.50000000000135</v>
      </c>
      <c r="K1338" s="8">
        <f t="shared" si="125"/>
        <v>5760.1000000000231</v>
      </c>
    </row>
    <row r="1339" spans="1:11" x14ac:dyDescent="0.25">
      <c r="A1339" s="1">
        <v>41950</v>
      </c>
      <c r="B1339">
        <v>1.2374799999999999</v>
      </c>
      <c r="C1339">
        <v>1.2469399999999999</v>
      </c>
      <c r="D1339">
        <v>1.2358</v>
      </c>
      <c r="E1339">
        <v>1.24533</v>
      </c>
      <c r="F1339" s="8">
        <f t="shared" si="126"/>
        <v>-51.600000000000534</v>
      </c>
      <c r="G1339" s="8">
        <f t="shared" si="122"/>
        <v>0</v>
      </c>
      <c r="H1339" s="8">
        <f t="shared" si="127"/>
        <v>1.1352352717486457E-2</v>
      </c>
      <c r="I1339" s="8">
        <f t="shared" si="123"/>
        <v>0.44276446068740682</v>
      </c>
      <c r="J1339" s="8">
        <f t="shared" si="124"/>
        <v>51.600000000000534</v>
      </c>
      <c r="K1339" s="8">
        <f t="shared" si="125"/>
        <v>5811.7000000000235</v>
      </c>
    </row>
    <row r="1340" spans="1:11" x14ac:dyDescent="0.25">
      <c r="A1340" s="1">
        <v>41953</v>
      </c>
      <c r="B1340">
        <v>1.24722</v>
      </c>
      <c r="C1340">
        <v>1.25091</v>
      </c>
      <c r="D1340">
        <v>1.24186</v>
      </c>
      <c r="E1340">
        <v>1.2420599999999999</v>
      </c>
      <c r="F1340" s="8">
        <f t="shared" si="126"/>
        <v>54.499999999999545</v>
      </c>
      <c r="G1340" s="8">
        <f t="shared" si="122"/>
        <v>1</v>
      </c>
      <c r="H1340" s="8">
        <f t="shared" si="127"/>
        <v>1.0817371266213942E-2</v>
      </c>
      <c r="I1340" s="8">
        <f t="shared" si="123"/>
        <v>0.42189911412487618</v>
      </c>
      <c r="J1340" s="8">
        <f t="shared" si="124"/>
        <v>-54.499999999999545</v>
      </c>
      <c r="K1340" s="8">
        <f t="shared" si="125"/>
        <v>5757.2000000000244</v>
      </c>
    </row>
    <row r="1341" spans="1:11" x14ac:dyDescent="0.25">
      <c r="A1341" s="1">
        <v>41954</v>
      </c>
      <c r="B1341">
        <v>1.2420100000000001</v>
      </c>
      <c r="C1341">
        <v>1.2499100000000001</v>
      </c>
      <c r="D1341">
        <v>1.23943</v>
      </c>
      <c r="E1341">
        <v>1.24746</v>
      </c>
      <c r="F1341" s="8">
        <f t="shared" si="126"/>
        <v>-36.499999999999311</v>
      </c>
      <c r="G1341" s="8">
        <f t="shared" si="122"/>
        <v>0</v>
      </c>
      <c r="H1341" s="8">
        <f t="shared" si="127"/>
        <v>8.0255232435856305E-3</v>
      </c>
      <c r="I1341" s="8">
        <f t="shared" si="123"/>
        <v>0.31301145754632675</v>
      </c>
      <c r="J1341" s="8">
        <f t="shared" si="124"/>
        <v>-36.499999999999311</v>
      </c>
      <c r="K1341" s="8">
        <f t="shared" si="125"/>
        <v>5720.7000000000253</v>
      </c>
    </row>
    <row r="1342" spans="1:11" x14ac:dyDescent="0.25">
      <c r="A1342" s="1">
        <v>41955</v>
      </c>
      <c r="B1342">
        <v>1.2474499999999999</v>
      </c>
      <c r="C1342">
        <v>1.2497799999999999</v>
      </c>
      <c r="D1342">
        <v>1.24194</v>
      </c>
      <c r="E1342">
        <v>1.2438</v>
      </c>
      <c r="F1342" s="8">
        <f t="shared" si="126"/>
        <v>38.699999999998184</v>
      </c>
      <c r="G1342" s="8">
        <f t="shared" si="122"/>
        <v>1</v>
      </c>
      <c r="H1342" s="8">
        <f t="shared" si="127"/>
        <v>6.748248826341707E-3</v>
      </c>
      <c r="I1342" s="8">
        <f t="shared" si="123"/>
        <v>0.26319520072497926</v>
      </c>
      <c r="J1342" s="8">
        <f t="shared" si="124"/>
        <v>38.699999999998184</v>
      </c>
      <c r="K1342" s="8">
        <f t="shared" si="125"/>
        <v>5759.4000000000233</v>
      </c>
    </row>
    <row r="1343" spans="1:11" x14ac:dyDescent="0.25">
      <c r="A1343" s="1">
        <v>41956</v>
      </c>
      <c r="B1343">
        <v>1.2437800000000001</v>
      </c>
      <c r="C1343">
        <v>1.24915</v>
      </c>
      <c r="D1343">
        <v>1.24265</v>
      </c>
      <c r="E1343">
        <v>1.2476499999999999</v>
      </c>
      <c r="F1343" s="8">
        <f t="shared" si="126"/>
        <v>48.400000000001775</v>
      </c>
      <c r="G1343" s="8">
        <f t="shared" si="122"/>
        <v>1</v>
      </c>
      <c r="H1343" s="8">
        <f t="shared" si="127"/>
        <v>4.9131677945881014E-3</v>
      </c>
      <c r="I1343" s="8">
        <f t="shared" si="123"/>
        <v>0.19162337032452514</v>
      </c>
      <c r="J1343" s="8">
        <f t="shared" si="124"/>
        <v>48.400000000001775</v>
      </c>
      <c r="K1343" s="8">
        <f t="shared" si="125"/>
        <v>5807.8000000000247</v>
      </c>
    </row>
    <row r="1344" spans="1:11" x14ac:dyDescent="0.25">
      <c r="A1344" s="1">
        <v>41957</v>
      </c>
      <c r="B1344">
        <v>1.2476499999999999</v>
      </c>
      <c r="C1344">
        <v>1.2546299999999999</v>
      </c>
      <c r="D1344">
        <v>1.2398499999999999</v>
      </c>
      <c r="E1344">
        <v>1.2524900000000001</v>
      </c>
      <c r="F1344" s="8">
        <f t="shared" si="126"/>
        <v>-80.499999999998906</v>
      </c>
      <c r="G1344" s="8">
        <f t="shared" si="122"/>
        <v>0</v>
      </c>
      <c r="H1344" s="8">
        <f t="shared" si="127"/>
        <v>4.9448650133244324E-3</v>
      </c>
      <c r="I1344" s="8">
        <f t="shared" si="123"/>
        <v>0.19285962524967953</v>
      </c>
      <c r="J1344" s="8">
        <f t="shared" si="124"/>
        <v>-80.499999999998906</v>
      </c>
      <c r="K1344" s="8">
        <f t="shared" si="125"/>
        <v>5727.3000000000256</v>
      </c>
    </row>
    <row r="1345" spans="1:11" x14ac:dyDescent="0.25">
      <c r="A1345" s="1">
        <v>41960</v>
      </c>
      <c r="B1345">
        <v>1.25301</v>
      </c>
      <c r="C1345">
        <v>1.2577400000000001</v>
      </c>
      <c r="D1345">
        <v>1.24451</v>
      </c>
      <c r="E1345">
        <v>1.2449600000000001</v>
      </c>
      <c r="F1345" s="8">
        <f t="shared" si="126"/>
        <v>86.899999999998641</v>
      </c>
      <c r="G1345" s="8">
        <f t="shared" si="122"/>
        <v>1</v>
      </c>
      <c r="H1345" s="8">
        <f t="shared" si="127"/>
        <v>4.9491453807702993E-3</v>
      </c>
      <c r="I1345" s="8">
        <f t="shared" si="123"/>
        <v>0.19302656814080321</v>
      </c>
      <c r="J1345" s="8">
        <f t="shared" si="124"/>
        <v>86.899999999998641</v>
      </c>
      <c r="K1345" s="8">
        <f t="shared" si="125"/>
        <v>5814.2000000000244</v>
      </c>
    </row>
    <row r="1346" spans="1:11" x14ac:dyDescent="0.25">
      <c r="A1346" s="1">
        <v>41961</v>
      </c>
      <c r="B1346">
        <v>1.2449300000000001</v>
      </c>
      <c r="C1346">
        <v>1.2544999999999999</v>
      </c>
      <c r="D1346">
        <v>1.2443500000000001</v>
      </c>
      <c r="E1346">
        <v>1.25362</v>
      </c>
      <c r="F1346" s="8">
        <f t="shared" si="126"/>
        <v>17.500000000001403</v>
      </c>
      <c r="G1346" s="8">
        <f t="shared" si="122"/>
        <v>1</v>
      </c>
      <c r="H1346" s="8">
        <f t="shared" si="127"/>
        <v>4.7762514357786714E-3</v>
      </c>
      <c r="I1346" s="8">
        <f t="shared" si="123"/>
        <v>0.18628335849823976</v>
      </c>
      <c r="J1346" s="8">
        <f t="shared" si="124"/>
        <v>17.500000000001403</v>
      </c>
      <c r="K1346" s="8">
        <f t="shared" si="125"/>
        <v>5831.7000000000262</v>
      </c>
    </row>
    <row r="1347" spans="1:11" x14ac:dyDescent="0.25">
      <c r="A1347" s="1">
        <v>41962</v>
      </c>
      <c r="B1347">
        <v>1.25362</v>
      </c>
      <c r="C1347">
        <v>1.2598499999999999</v>
      </c>
      <c r="D1347">
        <v>1.2512300000000001</v>
      </c>
      <c r="E1347">
        <v>1.2553700000000001</v>
      </c>
      <c r="F1347" s="8">
        <f t="shared" si="126"/>
        <v>-14.499999999999513</v>
      </c>
      <c r="G1347" s="8">
        <f t="shared" ref="G1347:G1410" si="128">IF(F1347&gt;0,1,0)</f>
        <v>0</v>
      </c>
      <c r="H1347" s="8">
        <f t="shared" si="127"/>
        <v>5.5503473364786624E-3</v>
      </c>
      <c r="I1347" s="8">
        <f t="shared" ref="I1347:I1410" si="129">39.002*H1347</f>
        <v>0.2164746468173408</v>
      </c>
      <c r="J1347" s="8">
        <f t="shared" ref="J1347:J1410" si="130">IF(I1347&lt;0.341616649015876,F1347,-F1347)</f>
        <v>-14.499999999999513</v>
      </c>
      <c r="K1347" s="8">
        <f t="shared" si="125"/>
        <v>5817.2000000000271</v>
      </c>
    </row>
    <row r="1348" spans="1:11" x14ac:dyDescent="0.25">
      <c r="A1348" s="1">
        <v>41963</v>
      </c>
      <c r="B1348">
        <v>1.2553399999999999</v>
      </c>
      <c r="C1348">
        <v>1.25752</v>
      </c>
      <c r="D1348">
        <v>1.2504200000000001</v>
      </c>
      <c r="E1348">
        <v>1.2538899999999999</v>
      </c>
      <c r="F1348" s="8">
        <f t="shared" si="126"/>
        <v>-151.79999999999973</v>
      </c>
      <c r="G1348" s="8">
        <f t="shared" si="128"/>
        <v>0</v>
      </c>
      <c r="H1348" s="8">
        <f t="shared" si="127"/>
        <v>4.7849998258446625E-3</v>
      </c>
      <c r="I1348" s="8">
        <f t="shared" si="129"/>
        <v>0.18662456320759355</v>
      </c>
      <c r="J1348" s="8">
        <f t="shared" si="130"/>
        <v>-151.79999999999973</v>
      </c>
      <c r="K1348" s="8">
        <f t="shared" ref="K1348:K1411" si="131">J1348+K1347</f>
        <v>5665.4000000000269</v>
      </c>
    </row>
    <row r="1349" spans="1:11" x14ac:dyDescent="0.25">
      <c r="A1349" s="1">
        <v>41964</v>
      </c>
      <c r="B1349">
        <v>1.2538899999999999</v>
      </c>
      <c r="C1349">
        <v>1.25682</v>
      </c>
      <c r="D1349">
        <v>1.2375</v>
      </c>
      <c r="E1349">
        <v>1.23871</v>
      </c>
      <c r="F1349" s="8">
        <f t="shared" si="126"/>
        <v>79.400000000000574</v>
      </c>
      <c r="G1349" s="8">
        <f t="shared" si="128"/>
        <v>1</v>
      </c>
      <c r="H1349" s="8">
        <f t="shared" si="127"/>
        <v>5.6729072499615996E-3</v>
      </c>
      <c r="I1349" s="8">
        <f t="shared" si="129"/>
        <v>0.22125472856300232</v>
      </c>
      <c r="J1349" s="8">
        <f t="shared" si="130"/>
        <v>79.400000000000574</v>
      </c>
      <c r="K1349" s="8">
        <f t="shared" si="131"/>
        <v>5744.8000000000275</v>
      </c>
    </row>
    <row r="1350" spans="1:11" x14ac:dyDescent="0.25">
      <c r="A1350" s="1">
        <v>41967</v>
      </c>
      <c r="B1350">
        <v>1.23627</v>
      </c>
      <c r="C1350">
        <v>1.2444599999999999</v>
      </c>
      <c r="D1350">
        <v>1.2362200000000001</v>
      </c>
      <c r="E1350">
        <v>1.24421</v>
      </c>
      <c r="F1350" s="8">
        <f t="shared" si="126"/>
        <v>31.900000000000261</v>
      </c>
      <c r="G1350" s="8">
        <f t="shared" si="128"/>
        <v>1</v>
      </c>
      <c r="H1350" s="8">
        <f t="shared" si="127"/>
        <v>5.4594549992548688E-3</v>
      </c>
      <c r="I1350" s="8">
        <f t="shared" si="129"/>
        <v>0.2129296638809384</v>
      </c>
      <c r="J1350" s="8">
        <f t="shared" si="130"/>
        <v>31.900000000000261</v>
      </c>
      <c r="K1350" s="8">
        <f t="shared" si="131"/>
        <v>5776.700000000028</v>
      </c>
    </row>
    <row r="1351" spans="1:11" x14ac:dyDescent="0.25">
      <c r="A1351" s="1">
        <v>41968</v>
      </c>
      <c r="B1351">
        <v>1.24421</v>
      </c>
      <c r="C1351">
        <v>1.2486900000000001</v>
      </c>
      <c r="D1351">
        <v>1.2401800000000001</v>
      </c>
      <c r="E1351">
        <v>1.2474000000000001</v>
      </c>
      <c r="F1351" s="8">
        <f t="shared" si="126"/>
        <v>31.499999999999861</v>
      </c>
      <c r="G1351" s="8">
        <f t="shared" si="128"/>
        <v>1</v>
      </c>
      <c r="H1351" s="8">
        <f t="shared" si="127"/>
        <v>5.4604110549379857E-3</v>
      </c>
      <c r="I1351" s="8">
        <f t="shared" si="129"/>
        <v>0.21296695196469134</v>
      </c>
      <c r="J1351" s="8">
        <f t="shared" si="130"/>
        <v>31.499999999999861</v>
      </c>
      <c r="K1351" s="8">
        <f t="shared" si="131"/>
        <v>5808.200000000028</v>
      </c>
    </row>
    <row r="1352" spans="1:11" x14ac:dyDescent="0.25">
      <c r="A1352" s="1">
        <v>41969</v>
      </c>
      <c r="B1352">
        <v>1.2474000000000001</v>
      </c>
      <c r="C1352">
        <v>1.25312</v>
      </c>
      <c r="D1352">
        <v>1.24437</v>
      </c>
      <c r="E1352">
        <v>1.2505500000000001</v>
      </c>
      <c r="F1352" s="8">
        <f t="shared" si="126"/>
        <v>-38.399999999998435</v>
      </c>
      <c r="G1352" s="8">
        <f t="shared" si="128"/>
        <v>0</v>
      </c>
      <c r="H1352" s="8">
        <f t="shared" si="127"/>
        <v>5.2685234068844166E-3</v>
      </c>
      <c r="I1352" s="8">
        <f t="shared" si="129"/>
        <v>0.20548294991530602</v>
      </c>
      <c r="J1352" s="8">
        <f t="shared" si="130"/>
        <v>-38.399999999998435</v>
      </c>
      <c r="K1352" s="8">
        <f t="shared" si="131"/>
        <v>5769.8000000000293</v>
      </c>
    </row>
    <row r="1353" spans="1:11" x14ac:dyDescent="0.25">
      <c r="A1353" s="1">
        <v>41970</v>
      </c>
      <c r="B1353">
        <v>1.2505299999999999</v>
      </c>
      <c r="C1353">
        <v>1.2523500000000001</v>
      </c>
      <c r="D1353">
        <v>1.2464599999999999</v>
      </c>
      <c r="E1353">
        <v>1.2466900000000001</v>
      </c>
      <c r="F1353" s="8">
        <f t="shared" si="126"/>
        <v>-17.200000000001658</v>
      </c>
      <c r="G1353" s="8">
        <f t="shared" si="128"/>
        <v>0</v>
      </c>
      <c r="H1353" s="8">
        <f t="shared" si="127"/>
        <v>5.3021661191965299E-3</v>
      </c>
      <c r="I1353" s="8">
        <f t="shared" si="129"/>
        <v>0.20679508298090307</v>
      </c>
      <c r="J1353" s="8">
        <f t="shared" si="130"/>
        <v>-17.200000000001658</v>
      </c>
      <c r="K1353" s="8">
        <f t="shared" si="131"/>
        <v>5752.6000000000276</v>
      </c>
    </row>
    <row r="1354" spans="1:11" x14ac:dyDescent="0.25">
      <c r="A1354" s="1">
        <v>41971</v>
      </c>
      <c r="B1354">
        <v>1.2466900000000001</v>
      </c>
      <c r="C1354">
        <v>1.24902</v>
      </c>
      <c r="D1354">
        <v>1.2426299999999999</v>
      </c>
      <c r="E1354">
        <v>1.2449699999999999</v>
      </c>
      <c r="F1354" s="8">
        <f t="shared" si="126"/>
        <v>5.8000000000002494</v>
      </c>
      <c r="G1354" s="8">
        <f t="shared" si="128"/>
        <v>1</v>
      </c>
      <c r="H1354" s="8">
        <f t="shared" si="127"/>
        <v>5.2519732799523452E-3</v>
      </c>
      <c r="I1354" s="8">
        <f t="shared" si="129"/>
        <v>0.20483746186470139</v>
      </c>
      <c r="J1354" s="8">
        <f t="shared" si="130"/>
        <v>5.8000000000002494</v>
      </c>
      <c r="K1354" s="8">
        <f t="shared" si="131"/>
        <v>5758.4000000000278</v>
      </c>
    </row>
    <row r="1355" spans="1:11" x14ac:dyDescent="0.25">
      <c r="A1355" s="1">
        <v>41974</v>
      </c>
      <c r="B1355">
        <v>1.24631</v>
      </c>
      <c r="C1355">
        <v>1.2506699999999999</v>
      </c>
      <c r="D1355">
        <v>1.24194</v>
      </c>
      <c r="E1355">
        <v>1.2468900000000001</v>
      </c>
      <c r="F1355" s="8">
        <f t="shared" si="126"/>
        <v>-86.80000000000021</v>
      </c>
      <c r="G1355" s="8">
        <f t="shared" si="128"/>
        <v>0</v>
      </c>
      <c r="H1355" s="8">
        <f t="shared" si="127"/>
        <v>5.1610098064450837E-3</v>
      </c>
      <c r="I1355" s="8">
        <f t="shared" si="129"/>
        <v>0.20128970447097116</v>
      </c>
      <c r="J1355" s="8">
        <f t="shared" si="130"/>
        <v>-86.80000000000021</v>
      </c>
      <c r="K1355" s="8">
        <f t="shared" si="131"/>
        <v>5671.6000000000276</v>
      </c>
    </row>
    <row r="1356" spans="1:11" x14ac:dyDescent="0.25">
      <c r="A1356" s="1">
        <v>41975</v>
      </c>
      <c r="B1356">
        <v>1.24695</v>
      </c>
      <c r="C1356">
        <v>1.24762</v>
      </c>
      <c r="D1356">
        <v>1.23769</v>
      </c>
      <c r="E1356">
        <v>1.23827</v>
      </c>
      <c r="F1356" s="8">
        <f t="shared" si="126"/>
        <v>-71.899999999998073</v>
      </c>
      <c r="G1356" s="8">
        <f t="shared" si="128"/>
        <v>0</v>
      </c>
      <c r="H1356" s="8">
        <f t="shared" si="127"/>
        <v>5.6402467440116108E-3</v>
      </c>
      <c r="I1356" s="8">
        <f t="shared" si="129"/>
        <v>0.21998090350994084</v>
      </c>
      <c r="J1356" s="8">
        <f t="shared" si="130"/>
        <v>-71.899999999998073</v>
      </c>
      <c r="K1356" s="8">
        <f t="shared" si="131"/>
        <v>5599.7000000000298</v>
      </c>
    </row>
    <row r="1357" spans="1:11" x14ac:dyDescent="0.25">
      <c r="A1357" s="1">
        <v>41976</v>
      </c>
      <c r="B1357">
        <v>1.2382899999999999</v>
      </c>
      <c r="C1357">
        <v>1.23905</v>
      </c>
      <c r="D1357">
        <v>1.2301200000000001</v>
      </c>
      <c r="E1357">
        <v>1.2311000000000001</v>
      </c>
      <c r="F1357" s="8">
        <f t="shared" ref="F1357:F1420" si="132">(E1358-B1358)*10000</f>
        <v>68.200000000000486</v>
      </c>
      <c r="G1357" s="8">
        <f t="shared" si="128"/>
        <v>1</v>
      </c>
      <c r="H1357" s="8">
        <f t="shared" ref="H1357:H1420" si="133">STDEV(E1348:E1357)</f>
        <v>6.6278583770827916E-3</v>
      </c>
      <c r="I1357" s="8">
        <f t="shared" si="129"/>
        <v>0.25849973242298308</v>
      </c>
      <c r="J1357" s="8">
        <f t="shared" si="130"/>
        <v>68.200000000000486</v>
      </c>
      <c r="K1357" s="8">
        <f t="shared" si="131"/>
        <v>5667.9000000000306</v>
      </c>
    </row>
    <row r="1358" spans="1:11" x14ac:dyDescent="0.25">
      <c r="A1358" s="1">
        <v>41977</v>
      </c>
      <c r="B1358">
        <v>1.2310399999999999</v>
      </c>
      <c r="C1358">
        <v>1.24563</v>
      </c>
      <c r="D1358">
        <v>1.2279500000000001</v>
      </c>
      <c r="E1358">
        <v>1.23786</v>
      </c>
      <c r="F1358" s="8">
        <f t="shared" si="132"/>
        <v>-95.600000000000136</v>
      </c>
      <c r="G1358" s="8">
        <f t="shared" si="128"/>
        <v>0</v>
      </c>
      <c r="H1358" s="8">
        <f t="shared" si="133"/>
        <v>5.9454936249603834E-3</v>
      </c>
      <c r="I1358" s="8">
        <f t="shared" si="129"/>
        <v>0.2318861423607049</v>
      </c>
      <c r="J1358" s="8">
        <f t="shared" si="130"/>
        <v>-95.600000000000136</v>
      </c>
      <c r="K1358" s="8">
        <f t="shared" si="131"/>
        <v>5572.3000000000302</v>
      </c>
    </row>
    <row r="1359" spans="1:11" x14ac:dyDescent="0.25">
      <c r="A1359" s="1">
        <v>41978</v>
      </c>
      <c r="B1359">
        <v>1.2378100000000001</v>
      </c>
      <c r="C1359">
        <v>1.2393099999999999</v>
      </c>
      <c r="D1359">
        <v>1.22709</v>
      </c>
      <c r="E1359">
        <v>1.2282500000000001</v>
      </c>
      <c r="F1359" s="8">
        <f t="shared" si="132"/>
        <v>30.799999999999716</v>
      </c>
      <c r="G1359" s="8">
        <f t="shared" si="128"/>
        <v>1</v>
      </c>
      <c r="H1359" s="8">
        <f t="shared" si="133"/>
        <v>7.4487067483035045E-3</v>
      </c>
      <c r="I1359" s="8">
        <f t="shared" si="129"/>
        <v>0.29051446059733332</v>
      </c>
      <c r="J1359" s="8">
        <f t="shared" si="130"/>
        <v>30.799999999999716</v>
      </c>
      <c r="K1359" s="8">
        <f t="shared" si="131"/>
        <v>5603.1000000000295</v>
      </c>
    </row>
    <row r="1360" spans="1:11" x14ac:dyDescent="0.25">
      <c r="A1360" s="1">
        <v>41981</v>
      </c>
      <c r="B1360">
        <v>1.22864</v>
      </c>
      <c r="C1360">
        <v>1.2343900000000001</v>
      </c>
      <c r="D1360">
        <v>1.22472</v>
      </c>
      <c r="E1360">
        <v>1.2317199999999999</v>
      </c>
      <c r="F1360" s="8">
        <f t="shared" si="132"/>
        <v>56.59999999999998</v>
      </c>
      <c r="G1360" s="8">
        <f t="shared" si="128"/>
        <v>1</v>
      </c>
      <c r="H1360" s="8">
        <f t="shared" si="133"/>
        <v>7.993233249303934E-3</v>
      </c>
      <c r="I1360" s="8">
        <f t="shared" si="129"/>
        <v>0.31175208318935205</v>
      </c>
      <c r="J1360" s="8">
        <f t="shared" si="130"/>
        <v>56.59999999999998</v>
      </c>
      <c r="K1360" s="8">
        <f t="shared" si="131"/>
        <v>5659.7000000000298</v>
      </c>
    </row>
    <row r="1361" spans="1:11" x14ac:dyDescent="0.25">
      <c r="A1361" s="1">
        <v>41982</v>
      </c>
      <c r="B1361">
        <v>1.2317199999999999</v>
      </c>
      <c r="C1361">
        <v>1.24475</v>
      </c>
      <c r="D1361">
        <v>1.2292000000000001</v>
      </c>
      <c r="E1361">
        <v>1.2373799999999999</v>
      </c>
      <c r="F1361" s="8">
        <f t="shared" si="132"/>
        <v>73.900000000000077</v>
      </c>
      <c r="G1361" s="8">
        <f t="shared" si="128"/>
        <v>1</v>
      </c>
      <c r="H1361" s="8">
        <f t="shared" si="133"/>
        <v>7.6340258783364895E-3</v>
      </c>
      <c r="I1361" s="8">
        <f t="shared" si="129"/>
        <v>0.2977422773068798</v>
      </c>
      <c r="J1361" s="8">
        <f t="shared" si="130"/>
        <v>73.900000000000077</v>
      </c>
      <c r="K1361" s="8">
        <f t="shared" si="131"/>
        <v>5733.6000000000295</v>
      </c>
    </row>
    <row r="1362" spans="1:11" x14ac:dyDescent="0.25">
      <c r="A1362" s="1">
        <v>41983</v>
      </c>
      <c r="B1362">
        <v>1.2373700000000001</v>
      </c>
      <c r="C1362">
        <v>1.24481</v>
      </c>
      <c r="D1362">
        <v>1.2362200000000001</v>
      </c>
      <c r="E1362">
        <v>1.2447600000000001</v>
      </c>
      <c r="F1362" s="8">
        <f t="shared" si="132"/>
        <v>-37.700000000000514</v>
      </c>
      <c r="G1362" s="8">
        <f t="shared" si="128"/>
        <v>0</v>
      </c>
      <c r="H1362" s="8">
        <f t="shared" si="133"/>
        <v>6.8733728579529665E-3</v>
      </c>
      <c r="I1362" s="8">
        <f t="shared" si="129"/>
        <v>0.26807528820588161</v>
      </c>
      <c r="J1362" s="8">
        <f t="shared" si="130"/>
        <v>-37.700000000000514</v>
      </c>
      <c r="K1362" s="8">
        <f t="shared" si="131"/>
        <v>5695.9000000000287</v>
      </c>
    </row>
    <row r="1363" spans="1:11" x14ac:dyDescent="0.25">
      <c r="A1363" s="1">
        <v>41984</v>
      </c>
      <c r="B1363">
        <v>1.2447600000000001</v>
      </c>
      <c r="C1363">
        <v>1.2495099999999999</v>
      </c>
      <c r="D1363">
        <v>1.23702</v>
      </c>
      <c r="E1363">
        <v>1.24099</v>
      </c>
      <c r="F1363" s="8">
        <f t="shared" si="132"/>
        <v>49.399999999999444</v>
      </c>
      <c r="G1363" s="8">
        <f t="shared" si="128"/>
        <v>1</v>
      </c>
      <c r="H1363" s="8">
        <f t="shared" si="133"/>
        <v>6.3627290615828587E-3</v>
      </c>
      <c r="I1363" s="8">
        <f t="shared" si="129"/>
        <v>0.24815915885985468</v>
      </c>
      <c r="J1363" s="8">
        <f t="shared" si="130"/>
        <v>49.399999999999444</v>
      </c>
      <c r="K1363" s="8">
        <f t="shared" si="131"/>
        <v>5745.3000000000284</v>
      </c>
    </row>
    <row r="1364" spans="1:11" x14ac:dyDescent="0.25">
      <c r="A1364" s="1">
        <v>41985</v>
      </c>
      <c r="B1364">
        <v>1.2410099999999999</v>
      </c>
      <c r="C1364">
        <v>1.24851</v>
      </c>
      <c r="D1364">
        <v>1.2384299999999999</v>
      </c>
      <c r="E1364">
        <v>1.2459499999999999</v>
      </c>
      <c r="F1364" s="8">
        <f t="shared" si="132"/>
        <v>-37.700000000000514</v>
      </c>
      <c r="G1364" s="8">
        <f t="shared" si="128"/>
        <v>0</v>
      </c>
      <c r="H1364" s="8">
        <f t="shared" si="133"/>
        <v>6.4846417702822115E-3</v>
      </c>
      <c r="I1364" s="8">
        <f t="shared" si="129"/>
        <v>0.25291399832454681</v>
      </c>
      <c r="J1364" s="8">
        <f t="shared" si="130"/>
        <v>-37.700000000000514</v>
      </c>
      <c r="K1364" s="8">
        <f t="shared" si="131"/>
        <v>5707.6000000000276</v>
      </c>
    </row>
    <row r="1365" spans="1:11" x14ac:dyDescent="0.25">
      <c r="A1365" s="1">
        <v>41988</v>
      </c>
      <c r="B1365">
        <v>1.2474000000000001</v>
      </c>
      <c r="C1365">
        <v>1.24786</v>
      </c>
      <c r="D1365">
        <v>1.24146</v>
      </c>
      <c r="E1365">
        <v>1.24363</v>
      </c>
      <c r="F1365" s="8">
        <f t="shared" si="132"/>
        <v>73.799999999999415</v>
      </c>
      <c r="G1365" s="8">
        <f t="shared" si="128"/>
        <v>1</v>
      </c>
      <c r="H1365" s="8">
        <f t="shared" si="133"/>
        <v>6.0747573339736379E-3</v>
      </c>
      <c r="I1365" s="8">
        <f t="shared" si="129"/>
        <v>0.23692768553963983</v>
      </c>
      <c r="J1365" s="8">
        <f t="shared" si="130"/>
        <v>73.799999999999415</v>
      </c>
      <c r="K1365" s="8">
        <f t="shared" si="131"/>
        <v>5781.4000000000269</v>
      </c>
    </row>
    <row r="1366" spans="1:11" x14ac:dyDescent="0.25">
      <c r="A1366" s="1">
        <v>41989</v>
      </c>
      <c r="B1366">
        <v>1.24363</v>
      </c>
      <c r="C1366">
        <v>1.2569900000000001</v>
      </c>
      <c r="D1366">
        <v>1.2434000000000001</v>
      </c>
      <c r="E1366">
        <v>1.25101</v>
      </c>
      <c r="F1366" s="8">
        <f t="shared" si="132"/>
        <v>-168.59999999999874</v>
      </c>
      <c r="G1366" s="8">
        <f t="shared" si="128"/>
        <v>0</v>
      </c>
      <c r="H1366" s="8">
        <f t="shared" si="133"/>
        <v>7.3432497347336876E-3</v>
      </c>
      <c r="I1366" s="8">
        <f t="shared" si="129"/>
        <v>0.28640142615408332</v>
      </c>
      <c r="J1366" s="8">
        <f t="shared" si="130"/>
        <v>-168.59999999999874</v>
      </c>
      <c r="K1366" s="8">
        <f t="shared" si="131"/>
        <v>5612.8000000000284</v>
      </c>
    </row>
    <row r="1367" spans="1:11" x14ac:dyDescent="0.25">
      <c r="A1367" s="1">
        <v>41990</v>
      </c>
      <c r="B1367">
        <v>1.25101</v>
      </c>
      <c r="C1367">
        <v>1.25159</v>
      </c>
      <c r="D1367">
        <v>1.2320899999999999</v>
      </c>
      <c r="E1367">
        <v>1.2341500000000001</v>
      </c>
      <c r="F1367" s="8">
        <f t="shared" si="132"/>
        <v>-55.400000000001</v>
      </c>
      <c r="G1367" s="8">
        <f t="shared" si="128"/>
        <v>0</v>
      </c>
      <c r="H1367" s="8">
        <f t="shared" si="133"/>
        <v>7.0227851391816689E-3</v>
      </c>
      <c r="I1367" s="8">
        <f t="shared" si="129"/>
        <v>0.27390266599836349</v>
      </c>
      <c r="J1367" s="8">
        <f t="shared" si="130"/>
        <v>-55.400000000001</v>
      </c>
      <c r="K1367" s="8">
        <f t="shared" si="131"/>
        <v>5557.4000000000269</v>
      </c>
    </row>
    <row r="1368" spans="1:11" x14ac:dyDescent="0.25">
      <c r="A1368" s="1">
        <v>41991</v>
      </c>
      <c r="B1368">
        <v>1.2341500000000001</v>
      </c>
      <c r="C1368">
        <v>1.2352399999999999</v>
      </c>
      <c r="D1368">
        <v>1.2265699999999999</v>
      </c>
      <c r="E1368">
        <v>1.22861</v>
      </c>
      <c r="F1368" s="8">
        <f t="shared" si="132"/>
        <v>-59.299999999999912</v>
      </c>
      <c r="G1368" s="8">
        <f t="shared" si="128"/>
        <v>0</v>
      </c>
      <c r="H1368" s="8">
        <f t="shared" si="133"/>
        <v>7.8352256579572038E-3</v>
      </c>
      <c r="I1368" s="8">
        <f t="shared" si="129"/>
        <v>0.30558947111164686</v>
      </c>
      <c r="J1368" s="8">
        <f t="shared" si="130"/>
        <v>-59.299999999999912</v>
      </c>
      <c r="K1368" s="8">
        <f t="shared" si="131"/>
        <v>5498.1000000000267</v>
      </c>
    </row>
    <row r="1369" spans="1:11" x14ac:dyDescent="0.25">
      <c r="A1369" s="1">
        <v>41992</v>
      </c>
      <c r="B1369">
        <v>1.22858</v>
      </c>
      <c r="C1369">
        <v>1.2302200000000001</v>
      </c>
      <c r="D1369">
        <v>1.22201</v>
      </c>
      <c r="E1369">
        <v>1.22265</v>
      </c>
      <c r="F1369" s="8">
        <f t="shared" si="132"/>
        <v>5.9999999999993392</v>
      </c>
      <c r="G1369" s="8">
        <f t="shared" si="128"/>
        <v>1</v>
      </c>
      <c r="H1369" s="8">
        <f t="shared" si="133"/>
        <v>8.8012931499360358E-3</v>
      </c>
      <c r="I1369" s="8">
        <f t="shared" si="129"/>
        <v>0.3432680354338053</v>
      </c>
      <c r="J1369" s="8">
        <f t="shared" si="130"/>
        <v>-5.9999999999993392</v>
      </c>
      <c r="K1369" s="8">
        <f t="shared" si="131"/>
        <v>5492.1000000000276</v>
      </c>
    </row>
    <row r="1370" spans="1:11" x14ac:dyDescent="0.25">
      <c r="A1370" s="1">
        <v>41995</v>
      </c>
      <c r="B1370">
        <v>1.2222900000000001</v>
      </c>
      <c r="C1370">
        <v>1.22725</v>
      </c>
      <c r="D1370">
        <v>1.22166</v>
      </c>
      <c r="E1370">
        <v>1.22289</v>
      </c>
      <c r="F1370" s="8">
        <f t="shared" si="132"/>
        <v>-57.199999999999477</v>
      </c>
      <c r="G1370" s="8">
        <f t="shared" si="128"/>
        <v>0</v>
      </c>
      <c r="H1370" s="8">
        <f t="shared" si="133"/>
        <v>9.8868192840546668E-3</v>
      </c>
      <c r="I1370" s="8">
        <f t="shared" si="129"/>
        <v>0.38560572571670015</v>
      </c>
      <c r="J1370" s="8">
        <f t="shared" si="130"/>
        <v>57.199999999999477</v>
      </c>
      <c r="K1370" s="8">
        <f t="shared" si="131"/>
        <v>5549.3000000000275</v>
      </c>
    </row>
    <row r="1371" spans="1:11" x14ac:dyDescent="0.25">
      <c r="A1371" s="1">
        <v>41996</v>
      </c>
      <c r="B1371">
        <v>1.22288</v>
      </c>
      <c r="C1371">
        <v>1.2245600000000001</v>
      </c>
      <c r="D1371">
        <v>1.2164600000000001</v>
      </c>
      <c r="E1371">
        <v>1.21716</v>
      </c>
      <c r="F1371" s="8">
        <f t="shared" si="132"/>
        <v>23.699999999999832</v>
      </c>
      <c r="G1371" s="8">
        <f t="shared" si="128"/>
        <v>1</v>
      </c>
      <c r="H1371" s="8">
        <f t="shared" si="133"/>
        <v>1.1740282033333861E-2</v>
      </c>
      <c r="I1371" s="8">
        <f t="shared" si="129"/>
        <v>0.45789447986408727</v>
      </c>
      <c r="J1371" s="8">
        <f t="shared" si="130"/>
        <v>-23.699999999999832</v>
      </c>
      <c r="K1371" s="8">
        <f t="shared" si="131"/>
        <v>5525.6000000000276</v>
      </c>
    </row>
    <row r="1372" spans="1:11" x14ac:dyDescent="0.25">
      <c r="A1372" s="1">
        <v>41997</v>
      </c>
      <c r="B1372">
        <v>1.21716</v>
      </c>
      <c r="C1372">
        <v>1.22201</v>
      </c>
      <c r="D1372">
        <v>1.21695</v>
      </c>
      <c r="E1372">
        <v>1.21953</v>
      </c>
      <c r="F1372" s="8">
        <f t="shared" si="132"/>
        <v>32.000000000000917</v>
      </c>
      <c r="G1372" s="8">
        <f t="shared" si="128"/>
        <v>1</v>
      </c>
      <c r="H1372" s="8">
        <f t="shared" si="133"/>
        <v>1.2156382914154811E-2</v>
      </c>
      <c r="I1372" s="8">
        <f t="shared" si="129"/>
        <v>0.47412324641786596</v>
      </c>
      <c r="J1372" s="8">
        <f t="shared" si="130"/>
        <v>-32.000000000000917</v>
      </c>
      <c r="K1372" s="8">
        <f t="shared" si="131"/>
        <v>5493.6000000000267</v>
      </c>
    </row>
    <row r="1373" spans="1:11" x14ac:dyDescent="0.25">
      <c r="A1373" s="1">
        <v>41998</v>
      </c>
      <c r="B1373">
        <v>1.21953</v>
      </c>
      <c r="C1373">
        <v>1.2228300000000001</v>
      </c>
      <c r="D1373">
        <v>1.2186900000000001</v>
      </c>
      <c r="E1373">
        <v>1.2227300000000001</v>
      </c>
      <c r="F1373" s="8">
        <f t="shared" si="132"/>
        <v>-43.89999999999894</v>
      </c>
      <c r="G1373" s="8">
        <f t="shared" si="128"/>
        <v>0</v>
      </c>
      <c r="H1373" s="8">
        <f t="shared" si="133"/>
        <v>1.2137007181893424E-2</v>
      </c>
      <c r="I1373" s="8">
        <f t="shared" si="129"/>
        <v>0.47336755410820736</v>
      </c>
      <c r="J1373" s="8">
        <f t="shared" si="130"/>
        <v>43.89999999999894</v>
      </c>
      <c r="K1373" s="8">
        <f t="shared" si="131"/>
        <v>5537.5000000000255</v>
      </c>
    </row>
    <row r="1374" spans="1:11" x14ac:dyDescent="0.25">
      <c r="A1374" s="1">
        <v>41999</v>
      </c>
      <c r="B1374">
        <v>1.2221599999999999</v>
      </c>
      <c r="C1374">
        <v>1.22261</v>
      </c>
      <c r="D1374">
        <v>1.2168600000000001</v>
      </c>
      <c r="E1374">
        <v>1.21777</v>
      </c>
      <c r="F1374" s="8">
        <f t="shared" si="132"/>
        <v>-27.399999999999647</v>
      </c>
      <c r="G1374" s="8">
        <f t="shared" si="128"/>
        <v>0</v>
      </c>
      <c r="H1374" s="8">
        <f t="shared" si="133"/>
        <v>1.1490850514890323E-2</v>
      </c>
      <c r="I1374" s="8">
        <f t="shared" si="129"/>
        <v>0.4481661517817524</v>
      </c>
      <c r="J1374" s="8">
        <f t="shared" si="130"/>
        <v>27.399999999999647</v>
      </c>
      <c r="K1374" s="8">
        <f t="shared" si="131"/>
        <v>5564.9000000000251</v>
      </c>
    </row>
    <row r="1375" spans="1:11" x14ac:dyDescent="0.25">
      <c r="A1375" s="1">
        <v>42002</v>
      </c>
      <c r="B1375">
        <v>1.2179199999999999</v>
      </c>
      <c r="C1375">
        <v>1.2221</v>
      </c>
      <c r="D1375">
        <v>1.2142900000000001</v>
      </c>
      <c r="E1375">
        <v>1.2151799999999999</v>
      </c>
      <c r="F1375" s="8">
        <f t="shared" si="132"/>
        <v>2.9000000000012349</v>
      </c>
      <c r="G1375" s="8">
        <f t="shared" si="128"/>
        <v>1</v>
      </c>
      <c r="H1375" s="8">
        <f t="shared" si="133"/>
        <v>1.0688580406728997E-2</v>
      </c>
      <c r="I1375" s="8">
        <f t="shared" si="129"/>
        <v>0.4168760130232444</v>
      </c>
      <c r="J1375" s="8">
        <f t="shared" si="130"/>
        <v>-2.9000000000012349</v>
      </c>
      <c r="K1375" s="8">
        <f t="shared" si="131"/>
        <v>5562.0000000000236</v>
      </c>
    </row>
    <row r="1376" spans="1:11" x14ac:dyDescent="0.25">
      <c r="A1376" s="1">
        <v>42003</v>
      </c>
      <c r="B1376">
        <v>1.2151799999999999</v>
      </c>
      <c r="C1376">
        <v>1.2187300000000001</v>
      </c>
      <c r="D1376">
        <v>1.2123900000000001</v>
      </c>
      <c r="E1376">
        <v>1.2154700000000001</v>
      </c>
      <c r="F1376" s="8">
        <f t="shared" si="132"/>
        <v>-57.199999999999477</v>
      </c>
      <c r="G1376" s="8">
        <f t="shared" si="128"/>
        <v>0</v>
      </c>
      <c r="H1376" s="8">
        <f t="shared" si="133"/>
        <v>6.0382561868289426E-3</v>
      </c>
      <c r="I1376" s="8">
        <f t="shared" si="129"/>
        <v>0.23550406779870242</v>
      </c>
      <c r="J1376" s="8">
        <f t="shared" si="130"/>
        <v>-57.199999999999477</v>
      </c>
      <c r="K1376" s="8">
        <f t="shared" si="131"/>
        <v>5504.8000000000238</v>
      </c>
    </row>
    <row r="1377" spans="1:11" x14ac:dyDescent="0.25">
      <c r="A1377" s="1">
        <v>42004</v>
      </c>
      <c r="B1377">
        <v>1.21543</v>
      </c>
      <c r="C1377">
        <v>1.2169700000000001</v>
      </c>
      <c r="D1377">
        <v>1.2096800000000001</v>
      </c>
      <c r="E1377">
        <v>1.2097100000000001</v>
      </c>
      <c r="F1377" s="8">
        <f t="shared" si="132"/>
        <v>0.70000000000014495</v>
      </c>
      <c r="G1377" s="8">
        <f t="shared" si="128"/>
        <v>1</v>
      </c>
      <c r="H1377" s="8">
        <f t="shared" si="133"/>
        <v>5.3016496384511152E-3</v>
      </c>
      <c r="I1377" s="8">
        <f t="shared" si="129"/>
        <v>0.20677493919887041</v>
      </c>
      <c r="J1377" s="8">
        <f t="shared" si="130"/>
        <v>0.70000000000014495</v>
      </c>
      <c r="K1377" s="8">
        <f t="shared" si="131"/>
        <v>5505.5000000000236</v>
      </c>
    </row>
    <row r="1378" spans="1:11" x14ac:dyDescent="0.25">
      <c r="A1378" s="1">
        <v>42005</v>
      </c>
      <c r="B1378">
        <v>1.2096899999999999</v>
      </c>
      <c r="C1378">
        <v>1.2097599999999999</v>
      </c>
      <c r="D1378">
        <v>1.2096899999999999</v>
      </c>
      <c r="E1378">
        <v>1.2097599999999999</v>
      </c>
      <c r="F1378" s="8">
        <f t="shared" si="132"/>
        <v>-102.10000000000052</v>
      </c>
      <c r="G1378" s="8">
        <f t="shared" si="128"/>
        <v>0</v>
      </c>
      <c r="H1378" s="8">
        <f t="shared" si="133"/>
        <v>4.9088316102488122E-3</v>
      </c>
      <c r="I1378" s="8">
        <f t="shared" si="129"/>
        <v>0.19145425046292419</v>
      </c>
      <c r="J1378" s="8">
        <f t="shared" si="130"/>
        <v>-102.10000000000052</v>
      </c>
      <c r="K1378" s="8">
        <f t="shared" si="131"/>
        <v>5403.4000000000233</v>
      </c>
    </row>
    <row r="1379" spans="1:11" x14ac:dyDescent="0.25">
      <c r="A1379" s="1">
        <v>42006</v>
      </c>
      <c r="B1379">
        <v>1.21038</v>
      </c>
      <c r="C1379">
        <v>1.2107300000000001</v>
      </c>
      <c r="D1379">
        <v>1.20004</v>
      </c>
      <c r="E1379">
        <v>1.20017</v>
      </c>
      <c r="F1379" s="8">
        <f t="shared" si="132"/>
        <v>-17.099999999998783</v>
      </c>
      <c r="G1379" s="8">
        <f t="shared" si="128"/>
        <v>0</v>
      </c>
      <c r="H1379" s="8">
        <f t="shared" si="133"/>
        <v>6.9159606868621363E-3</v>
      </c>
      <c r="I1379" s="8">
        <f t="shared" si="129"/>
        <v>0.26973629870899707</v>
      </c>
      <c r="J1379" s="8">
        <f t="shared" si="130"/>
        <v>-17.099999999998783</v>
      </c>
      <c r="K1379" s="8">
        <f t="shared" si="131"/>
        <v>5386.3000000000247</v>
      </c>
    </row>
    <row r="1380" spans="1:11" x14ac:dyDescent="0.25">
      <c r="A1380" s="1">
        <v>42009</v>
      </c>
      <c r="B1380">
        <v>1.19495</v>
      </c>
      <c r="C1380">
        <v>1.1976199999999999</v>
      </c>
      <c r="D1380">
        <v>1.1867700000000001</v>
      </c>
      <c r="E1380">
        <v>1.1932400000000001</v>
      </c>
      <c r="F1380" s="8">
        <f t="shared" si="132"/>
        <v>-43.400000000000105</v>
      </c>
      <c r="G1380" s="8">
        <f t="shared" si="128"/>
        <v>0</v>
      </c>
      <c r="H1380" s="8">
        <f t="shared" si="133"/>
        <v>9.165163270655783E-3</v>
      </c>
      <c r="I1380" s="8">
        <f t="shared" si="129"/>
        <v>0.35745969788211684</v>
      </c>
      <c r="J1380" s="8">
        <f t="shared" si="130"/>
        <v>43.400000000000105</v>
      </c>
      <c r="K1380" s="8">
        <f t="shared" si="131"/>
        <v>5429.7000000000253</v>
      </c>
    </row>
    <row r="1381" spans="1:11" x14ac:dyDescent="0.25">
      <c r="A1381" s="1">
        <v>42010</v>
      </c>
      <c r="B1381">
        <v>1.1932400000000001</v>
      </c>
      <c r="C1381">
        <v>1.1968700000000001</v>
      </c>
      <c r="D1381">
        <v>1.18842</v>
      </c>
      <c r="E1381">
        <v>1.1889000000000001</v>
      </c>
      <c r="F1381" s="8">
        <f t="shared" si="132"/>
        <v>-50.000000000001151</v>
      </c>
      <c r="G1381" s="8">
        <f t="shared" si="128"/>
        <v>0</v>
      </c>
      <c r="H1381" s="8">
        <f t="shared" si="133"/>
        <v>1.1485222582857398E-2</v>
      </c>
      <c r="I1381" s="8">
        <f t="shared" si="129"/>
        <v>0.44794665117660426</v>
      </c>
      <c r="J1381" s="8">
        <f t="shared" si="130"/>
        <v>50.000000000001151</v>
      </c>
      <c r="K1381" s="8">
        <f t="shared" si="131"/>
        <v>5479.7000000000262</v>
      </c>
    </row>
    <row r="1382" spans="1:11" x14ac:dyDescent="0.25">
      <c r="A1382" s="1">
        <v>42011</v>
      </c>
      <c r="B1382">
        <v>1.1889000000000001</v>
      </c>
      <c r="C1382">
        <v>1.1896599999999999</v>
      </c>
      <c r="D1382">
        <v>1.18022</v>
      </c>
      <c r="E1382">
        <v>1.1839</v>
      </c>
      <c r="F1382" s="8">
        <f t="shared" si="132"/>
        <v>-46.800000000000175</v>
      </c>
      <c r="G1382" s="8">
        <f t="shared" si="128"/>
        <v>0</v>
      </c>
      <c r="H1382" s="8">
        <f t="shared" si="133"/>
        <v>1.3320420455492811E-2</v>
      </c>
      <c r="I1382" s="8">
        <f t="shared" si="129"/>
        <v>0.51952303860513072</v>
      </c>
      <c r="J1382" s="8">
        <f t="shared" si="130"/>
        <v>46.800000000000175</v>
      </c>
      <c r="K1382" s="8">
        <f t="shared" si="131"/>
        <v>5526.5000000000264</v>
      </c>
    </row>
    <row r="1383" spans="1:11" x14ac:dyDescent="0.25">
      <c r="A1383" s="1">
        <v>42012</v>
      </c>
      <c r="B1383">
        <v>1.18387</v>
      </c>
      <c r="C1383">
        <v>1.18475</v>
      </c>
      <c r="D1383">
        <v>1.17543</v>
      </c>
      <c r="E1383">
        <v>1.17919</v>
      </c>
      <c r="F1383" s="8">
        <f t="shared" si="132"/>
        <v>48.399999999999551</v>
      </c>
      <c r="G1383" s="8">
        <f t="shared" si="128"/>
        <v>1</v>
      </c>
      <c r="H1383" s="8">
        <f t="shared" si="133"/>
        <v>1.4215047152772853E-2</v>
      </c>
      <c r="I1383" s="8">
        <f t="shared" si="129"/>
        <v>0.55441526905244687</v>
      </c>
      <c r="J1383" s="8">
        <f t="shared" si="130"/>
        <v>-48.399999999999551</v>
      </c>
      <c r="K1383" s="8">
        <f t="shared" si="131"/>
        <v>5478.1000000000267</v>
      </c>
    </row>
    <row r="1384" spans="1:11" x14ac:dyDescent="0.25">
      <c r="A1384" s="1">
        <v>42013</v>
      </c>
      <c r="B1384">
        <v>1.1792199999999999</v>
      </c>
      <c r="C1384">
        <v>1.1846000000000001</v>
      </c>
      <c r="D1384">
        <v>1.1762900000000001</v>
      </c>
      <c r="E1384">
        <v>1.1840599999999999</v>
      </c>
      <c r="F1384" s="8">
        <f t="shared" si="132"/>
        <v>-11.700000000001154</v>
      </c>
      <c r="G1384" s="8">
        <f t="shared" si="128"/>
        <v>0</v>
      </c>
      <c r="H1384" s="8">
        <f t="shared" si="133"/>
        <v>1.3875972678618897E-2</v>
      </c>
      <c r="I1384" s="8">
        <f t="shared" si="129"/>
        <v>0.54119068641149426</v>
      </c>
      <c r="J1384" s="8">
        <f t="shared" si="130"/>
        <v>11.700000000001154</v>
      </c>
      <c r="K1384" s="8">
        <f t="shared" si="131"/>
        <v>5489.8000000000275</v>
      </c>
    </row>
    <row r="1385" spans="1:11" x14ac:dyDescent="0.25">
      <c r="A1385" s="1">
        <v>42016</v>
      </c>
      <c r="B1385">
        <v>1.18452</v>
      </c>
      <c r="C1385">
        <v>1.1870799999999999</v>
      </c>
      <c r="D1385">
        <v>1.1786099999999999</v>
      </c>
      <c r="E1385">
        <v>1.1833499999999999</v>
      </c>
      <c r="F1385" s="8">
        <f t="shared" si="132"/>
        <v>-60.799999999998633</v>
      </c>
      <c r="G1385" s="8">
        <f t="shared" si="128"/>
        <v>0</v>
      </c>
      <c r="H1385" s="8">
        <f t="shared" si="133"/>
        <v>1.3116423335311801E-2</v>
      </c>
      <c r="I1385" s="8">
        <f t="shared" si="129"/>
        <v>0.51156674292383086</v>
      </c>
      <c r="J1385" s="8">
        <f t="shared" si="130"/>
        <v>60.799999999998633</v>
      </c>
      <c r="K1385" s="8">
        <f t="shared" si="131"/>
        <v>5550.6000000000258</v>
      </c>
    </row>
    <row r="1386" spans="1:11" x14ac:dyDescent="0.25">
      <c r="A1386" s="1">
        <v>42017</v>
      </c>
      <c r="B1386">
        <v>1.1833499999999999</v>
      </c>
      <c r="C1386">
        <v>1.1859599999999999</v>
      </c>
      <c r="D1386">
        <v>1.1753100000000001</v>
      </c>
      <c r="E1386">
        <v>1.17727</v>
      </c>
      <c r="F1386" s="8">
        <f t="shared" si="132"/>
        <v>16.500000000001513</v>
      </c>
      <c r="G1386" s="8">
        <f t="shared" si="128"/>
        <v>1</v>
      </c>
      <c r="H1386" s="8">
        <f t="shared" si="133"/>
        <v>1.1928411694586834E-2</v>
      </c>
      <c r="I1386" s="8">
        <f t="shared" si="129"/>
        <v>0.46523191291227572</v>
      </c>
      <c r="J1386" s="8">
        <f t="shared" si="130"/>
        <v>-16.500000000001513</v>
      </c>
      <c r="K1386" s="8">
        <f t="shared" si="131"/>
        <v>5534.100000000024</v>
      </c>
    </row>
    <row r="1387" spans="1:11" x14ac:dyDescent="0.25">
      <c r="A1387" s="1">
        <v>42018</v>
      </c>
      <c r="B1387">
        <v>1.1772499999999999</v>
      </c>
      <c r="C1387">
        <v>1.1846399999999999</v>
      </c>
      <c r="D1387">
        <v>1.1727300000000001</v>
      </c>
      <c r="E1387">
        <v>1.1789000000000001</v>
      </c>
      <c r="F1387" s="8">
        <f t="shared" si="132"/>
        <v>-158.59999999999985</v>
      </c>
      <c r="G1387" s="8">
        <f t="shared" si="128"/>
        <v>0</v>
      </c>
      <c r="H1387" s="8">
        <f t="shared" si="133"/>
        <v>1.0430885974941058E-2</v>
      </c>
      <c r="I1387" s="8">
        <f t="shared" si="129"/>
        <v>0.40682541479465117</v>
      </c>
      <c r="J1387" s="8">
        <f t="shared" si="130"/>
        <v>158.59999999999985</v>
      </c>
      <c r="K1387" s="8">
        <f t="shared" si="131"/>
        <v>5692.7000000000235</v>
      </c>
    </row>
    <row r="1388" spans="1:11" x14ac:dyDescent="0.25">
      <c r="A1388" s="1">
        <v>42019</v>
      </c>
      <c r="B1388">
        <v>1.1788700000000001</v>
      </c>
      <c r="C1388">
        <v>1.1792499999999999</v>
      </c>
      <c r="D1388">
        <v>1.1567499999999999</v>
      </c>
      <c r="E1388">
        <v>1.1630100000000001</v>
      </c>
      <c r="F1388" s="8">
        <f t="shared" si="132"/>
        <v>-68.299999999998917</v>
      </c>
      <c r="G1388" s="8">
        <f t="shared" si="128"/>
        <v>0</v>
      </c>
      <c r="H1388" s="8">
        <f t="shared" si="133"/>
        <v>9.9994204832079912E-3</v>
      </c>
      <c r="I1388" s="8">
        <f t="shared" si="129"/>
        <v>0.38999739768607811</v>
      </c>
      <c r="J1388" s="8">
        <f t="shared" si="130"/>
        <v>68.299999999998917</v>
      </c>
      <c r="K1388" s="8">
        <f t="shared" si="131"/>
        <v>5761.0000000000227</v>
      </c>
    </row>
    <row r="1389" spans="1:11" x14ac:dyDescent="0.25">
      <c r="A1389" s="1">
        <v>42020</v>
      </c>
      <c r="B1389">
        <v>1.16309</v>
      </c>
      <c r="C1389">
        <v>1.1648700000000001</v>
      </c>
      <c r="D1389">
        <v>1.1459999999999999</v>
      </c>
      <c r="E1389">
        <v>1.1562600000000001</v>
      </c>
      <c r="F1389" s="8">
        <f t="shared" si="132"/>
        <v>55.400000000001</v>
      </c>
      <c r="G1389" s="8">
        <f t="shared" si="128"/>
        <v>1</v>
      </c>
      <c r="H1389" s="8">
        <f t="shared" si="133"/>
        <v>1.1278207895465164E-2</v>
      </c>
      <c r="I1389" s="8">
        <f t="shared" si="129"/>
        <v>0.43987266433893235</v>
      </c>
      <c r="J1389" s="8">
        <f t="shared" si="130"/>
        <v>-55.400000000001</v>
      </c>
      <c r="K1389" s="8">
        <f t="shared" si="131"/>
        <v>5705.6000000000222</v>
      </c>
    </row>
    <row r="1390" spans="1:11" x14ac:dyDescent="0.25">
      <c r="A1390" s="1">
        <v>42023</v>
      </c>
      <c r="B1390">
        <v>1.1551499999999999</v>
      </c>
      <c r="C1390">
        <v>1.16388</v>
      </c>
      <c r="D1390">
        <v>1.1551400000000001</v>
      </c>
      <c r="E1390">
        <v>1.16069</v>
      </c>
      <c r="F1390" s="8">
        <f t="shared" si="132"/>
        <v>-56.499999999999332</v>
      </c>
      <c r="G1390" s="8">
        <f t="shared" si="128"/>
        <v>0</v>
      </c>
      <c r="H1390" s="8">
        <f t="shared" si="133"/>
        <v>1.1347103448310757E-2</v>
      </c>
      <c r="I1390" s="8">
        <f t="shared" si="129"/>
        <v>0.44255972869101617</v>
      </c>
      <c r="J1390" s="8">
        <f t="shared" si="130"/>
        <v>56.499999999999332</v>
      </c>
      <c r="K1390" s="8">
        <f t="shared" si="131"/>
        <v>5762.1000000000213</v>
      </c>
    </row>
    <row r="1391" spans="1:11" x14ac:dyDescent="0.25">
      <c r="A1391" s="1">
        <v>42024</v>
      </c>
      <c r="B1391">
        <v>1.16048</v>
      </c>
      <c r="C1391">
        <v>1.1615</v>
      </c>
      <c r="D1391">
        <v>1.15405</v>
      </c>
      <c r="E1391">
        <v>1.15483</v>
      </c>
      <c r="F1391" s="8">
        <f t="shared" si="132"/>
        <v>61.299999999999685</v>
      </c>
      <c r="G1391" s="8">
        <f t="shared" si="128"/>
        <v>1</v>
      </c>
      <c r="H1391" s="8">
        <f t="shared" si="133"/>
        <v>1.199089765891885E-2</v>
      </c>
      <c r="I1391" s="8">
        <f t="shared" si="129"/>
        <v>0.46766899049315303</v>
      </c>
      <c r="J1391" s="8">
        <f t="shared" si="130"/>
        <v>-61.299999999999685</v>
      </c>
      <c r="K1391" s="8">
        <f t="shared" si="131"/>
        <v>5700.800000000022</v>
      </c>
    </row>
    <row r="1392" spans="1:11" x14ac:dyDescent="0.25">
      <c r="A1392" s="1">
        <v>42025</v>
      </c>
      <c r="B1392">
        <v>1.1548400000000001</v>
      </c>
      <c r="C1392">
        <v>1.1679900000000001</v>
      </c>
      <c r="D1392">
        <v>1.15412</v>
      </c>
      <c r="E1392">
        <v>1.1609700000000001</v>
      </c>
      <c r="F1392" s="8">
        <f t="shared" si="132"/>
        <v>-244.80000000000058</v>
      </c>
      <c r="G1392" s="8">
        <f t="shared" si="128"/>
        <v>0</v>
      </c>
      <c r="H1392" s="8">
        <f t="shared" si="133"/>
        <v>1.168190723583549E-2</v>
      </c>
      <c r="I1392" s="8">
        <f t="shared" si="129"/>
        <v>0.45561774601205579</v>
      </c>
      <c r="J1392" s="8">
        <f t="shared" si="130"/>
        <v>244.80000000000058</v>
      </c>
      <c r="K1392" s="8">
        <f t="shared" si="131"/>
        <v>5945.6000000000222</v>
      </c>
    </row>
    <row r="1393" spans="1:11" x14ac:dyDescent="0.25">
      <c r="A1393" s="1">
        <v>42026</v>
      </c>
      <c r="B1393">
        <v>1.1609700000000001</v>
      </c>
      <c r="C1393">
        <v>1.1650499999999999</v>
      </c>
      <c r="D1393">
        <v>1.1315999999999999</v>
      </c>
      <c r="E1393">
        <v>1.13649</v>
      </c>
      <c r="F1393" s="8">
        <f t="shared" si="132"/>
        <v>-163.29999999999956</v>
      </c>
      <c r="G1393" s="8">
        <f t="shared" si="128"/>
        <v>0</v>
      </c>
      <c r="H1393" s="8">
        <f t="shared" si="133"/>
        <v>1.5172283978067054E-2</v>
      </c>
      <c r="I1393" s="8">
        <f t="shared" si="129"/>
        <v>0.59174941971257133</v>
      </c>
      <c r="J1393" s="8">
        <f t="shared" si="130"/>
        <v>163.29999999999956</v>
      </c>
      <c r="K1393" s="8">
        <f t="shared" si="131"/>
        <v>6108.9000000000215</v>
      </c>
    </row>
    <row r="1394" spans="1:11" x14ac:dyDescent="0.25">
      <c r="A1394" s="1">
        <v>42027</v>
      </c>
      <c r="B1394">
        <v>1.13653</v>
      </c>
      <c r="C1394">
        <v>1.1374</v>
      </c>
      <c r="D1394">
        <v>1.1114599999999999</v>
      </c>
      <c r="E1394">
        <v>1.1202000000000001</v>
      </c>
      <c r="F1394" s="8">
        <f t="shared" si="132"/>
        <v>86.5999999999989</v>
      </c>
      <c r="G1394" s="8">
        <f t="shared" si="128"/>
        <v>1</v>
      </c>
      <c r="H1394" s="8">
        <f t="shared" si="133"/>
        <v>1.9385535873715491E-2</v>
      </c>
      <c r="I1394" s="8">
        <f t="shared" si="129"/>
        <v>0.75607467014665164</v>
      </c>
      <c r="J1394" s="8">
        <f t="shared" si="130"/>
        <v>-86.5999999999989</v>
      </c>
      <c r="K1394" s="8">
        <f t="shared" si="131"/>
        <v>6022.3000000000229</v>
      </c>
    </row>
    <row r="1395" spans="1:11" x14ac:dyDescent="0.25">
      <c r="A1395" s="1">
        <v>42030</v>
      </c>
      <c r="B1395">
        <v>1.11521</v>
      </c>
      <c r="C1395">
        <v>1.12954</v>
      </c>
      <c r="D1395">
        <v>1.1097900000000001</v>
      </c>
      <c r="E1395">
        <v>1.1238699999999999</v>
      </c>
      <c r="F1395" s="8">
        <f t="shared" si="132"/>
        <v>141.99999999999991</v>
      </c>
      <c r="G1395" s="8">
        <f t="shared" si="128"/>
        <v>1</v>
      </c>
      <c r="H1395" s="8">
        <f t="shared" si="133"/>
        <v>2.025677798773648E-2</v>
      </c>
      <c r="I1395" s="8">
        <f t="shared" si="129"/>
        <v>0.79005485507769824</v>
      </c>
      <c r="J1395" s="8">
        <f t="shared" si="130"/>
        <v>-141.99999999999991</v>
      </c>
      <c r="K1395" s="8">
        <f t="shared" si="131"/>
        <v>5880.3000000000229</v>
      </c>
    </row>
    <row r="1396" spans="1:11" x14ac:dyDescent="0.25">
      <c r="A1396" s="1">
        <v>42031</v>
      </c>
      <c r="B1396">
        <v>1.12384</v>
      </c>
      <c r="C1396">
        <v>1.14225</v>
      </c>
      <c r="D1396">
        <v>1.1223700000000001</v>
      </c>
      <c r="E1396">
        <v>1.1380399999999999</v>
      </c>
      <c r="F1396" s="8">
        <f t="shared" si="132"/>
        <v>-94.199999999999847</v>
      </c>
      <c r="G1396" s="8">
        <f t="shared" si="128"/>
        <v>0</v>
      </c>
      <c r="H1396" s="8">
        <f t="shared" si="133"/>
        <v>1.8836841679125655E-2</v>
      </c>
      <c r="I1396" s="8">
        <f t="shared" si="129"/>
        <v>0.73467449916925887</v>
      </c>
      <c r="J1396" s="8">
        <f t="shared" si="130"/>
        <v>94.199999999999847</v>
      </c>
      <c r="K1396" s="8">
        <f t="shared" si="131"/>
        <v>5974.5000000000227</v>
      </c>
    </row>
    <row r="1397" spans="1:11" x14ac:dyDescent="0.25">
      <c r="A1397" s="1">
        <v>42032</v>
      </c>
      <c r="B1397">
        <v>1.1380699999999999</v>
      </c>
      <c r="C1397">
        <v>1.13828</v>
      </c>
      <c r="D1397">
        <v>1.1275999999999999</v>
      </c>
      <c r="E1397">
        <v>1.1286499999999999</v>
      </c>
      <c r="F1397" s="8">
        <f t="shared" si="132"/>
        <v>32.900000000000148</v>
      </c>
      <c r="G1397" s="8">
        <f t="shared" si="128"/>
        <v>1</v>
      </c>
      <c r="H1397" s="8">
        <f t="shared" si="133"/>
        <v>1.6646016173380511E-2</v>
      </c>
      <c r="I1397" s="8">
        <f t="shared" si="129"/>
        <v>0.64922792279418673</v>
      </c>
      <c r="J1397" s="8">
        <f t="shared" si="130"/>
        <v>-32.900000000000148</v>
      </c>
      <c r="K1397" s="8">
        <f t="shared" si="131"/>
        <v>5941.6000000000222</v>
      </c>
    </row>
    <row r="1398" spans="1:11" x14ac:dyDescent="0.25">
      <c r="A1398" s="1">
        <v>42033</v>
      </c>
      <c r="B1398">
        <v>1.12866</v>
      </c>
      <c r="C1398">
        <v>1.1367799999999999</v>
      </c>
      <c r="D1398">
        <v>1.12619</v>
      </c>
      <c r="E1398">
        <v>1.13195</v>
      </c>
      <c r="F1398" s="8">
        <f t="shared" si="132"/>
        <v>-34.600000000000186</v>
      </c>
      <c r="G1398" s="8">
        <f t="shared" si="128"/>
        <v>0</v>
      </c>
      <c r="H1398" s="8">
        <f t="shared" si="133"/>
        <v>1.5634210529760991E-2</v>
      </c>
      <c r="I1398" s="8">
        <f t="shared" si="129"/>
        <v>0.60976547908173817</v>
      </c>
      <c r="J1398" s="8">
        <f t="shared" si="130"/>
        <v>34.600000000000186</v>
      </c>
      <c r="K1398" s="8">
        <f t="shared" si="131"/>
        <v>5976.2000000000226</v>
      </c>
    </row>
    <row r="1399" spans="1:11" x14ac:dyDescent="0.25">
      <c r="A1399" s="1">
        <v>42034</v>
      </c>
      <c r="B1399">
        <v>1.1319600000000001</v>
      </c>
      <c r="C1399">
        <v>1.13635</v>
      </c>
      <c r="D1399">
        <v>1.1278300000000001</v>
      </c>
      <c r="E1399">
        <v>1.1285000000000001</v>
      </c>
      <c r="F1399" s="8">
        <f t="shared" si="132"/>
        <v>30.000000000001137</v>
      </c>
      <c r="G1399" s="8">
        <f t="shared" si="128"/>
        <v>1</v>
      </c>
      <c r="H1399" s="8">
        <f t="shared" si="133"/>
        <v>1.5118068255494086E-2</v>
      </c>
      <c r="I1399" s="8">
        <f t="shared" si="129"/>
        <v>0.5896348981007804</v>
      </c>
      <c r="J1399" s="8">
        <f t="shared" si="130"/>
        <v>-30.000000000001137</v>
      </c>
      <c r="K1399" s="8">
        <f t="shared" si="131"/>
        <v>5946.2000000000216</v>
      </c>
    </row>
    <row r="1400" spans="1:11" x14ac:dyDescent="0.25">
      <c r="A1400" s="1">
        <v>42037</v>
      </c>
      <c r="B1400">
        <v>1.1311199999999999</v>
      </c>
      <c r="C1400">
        <v>1.1362099999999999</v>
      </c>
      <c r="D1400">
        <v>1.1292199999999999</v>
      </c>
      <c r="E1400">
        <v>1.13412</v>
      </c>
      <c r="F1400" s="8">
        <f t="shared" si="132"/>
        <v>138.19999999999942</v>
      </c>
      <c r="G1400" s="8">
        <f t="shared" si="128"/>
        <v>1</v>
      </c>
      <c r="H1400" s="8">
        <f t="shared" si="133"/>
        <v>1.2948150275446907E-2</v>
      </c>
      <c r="I1400" s="8">
        <f t="shared" si="129"/>
        <v>0.50500375704298028</v>
      </c>
      <c r="J1400" s="8">
        <f t="shared" si="130"/>
        <v>-138.19999999999942</v>
      </c>
      <c r="K1400" s="8">
        <f t="shared" si="131"/>
        <v>5808.0000000000218</v>
      </c>
    </row>
    <row r="1401" spans="1:11" x14ac:dyDescent="0.25">
      <c r="A1401" s="1">
        <v>42038</v>
      </c>
      <c r="B1401">
        <v>1.13412</v>
      </c>
      <c r="C1401">
        <v>1.1533800000000001</v>
      </c>
      <c r="D1401">
        <v>1.13124</v>
      </c>
      <c r="E1401">
        <v>1.14794</v>
      </c>
      <c r="F1401" s="8">
        <f t="shared" si="132"/>
        <v>-136.89999999999981</v>
      </c>
      <c r="G1401" s="8">
        <f t="shared" si="128"/>
        <v>0</v>
      </c>
      <c r="H1401" s="8">
        <f t="shared" si="133"/>
        <v>1.1966895123167454E-2</v>
      </c>
      <c r="I1401" s="8">
        <f t="shared" si="129"/>
        <v>0.46673284359377704</v>
      </c>
      <c r="J1401" s="8">
        <f t="shared" si="130"/>
        <v>136.89999999999981</v>
      </c>
      <c r="K1401" s="8">
        <f t="shared" si="131"/>
        <v>5944.9000000000215</v>
      </c>
    </row>
    <row r="1402" spans="1:11" x14ac:dyDescent="0.25">
      <c r="A1402" s="1">
        <v>42039</v>
      </c>
      <c r="B1402">
        <v>1.1479699999999999</v>
      </c>
      <c r="C1402">
        <v>1.1484799999999999</v>
      </c>
      <c r="D1402">
        <v>1.1315599999999999</v>
      </c>
      <c r="E1402">
        <v>1.13428</v>
      </c>
      <c r="F1402" s="8">
        <f t="shared" si="132"/>
        <v>134.10000000000144</v>
      </c>
      <c r="G1402" s="8">
        <f t="shared" si="128"/>
        <v>1</v>
      </c>
      <c r="H1402" s="8">
        <f t="shared" si="133"/>
        <v>7.80026951101333E-3</v>
      </c>
      <c r="I1402" s="8">
        <f t="shared" si="129"/>
        <v>0.30422611146854189</v>
      </c>
      <c r="J1402" s="8">
        <f t="shared" si="130"/>
        <v>134.10000000000144</v>
      </c>
      <c r="K1402" s="8">
        <f t="shared" si="131"/>
        <v>6079.0000000000227</v>
      </c>
    </row>
    <row r="1403" spans="1:11" x14ac:dyDescent="0.25">
      <c r="A1403" s="1">
        <v>42040</v>
      </c>
      <c r="B1403">
        <v>1.13428</v>
      </c>
      <c r="C1403">
        <v>1.14988</v>
      </c>
      <c r="D1403">
        <v>1.13039</v>
      </c>
      <c r="E1403">
        <v>1.1476900000000001</v>
      </c>
      <c r="F1403" s="8">
        <f t="shared" si="132"/>
        <v>-164.10000000000036</v>
      </c>
      <c r="G1403" s="8">
        <f t="shared" si="128"/>
        <v>0</v>
      </c>
      <c r="H1403" s="8">
        <f t="shared" si="133"/>
        <v>9.1409958125165166E-3</v>
      </c>
      <c r="I1403" s="8">
        <f t="shared" si="129"/>
        <v>0.35651711867976921</v>
      </c>
      <c r="J1403" s="8">
        <f t="shared" si="130"/>
        <v>164.10000000000036</v>
      </c>
      <c r="K1403" s="8">
        <f t="shared" si="131"/>
        <v>6243.1000000000231</v>
      </c>
    </row>
    <row r="1404" spans="1:11" x14ac:dyDescent="0.25">
      <c r="A1404" s="1">
        <v>42041</v>
      </c>
      <c r="B1404">
        <v>1.1476900000000001</v>
      </c>
      <c r="C1404">
        <v>1.1485399999999999</v>
      </c>
      <c r="D1404">
        <v>1.1311899999999999</v>
      </c>
      <c r="E1404">
        <v>1.1312800000000001</v>
      </c>
      <c r="F1404" s="8">
        <f t="shared" si="132"/>
        <v>27.600000000000957</v>
      </c>
      <c r="G1404" s="8">
        <f t="shared" si="128"/>
        <v>1</v>
      </c>
      <c r="H1404" s="8">
        <f t="shared" si="133"/>
        <v>7.9390046955242332E-3</v>
      </c>
      <c r="I1404" s="8">
        <f t="shared" si="129"/>
        <v>0.30963706113483619</v>
      </c>
      <c r="J1404" s="8">
        <f t="shared" si="130"/>
        <v>27.600000000000957</v>
      </c>
      <c r="K1404" s="8">
        <f t="shared" si="131"/>
        <v>6270.7000000000244</v>
      </c>
    </row>
    <row r="1405" spans="1:11" x14ac:dyDescent="0.25">
      <c r="A1405" s="1">
        <v>42044</v>
      </c>
      <c r="B1405">
        <v>1.12957</v>
      </c>
      <c r="C1405">
        <v>1.13595</v>
      </c>
      <c r="D1405">
        <v>1.12703</v>
      </c>
      <c r="E1405">
        <v>1.1323300000000001</v>
      </c>
      <c r="F1405" s="8">
        <f t="shared" si="132"/>
        <v>-3.2999999999994145</v>
      </c>
      <c r="G1405" s="8">
        <f t="shared" si="128"/>
        <v>0</v>
      </c>
      <c r="H1405" s="8">
        <f t="shared" si="133"/>
        <v>7.0677008677189779E-3</v>
      </c>
      <c r="I1405" s="8">
        <f t="shared" si="129"/>
        <v>0.27565446924277559</v>
      </c>
      <c r="J1405" s="8">
        <f t="shared" si="130"/>
        <v>-3.2999999999994145</v>
      </c>
      <c r="K1405" s="8">
        <f t="shared" si="131"/>
        <v>6267.4000000000251</v>
      </c>
    </row>
    <row r="1406" spans="1:11" x14ac:dyDescent="0.25">
      <c r="A1406" s="1">
        <v>42045</v>
      </c>
      <c r="B1406">
        <v>1.13236</v>
      </c>
      <c r="C1406">
        <v>1.1345400000000001</v>
      </c>
      <c r="D1406">
        <v>1.1272899999999999</v>
      </c>
      <c r="E1406">
        <v>1.1320300000000001</v>
      </c>
      <c r="F1406" s="8">
        <f t="shared" si="132"/>
        <v>14.899999999999913</v>
      </c>
      <c r="G1406" s="8">
        <f t="shared" si="128"/>
        <v>1</v>
      </c>
      <c r="H1406" s="8">
        <f t="shared" si="133"/>
        <v>7.0811518993891282E-3</v>
      </c>
      <c r="I1406" s="8">
        <f t="shared" si="129"/>
        <v>0.27617908637997479</v>
      </c>
      <c r="J1406" s="8">
        <f t="shared" si="130"/>
        <v>14.899999999999913</v>
      </c>
      <c r="K1406" s="8">
        <f t="shared" si="131"/>
        <v>6282.3000000000247</v>
      </c>
    </row>
    <row r="1407" spans="1:11" x14ac:dyDescent="0.25">
      <c r="A1407" s="1">
        <v>42046</v>
      </c>
      <c r="B1407">
        <v>1.13201</v>
      </c>
      <c r="C1407">
        <v>1.1347100000000001</v>
      </c>
      <c r="D1407">
        <v>1.1279999999999999</v>
      </c>
      <c r="E1407">
        <v>1.1335</v>
      </c>
      <c r="F1407" s="8">
        <f t="shared" si="132"/>
        <v>67.69999999999942</v>
      </c>
      <c r="G1407" s="8">
        <f t="shared" si="128"/>
        <v>1</v>
      </c>
      <c r="H1407" s="8">
        <f t="shared" si="133"/>
        <v>6.766360912632427E-3</v>
      </c>
      <c r="I1407" s="8">
        <f t="shared" si="129"/>
        <v>0.26390160831448994</v>
      </c>
      <c r="J1407" s="8">
        <f t="shared" si="130"/>
        <v>67.69999999999942</v>
      </c>
      <c r="K1407" s="8">
        <f t="shared" si="131"/>
        <v>6350.0000000000246</v>
      </c>
    </row>
    <row r="1408" spans="1:11" x14ac:dyDescent="0.25">
      <c r="A1408" s="1">
        <v>42047</v>
      </c>
      <c r="B1408">
        <v>1.1335</v>
      </c>
      <c r="C1408">
        <v>1.14228</v>
      </c>
      <c r="D1408">
        <v>1.1302300000000001</v>
      </c>
      <c r="E1408">
        <v>1.1402699999999999</v>
      </c>
      <c r="F1408" s="8">
        <f t="shared" si="132"/>
        <v>-15.399999999998748</v>
      </c>
      <c r="G1408" s="8">
        <f t="shared" si="128"/>
        <v>0</v>
      </c>
      <c r="H1408" s="8">
        <f t="shared" si="133"/>
        <v>6.8115689170051641E-3</v>
      </c>
      <c r="I1408" s="8">
        <f t="shared" si="129"/>
        <v>0.26566481090103544</v>
      </c>
      <c r="J1408" s="8">
        <f t="shared" si="130"/>
        <v>-15.399999999998748</v>
      </c>
      <c r="K1408" s="8">
        <f t="shared" si="131"/>
        <v>6334.6000000000258</v>
      </c>
    </row>
    <row r="1409" spans="1:11" x14ac:dyDescent="0.25">
      <c r="A1409" s="1">
        <v>42048</v>
      </c>
      <c r="B1409">
        <v>1.1403099999999999</v>
      </c>
      <c r="C1409">
        <v>1.1442699999999999</v>
      </c>
      <c r="D1409">
        <v>1.1379999999999999</v>
      </c>
      <c r="E1409">
        <v>1.1387700000000001</v>
      </c>
      <c r="F1409" s="8">
        <f t="shared" si="132"/>
        <v>-45.699999999999633</v>
      </c>
      <c r="G1409" s="8">
        <f t="shared" si="128"/>
        <v>0</v>
      </c>
      <c r="H1409" s="8">
        <f t="shared" si="133"/>
        <v>6.2757743214151042E-3</v>
      </c>
      <c r="I1409" s="8">
        <f t="shared" si="129"/>
        <v>0.24476775008383192</v>
      </c>
      <c r="J1409" s="8">
        <f t="shared" si="130"/>
        <v>-45.699999999999633</v>
      </c>
      <c r="K1409" s="8">
        <f t="shared" si="131"/>
        <v>6288.900000000026</v>
      </c>
    </row>
    <row r="1410" spans="1:11" x14ac:dyDescent="0.25">
      <c r="A1410" s="1">
        <v>42051</v>
      </c>
      <c r="B1410">
        <v>1.1398999999999999</v>
      </c>
      <c r="C1410">
        <v>1.1429</v>
      </c>
      <c r="D1410">
        <v>1.1319300000000001</v>
      </c>
      <c r="E1410">
        <v>1.13533</v>
      </c>
      <c r="F1410" s="8">
        <f t="shared" si="132"/>
        <v>55.800000000001404</v>
      </c>
      <c r="G1410" s="8">
        <f t="shared" si="128"/>
        <v>1</v>
      </c>
      <c r="H1410" s="8">
        <f t="shared" si="133"/>
        <v>6.2207659406932209E-3</v>
      </c>
      <c r="I1410" s="8">
        <f t="shared" si="129"/>
        <v>0.242622313218917</v>
      </c>
      <c r="J1410" s="8">
        <f t="shared" si="130"/>
        <v>55.800000000001404</v>
      </c>
      <c r="K1410" s="8">
        <f t="shared" si="131"/>
        <v>6344.7000000000271</v>
      </c>
    </row>
    <row r="1411" spans="1:11" x14ac:dyDescent="0.25">
      <c r="A1411" s="1">
        <v>42052</v>
      </c>
      <c r="B1411">
        <v>1.1355299999999999</v>
      </c>
      <c r="C1411">
        <v>1.14489</v>
      </c>
      <c r="D1411">
        <v>1.13218</v>
      </c>
      <c r="E1411">
        <v>1.1411100000000001</v>
      </c>
      <c r="F1411" s="8">
        <f t="shared" si="132"/>
        <v>-14.400000000001079</v>
      </c>
      <c r="G1411" s="8">
        <f t="shared" ref="G1411:G1474" si="134">IF(F1411&gt;0,1,0)</f>
        <v>0</v>
      </c>
      <c r="H1411" s="8">
        <f t="shared" si="133"/>
        <v>5.2227779964306451E-3</v>
      </c>
      <c r="I1411" s="8">
        <f t="shared" ref="I1411:I1474" si="135">39.002*H1411</f>
        <v>0.20369878741678804</v>
      </c>
      <c r="J1411" s="8">
        <f t="shared" ref="J1411:J1474" si="136">IF(I1411&lt;0.341616649015876,F1411,-F1411)</f>
        <v>-14.400000000001079</v>
      </c>
      <c r="K1411" s="8">
        <f t="shared" si="131"/>
        <v>6330.3000000000256</v>
      </c>
    </row>
    <row r="1412" spans="1:11" x14ac:dyDescent="0.25">
      <c r="A1412" s="1">
        <v>42053</v>
      </c>
      <c r="B1412">
        <v>1.1411100000000001</v>
      </c>
      <c r="C1412">
        <v>1.1415599999999999</v>
      </c>
      <c r="D1412">
        <v>1.1333899999999999</v>
      </c>
      <c r="E1412">
        <v>1.13967</v>
      </c>
      <c r="F1412" s="8">
        <f t="shared" si="132"/>
        <v>-28.699999999999282</v>
      </c>
      <c r="G1412" s="8">
        <f t="shared" si="134"/>
        <v>0</v>
      </c>
      <c r="H1412" s="8">
        <f t="shared" si="133"/>
        <v>5.2281073694661912E-3</v>
      </c>
      <c r="I1412" s="8">
        <f t="shared" si="135"/>
        <v>0.20390664362392041</v>
      </c>
      <c r="J1412" s="8">
        <f t="shared" si="136"/>
        <v>-28.699999999999282</v>
      </c>
      <c r="K1412" s="8">
        <f t="shared" ref="K1412:K1475" si="137">J1412+K1411</f>
        <v>6301.6000000000267</v>
      </c>
    </row>
    <row r="1413" spans="1:11" x14ac:dyDescent="0.25">
      <c r="A1413" s="1">
        <v>42054</v>
      </c>
      <c r="B1413">
        <v>1.13968</v>
      </c>
      <c r="C1413">
        <v>1.145</v>
      </c>
      <c r="D1413">
        <v>1.1355200000000001</v>
      </c>
      <c r="E1413">
        <v>1.1368100000000001</v>
      </c>
      <c r="F1413" s="8">
        <f t="shared" si="132"/>
        <v>9.3999999999994088</v>
      </c>
      <c r="G1413" s="8">
        <f t="shared" si="134"/>
        <v>1</v>
      </c>
      <c r="H1413" s="8">
        <f t="shared" si="133"/>
        <v>3.7152687954200643E-3</v>
      </c>
      <c r="I1413" s="8">
        <f t="shared" si="135"/>
        <v>0.14490291355897336</v>
      </c>
      <c r="J1413" s="8">
        <f t="shared" si="136"/>
        <v>9.3999999999994088</v>
      </c>
      <c r="K1413" s="8">
        <f t="shared" si="137"/>
        <v>6311.0000000000264</v>
      </c>
    </row>
    <row r="1414" spans="1:11" x14ac:dyDescent="0.25">
      <c r="A1414" s="1">
        <v>42055</v>
      </c>
      <c r="B1414">
        <v>1.13679</v>
      </c>
      <c r="C1414">
        <v>1.14297</v>
      </c>
      <c r="D1414">
        <v>1.1278999999999999</v>
      </c>
      <c r="E1414">
        <v>1.1377299999999999</v>
      </c>
      <c r="F1414" s="8">
        <f t="shared" si="132"/>
        <v>-57.100000000001039</v>
      </c>
      <c r="G1414" s="8">
        <f t="shared" si="134"/>
        <v>0</v>
      </c>
      <c r="H1414" s="8">
        <f t="shared" si="133"/>
        <v>3.3227206055011734E-3</v>
      </c>
      <c r="I1414" s="8">
        <f t="shared" si="135"/>
        <v>0.12959274905575677</v>
      </c>
      <c r="J1414" s="8">
        <f t="shared" si="136"/>
        <v>-57.100000000001039</v>
      </c>
      <c r="K1414" s="8">
        <f t="shared" si="137"/>
        <v>6253.9000000000251</v>
      </c>
    </row>
    <row r="1415" spans="1:11" x14ac:dyDescent="0.25">
      <c r="A1415" s="1">
        <v>42058</v>
      </c>
      <c r="B1415">
        <v>1.1391100000000001</v>
      </c>
      <c r="C1415">
        <v>1.13961</v>
      </c>
      <c r="D1415">
        <v>1.12951</v>
      </c>
      <c r="E1415">
        <v>1.1334</v>
      </c>
      <c r="F1415" s="8">
        <f t="shared" si="132"/>
        <v>5.1000000000001044</v>
      </c>
      <c r="G1415" s="8">
        <f t="shared" si="134"/>
        <v>1</v>
      </c>
      <c r="H1415" s="8">
        <f t="shared" si="133"/>
        <v>3.178489508485989E-3</v>
      </c>
      <c r="I1415" s="8">
        <f t="shared" si="135"/>
        <v>0.12396744780997056</v>
      </c>
      <c r="J1415" s="8">
        <f t="shared" si="136"/>
        <v>5.1000000000001044</v>
      </c>
      <c r="K1415" s="8">
        <f t="shared" si="137"/>
        <v>6259.0000000000255</v>
      </c>
    </row>
    <row r="1416" spans="1:11" x14ac:dyDescent="0.25">
      <c r="A1416" s="1">
        <v>42059</v>
      </c>
      <c r="B1416">
        <v>1.1334200000000001</v>
      </c>
      <c r="C1416">
        <v>1.13581</v>
      </c>
      <c r="D1416">
        <v>1.12883</v>
      </c>
      <c r="E1416">
        <v>1.1339300000000001</v>
      </c>
      <c r="F1416" s="8">
        <f t="shared" si="132"/>
        <v>20.400000000000418</v>
      </c>
      <c r="G1416" s="8">
        <f t="shared" si="134"/>
        <v>1</v>
      </c>
      <c r="H1416" s="8">
        <f t="shared" si="133"/>
        <v>2.9023469430407107E-3</v>
      </c>
      <c r="I1416" s="8">
        <f t="shared" si="135"/>
        <v>0.11319733547247381</v>
      </c>
      <c r="J1416" s="8">
        <f t="shared" si="136"/>
        <v>20.400000000000418</v>
      </c>
      <c r="K1416" s="8">
        <f t="shared" si="137"/>
        <v>6279.400000000026</v>
      </c>
    </row>
    <row r="1417" spans="1:11" x14ac:dyDescent="0.25">
      <c r="A1417" s="1">
        <v>42060</v>
      </c>
      <c r="B1417">
        <v>1.1339999999999999</v>
      </c>
      <c r="C1417">
        <v>1.13886</v>
      </c>
      <c r="D1417">
        <v>1.13358</v>
      </c>
      <c r="E1417">
        <v>1.1360399999999999</v>
      </c>
      <c r="F1417" s="8">
        <f t="shared" si="132"/>
        <v>-162.50000000000097</v>
      </c>
      <c r="G1417" s="8">
        <f t="shared" si="134"/>
        <v>0</v>
      </c>
      <c r="H1417" s="8">
        <f t="shared" si="133"/>
        <v>2.6577944072315061E-3</v>
      </c>
      <c r="I1417" s="8">
        <f t="shared" si="135"/>
        <v>0.10365929747084321</v>
      </c>
      <c r="J1417" s="8">
        <f t="shared" si="136"/>
        <v>-162.50000000000097</v>
      </c>
      <c r="K1417" s="8">
        <f t="shared" si="137"/>
        <v>6116.9000000000251</v>
      </c>
    </row>
    <row r="1418" spans="1:11" x14ac:dyDescent="0.25">
      <c r="A1418" s="1">
        <v>42061</v>
      </c>
      <c r="B1418">
        <v>1.1359900000000001</v>
      </c>
      <c r="C1418">
        <v>1.1379600000000001</v>
      </c>
      <c r="D1418">
        <v>1.11836</v>
      </c>
      <c r="E1418">
        <v>1.11974</v>
      </c>
      <c r="F1418" s="8">
        <f t="shared" si="132"/>
        <v>-0.70000000000014495</v>
      </c>
      <c r="G1418" s="8">
        <f t="shared" si="134"/>
        <v>0</v>
      </c>
      <c r="H1418" s="8">
        <f t="shared" si="133"/>
        <v>5.9740718479479845E-3</v>
      </c>
      <c r="I1418" s="8">
        <f t="shared" si="135"/>
        <v>0.23300075021366731</v>
      </c>
      <c r="J1418" s="8">
        <f t="shared" si="136"/>
        <v>-0.70000000000014495</v>
      </c>
      <c r="K1418" s="8">
        <f t="shared" si="137"/>
        <v>6116.2000000000253</v>
      </c>
    </row>
    <row r="1419" spans="1:11" x14ac:dyDescent="0.25">
      <c r="A1419" s="1">
        <v>42062</v>
      </c>
      <c r="B1419">
        <v>1.1197699999999999</v>
      </c>
      <c r="C1419">
        <v>1.1245099999999999</v>
      </c>
      <c r="D1419">
        <v>1.1175600000000001</v>
      </c>
      <c r="E1419">
        <v>1.1196999999999999</v>
      </c>
      <c r="F1419" s="8">
        <f t="shared" si="132"/>
        <v>1.9999999999997797</v>
      </c>
      <c r="G1419" s="8">
        <f t="shared" si="134"/>
        <v>1</v>
      </c>
      <c r="H1419" s="8">
        <f t="shared" si="133"/>
        <v>7.5598783058988704E-3</v>
      </c>
      <c r="I1419" s="8">
        <f t="shared" si="135"/>
        <v>0.29485037368666778</v>
      </c>
      <c r="J1419" s="8">
        <f t="shared" si="136"/>
        <v>1.9999999999997797</v>
      </c>
      <c r="K1419" s="8">
        <f t="shared" si="137"/>
        <v>6118.2000000000253</v>
      </c>
    </row>
    <row r="1420" spans="1:11" x14ac:dyDescent="0.25">
      <c r="A1420" s="1">
        <v>42065</v>
      </c>
      <c r="B1420">
        <v>1.11808</v>
      </c>
      <c r="C1420">
        <v>1.12405</v>
      </c>
      <c r="D1420">
        <v>1.1160099999999999</v>
      </c>
      <c r="E1420">
        <v>1.1182799999999999</v>
      </c>
      <c r="F1420" s="8">
        <f t="shared" si="132"/>
        <v>-7.299999999998974</v>
      </c>
      <c r="G1420" s="8">
        <f t="shared" si="134"/>
        <v>0</v>
      </c>
      <c r="H1420" s="8">
        <f t="shared" si="133"/>
        <v>8.871575646098329E-3</v>
      </c>
      <c r="I1420" s="8">
        <f t="shared" si="135"/>
        <v>0.34600919334912705</v>
      </c>
      <c r="J1420" s="8">
        <f t="shared" si="136"/>
        <v>7.299999999998974</v>
      </c>
      <c r="K1420" s="8">
        <f t="shared" si="137"/>
        <v>6125.5000000000246</v>
      </c>
    </row>
    <row r="1421" spans="1:11" x14ac:dyDescent="0.25">
      <c r="A1421" s="1">
        <v>42066</v>
      </c>
      <c r="B1421">
        <v>1.1182799999999999</v>
      </c>
      <c r="C1421">
        <v>1.12175</v>
      </c>
      <c r="D1421">
        <v>1.1154599999999999</v>
      </c>
      <c r="E1421">
        <v>1.11755</v>
      </c>
      <c r="F1421" s="8">
        <f t="shared" ref="F1421:F1484" si="138">(E1422-B1422)*10000</f>
        <v>-98.100000000000961</v>
      </c>
      <c r="G1421" s="8">
        <f t="shared" si="134"/>
        <v>0</v>
      </c>
      <c r="H1421" s="8">
        <f t="shared" ref="H1421:H1484" si="139">STDEV(E1412:E1421)</f>
        <v>9.1998227639932869E-3</v>
      </c>
      <c r="I1421" s="8">
        <f t="shared" si="135"/>
        <v>0.35881148744126617</v>
      </c>
      <c r="J1421" s="8">
        <f t="shared" si="136"/>
        <v>98.100000000000961</v>
      </c>
      <c r="K1421" s="8">
        <f t="shared" si="137"/>
        <v>6223.6000000000258</v>
      </c>
    </row>
    <row r="1422" spans="1:11" x14ac:dyDescent="0.25">
      <c r="A1422" s="1">
        <v>42067</v>
      </c>
      <c r="B1422">
        <v>1.11755</v>
      </c>
      <c r="C1422">
        <v>1.11856</v>
      </c>
      <c r="D1422">
        <v>1.10616</v>
      </c>
      <c r="E1422">
        <v>1.1077399999999999</v>
      </c>
      <c r="F1422" s="8">
        <f t="shared" si="138"/>
        <v>-48.09999999999981</v>
      </c>
      <c r="G1422" s="8">
        <f t="shared" si="134"/>
        <v>0</v>
      </c>
      <c r="H1422" s="8">
        <f t="shared" si="139"/>
        <v>1.0625529842998176E-2</v>
      </c>
      <c r="I1422" s="8">
        <f t="shared" si="135"/>
        <v>0.41441691493661492</v>
      </c>
      <c r="J1422" s="8">
        <f t="shared" si="136"/>
        <v>48.09999999999981</v>
      </c>
      <c r="K1422" s="8">
        <f t="shared" si="137"/>
        <v>6271.7000000000253</v>
      </c>
    </row>
    <row r="1423" spans="1:11" x14ac:dyDescent="0.25">
      <c r="A1423" s="1">
        <v>42068</v>
      </c>
      <c r="B1423">
        <v>1.1077399999999999</v>
      </c>
      <c r="C1423">
        <v>1.1114200000000001</v>
      </c>
      <c r="D1423">
        <v>1.09874</v>
      </c>
      <c r="E1423">
        <v>1.10293</v>
      </c>
      <c r="F1423" s="8">
        <f t="shared" si="138"/>
        <v>-185.29999999999936</v>
      </c>
      <c r="G1423" s="8">
        <f t="shared" si="134"/>
        <v>0</v>
      </c>
      <c r="H1423" s="8">
        <f t="shared" si="139"/>
        <v>1.2124054327382958E-2</v>
      </c>
      <c r="I1423" s="8">
        <f t="shared" si="135"/>
        <v>0.47286236687659017</v>
      </c>
      <c r="J1423" s="8">
        <f t="shared" si="136"/>
        <v>185.29999999999936</v>
      </c>
      <c r="K1423" s="8">
        <f t="shared" si="137"/>
        <v>6457.0000000000246</v>
      </c>
    </row>
    <row r="1424" spans="1:11" x14ac:dyDescent="0.25">
      <c r="A1424" s="1">
        <v>42069</v>
      </c>
      <c r="B1424">
        <v>1.10293</v>
      </c>
      <c r="C1424">
        <v>1.10327</v>
      </c>
      <c r="D1424">
        <v>1.0839000000000001</v>
      </c>
      <c r="E1424">
        <v>1.0844</v>
      </c>
      <c r="F1424" s="8">
        <f t="shared" si="138"/>
        <v>20.999999999999908</v>
      </c>
      <c r="G1424" s="8">
        <f t="shared" si="134"/>
        <v>1</v>
      </c>
      <c r="H1424" s="8">
        <f t="shared" si="139"/>
        <v>1.5916242891391728E-2</v>
      </c>
      <c r="I1424" s="8">
        <f t="shared" si="135"/>
        <v>0.62076530525006024</v>
      </c>
      <c r="J1424" s="8">
        <f t="shared" si="136"/>
        <v>-20.999999999999908</v>
      </c>
      <c r="K1424" s="8">
        <f t="shared" si="137"/>
        <v>6436.0000000000246</v>
      </c>
    </row>
    <row r="1425" spans="1:11" x14ac:dyDescent="0.25">
      <c r="A1425" s="1">
        <v>42071.958333333336</v>
      </c>
      <c r="B1425">
        <v>1.0830200000000001</v>
      </c>
      <c r="C1425">
        <v>1.0906499999999999</v>
      </c>
      <c r="D1425">
        <v>1.0822799999999999</v>
      </c>
      <c r="E1425">
        <v>1.0851200000000001</v>
      </c>
      <c r="F1425" s="8">
        <f t="shared" si="138"/>
        <v>-153.90000000000015</v>
      </c>
      <c r="G1425" s="8">
        <f t="shared" si="134"/>
        <v>0</v>
      </c>
      <c r="H1425" s="8">
        <f t="shared" si="139"/>
        <v>1.7732717439179396E-2</v>
      </c>
      <c r="I1425" s="8">
        <f t="shared" si="135"/>
        <v>0.6916114455628749</v>
      </c>
      <c r="J1425" s="8">
        <f t="shared" si="136"/>
        <v>153.90000000000015</v>
      </c>
      <c r="K1425" s="8">
        <f t="shared" si="137"/>
        <v>6589.9000000000251</v>
      </c>
    </row>
    <row r="1426" spans="1:11" x14ac:dyDescent="0.25">
      <c r="A1426" s="1">
        <v>42072.958333333336</v>
      </c>
      <c r="B1426">
        <v>1.0851299999999999</v>
      </c>
      <c r="C1426">
        <v>1.0855300000000001</v>
      </c>
      <c r="D1426">
        <v>1.0692600000000001</v>
      </c>
      <c r="E1426">
        <v>1.0697399999999999</v>
      </c>
      <c r="F1426" s="8">
        <f t="shared" si="138"/>
        <v>-150.20000000000033</v>
      </c>
      <c r="G1426" s="8">
        <f t="shared" si="134"/>
        <v>0</v>
      </c>
      <c r="H1426" s="8">
        <f t="shared" si="139"/>
        <v>2.0528302522236069E-2</v>
      </c>
      <c r="I1426" s="8">
        <f t="shared" si="135"/>
        <v>0.80064485497225124</v>
      </c>
      <c r="J1426" s="8">
        <f t="shared" si="136"/>
        <v>150.20000000000033</v>
      </c>
      <c r="K1426" s="8">
        <f t="shared" si="137"/>
        <v>6740.1000000000258</v>
      </c>
    </row>
    <row r="1427" spans="1:11" x14ac:dyDescent="0.25">
      <c r="A1427" s="1">
        <v>42073.958333333336</v>
      </c>
      <c r="B1427">
        <v>1.06968</v>
      </c>
      <c r="C1427">
        <v>1.0717000000000001</v>
      </c>
      <c r="D1427">
        <v>1.0511200000000001</v>
      </c>
      <c r="E1427">
        <v>1.0546599999999999</v>
      </c>
      <c r="F1427" s="8">
        <f t="shared" si="138"/>
        <v>87.600000000001017</v>
      </c>
      <c r="G1427" s="8">
        <f t="shared" si="134"/>
        <v>1</v>
      </c>
      <c r="H1427" s="8">
        <f t="shared" si="139"/>
        <v>2.3295222781601479E-2</v>
      </c>
      <c r="I1427" s="8">
        <f t="shared" si="135"/>
        <v>0.90856027892802094</v>
      </c>
      <c r="J1427" s="8">
        <f t="shared" si="136"/>
        <v>-87.600000000001017</v>
      </c>
      <c r="K1427" s="8">
        <f t="shared" si="137"/>
        <v>6652.5000000000246</v>
      </c>
    </row>
    <row r="1428" spans="1:11" x14ac:dyDescent="0.25">
      <c r="A1428" s="1">
        <v>42074.958333333336</v>
      </c>
      <c r="B1428">
        <v>1.0546199999999999</v>
      </c>
      <c r="C1428">
        <v>1.06837</v>
      </c>
      <c r="D1428">
        <v>1.0494000000000001</v>
      </c>
      <c r="E1428">
        <v>1.06338</v>
      </c>
      <c r="F1428" s="8">
        <f t="shared" si="138"/>
        <v>-139.69999999999817</v>
      </c>
      <c r="G1428" s="8">
        <f t="shared" si="134"/>
        <v>0</v>
      </c>
      <c r="H1428" s="8">
        <f t="shared" si="139"/>
        <v>2.4245733645324074E-2</v>
      </c>
      <c r="I1428" s="8">
        <f t="shared" si="135"/>
        <v>0.94563210363492956</v>
      </c>
      <c r="J1428" s="8">
        <f t="shared" si="136"/>
        <v>139.69999999999817</v>
      </c>
      <c r="K1428" s="8">
        <f t="shared" si="137"/>
        <v>6792.2000000000226</v>
      </c>
    </row>
    <row r="1429" spans="1:11" x14ac:dyDescent="0.25">
      <c r="A1429" s="1">
        <v>42075.958333333336</v>
      </c>
      <c r="B1429">
        <v>1.0633999999999999</v>
      </c>
      <c r="C1429">
        <v>1.0634699999999999</v>
      </c>
      <c r="D1429">
        <v>1.0462400000000001</v>
      </c>
      <c r="E1429">
        <v>1.0494300000000001</v>
      </c>
      <c r="F1429" s="8">
        <f t="shared" si="138"/>
        <v>96.600000000000023</v>
      </c>
      <c r="G1429" s="8">
        <f t="shared" si="134"/>
        <v>1</v>
      </c>
      <c r="H1429" s="8">
        <f t="shared" si="139"/>
        <v>2.5584320306694785E-2</v>
      </c>
      <c r="I1429" s="8">
        <f t="shared" si="135"/>
        <v>0.99783966060171003</v>
      </c>
      <c r="J1429" s="8">
        <f t="shared" si="136"/>
        <v>-96.600000000000023</v>
      </c>
      <c r="K1429" s="8">
        <f t="shared" si="137"/>
        <v>6695.6000000000222</v>
      </c>
    </row>
    <row r="1430" spans="1:11" x14ac:dyDescent="0.25">
      <c r="A1430" s="1">
        <v>42078.958333333336</v>
      </c>
      <c r="B1430">
        <v>1.04701</v>
      </c>
      <c r="C1430">
        <v>1.06193</v>
      </c>
      <c r="D1430">
        <v>1.04697</v>
      </c>
      <c r="E1430">
        <v>1.05667</v>
      </c>
      <c r="F1430" s="8">
        <f t="shared" si="138"/>
        <v>30.699999999999061</v>
      </c>
      <c r="G1430" s="8">
        <f t="shared" si="134"/>
        <v>1</v>
      </c>
      <c r="H1430" s="8">
        <f t="shared" si="139"/>
        <v>2.4143709463681561E-2</v>
      </c>
      <c r="I1430" s="8">
        <f t="shared" si="135"/>
        <v>0.94165295650250835</v>
      </c>
      <c r="J1430" s="8">
        <f t="shared" si="136"/>
        <v>-30.699999999999061</v>
      </c>
      <c r="K1430" s="8">
        <f t="shared" si="137"/>
        <v>6664.9000000000233</v>
      </c>
    </row>
    <row r="1431" spans="1:11" x14ac:dyDescent="0.25">
      <c r="A1431" s="1">
        <v>42079.958333333336</v>
      </c>
      <c r="B1431">
        <v>1.0566500000000001</v>
      </c>
      <c r="C1431">
        <v>1.06507</v>
      </c>
      <c r="D1431">
        <v>1.05514</v>
      </c>
      <c r="E1431">
        <v>1.05972</v>
      </c>
      <c r="F1431" s="8">
        <f t="shared" si="138"/>
        <v>264.69999999999993</v>
      </c>
      <c r="G1431" s="8">
        <f t="shared" si="134"/>
        <v>1</v>
      </c>
      <c r="H1431" s="8">
        <f t="shared" si="139"/>
        <v>2.0591773681092482E-2</v>
      </c>
      <c r="I1431" s="8">
        <f t="shared" si="135"/>
        <v>0.80312035710996899</v>
      </c>
      <c r="J1431" s="8">
        <f t="shared" si="136"/>
        <v>-264.69999999999993</v>
      </c>
      <c r="K1431" s="8">
        <f t="shared" si="137"/>
        <v>6400.2000000000235</v>
      </c>
    </row>
    <row r="1432" spans="1:11" x14ac:dyDescent="0.25">
      <c r="A1432" s="1">
        <v>42080.958333333336</v>
      </c>
      <c r="B1432">
        <v>1.0597000000000001</v>
      </c>
      <c r="C1432">
        <v>1.10351</v>
      </c>
      <c r="D1432">
        <v>1.05799</v>
      </c>
      <c r="E1432">
        <v>1.0861700000000001</v>
      </c>
      <c r="F1432" s="8">
        <f t="shared" si="138"/>
        <v>-204.20000000000104</v>
      </c>
      <c r="G1432" s="8">
        <f t="shared" si="134"/>
        <v>0</v>
      </c>
      <c r="H1432" s="8">
        <f t="shared" si="139"/>
        <v>1.7488393484441814E-2</v>
      </c>
      <c r="I1432" s="8">
        <f t="shared" si="135"/>
        <v>0.68208232268019964</v>
      </c>
      <c r="J1432" s="8">
        <f t="shared" si="136"/>
        <v>204.20000000000104</v>
      </c>
      <c r="K1432" s="8">
        <f t="shared" si="137"/>
        <v>6604.4000000000242</v>
      </c>
    </row>
    <row r="1433" spans="1:11" x14ac:dyDescent="0.25">
      <c r="A1433" s="1">
        <v>42081.958333333336</v>
      </c>
      <c r="B1433">
        <v>1.0862700000000001</v>
      </c>
      <c r="C1433">
        <v>1.0919300000000001</v>
      </c>
      <c r="D1433">
        <v>1.06128</v>
      </c>
      <c r="E1433">
        <v>1.06585</v>
      </c>
      <c r="F1433" s="8">
        <f t="shared" si="138"/>
        <v>157.49999999999932</v>
      </c>
      <c r="G1433" s="8">
        <f t="shared" si="134"/>
        <v>1</v>
      </c>
      <c r="H1433" s="8">
        <f t="shared" si="139"/>
        <v>1.3493058462285981E-2</v>
      </c>
      <c r="I1433" s="8">
        <f t="shared" si="135"/>
        <v>0.5262562661460779</v>
      </c>
      <c r="J1433" s="8">
        <f t="shared" si="136"/>
        <v>-157.49999999999932</v>
      </c>
      <c r="K1433" s="8">
        <f t="shared" si="137"/>
        <v>6446.9000000000251</v>
      </c>
    </row>
    <row r="1434" spans="1:11" x14ac:dyDescent="0.25">
      <c r="A1434" s="1">
        <v>42082.958333333336</v>
      </c>
      <c r="B1434">
        <v>1.06585</v>
      </c>
      <c r="C1434">
        <v>1.08816</v>
      </c>
      <c r="D1434">
        <v>1.0649299999999999</v>
      </c>
      <c r="E1434">
        <v>1.0815999999999999</v>
      </c>
      <c r="F1434" s="8">
        <f t="shared" si="138"/>
        <v>105.20000000000084</v>
      </c>
      <c r="G1434" s="8">
        <f t="shared" si="134"/>
        <v>1</v>
      </c>
      <c r="H1434" s="8">
        <f t="shared" si="139"/>
        <v>1.3127824733070685E-2</v>
      </c>
      <c r="I1434" s="8">
        <f t="shared" si="135"/>
        <v>0.51201142023922286</v>
      </c>
      <c r="J1434" s="8">
        <f t="shared" si="136"/>
        <v>-105.20000000000084</v>
      </c>
      <c r="K1434" s="8">
        <f t="shared" si="137"/>
        <v>6341.7000000000244</v>
      </c>
    </row>
    <row r="1435" spans="1:11" x14ac:dyDescent="0.25">
      <c r="A1435" s="1">
        <v>42085.958333333336</v>
      </c>
      <c r="B1435">
        <v>1.0840399999999999</v>
      </c>
      <c r="C1435">
        <v>1.0971299999999999</v>
      </c>
      <c r="D1435">
        <v>1.07673</v>
      </c>
      <c r="E1435">
        <v>1.09456</v>
      </c>
      <c r="F1435" s="8">
        <f t="shared" si="138"/>
        <v>-21.200000000001218</v>
      </c>
      <c r="G1435" s="8">
        <f t="shared" si="134"/>
        <v>0</v>
      </c>
      <c r="H1435" s="8">
        <f t="shared" si="139"/>
        <v>1.4790943024552399E-2</v>
      </c>
      <c r="I1435" s="8">
        <f t="shared" si="135"/>
        <v>0.57687635984359276</v>
      </c>
      <c r="J1435" s="8">
        <f t="shared" si="136"/>
        <v>21.200000000001218</v>
      </c>
      <c r="K1435" s="8">
        <f t="shared" si="137"/>
        <v>6362.900000000026</v>
      </c>
    </row>
    <row r="1436" spans="1:11" x14ac:dyDescent="0.25">
      <c r="A1436" s="1">
        <v>42086.958333333336</v>
      </c>
      <c r="B1436">
        <v>1.0944700000000001</v>
      </c>
      <c r="C1436">
        <v>1.1029199999999999</v>
      </c>
      <c r="D1436">
        <v>1.08904</v>
      </c>
      <c r="E1436">
        <v>1.0923499999999999</v>
      </c>
      <c r="F1436" s="8">
        <f t="shared" si="138"/>
        <v>46.500000000000426</v>
      </c>
      <c r="G1436" s="8">
        <f t="shared" si="134"/>
        <v>1</v>
      </c>
      <c r="H1436" s="8">
        <f t="shared" si="139"/>
        <v>1.6665574930910042E-2</v>
      </c>
      <c r="I1436" s="8">
        <f t="shared" si="135"/>
        <v>0.64999075345535351</v>
      </c>
      <c r="J1436" s="8">
        <f t="shared" si="136"/>
        <v>-46.500000000000426</v>
      </c>
      <c r="K1436" s="8">
        <f t="shared" si="137"/>
        <v>6316.400000000026</v>
      </c>
    </row>
    <row r="1437" spans="1:11" x14ac:dyDescent="0.25">
      <c r="A1437" s="1">
        <v>42087.958333333336</v>
      </c>
      <c r="B1437">
        <v>1.09233</v>
      </c>
      <c r="C1437">
        <v>1.10144</v>
      </c>
      <c r="D1437">
        <v>1.0900700000000001</v>
      </c>
      <c r="E1437">
        <v>1.0969800000000001</v>
      </c>
      <c r="F1437" s="8">
        <f t="shared" si="138"/>
        <v>-85.39999999999992</v>
      </c>
      <c r="G1437" s="8">
        <f t="shared" si="134"/>
        <v>0</v>
      </c>
      <c r="H1437" s="8">
        <f t="shared" si="139"/>
        <v>1.7562656373364724E-2</v>
      </c>
      <c r="I1437" s="8">
        <f t="shared" si="135"/>
        <v>0.68497872387397096</v>
      </c>
      <c r="J1437" s="8">
        <f t="shared" si="136"/>
        <v>85.39999999999992</v>
      </c>
      <c r="K1437" s="8">
        <f t="shared" si="137"/>
        <v>6401.8000000000256</v>
      </c>
    </row>
    <row r="1438" spans="1:11" x14ac:dyDescent="0.25">
      <c r="A1438" s="1">
        <v>42088.958333333336</v>
      </c>
      <c r="B1438">
        <v>1.0969100000000001</v>
      </c>
      <c r="C1438">
        <v>1.1052200000000001</v>
      </c>
      <c r="D1438">
        <v>1.0856399999999999</v>
      </c>
      <c r="E1438">
        <v>1.0883700000000001</v>
      </c>
      <c r="F1438" s="8">
        <f t="shared" si="138"/>
        <v>3.6999999999998145</v>
      </c>
      <c r="G1438" s="8">
        <f t="shared" si="134"/>
        <v>1</v>
      </c>
      <c r="H1438" s="8">
        <f t="shared" si="139"/>
        <v>1.7555461321828659E-2</v>
      </c>
      <c r="I1438" s="8">
        <f t="shared" si="135"/>
        <v>0.68469810247396135</v>
      </c>
      <c r="J1438" s="8">
        <f t="shared" si="136"/>
        <v>-3.6999999999998145</v>
      </c>
      <c r="K1438" s="8">
        <f t="shared" si="137"/>
        <v>6398.1000000000258</v>
      </c>
    </row>
    <row r="1439" spans="1:11" x14ac:dyDescent="0.25">
      <c r="A1439" s="1">
        <v>42089.958333333336</v>
      </c>
      <c r="B1439">
        <v>1.0883700000000001</v>
      </c>
      <c r="C1439">
        <v>1.0948500000000001</v>
      </c>
      <c r="D1439">
        <v>1.0801099999999999</v>
      </c>
      <c r="E1439">
        <v>1.08874</v>
      </c>
      <c r="F1439" s="8">
        <f t="shared" si="138"/>
        <v>-53.400000000001228</v>
      </c>
      <c r="G1439" s="8">
        <f t="shared" si="134"/>
        <v>0</v>
      </c>
      <c r="H1439" s="8">
        <f t="shared" si="139"/>
        <v>1.4845791360217599E-2</v>
      </c>
      <c r="I1439" s="8">
        <f t="shared" si="135"/>
        <v>0.5790155546312068</v>
      </c>
      <c r="J1439" s="8">
        <f t="shared" si="136"/>
        <v>53.400000000001228</v>
      </c>
      <c r="K1439" s="8">
        <f t="shared" si="137"/>
        <v>6451.5000000000273</v>
      </c>
    </row>
    <row r="1440" spans="1:11" x14ac:dyDescent="0.25">
      <c r="A1440" s="1">
        <v>42092.958333333336</v>
      </c>
      <c r="B1440">
        <v>1.0886100000000001</v>
      </c>
      <c r="C1440">
        <v>1.0894999999999999</v>
      </c>
      <c r="D1440">
        <v>1.0809800000000001</v>
      </c>
      <c r="E1440">
        <v>1.08327</v>
      </c>
      <c r="F1440" s="8">
        <f t="shared" si="138"/>
        <v>-101.99999999999987</v>
      </c>
      <c r="G1440" s="8">
        <f t="shared" si="134"/>
        <v>0</v>
      </c>
      <c r="H1440" s="8">
        <f t="shared" si="139"/>
        <v>1.2113594245951775E-2</v>
      </c>
      <c r="I1440" s="8">
        <f t="shared" si="135"/>
        <v>0.47245440278061113</v>
      </c>
      <c r="J1440" s="8">
        <f t="shared" si="136"/>
        <v>101.99999999999987</v>
      </c>
      <c r="K1440" s="8">
        <f t="shared" si="137"/>
        <v>6553.5000000000273</v>
      </c>
    </row>
    <row r="1441" spans="1:11" x14ac:dyDescent="0.25">
      <c r="A1441" s="1">
        <v>42093.958333333336</v>
      </c>
      <c r="B1441">
        <v>1.08328</v>
      </c>
      <c r="C1441">
        <v>1.0845499999999999</v>
      </c>
      <c r="D1441">
        <v>1.0712999999999999</v>
      </c>
      <c r="E1441">
        <v>1.07308</v>
      </c>
      <c r="F1441" s="8">
        <f t="shared" si="138"/>
        <v>31.600000000000517</v>
      </c>
      <c r="G1441" s="8">
        <f t="shared" si="134"/>
        <v>1</v>
      </c>
      <c r="H1441" s="8">
        <f t="shared" si="139"/>
        <v>9.6546914905541164E-3</v>
      </c>
      <c r="I1441" s="8">
        <f t="shared" si="135"/>
        <v>0.37655227751459169</v>
      </c>
      <c r="J1441" s="8">
        <f t="shared" si="136"/>
        <v>-31.600000000000517</v>
      </c>
      <c r="K1441" s="8">
        <f t="shared" si="137"/>
        <v>6521.9000000000269</v>
      </c>
    </row>
    <row r="1442" spans="1:11" x14ac:dyDescent="0.25">
      <c r="A1442" s="1">
        <v>42094.958333333336</v>
      </c>
      <c r="B1442">
        <v>1.07308</v>
      </c>
      <c r="C1442">
        <v>1.07999</v>
      </c>
      <c r="D1442">
        <v>1.0718399999999999</v>
      </c>
      <c r="E1442">
        <v>1.0762400000000001</v>
      </c>
      <c r="F1442" s="8">
        <f t="shared" si="138"/>
        <v>117.09999999999887</v>
      </c>
      <c r="G1442" s="8">
        <f t="shared" si="134"/>
        <v>1</v>
      </c>
      <c r="H1442" s="8">
        <f t="shared" si="139"/>
        <v>1.0035228171020554E-2</v>
      </c>
      <c r="I1442" s="8">
        <f t="shared" si="135"/>
        <v>0.39139396912614366</v>
      </c>
      <c r="J1442" s="8">
        <f t="shared" si="136"/>
        <v>-117.09999999999887</v>
      </c>
      <c r="K1442" s="8">
        <f t="shared" si="137"/>
        <v>6404.8000000000284</v>
      </c>
    </row>
    <row r="1443" spans="1:11" x14ac:dyDescent="0.25">
      <c r="A1443" s="1">
        <v>42095.958333333336</v>
      </c>
      <c r="B1443">
        <v>1.0762400000000001</v>
      </c>
      <c r="C1443">
        <v>1.0905</v>
      </c>
      <c r="D1443">
        <v>1.0750200000000001</v>
      </c>
      <c r="E1443">
        <v>1.08795</v>
      </c>
      <c r="F1443" s="8">
        <f t="shared" si="138"/>
        <v>91.799999999999656</v>
      </c>
      <c r="G1443" s="8">
        <f t="shared" si="134"/>
        <v>1</v>
      </c>
      <c r="H1443" s="8">
        <f t="shared" si="139"/>
        <v>7.7394691175959951E-3</v>
      </c>
      <c r="I1443" s="8">
        <f t="shared" si="135"/>
        <v>0.30185477452447901</v>
      </c>
      <c r="J1443" s="8">
        <f t="shared" si="136"/>
        <v>91.799999999999656</v>
      </c>
      <c r="K1443" s="8">
        <f t="shared" si="137"/>
        <v>6496.6000000000276</v>
      </c>
    </row>
    <row r="1444" spans="1:11" x14ac:dyDescent="0.25">
      <c r="A1444" s="1">
        <v>42096.958333333336</v>
      </c>
      <c r="B1444">
        <v>1.08795</v>
      </c>
      <c r="C1444">
        <v>1.1027</v>
      </c>
      <c r="D1444">
        <v>1.0863799999999999</v>
      </c>
      <c r="E1444">
        <v>1.0971299999999999</v>
      </c>
      <c r="F1444" s="8">
        <f t="shared" si="138"/>
        <v>-78.699999999998212</v>
      </c>
      <c r="G1444" s="8">
        <f t="shared" si="134"/>
        <v>0</v>
      </c>
      <c r="H1444" s="8">
        <f t="shared" si="139"/>
        <v>8.2309740884323086E-3</v>
      </c>
      <c r="I1444" s="8">
        <f t="shared" si="135"/>
        <v>0.32102445139703695</v>
      </c>
      <c r="J1444" s="8">
        <f t="shared" si="136"/>
        <v>-78.699999999998212</v>
      </c>
      <c r="K1444" s="8">
        <f t="shared" si="137"/>
        <v>6417.9000000000296</v>
      </c>
    </row>
    <row r="1445" spans="1:11" x14ac:dyDescent="0.25">
      <c r="A1445" s="1">
        <v>42099.958333333336</v>
      </c>
      <c r="B1445">
        <v>1.1000399999999999</v>
      </c>
      <c r="C1445">
        <v>1.1035600000000001</v>
      </c>
      <c r="D1445">
        <v>1.091</v>
      </c>
      <c r="E1445">
        <v>1.0921700000000001</v>
      </c>
      <c r="F1445" s="8">
        <f t="shared" si="138"/>
        <v>-107.50000000000037</v>
      </c>
      <c r="G1445" s="8">
        <f t="shared" si="134"/>
        <v>0</v>
      </c>
      <c r="H1445" s="8">
        <f t="shared" si="139"/>
        <v>8.0476964267905595E-3</v>
      </c>
      <c r="I1445" s="8">
        <f t="shared" si="135"/>
        <v>0.31387625603768543</v>
      </c>
      <c r="J1445" s="8">
        <f t="shared" si="136"/>
        <v>-107.50000000000037</v>
      </c>
      <c r="K1445" s="8">
        <f t="shared" si="137"/>
        <v>6310.4000000000296</v>
      </c>
    </row>
    <row r="1446" spans="1:11" x14ac:dyDescent="0.25">
      <c r="A1446" s="1">
        <v>42100.958333333336</v>
      </c>
      <c r="B1446">
        <v>1.09216</v>
      </c>
      <c r="C1446">
        <v>1.0954699999999999</v>
      </c>
      <c r="D1446">
        <v>1.0803199999999999</v>
      </c>
      <c r="E1446">
        <v>1.08141</v>
      </c>
      <c r="F1446" s="8">
        <f t="shared" si="138"/>
        <v>-33.799999999999386</v>
      </c>
      <c r="G1446" s="8">
        <f t="shared" si="134"/>
        <v>0</v>
      </c>
      <c r="H1446" s="8">
        <f t="shared" si="139"/>
        <v>8.077999202222727E-3</v>
      </c>
      <c r="I1446" s="8">
        <f t="shared" si="135"/>
        <v>0.31505812488509083</v>
      </c>
      <c r="J1446" s="8">
        <f t="shared" si="136"/>
        <v>-33.799999999999386</v>
      </c>
      <c r="K1446" s="8">
        <f t="shared" si="137"/>
        <v>6276.6000000000304</v>
      </c>
    </row>
    <row r="1447" spans="1:11" x14ac:dyDescent="0.25">
      <c r="A1447" s="1">
        <v>42101.958333333336</v>
      </c>
      <c r="B1447">
        <v>1.0814299999999999</v>
      </c>
      <c r="C1447">
        <v>1.08873</v>
      </c>
      <c r="D1447">
        <v>1.07629</v>
      </c>
      <c r="E1447">
        <v>1.07805</v>
      </c>
      <c r="F1447" s="8">
        <f t="shared" si="138"/>
        <v>-121.29999999999974</v>
      </c>
      <c r="G1447" s="8">
        <f t="shared" si="134"/>
        <v>0</v>
      </c>
      <c r="H1447" s="8">
        <f t="shared" si="139"/>
        <v>7.5594788915050882E-3</v>
      </c>
      <c r="I1447" s="8">
        <f t="shared" si="135"/>
        <v>0.29483479572648147</v>
      </c>
      <c r="J1447" s="8">
        <f t="shared" si="136"/>
        <v>-121.29999999999974</v>
      </c>
      <c r="K1447" s="8">
        <f t="shared" si="137"/>
        <v>6155.3000000000302</v>
      </c>
    </row>
    <row r="1448" spans="1:11" x14ac:dyDescent="0.25">
      <c r="A1448" s="1">
        <v>42102.958333333336</v>
      </c>
      <c r="B1448">
        <v>1.0780000000000001</v>
      </c>
      <c r="C1448">
        <v>1.0788599999999999</v>
      </c>
      <c r="D1448">
        <v>1.0637700000000001</v>
      </c>
      <c r="E1448">
        <v>1.0658700000000001</v>
      </c>
      <c r="F1448" s="8">
        <f t="shared" si="138"/>
        <v>-56.59999999999998</v>
      </c>
      <c r="G1448" s="8">
        <f t="shared" si="134"/>
        <v>0</v>
      </c>
      <c r="H1448" s="8">
        <f t="shared" si="139"/>
        <v>9.4406419861739616E-3</v>
      </c>
      <c r="I1448" s="8">
        <f t="shared" si="135"/>
        <v>0.36820391874475689</v>
      </c>
      <c r="J1448" s="8">
        <f t="shared" si="136"/>
        <v>56.59999999999998</v>
      </c>
      <c r="K1448" s="8">
        <f t="shared" si="137"/>
        <v>6211.9000000000306</v>
      </c>
    </row>
    <row r="1449" spans="1:11" x14ac:dyDescent="0.25">
      <c r="A1449" s="1">
        <v>42103.958333333336</v>
      </c>
      <c r="B1449">
        <v>1.0658799999999999</v>
      </c>
      <c r="C1449">
        <v>1.06837</v>
      </c>
      <c r="D1449">
        <v>1.0567899999999999</v>
      </c>
      <c r="E1449">
        <v>1.0602199999999999</v>
      </c>
      <c r="F1449" s="8">
        <f t="shared" si="138"/>
        <v>-18.400000000000638</v>
      </c>
      <c r="G1449" s="8">
        <f t="shared" si="134"/>
        <v>0</v>
      </c>
      <c r="H1449" s="8">
        <f t="shared" si="139"/>
        <v>1.1411669904093782E-2</v>
      </c>
      <c r="I1449" s="8">
        <f t="shared" si="135"/>
        <v>0.44507794959946573</v>
      </c>
      <c r="J1449" s="8">
        <f t="shared" si="136"/>
        <v>18.400000000000638</v>
      </c>
      <c r="K1449" s="8">
        <f t="shared" si="137"/>
        <v>6230.3000000000311</v>
      </c>
    </row>
    <row r="1450" spans="1:11" x14ac:dyDescent="0.25">
      <c r="A1450" s="1">
        <v>42106.958333333336</v>
      </c>
      <c r="B1450">
        <v>1.05853</v>
      </c>
      <c r="C1450">
        <v>1.0619000000000001</v>
      </c>
      <c r="D1450">
        <v>1.05203</v>
      </c>
      <c r="E1450">
        <v>1.0566899999999999</v>
      </c>
      <c r="F1450" s="8">
        <f t="shared" si="138"/>
        <v>87.200000000000614</v>
      </c>
      <c r="G1450" s="8">
        <f t="shared" si="134"/>
        <v>1</v>
      </c>
      <c r="H1450" s="8">
        <f t="shared" si="139"/>
        <v>1.3373035432042607E-2</v>
      </c>
      <c r="I1450" s="8">
        <f t="shared" si="135"/>
        <v>0.52157512792052574</v>
      </c>
      <c r="J1450" s="8">
        <f t="shared" si="136"/>
        <v>-87.200000000000614</v>
      </c>
      <c r="K1450" s="8">
        <f t="shared" si="137"/>
        <v>6143.1000000000304</v>
      </c>
    </row>
    <row r="1451" spans="1:11" x14ac:dyDescent="0.25">
      <c r="A1451" s="1">
        <v>42107.958333333336</v>
      </c>
      <c r="B1451">
        <v>1.0566899999999999</v>
      </c>
      <c r="C1451">
        <v>1.07074</v>
      </c>
      <c r="D1451">
        <v>1.05315</v>
      </c>
      <c r="E1451">
        <v>1.06541</v>
      </c>
      <c r="F1451" s="8">
        <f t="shared" si="138"/>
        <v>29.400000000001647</v>
      </c>
      <c r="G1451" s="8">
        <f t="shared" si="134"/>
        <v>1</v>
      </c>
      <c r="H1451" s="8">
        <f t="shared" si="139"/>
        <v>1.3827492903632254E-2</v>
      </c>
      <c r="I1451" s="8">
        <f t="shared" si="135"/>
        <v>0.53929987822746517</v>
      </c>
      <c r="J1451" s="8">
        <f t="shared" si="136"/>
        <v>-29.400000000001647</v>
      </c>
      <c r="K1451" s="8">
        <f t="shared" si="137"/>
        <v>6113.7000000000289</v>
      </c>
    </row>
    <row r="1452" spans="1:11" x14ac:dyDescent="0.25">
      <c r="A1452" s="1">
        <v>42108.958333333336</v>
      </c>
      <c r="B1452">
        <v>1.0653999999999999</v>
      </c>
      <c r="C1452">
        <v>1.0701700000000001</v>
      </c>
      <c r="D1452">
        <v>1.05708</v>
      </c>
      <c r="E1452">
        <v>1.0683400000000001</v>
      </c>
      <c r="F1452" s="8">
        <f t="shared" si="138"/>
        <v>76.300000000000253</v>
      </c>
      <c r="G1452" s="8">
        <f t="shared" si="134"/>
        <v>1</v>
      </c>
      <c r="H1452" s="8">
        <f t="shared" si="139"/>
        <v>1.4043481049939157E-2</v>
      </c>
      <c r="I1452" s="8">
        <f t="shared" si="135"/>
        <v>0.54772384790972706</v>
      </c>
      <c r="J1452" s="8">
        <f t="shared" si="136"/>
        <v>-76.300000000000253</v>
      </c>
      <c r="K1452" s="8">
        <f t="shared" si="137"/>
        <v>6037.4000000000287</v>
      </c>
    </row>
    <row r="1453" spans="1:11" x14ac:dyDescent="0.25">
      <c r="A1453" s="1">
        <v>42109.958333333336</v>
      </c>
      <c r="B1453">
        <v>1.0684199999999999</v>
      </c>
      <c r="C1453">
        <v>1.08175</v>
      </c>
      <c r="D1453">
        <v>1.06247</v>
      </c>
      <c r="E1453">
        <v>1.07605</v>
      </c>
      <c r="F1453" s="8">
        <f t="shared" si="138"/>
        <v>44.399999999999991</v>
      </c>
      <c r="G1453" s="8">
        <f t="shared" si="134"/>
        <v>1</v>
      </c>
      <c r="H1453" s="8">
        <f t="shared" si="139"/>
        <v>1.3341349423669433E-2</v>
      </c>
      <c r="I1453" s="8">
        <f t="shared" si="135"/>
        <v>0.52033931022195523</v>
      </c>
      <c r="J1453" s="8">
        <f t="shared" si="136"/>
        <v>-44.399999999999991</v>
      </c>
      <c r="K1453" s="8">
        <f t="shared" si="137"/>
        <v>5993.0000000000291</v>
      </c>
    </row>
    <row r="1454" spans="1:11" x14ac:dyDescent="0.25">
      <c r="A1454" s="1">
        <v>42110.958333333336</v>
      </c>
      <c r="B1454">
        <v>1.0760400000000001</v>
      </c>
      <c r="C1454">
        <v>1.08487</v>
      </c>
      <c r="D1454">
        <v>1.07335</v>
      </c>
      <c r="E1454">
        <v>1.0804800000000001</v>
      </c>
      <c r="F1454" s="8">
        <f t="shared" si="138"/>
        <v>-81.200000000001268</v>
      </c>
      <c r="G1454" s="8">
        <f t="shared" si="134"/>
        <v>0</v>
      </c>
      <c r="H1454" s="8">
        <f t="shared" si="139"/>
        <v>1.0983107686098923E-2</v>
      </c>
      <c r="I1454" s="8">
        <f t="shared" si="135"/>
        <v>0.42836316597323021</v>
      </c>
      <c r="J1454" s="8">
        <f t="shared" si="136"/>
        <v>81.200000000001268</v>
      </c>
      <c r="K1454" s="8">
        <f t="shared" si="137"/>
        <v>6074.2000000000307</v>
      </c>
    </row>
    <row r="1455" spans="1:11" x14ac:dyDescent="0.25">
      <c r="A1455" s="1">
        <v>42113.958333333336</v>
      </c>
      <c r="B1455">
        <v>1.08186</v>
      </c>
      <c r="C1455">
        <v>1.0821000000000001</v>
      </c>
      <c r="D1455">
        <v>1.07124</v>
      </c>
      <c r="E1455">
        <v>1.0737399999999999</v>
      </c>
      <c r="F1455" s="8">
        <f t="shared" si="138"/>
        <v>-1.4000000000002899</v>
      </c>
      <c r="G1455" s="8">
        <f t="shared" si="134"/>
        <v>0</v>
      </c>
      <c r="H1455" s="8">
        <f t="shared" si="139"/>
        <v>8.597011367006838E-3</v>
      </c>
      <c r="I1455" s="8">
        <f t="shared" si="135"/>
        <v>0.33530063733600074</v>
      </c>
      <c r="J1455" s="8">
        <f t="shared" si="136"/>
        <v>-1.4000000000002899</v>
      </c>
      <c r="K1455" s="8">
        <f t="shared" si="137"/>
        <v>6072.8000000000302</v>
      </c>
    </row>
    <row r="1456" spans="1:11" x14ac:dyDescent="0.25">
      <c r="A1456" s="1">
        <v>42114.958333333336</v>
      </c>
      <c r="B1456">
        <v>1.07368</v>
      </c>
      <c r="C1456">
        <v>1.0781099999999999</v>
      </c>
      <c r="D1456">
        <v>1.06599</v>
      </c>
      <c r="E1456">
        <v>1.0735399999999999</v>
      </c>
      <c r="F1456" s="8">
        <f t="shared" si="138"/>
        <v>-10.599999999998388</v>
      </c>
      <c r="G1456" s="8">
        <f t="shared" si="134"/>
        <v>0</v>
      </c>
      <c r="H1456" s="8">
        <f t="shared" si="139"/>
        <v>7.8257444800266113E-3</v>
      </c>
      <c r="I1456" s="8">
        <f t="shared" si="135"/>
        <v>0.3052196862099979</v>
      </c>
      <c r="J1456" s="8">
        <f t="shared" si="136"/>
        <v>-10.599999999998388</v>
      </c>
      <c r="K1456" s="8">
        <f t="shared" si="137"/>
        <v>6062.2000000000317</v>
      </c>
    </row>
    <row r="1457" spans="1:11" x14ac:dyDescent="0.25">
      <c r="A1457" s="1">
        <v>42115.958333333336</v>
      </c>
      <c r="B1457">
        <v>1.0735399999999999</v>
      </c>
      <c r="C1457">
        <v>1.0800799999999999</v>
      </c>
      <c r="D1457">
        <v>1.0708599999999999</v>
      </c>
      <c r="E1457">
        <v>1.0724800000000001</v>
      </c>
      <c r="F1457" s="8">
        <f t="shared" si="138"/>
        <v>98.700000000000458</v>
      </c>
      <c r="G1457" s="8">
        <f t="shared" si="134"/>
        <v>1</v>
      </c>
      <c r="H1457" s="8">
        <f t="shared" si="139"/>
        <v>7.3607997753867603E-3</v>
      </c>
      <c r="I1457" s="8">
        <f t="shared" si="135"/>
        <v>0.28708591283963447</v>
      </c>
      <c r="J1457" s="8">
        <f t="shared" si="136"/>
        <v>98.700000000000458</v>
      </c>
      <c r="K1457" s="8">
        <f t="shared" si="137"/>
        <v>6160.9000000000324</v>
      </c>
    </row>
    <row r="1458" spans="1:11" x14ac:dyDescent="0.25">
      <c r="A1458" s="1">
        <v>42116.958333333336</v>
      </c>
      <c r="B1458">
        <v>1.07247</v>
      </c>
      <c r="C1458">
        <v>1.0845199999999999</v>
      </c>
      <c r="D1458">
        <v>1.0665899999999999</v>
      </c>
      <c r="E1458">
        <v>1.0823400000000001</v>
      </c>
      <c r="F1458" s="8">
        <f t="shared" si="138"/>
        <v>47.199999999998354</v>
      </c>
      <c r="G1458" s="8">
        <f t="shared" si="134"/>
        <v>1</v>
      </c>
      <c r="H1458" s="8">
        <f t="shared" si="139"/>
        <v>8.2957545367093703E-3</v>
      </c>
      <c r="I1458" s="8">
        <f t="shared" si="135"/>
        <v>0.32355101844073886</v>
      </c>
      <c r="J1458" s="8">
        <f t="shared" si="136"/>
        <v>47.199999999998354</v>
      </c>
      <c r="K1458" s="8">
        <f t="shared" si="137"/>
        <v>6208.1000000000304</v>
      </c>
    </row>
    <row r="1459" spans="1:11" x14ac:dyDescent="0.25">
      <c r="A1459" s="1">
        <v>42117.958333333336</v>
      </c>
      <c r="B1459">
        <v>1.0823400000000001</v>
      </c>
      <c r="C1459">
        <v>1.0900000000000001</v>
      </c>
      <c r="D1459">
        <v>1.0784800000000001</v>
      </c>
      <c r="E1459">
        <v>1.0870599999999999</v>
      </c>
      <c r="F1459" s="8">
        <f t="shared" si="138"/>
        <v>27.499999999998082</v>
      </c>
      <c r="G1459" s="8">
        <f t="shared" si="134"/>
        <v>1</v>
      </c>
      <c r="H1459" s="8">
        <f t="shared" si="139"/>
        <v>8.7741021066419164E-3</v>
      </c>
      <c r="I1459" s="8">
        <f t="shared" si="135"/>
        <v>0.34220753036324802</v>
      </c>
      <c r="J1459" s="8">
        <f t="shared" si="136"/>
        <v>-27.499999999998082</v>
      </c>
      <c r="K1459" s="8">
        <f t="shared" si="137"/>
        <v>6180.6000000000322</v>
      </c>
    </row>
    <row r="1460" spans="1:11" x14ac:dyDescent="0.25">
      <c r="A1460" s="1">
        <v>42120.958333333336</v>
      </c>
      <c r="B1460">
        <v>1.0863400000000001</v>
      </c>
      <c r="C1460">
        <v>1.09266</v>
      </c>
      <c r="D1460">
        <v>1.08192</v>
      </c>
      <c r="E1460">
        <v>1.0890899999999999</v>
      </c>
      <c r="F1460" s="8">
        <f t="shared" si="138"/>
        <v>89.099999999999739</v>
      </c>
      <c r="G1460" s="8">
        <f t="shared" si="134"/>
        <v>1</v>
      </c>
      <c r="H1460" s="8">
        <f t="shared" si="139"/>
        <v>7.7534036253620545E-3</v>
      </c>
      <c r="I1460" s="8">
        <f t="shared" si="135"/>
        <v>0.30239824819637084</v>
      </c>
      <c r="J1460" s="8">
        <f t="shared" si="136"/>
        <v>89.099999999999739</v>
      </c>
      <c r="K1460" s="8">
        <f t="shared" si="137"/>
        <v>6269.7000000000317</v>
      </c>
    </row>
    <row r="1461" spans="1:11" x14ac:dyDescent="0.25">
      <c r="A1461" s="1">
        <v>42121.958333333336</v>
      </c>
      <c r="B1461">
        <v>1.08911</v>
      </c>
      <c r="C1461">
        <v>1.0991</v>
      </c>
      <c r="D1461">
        <v>1.0859799999999999</v>
      </c>
      <c r="E1461">
        <v>1.09802</v>
      </c>
      <c r="F1461" s="8">
        <f t="shared" si="138"/>
        <v>147.60000000000107</v>
      </c>
      <c r="G1461" s="8">
        <f t="shared" si="134"/>
        <v>1</v>
      </c>
      <c r="H1461" s="8">
        <f t="shared" si="139"/>
        <v>9.1396318914445732E-3</v>
      </c>
      <c r="I1461" s="8">
        <f t="shared" si="135"/>
        <v>0.35646392303012125</v>
      </c>
      <c r="J1461" s="8">
        <f t="shared" si="136"/>
        <v>-147.60000000000107</v>
      </c>
      <c r="K1461" s="8">
        <f t="shared" si="137"/>
        <v>6122.1000000000304</v>
      </c>
    </row>
    <row r="1462" spans="1:11" x14ac:dyDescent="0.25">
      <c r="A1462" s="1">
        <v>42122.958333333336</v>
      </c>
      <c r="B1462">
        <v>1.0980399999999999</v>
      </c>
      <c r="C1462">
        <v>1.11879</v>
      </c>
      <c r="D1462">
        <v>1.09595</v>
      </c>
      <c r="E1462">
        <v>1.1128</v>
      </c>
      <c r="F1462" s="8">
        <f t="shared" si="138"/>
        <v>95.199999999999733</v>
      </c>
      <c r="G1462" s="8">
        <f t="shared" si="134"/>
        <v>1</v>
      </c>
      <c r="H1462" s="8">
        <f t="shared" si="139"/>
        <v>1.2840362577089133E-2</v>
      </c>
      <c r="I1462" s="8">
        <f t="shared" si="135"/>
        <v>0.50079982123163036</v>
      </c>
      <c r="J1462" s="8">
        <f t="shared" si="136"/>
        <v>-95.199999999999733</v>
      </c>
      <c r="K1462" s="8">
        <f t="shared" si="137"/>
        <v>6026.9000000000306</v>
      </c>
    </row>
    <row r="1463" spans="1:11" x14ac:dyDescent="0.25">
      <c r="A1463" s="1">
        <v>42123.958333333336</v>
      </c>
      <c r="B1463">
        <v>1.1128400000000001</v>
      </c>
      <c r="C1463">
        <v>1.12662</v>
      </c>
      <c r="D1463">
        <v>1.1071200000000001</v>
      </c>
      <c r="E1463">
        <v>1.12236</v>
      </c>
      <c r="F1463" s="8">
        <f t="shared" si="138"/>
        <v>-28.799999999999937</v>
      </c>
      <c r="G1463" s="8">
        <f t="shared" si="134"/>
        <v>0</v>
      </c>
      <c r="H1463" s="8">
        <f t="shared" si="139"/>
        <v>1.7080959152095516E-2</v>
      </c>
      <c r="I1463" s="8">
        <f t="shared" si="135"/>
        <v>0.66619156885002939</v>
      </c>
      <c r="J1463" s="8">
        <f t="shared" si="136"/>
        <v>28.799999999999937</v>
      </c>
      <c r="K1463" s="8">
        <f t="shared" si="137"/>
        <v>6055.7000000000307</v>
      </c>
    </row>
    <row r="1464" spans="1:11" x14ac:dyDescent="0.25">
      <c r="A1464" s="1">
        <v>42124.958333333336</v>
      </c>
      <c r="B1464">
        <v>1.12236</v>
      </c>
      <c r="C1464">
        <v>1.129</v>
      </c>
      <c r="D1464">
        <v>1.1174599999999999</v>
      </c>
      <c r="E1464">
        <v>1.11948</v>
      </c>
      <c r="F1464" s="8">
        <f t="shared" si="138"/>
        <v>-46.399999999999778</v>
      </c>
      <c r="G1464" s="8">
        <f t="shared" si="134"/>
        <v>0</v>
      </c>
      <c r="H1464" s="8">
        <f t="shared" si="139"/>
        <v>1.9192806783329602E-2</v>
      </c>
      <c r="I1464" s="8">
        <f t="shared" si="135"/>
        <v>0.74855785016342125</v>
      </c>
      <c r="J1464" s="8">
        <f t="shared" si="136"/>
        <v>46.399999999999778</v>
      </c>
      <c r="K1464" s="8">
        <f t="shared" si="137"/>
        <v>6102.1000000000304</v>
      </c>
    </row>
    <row r="1465" spans="1:11" x14ac:dyDescent="0.25">
      <c r="A1465" s="1">
        <v>42127.958333333336</v>
      </c>
      <c r="B1465">
        <v>1.1191800000000001</v>
      </c>
      <c r="C1465">
        <v>1.1224499999999999</v>
      </c>
      <c r="D1465">
        <v>1.1122799999999999</v>
      </c>
      <c r="E1465">
        <v>1.1145400000000001</v>
      </c>
      <c r="F1465" s="8">
        <f t="shared" si="138"/>
        <v>39.399999999998329</v>
      </c>
      <c r="G1465" s="8">
        <f t="shared" si="134"/>
        <v>1</v>
      </c>
      <c r="H1465" s="8">
        <f t="shared" si="139"/>
        <v>1.8957287927220921E-2</v>
      </c>
      <c r="I1465" s="8">
        <f t="shared" si="135"/>
        <v>0.7393721437374704</v>
      </c>
      <c r="J1465" s="8">
        <f t="shared" si="136"/>
        <v>-39.399999999998329</v>
      </c>
      <c r="K1465" s="8">
        <f t="shared" si="137"/>
        <v>6062.7000000000317</v>
      </c>
    </row>
    <row r="1466" spans="1:11" x14ac:dyDescent="0.25">
      <c r="A1466" s="1">
        <v>42128.958333333336</v>
      </c>
      <c r="B1466">
        <v>1.1145400000000001</v>
      </c>
      <c r="C1466">
        <v>1.1223099999999999</v>
      </c>
      <c r="D1466">
        <v>1.10663</v>
      </c>
      <c r="E1466">
        <v>1.1184799999999999</v>
      </c>
      <c r="F1466" s="8">
        <f t="shared" si="138"/>
        <v>161.29999999999978</v>
      </c>
      <c r="G1466" s="8">
        <f t="shared" si="134"/>
        <v>1</v>
      </c>
      <c r="H1466" s="8">
        <f t="shared" si="139"/>
        <v>1.803730039544597E-2</v>
      </c>
      <c r="I1466" s="8">
        <f t="shared" si="135"/>
        <v>0.70349079002318382</v>
      </c>
      <c r="J1466" s="8">
        <f t="shared" si="136"/>
        <v>-161.29999999999978</v>
      </c>
      <c r="K1466" s="8">
        <f t="shared" si="137"/>
        <v>5901.4000000000315</v>
      </c>
    </row>
    <row r="1467" spans="1:11" x14ac:dyDescent="0.25">
      <c r="A1467" s="1">
        <v>42129.958333333336</v>
      </c>
      <c r="B1467">
        <v>1.11846</v>
      </c>
      <c r="C1467">
        <v>1.137</v>
      </c>
      <c r="D1467">
        <v>1.1174999999999999</v>
      </c>
      <c r="E1467">
        <v>1.13459</v>
      </c>
      <c r="F1467" s="8">
        <f t="shared" si="138"/>
        <v>-79.800000000000978</v>
      </c>
      <c r="G1467" s="8">
        <f t="shared" si="134"/>
        <v>0</v>
      </c>
      <c r="H1467" s="8">
        <f t="shared" si="139"/>
        <v>1.7558233396330065E-2</v>
      </c>
      <c r="I1467" s="8">
        <f t="shared" si="135"/>
        <v>0.68480621892366522</v>
      </c>
      <c r="J1467" s="8">
        <f t="shared" si="136"/>
        <v>79.800000000000978</v>
      </c>
      <c r="K1467" s="8">
        <f t="shared" si="137"/>
        <v>5981.2000000000326</v>
      </c>
    </row>
    <row r="1468" spans="1:11" x14ac:dyDescent="0.25">
      <c r="A1468" s="1">
        <v>42130.958333333336</v>
      </c>
      <c r="B1468">
        <v>1.1346000000000001</v>
      </c>
      <c r="C1468">
        <v>1.13916</v>
      </c>
      <c r="D1468">
        <v>1.1237299999999999</v>
      </c>
      <c r="E1468">
        <v>1.12662</v>
      </c>
      <c r="F1468" s="8">
        <f t="shared" si="138"/>
        <v>-64.699999999999761</v>
      </c>
      <c r="G1468" s="8">
        <f t="shared" si="134"/>
        <v>0</v>
      </c>
      <c r="H1468" s="8">
        <f t="shared" si="139"/>
        <v>1.5908776194289768E-2</v>
      </c>
      <c r="I1468" s="8">
        <f t="shared" si="135"/>
        <v>0.6204740891296896</v>
      </c>
      <c r="J1468" s="8">
        <f t="shared" si="136"/>
        <v>64.699999999999761</v>
      </c>
      <c r="K1468" s="8">
        <f t="shared" si="137"/>
        <v>6045.9000000000324</v>
      </c>
    </row>
    <row r="1469" spans="1:11" x14ac:dyDescent="0.25">
      <c r="A1469" s="1">
        <v>42131.958333333336</v>
      </c>
      <c r="B1469">
        <v>1.12662</v>
      </c>
      <c r="C1469">
        <v>1.1288</v>
      </c>
      <c r="D1469">
        <v>1.1178999999999999</v>
      </c>
      <c r="E1469">
        <v>1.12015</v>
      </c>
      <c r="F1469" s="8">
        <f t="shared" si="138"/>
        <v>-42.90000000000127</v>
      </c>
      <c r="G1469" s="8">
        <f t="shared" si="134"/>
        <v>0</v>
      </c>
      <c r="H1469" s="8">
        <f t="shared" si="139"/>
        <v>1.3302496883417557E-2</v>
      </c>
      <c r="I1469" s="8">
        <f t="shared" si="135"/>
        <v>0.51882398344705161</v>
      </c>
      <c r="J1469" s="8">
        <f t="shared" si="136"/>
        <v>42.90000000000127</v>
      </c>
      <c r="K1469" s="8">
        <f t="shared" si="137"/>
        <v>6088.8000000000338</v>
      </c>
    </row>
    <row r="1470" spans="1:11" x14ac:dyDescent="0.25">
      <c r="A1470" s="1">
        <v>42134.958333333336</v>
      </c>
      <c r="B1470">
        <v>1.11975</v>
      </c>
      <c r="C1470">
        <v>1.1206499999999999</v>
      </c>
      <c r="D1470">
        <v>1.1131</v>
      </c>
      <c r="E1470">
        <v>1.1154599999999999</v>
      </c>
      <c r="F1470" s="8">
        <f t="shared" si="138"/>
        <v>58.300000000000018</v>
      </c>
      <c r="G1470" s="8">
        <f t="shared" si="134"/>
        <v>1</v>
      </c>
      <c r="H1470" s="8">
        <f t="shared" si="139"/>
        <v>9.5430253763328747E-3</v>
      </c>
      <c r="I1470" s="8">
        <f t="shared" si="135"/>
        <v>0.37219707572773481</v>
      </c>
      <c r="J1470" s="8">
        <f t="shared" si="136"/>
        <v>-58.300000000000018</v>
      </c>
      <c r="K1470" s="8">
        <f t="shared" si="137"/>
        <v>6030.5000000000337</v>
      </c>
    </row>
    <row r="1471" spans="1:11" x14ac:dyDescent="0.25">
      <c r="A1471" s="1">
        <v>42135.958333333336</v>
      </c>
      <c r="B1471">
        <v>1.11544</v>
      </c>
      <c r="C1471">
        <v>1.1278699999999999</v>
      </c>
      <c r="D1471">
        <v>1.1134299999999999</v>
      </c>
      <c r="E1471">
        <v>1.12127</v>
      </c>
      <c r="F1471" s="8">
        <f t="shared" si="138"/>
        <v>140.7999999999987</v>
      </c>
      <c r="G1471" s="8">
        <f t="shared" si="134"/>
        <v>1</v>
      </c>
      <c r="H1471" s="8">
        <f t="shared" si="139"/>
        <v>6.3721202646110338E-3</v>
      </c>
      <c r="I1471" s="8">
        <f t="shared" si="135"/>
        <v>0.24852543456035955</v>
      </c>
      <c r="J1471" s="8">
        <f t="shared" si="136"/>
        <v>140.7999999999987</v>
      </c>
      <c r="K1471" s="8">
        <f t="shared" si="137"/>
        <v>6171.300000000032</v>
      </c>
    </row>
    <row r="1472" spans="1:11" x14ac:dyDescent="0.25">
      <c r="A1472" s="1">
        <v>42136.958333333336</v>
      </c>
      <c r="B1472">
        <v>1.1212800000000001</v>
      </c>
      <c r="C1472">
        <v>1.1382699999999999</v>
      </c>
      <c r="D1472">
        <v>1.1202300000000001</v>
      </c>
      <c r="E1472">
        <v>1.1353599999999999</v>
      </c>
      <c r="F1472" s="8">
        <f t="shared" si="138"/>
        <v>56.100000000001145</v>
      </c>
      <c r="G1472" s="8">
        <f t="shared" si="134"/>
        <v>1</v>
      </c>
      <c r="H1472" s="8">
        <f t="shared" si="139"/>
        <v>7.2471104586586642E-3</v>
      </c>
      <c r="I1472" s="8">
        <f t="shared" si="135"/>
        <v>0.28265180210860524</v>
      </c>
      <c r="J1472" s="8">
        <f t="shared" si="136"/>
        <v>56.100000000001145</v>
      </c>
      <c r="K1472" s="8">
        <f t="shared" si="137"/>
        <v>6227.4000000000333</v>
      </c>
    </row>
    <row r="1473" spans="1:11" x14ac:dyDescent="0.25">
      <c r="A1473" s="1">
        <v>42137.958333333336</v>
      </c>
      <c r="B1473">
        <v>1.1353599999999999</v>
      </c>
      <c r="C1473">
        <v>1.1444700000000001</v>
      </c>
      <c r="D1473">
        <v>1.1340600000000001</v>
      </c>
      <c r="E1473">
        <v>1.14097</v>
      </c>
      <c r="F1473" s="8">
        <f t="shared" si="138"/>
        <v>39.000000000000142</v>
      </c>
      <c r="G1473" s="8">
        <f t="shared" si="134"/>
        <v>1</v>
      </c>
      <c r="H1473" s="8">
        <f t="shared" si="139"/>
        <v>9.2307081707382228E-3</v>
      </c>
      <c r="I1473" s="8">
        <f t="shared" si="135"/>
        <v>0.36001608007513219</v>
      </c>
      <c r="J1473" s="8">
        <f t="shared" si="136"/>
        <v>-39.000000000000142</v>
      </c>
      <c r="K1473" s="8">
        <f t="shared" si="137"/>
        <v>6188.4000000000333</v>
      </c>
    </row>
    <row r="1474" spans="1:11" x14ac:dyDescent="0.25">
      <c r="A1474" s="1">
        <v>42138.958333333336</v>
      </c>
      <c r="B1474">
        <v>1.1409400000000001</v>
      </c>
      <c r="C1474">
        <v>1.14669</v>
      </c>
      <c r="D1474">
        <v>1.13239</v>
      </c>
      <c r="E1474">
        <v>1.1448400000000001</v>
      </c>
      <c r="F1474" s="8">
        <f t="shared" si="138"/>
        <v>-132.79999999999959</v>
      </c>
      <c r="G1474" s="8">
        <f t="shared" si="134"/>
        <v>0</v>
      </c>
      <c r="H1474" s="8">
        <f t="shared" si="139"/>
        <v>1.0961132139417821E-2</v>
      </c>
      <c r="I1474" s="8">
        <f t="shared" si="135"/>
        <v>0.4275060757015739</v>
      </c>
      <c r="J1474" s="8">
        <f t="shared" si="136"/>
        <v>132.79999999999959</v>
      </c>
      <c r="K1474" s="8">
        <f t="shared" si="137"/>
        <v>6321.2000000000326</v>
      </c>
    </row>
    <row r="1475" spans="1:11" x14ac:dyDescent="0.25">
      <c r="A1475" s="1">
        <v>42141.958333333336</v>
      </c>
      <c r="B1475">
        <v>1.14469</v>
      </c>
      <c r="C1475">
        <v>1.1449199999999999</v>
      </c>
      <c r="D1475">
        <v>1.1298699999999999</v>
      </c>
      <c r="E1475">
        <v>1.13141</v>
      </c>
      <c r="F1475" s="8">
        <f t="shared" si="138"/>
        <v>-165.50000000000065</v>
      </c>
      <c r="G1475" s="8">
        <f t="shared" ref="G1475:G1538" si="140">IF(F1475&gt;0,1,0)</f>
        <v>0</v>
      </c>
      <c r="H1475" s="8">
        <f t="shared" si="139"/>
        <v>1.0051875723244712E-2</v>
      </c>
      <c r="I1475" s="8">
        <f t="shared" ref="I1475:I1538" si="141">39.002*H1475</f>
        <v>0.3920432569579903</v>
      </c>
      <c r="J1475" s="8">
        <f t="shared" ref="J1475:J1538" si="142">IF(I1475&lt;0.341616649015876,F1475,-F1475)</f>
        <v>165.50000000000065</v>
      </c>
      <c r="K1475" s="8">
        <f t="shared" si="137"/>
        <v>6486.7000000000335</v>
      </c>
    </row>
    <row r="1476" spans="1:11" x14ac:dyDescent="0.25">
      <c r="A1476" s="1">
        <v>42142.958333333336</v>
      </c>
      <c r="B1476">
        <v>1.13148</v>
      </c>
      <c r="C1476">
        <v>1.1326400000000001</v>
      </c>
      <c r="D1476">
        <v>1.1118399999999999</v>
      </c>
      <c r="E1476">
        <v>1.11493</v>
      </c>
      <c r="F1476" s="8">
        <f t="shared" si="138"/>
        <v>-55.800000000001404</v>
      </c>
      <c r="G1476" s="8">
        <f t="shared" si="140"/>
        <v>0</v>
      </c>
      <c r="H1476" s="8">
        <f t="shared" si="139"/>
        <v>1.0513444302944295E-2</v>
      </c>
      <c r="I1476" s="8">
        <f t="shared" si="141"/>
        <v>0.4100453547034334</v>
      </c>
      <c r="J1476" s="8">
        <f t="shared" si="142"/>
        <v>55.800000000001404</v>
      </c>
      <c r="K1476" s="8">
        <f t="shared" ref="K1476:K1539" si="143">J1476+K1475</f>
        <v>6542.5000000000346</v>
      </c>
    </row>
    <row r="1477" spans="1:11" x14ac:dyDescent="0.25">
      <c r="A1477" s="1">
        <v>42143.958333333336</v>
      </c>
      <c r="B1477">
        <v>1.1149500000000001</v>
      </c>
      <c r="C1477">
        <v>1.1152200000000001</v>
      </c>
      <c r="D1477">
        <v>1.1062099999999999</v>
      </c>
      <c r="E1477">
        <v>1.10937</v>
      </c>
      <c r="F1477" s="8">
        <f t="shared" si="138"/>
        <v>19.299999999999873</v>
      </c>
      <c r="G1477" s="8">
        <f t="shared" si="140"/>
        <v>1</v>
      </c>
      <c r="H1477" s="8">
        <f t="shared" si="139"/>
        <v>1.1846626148870904E-2</v>
      </c>
      <c r="I1477" s="8">
        <f t="shared" si="141"/>
        <v>0.46204211305826304</v>
      </c>
      <c r="J1477" s="8">
        <f t="shared" si="142"/>
        <v>-19.299999999999873</v>
      </c>
      <c r="K1477" s="8">
        <f t="shared" si="143"/>
        <v>6523.2000000000344</v>
      </c>
    </row>
    <row r="1478" spans="1:11" x14ac:dyDescent="0.25">
      <c r="A1478" s="1">
        <v>42144.958333333336</v>
      </c>
      <c r="B1478">
        <v>1.10924</v>
      </c>
      <c r="C1478">
        <v>1.1181300000000001</v>
      </c>
      <c r="D1478">
        <v>1.1079699999999999</v>
      </c>
      <c r="E1478">
        <v>1.11117</v>
      </c>
      <c r="F1478" s="8">
        <f t="shared" si="138"/>
        <v>-104.19999999999874</v>
      </c>
      <c r="G1478" s="8">
        <f t="shared" si="140"/>
        <v>0</v>
      </c>
      <c r="H1478" s="8">
        <f t="shared" si="139"/>
        <v>1.2736349599124229E-2</v>
      </c>
      <c r="I1478" s="8">
        <f t="shared" si="141"/>
        <v>0.49674310706504321</v>
      </c>
      <c r="J1478" s="8">
        <f t="shared" si="142"/>
        <v>104.19999999999874</v>
      </c>
      <c r="K1478" s="8">
        <f t="shared" si="143"/>
        <v>6627.4000000000333</v>
      </c>
    </row>
    <row r="1479" spans="1:11" x14ac:dyDescent="0.25">
      <c r="A1479" s="1">
        <v>42145.958333333336</v>
      </c>
      <c r="B1479">
        <v>1.1111599999999999</v>
      </c>
      <c r="C1479">
        <v>1.12083</v>
      </c>
      <c r="D1479">
        <v>1.10023</v>
      </c>
      <c r="E1479">
        <v>1.1007400000000001</v>
      </c>
      <c r="F1479" s="8">
        <f t="shared" si="138"/>
        <v>-24.999999999999467</v>
      </c>
      <c r="G1479" s="8">
        <f t="shared" si="140"/>
        <v>0</v>
      </c>
      <c r="H1479" s="8">
        <f t="shared" si="139"/>
        <v>1.478587899915924E-2</v>
      </c>
      <c r="I1479" s="8">
        <f t="shared" si="141"/>
        <v>0.57667885272520869</v>
      </c>
      <c r="J1479" s="8">
        <f t="shared" si="142"/>
        <v>24.999999999999467</v>
      </c>
      <c r="K1479" s="8">
        <f t="shared" si="143"/>
        <v>6652.4000000000324</v>
      </c>
    </row>
    <row r="1480" spans="1:11" x14ac:dyDescent="0.25">
      <c r="A1480" s="1">
        <v>42148.958333333336</v>
      </c>
      <c r="B1480">
        <v>1.10016</v>
      </c>
      <c r="C1480">
        <v>1.1009500000000001</v>
      </c>
      <c r="D1480">
        <v>1.0959000000000001</v>
      </c>
      <c r="E1480">
        <v>1.0976600000000001</v>
      </c>
      <c r="F1480" s="8">
        <f t="shared" si="138"/>
        <v>-104.69999999999979</v>
      </c>
      <c r="G1480" s="8">
        <f t="shared" si="140"/>
        <v>0</v>
      </c>
      <c r="H1480" s="8">
        <f t="shared" si="139"/>
        <v>1.668409475451928E-2</v>
      </c>
      <c r="I1480" s="8">
        <f t="shared" si="141"/>
        <v>0.65071306361576098</v>
      </c>
      <c r="J1480" s="8">
        <f t="shared" si="142"/>
        <v>104.69999999999979</v>
      </c>
      <c r="K1480" s="8">
        <f t="shared" si="143"/>
        <v>6757.1000000000322</v>
      </c>
    </row>
    <row r="1481" spans="1:11" x14ac:dyDescent="0.25">
      <c r="A1481" s="1">
        <v>42149.958333333336</v>
      </c>
      <c r="B1481">
        <v>1.0976600000000001</v>
      </c>
      <c r="C1481">
        <v>1.0981000000000001</v>
      </c>
      <c r="D1481">
        <v>1.08633</v>
      </c>
      <c r="E1481">
        <v>1.0871900000000001</v>
      </c>
      <c r="F1481" s="8">
        <f t="shared" si="138"/>
        <v>31.899999999998041</v>
      </c>
      <c r="G1481" s="8">
        <f t="shared" si="140"/>
        <v>1</v>
      </c>
      <c r="H1481" s="8">
        <f t="shared" si="139"/>
        <v>1.9766945585440791E-2</v>
      </c>
      <c r="I1481" s="8">
        <f t="shared" si="141"/>
        <v>0.77095041172336176</v>
      </c>
      <c r="J1481" s="8">
        <f t="shared" si="142"/>
        <v>-31.899999999998041</v>
      </c>
      <c r="K1481" s="8">
        <f t="shared" si="143"/>
        <v>6725.2000000000344</v>
      </c>
    </row>
    <row r="1482" spans="1:11" x14ac:dyDescent="0.25">
      <c r="A1482" s="1">
        <v>42150.958333333336</v>
      </c>
      <c r="B1482">
        <v>1.0871900000000001</v>
      </c>
      <c r="C1482">
        <v>1.0929</v>
      </c>
      <c r="D1482">
        <v>1.08192</v>
      </c>
      <c r="E1482">
        <v>1.0903799999999999</v>
      </c>
      <c r="F1482" s="8">
        <f t="shared" si="138"/>
        <v>43.800000000000509</v>
      </c>
      <c r="G1482" s="8">
        <f t="shared" si="140"/>
        <v>1</v>
      </c>
      <c r="H1482" s="8">
        <f t="shared" si="139"/>
        <v>2.0326636711468046E-2</v>
      </c>
      <c r="I1482" s="8">
        <f t="shared" si="141"/>
        <v>0.79277948502067674</v>
      </c>
      <c r="J1482" s="8">
        <f t="shared" si="142"/>
        <v>-43.800000000000509</v>
      </c>
      <c r="K1482" s="8">
        <f t="shared" si="143"/>
        <v>6681.4000000000342</v>
      </c>
    </row>
    <row r="1483" spans="1:11" x14ac:dyDescent="0.25">
      <c r="A1483" s="1">
        <v>42151.958333333336</v>
      </c>
      <c r="B1483">
        <v>1.09036</v>
      </c>
      <c r="C1483">
        <v>1.0958399999999999</v>
      </c>
      <c r="D1483">
        <v>1.0867100000000001</v>
      </c>
      <c r="E1483">
        <v>1.09474</v>
      </c>
      <c r="F1483" s="8">
        <f t="shared" si="138"/>
        <v>35.699999999998511</v>
      </c>
      <c r="G1483" s="8">
        <f t="shared" si="140"/>
        <v>1</v>
      </c>
      <c r="H1483" s="8">
        <f t="shared" si="139"/>
        <v>1.8389445070474537E-2</v>
      </c>
      <c r="I1483" s="8">
        <f t="shared" si="141"/>
        <v>0.71722513663864795</v>
      </c>
      <c r="J1483" s="8">
        <f t="shared" si="142"/>
        <v>-35.699999999998511</v>
      </c>
      <c r="K1483" s="8">
        <f t="shared" si="143"/>
        <v>6645.7000000000353</v>
      </c>
    </row>
    <row r="1484" spans="1:11" x14ac:dyDescent="0.25">
      <c r="A1484" s="1">
        <v>42152.958333333336</v>
      </c>
      <c r="B1484">
        <v>1.09474</v>
      </c>
      <c r="C1484">
        <v>1.1006199999999999</v>
      </c>
      <c r="D1484">
        <v>1.0925800000000001</v>
      </c>
      <c r="E1484">
        <v>1.0983099999999999</v>
      </c>
      <c r="F1484" s="8">
        <f t="shared" si="138"/>
        <v>-54.400000000001114</v>
      </c>
      <c r="G1484" s="8">
        <f t="shared" si="140"/>
        <v>0</v>
      </c>
      <c r="H1484" s="8">
        <f t="shared" si="139"/>
        <v>1.3276400114488864E-2</v>
      </c>
      <c r="I1484" s="8">
        <f t="shared" si="141"/>
        <v>0.51780615726529466</v>
      </c>
      <c r="J1484" s="8">
        <f t="shared" si="142"/>
        <v>54.400000000001114</v>
      </c>
      <c r="K1484" s="8">
        <f t="shared" si="143"/>
        <v>6700.1000000000367</v>
      </c>
    </row>
    <row r="1485" spans="1:11" x14ac:dyDescent="0.25">
      <c r="A1485" s="1">
        <v>42155.958333333336</v>
      </c>
      <c r="B1485">
        <v>1.0980300000000001</v>
      </c>
      <c r="C1485">
        <v>1.0988500000000001</v>
      </c>
      <c r="D1485">
        <v>1.08873</v>
      </c>
      <c r="E1485">
        <v>1.09259</v>
      </c>
      <c r="F1485" s="8">
        <f t="shared" ref="F1485:F1548" si="144">(E1486-B1486)*10000</f>
        <v>224.59999999999926</v>
      </c>
      <c r="G1485" s="8">
        <f t="shared" si="140"/>
        <v>1</v>
      </c>
      <c r="H1485" s="8">
        <f t="shared" ref="H1485:H1548" si="145">STDEV(E1476:E1485)</f>
        <v>9.3256728086145661E-3</v>
      </c>
      <c r="I1485" s="8">
        <f t="shared" si="141"/>
        <v>0.36371989088158535</v>
      </c>
      <c r="J1485" s="8">
        <f t="shared" si="142"/>
        <v>-224.59999999999926</v>
      </c>
      <c r="K1485" s="8">
        <f t="shared" si="143"/>
        <v>6475.5000000000373</v>
      </c>
    </row>
    <row r="1486" spans="1:11" x14ac:dyDescent="0.25">
      <c r="A1486" s="1">
        <v>42156.958333333336</v>
      </c>
      <c r="B1486">
        <v>1.0925800000000001</v>
      </c>
      <c r="C1486">
        <v>1.1194200000000001</v>
      </c>
      <c r="D1486">
        <v>1.0915900000000001</v>
      </c>
      <c r="E1486">
        <v>1.11504</v>
      </c>
      <c r="F1486" s="8">
        <f t="shared" si="144"/>
        <v>123.49999999999861</v>
      </c>
      <c r="G1486" s="8">
        <f t="shared" si="140"/>
        <v>1</v>
      </c>
      <c r="H1486" s="8">
        <f t="shared" si="145"/>
        <v>9.3456661970491243E-3</v>
      </c>
      <c r="I1486" s="8">
        <f t="shared" si="141"/>
        <v>0.36449967301730996</v>
      </c>
      <c r="J1486" s="8">
        <f t="shared" si="142"/>
        <v>-123.49999999999861</v>
      </c>
      <c r="K1486" s="8">
        <f t="shared" si="143"/>
        <v>6352.0000000000391</v>
      </c>
    </row>
    <row r="1487" spans="1:11" x14ac:dyDescent="0.25">
      <c r="A1487" s="1">
        <v>42157.958333333336</v>
      </c>
      <c r="B1487">
        <v>1.1150500000000001</v>
      </c>
      <c r="C1487">
        <v>1.1285000000000001</v>
      </c>
      <c r="D1487">
        <v>1.1079399999999999</v>
      </c>
      <c r="E1487">
        <v>1.1274</v>
      </c>
      <c r="F1487" s="8">
        <f t="shared" si="144"/>
        <v>-35.700000000000728</v>
      </c>
      <c r="G1487" s="8">
        <f t="shared" si="140"/>
        <v>0</v>
      </c>
      <c r="H1487" s="8">
        <f t="shared" si="145"/>
        <v>1.2590389456512712E-2</v>
      </c>
      <c r="I1487" s="8">
        <f t="shared" si="141"/>
        <v>0.49105036958290882</v>
      </c>
      <c r="J1487" s="8">
        <f t="shared" si="142"/>
        <v>35.700000000000728</v>
      </c>
      <c r="K1487" s="8">
        <f t="shared" si="143"/>
        <v>6387.7000000000398</v>
      </c>
    </row>
    <row r="1488" spans="1:11" x14ac:dyDescent="0.25">
      <c r="A1488" s="1">
        <v>42158.958333333336</v>
      </c>
      <c r="B1488">
        <v>1.1273200000000001</v>
      </c>
      <c r="C1488">
        <v>1.13798</v>
      </c>
      <c r="D1488">
        <v>1.12222</v>
      </c>
      <c r="E1488">
        <v>1.12375</v>
      </c>
      <c r="F1488" s="8">
        <f t="shared" si="144"/>
        <v>-125.2999999999993</v>
      </c>
      <c r="G1488" s="8">
        <f t="shared" si="140"/>
        <v>0</v>
      </c>
      <c r="H1488" s="8">
        <f t="shared" si="145"/>
        <v>1.4188554072443977E-2</v>
      </c>
      <c r="I1488" s="8">
        <f t="shared" si="141"/>
        <v>0.55338198593346</v>
      </c>
      <c r="J1488" s="8">
        <f t="shared" si="142"/>
        <v>125.2999999999993</v>
      </c>
      <c r="K1488" s="8">
        <f t="shared" si="143"/>
        <v>6513.0000000000391</v>
      </c>
    </row>
    <row r="1489" spans="1:11" x14ac:dyDescent="0.25">
      <c r="A1489" s="1">
        <v>42159.958333333336</v>
      </c>
      <c r="B1489">
        <v>1.1237699999999999</v>
      </c>
      <c r="C1489">
        <v>1.12801</v>
      </c>
      <c r="D1489">
        <v>1.1049500000000001</v>
      </c>
      <c r="E1489">
        <v>1.11124</v>
      </c>
      <c r="F1489" s="8">
        <f t="shared" si="144"/>
        <v>193.99999999999861</v>
      </c>
      <c r="G1489" s="8">
        <f t="shared" si="140"/>
        <v>1</v>
      </c>
      <c r="H1489" s="8">
        <f t="shared" si="145"/>
        <v>1.4407639177417882E-2</v>
      </c>
      <c r="I1489" s="8">
        <f t="shared" si="141"/>
        <v>0.56192674319765223</v>
      </c>
      <c r="J1489" s="8">
        <f t="shared" si="142"/>
        <v>-193.99999999999861</v>
      </c>
      <c r="K1489" s="8">
        <f t="shared" si="143"/>
        <v>6319.0000000000409</v>
      </c>
    </row>
    <row r="1490" spans="1:11" x14ac:dyDescent="0.25">
      <c r="A1490" s="1">
        <v>42162.958333333336</v>
      </c>
      <c r="B1490">
        <v>1.1096600000000001</v>
      </c>
      <c r="C1490">
        <v>1.1306799999999999</v>
      </c>
      <c r="D1490">
        <v>1.10842</v>
      </c>
      <c r="E1490">
        <v>1.12906</v>
      </c>
      <c r="F1490" s="8">
        <f t="shared" si="144"/>
        <v>-8.399999999999519</v>
      </c>
      <c r="G1490" s="8">
        <f t="shared" si="140"/>
        <v>0</v>
      </c>
      <c r="H1490" s="8">
        <f t="shared" si="145"/>
        <v>1.6221072029239548E-2</v>
      </c>
      <c r="I1490" s="8">
        <f t="shared" si="141"/>
        <v>0.63265425128440089</v>
      </c>
      <c r="J1490" s="8">
        <f t="shared" si="142"/>
        <v>8.399999999999519</v>
      </c>
      <c r="K1490" s="8">
        <f t="shared" si="143"/>
        <v>6327.4000000000406</v>
      </c>
    </row>
    <row r="1491" spans="1:11" x14ac:dyDescent="0.25">
      <c r="A1491" s="1">
        <v>42163.958333333336</v>
      </c>
      <c r="B1491">
        <v>1.12906</v>
      </c>
      <c r="C1491">
        <v>1.1345400000000001</v>
      </c>
      <c r="D1491">
        <v>1.1214</v>
      </c>
      <c r="E1491">
        <v>1.12822</v>
      </c>
      <c r="F1491" s="8">
        <f t="shared" si="144"/>
        <v>41.300000000001887</v>
      </c>
      <c r="G1491" s="8">
        <f t="shared" si="140"/>
        <v>1</v>
      </c>
      <c r="H1491" s="8">
        <f t="shared" si="145"/>
        <v>1.5846754346973826E-2</v>
      </c>
      <c r="I1491" s="8">
        <f t="shared" si="141"/>
        <v>0.61805511304067318</v>
      </c>
      <c r="J1491" s="8">
        <f t="shared" si="142"/>
        <v>-41.300000000001887</v>
      </c>
      <c r="K1491" s="8">
        <f t="shared" si="143"/>
        <v>6286.1000000000386</v>
      </c>
    </row>
    <row r="1492" spans="1:11" x14ac:dyDescent="0.25">
      <c r="A1492" s="1">
        <v>42164.958333333336</v>
      </c>
      <c r="B1492">
        <v>1.1282399999999999</v>
      </c>
      <c r="C1492">
        <v>1.1386499999999999</v>
      </c>
      <c r="D1492">
        <v>1.1259999999999999</v>
      </c>
      <c r="E1492">
        <v>1.1323700000000001</v>
      </c>
      <c r="F1492" s="8">
        <f t="shared" si="144"/>
        <v>-66.300000000001361</v>
      </c>
      <c r="G1492" s="8">
        <f t="shared" si="140"/>
        <v>0</v>
      </c>
      <c r="H1492" s="8">
        <f t="shared" si="145"/>
        <v>1.5308394792110365E-2</v>
      </c>
      <c r="I1492" s="8">
        <f t="shared" si="141"/>
        <v>0.59705801368188849</v>
      </c>
      <c r="J1492" s="8">
        <f t="shared" si="142"/>
        <v>66.300000000001361</v>
      </c>
      <c r="K1492" s="8">
        <f t="shared" si="143"/>
        <v>6352.4000000000397</v>
      </c>
    </row>
    <row r="1493" spans="1:11" x14ac:dyDescent="0.25">
      <c r="A1493" s="1">
        <v>42165.958333333336</v>
      </c>
      <c r="B1493">
        <v>1.13236</v>
      </c>
      <c r="C1493">
        <v>1.1331500000000001</v>
      </c>
      <c r="D1493">
        <v>1.1182000000000001</v>
      </c>
      <c r="E1493">
        <v>1.1257299999999999</v>
      </c>
      <c r="F1493" s="8">
        <f t="shared" si="144"/>
        <v>7.299999999998974</v>
      </c>
      <c r="G1493" s="8">
        <f t="shared" si="140"/>
        <v>1</v>
      </c>
      <c r="H1493" s="8">
        <f t="shared" si="145"/>
        <v>1.3747287772906765E-2</v>
      </c>
      <c r="I1493" s="8">
        <f t="shared" si="141"/>
        <v>0.5361717177189097</v>
      </c>
      <c r="J1493" s="8">
        <f t="shared" si="142"/>
        <v>-7.299999999998974</v>
      </c>
      <c r="K1493" s="8">
        <f t="shared" si="143"/>
        <v>6345.1000000000404</v>
      </c>
    </row>
    <row r="1494" spans="1:11" x14ac:dyDescent="0.25">
      <c r="A1494" s="1">
        <v>42166.958333333336</v>
      </c>
      <c r="B1494">
        <v>1.12575</v>
      </c>
      <c r="C1494">
        <v>1.12965</v>
      </c>
      <c r="D1494">
        <v>1.1151199999999999</v>
      </c>
      <c r="E1494">
        <v>1.1264799999999999</v>
      </c>
      <c r="F1494" s="8">
        <f t="shared" si="144"/>
        <v>72.400000000001356</v>
      </c>
      <c r="G1494" s="8">
        <f t="shared" si="140"/>
        <v>1</v>
      </c>
      <c r="H1494" s="8">
        <f t="shared" si="145"/>
        <v>1.1948261426295933E-2</v>
      </c>
      <c r="I1494" s="8">
        <f t="shared" si="141"/>
        <v>0.466006092148394</v>
      </c>
      <c r="J1494" s="8">
        <f t="shared" si="142"/>
        <v>-72.400000000001356</v>
      </c>
      <c r="K1494" s="8">
        <f t="shared" si="143"/>
        <v>6272.7000000000389</v>
      </c>
    </row>
    <row r="1495" spans="1:11" x14ac:dyDescent="0.25">
      <c r="A1495" s="1">
        <v>42169.958333333336</v>
      </c>
      <c r="B1495">
        <v>1.1210199999999999</v>
      </c>
      <c r="C1495">
        <v>1.12944</v>
      </c>
      <c r="D1495">
        <v>1.1189100000000001</v>
      </c>
      <c r="E1495">
        <v>1.12826</v>
      </c>
      <c r="F1495" s="8">
        <f t="shared" si="144"/>
        <v>-34.599999999997962</v>
      </c>
      <c r="G1495" s="8">
        <f t="shared" si="140"/>
        <v>0</v>
      </c>
      <c r="H1495" s="8">
        <f t="shared" si="145"/>
        <v>6.5809594876262353E-3</v>
      </c>
      <c r="I1495" s="8">
        <f t="shared" si="141"/>
        <v>0.25667058193639847</v>
      </c>
      <c r="J1495" s="8">
        <f t="shared" si="142"/>
        <v>-34.599999999997962</v>
      </c>
      <c r="K1495" s="8">
        <f t="shared" si="143"/>
        <v>6238.1000000000413</v>
      </c>
    </row>
    <row r="1496" spans="1:11" x14ac:dyDescent="0.25">
      <c r="A1496" s="1">
        <v>42170.958333333336</v>
      </c>
      <c r="B1496">
        <v>1.1281699999999999</v>
      </c>
      <c r="C1496">
        <v>1.1329800000000001</v>
      </c>
      <c r="D1496">
        <v>1.1204799999999999</v>
      </c>
      <c r="E1496">
        <v>1.1247100000000001</v>
      </c>
      <c r="F1496" s="8">
        <f t="shared" si="144"/>
        <v>90.500000000000028</v>
      </c>
      <c r="G1496" s="8">
        <f t="shared" si="140"/>
        <v>1</v>
      </c>
      <c r="H1496" s="8">
        <f t="shared" si="145"/>
        <v>5.6376823449199656E-3</v>
      </c>
      <c r="I1496" s="8">
        <f t="shared" si="141"/>
        <v>0.2198808868165685</v>
      </c>
      <c r="J1496" s="8">
        <f t="shared" si="142"/>
        <v>90.500000000000028</v>
      </c>
      <c r="K1496" s="8">
        <f t="shared" si="143"/>
        <v>6328.6000000000413</v>
      </c>
    </row>
    <row r="1497" spans="1:11" x14ac:dyDescent="0.25">
      <c r="A1497" s="1">
        <v>42171.958333333336</v>
      </c>
      <c r="B1497">
        <v>1.1246700000000001</v>
      </c>
      <c r="C1497">
        <v>1.13578</v>
      </c>
      <c r="D1497">
        <v>1.1206499999999999</v>
      </c>
      <c r="E1497">
        <v>1.1337200000000001</v>
      </c>
      <c r="F1497" s="8">
        <f t="shared" si="144"/>
        <v>23.099999999998122</v>
      </c>
      <c r="G1497" s="8">
        <f t="shared" si="140"/>
        <v>1</v>
      </c>
      <c r="H1497" s="8">
        <f t="shared" si="145"/>
        <v>6.1753024217442313E-3</v>
      </c>
      <c r="I1497" s="8">
        <f t="shared" si="141"/>
        <v>0.24084914505286853</v>
      </c>
      <c r="J1497" s="8">
        <f t="shared" si="142"/>
        <v>23.099999999998122</v>
      </c>
      <c r="K1497" s="8">
        <f t="shared" si="143"/>
        <v>6351.7000000000398</v>
      </c>
    </row>
    <row r="1498" spans="1:11" x14ac:dyDescent="0.25">
      <c r="A1498" s="1">
        <v>42172.958333333336</v>
      </c>
      <c r="B1498">
        <v>1.1336900000000001</v>
      </c>
      <c r="C1498">
        <v>1.14364</v>
      </c>
      <c r="D1498">
        <v>1.1330199999999999</v>
      </c>
      <c r="E1498">
        <v>1.1359999999999999</v>
      </c>
      <c r="F1498" s="8">
        <f t="shared" si="144"/>
        <v>-9.7999999999998089</v>
      </c>
      <c r="G1498" s="8">
        <f t="shared" si="140"/>
        <v>0</v>
      </c>
      <c r="H1498" s="8">
        <f t="shared" si="145"/>
        <v>6.7861582160551864E-3</v>
      </c>
      <c r="I1498" s="8">
        <f t="shared" si="141"/>
        <v>0.26467374274258437</v>
      </c>
      <c r="J1498" s="8">
        <f t="shared" si="142"/>
        <v>-9.7999999999998089</v>
      </c>
      <c r="K1498" s="8">
        <f t="shared" si="143"/>
        <v>6341.9000000000397</v>
      </c>
    </row>
    <row r="1499" spans="1:11" x14ac:dyDescent="0.25">
      <c r="A1499" s="1">
        <v>42173.958333333336</v>
      </c>
      <c r="B1499">
        <v>1.13585</v>
      </c>
      <c r="C1499">
        <v>1.13992</v>
      </c>
      <c r="D1499">
        <v>1.1292</v>
      </c>
      <c r="E1499">
        <v>1.13487</v>
      </c>
      <c r="F1499" s="8">
        <f t="shared" si="144"/>
        <v>-36.899999999999707</v>
      </c>
      <c r="G1499" s="8">
        <f t="shared" si="140"/>
        <v>0</v>
      </c>
      <c r="H1499" s="8">
        <f t="shared" si="145"/>
        <v>4.011449724088405E-3</v>
      </c>
      <c r="I1499" s="8">
        <f t="shared" si="141"/>
        <v>0.15645456213889597</v>
      </c>
      <c r="J1499" s="8">
        <f t="shared" si="142"/>
        <v>-36.899999999999707</v>
      </c>
      <c r="K1499" s="8">
        <f t="shared" si="143"/>
        <v>6305.00000000004</v>
      </c>
    </row>
    <row r="1500" spans="1:11" x14ac:dyDescent="0.25">
      <c r="A1500" s="1">
        <v>42176.958333333336</v>
      </c>
      <c r="B1500">
        <v>1.13771</v>
      </c>
      <c r="C1500">
        <v>1.1410199999999999</v>
      </c>
      <c r="D1500">
        <v>1.1312</v>
      </c>
      <c r="E1500">
        <v>1.13402</v>
      </c>
      <c r="F1500" s="8">
        <f t="shared" si="144"/>
        <v>-172.49999999999989</v>
      </c>
      <c r="G1500" s="8">
        <f t="shared" si="140"/>
        <v>0</v>
      </c>
      <c r="H1500" s="8">
        <f t="shared" si="145"/>
        <v>4.192818728360307E-3</v>
      </c>
      <c r="I1500" s="8">
        <f t="shared" si="141"/>
        <v>0.1635283160435087</v>
      </c>
      <c r="J1500" s="8">
        <f t="shared" si="142"/>
        <v>-172.49999999999989</v>
      </c>
      <c r="K1500" s="8">
        <f t="shared" si="143"/>
        <v>6132.50000000004</v>
      </c>
    </row>
    <row r="1501" spans="1:11" x14ac:dyDescent="0.25">
      <c r="A1501" s="1">
        <v>42177.958333333336</v>
      </c>
      <c r="B1501">
        <v>1.13402</v>
      </c>
      <c r="C1501">
        <v>1.13472</v>
      </c>
      <c r="D1501">
        <v>1.11351</v>
      </c>
      <c r="E1501">
        <v>1.11677</v>
      </c>
      <c r="F1501" s="8">
        <f t="shared" si="144"/>
        <v>37.300000000000111</v>
      </c>
      <c r="G1501" s="8">
        <f t="shared" si="140"/>
        <v>1</v>
      </c>
      <c r="H1501" s="8">
        <f t="shared" si="145"/>
        <v>6.027732298855568E-3</v>
      </c>
      <c r="I1501" s="8">
        <f t="shared" si="141"/>
        <v>0.23509361511996488</v>
      </c>
      <c r="J1501" s="8">
        <f t="shared" si="142"/>
        <v>37.300000000000111</v>
      </c>
      <c r="K1501" s="8">
        <f t="shared" si="143"/>
        <v>6169.8000000000402</v>
      </c>
    </row>
    <row r="1502" spans="1:11" x14ac:dyDescent="0.25">
      <c r="A1502" s="1">
        <v>42178.958333333336</v>
      </c>
      <c r="B1502">
        <v>1.1166700000000001</v>
      </c>
      <c r="C1502">
        <v>1.12347</v>
      </c>
      <c r="D1502">
        <v>1.11544</v>
      </c>
      <c r="E1502">
        <v>1.1204000000000001</v>
      </c>
      <c r="F1502" s="8">
        <f t="shared" si="144"/>
        <v>0.49999999999883471</v>
      </c>
      <c r="G1502" s="8">
        <f t="shared" si="140"/>
        <v>1</v>
      </c>
      <c r="H1502" s="8">
        <f t="shared" si="145"/>
        <v>6.5174248493301756E-3</v>
      </c>
      <c r="I1502" s="8">
        <f t="shared" si="141"/>
        <v>0.25419260397357551</v>
      </c>
      <c r="J1502" s="8">
        <f t="shared" si="142"/>
        <v>0.49999999999883471</v>
      </c>
      <c r="K1502" s="8">
        <f t="shared" si="143"/>
        <v>6170.3000000000393</v>
      </c>
    </row>
    <row r="1503" spans="1:11" x14ac:dyDescent="0.25">
      <c r="A1503" s="1">
        <v>42179.958333333336</v>
      </c>
      <c r="B1503">
        <v>1.1204000000000001</v>
      </c>
      <c r="C1503">
        <v>1.12276</v>
      </c>
      <c r="D1503">
        <v>1.11537</v>
      </c>
      <c r="E1503">
        <v>1.1204499999999999</v>
      </c>
      <c r="F1503" s="8">
        <f t="shared" si="144"/>
        <v>-40.599999999999525</v>
      </c>
      <c r="G1503" s="8">
        <f t="shared" si="140"/>
        <v>0</v>
      </c>
      <c r="H1503" s="8">
        <f t="shared" si="145"/>
        <v>6.9311451675270223E-3</v>
      </c>
      <c r="I1503" s="8">
        <f t="shared" si="141"/>
        <v>0.27032852382388894</v>
      </c>
      <c r="J1503" s="8">
        <f t="shared" si="142"/>
        <v>-40.599999999999525</v>
      </c>
      <c r="K1503" s="8">
        <f t="shared" si="143"/>
        <v>6129.7000000000398</v>
      </c>
    </row>
    <row r="1504" spans="1:11" x14ac:dyDescent="0.25">
      <c r="A1504" s="1">
        <v>42180.958333333336</v>
      </c>
      <c r="B1504">
        <v>1.1203099999999999</v>
      </c>
      <c r="C1504">
        <v>1.1219699999999999</v>
      </c>
      <c r="D1504">
        <v>1.1130100000000001</v>
      </c>
      <c r="E1504">
        <v>1.11625</v>
      </c>
      <c r="F1504" s="8">
        <f t="shared" si="144"/>
        <v>230.69999999999925</v>
      </c>
      <c r="G1504" s="8">
        <f t="shared" si="140"/>
        <v>1</v>
      </c>
      <c r="H1504" s="8">
        <f t="shared" si="145"/>
        <v>7.8089339861468912E-3</v>
      </c>
      <c r="I1504" s="8">
        <f t="shared" si="141"/>
        <v>0.30456404332770109</v>
      </c>
      <c r="J1504" s="8">
        <f t="shared" si="142"/>
        <v>230.69999999999925</v>
      </c>
      <c r="K1504" s="8">
        <f t="shared" si="143"/>
        <v>6360.4000000000387</v>
      </c>
    </row>
    <row r="1505" spans="1:11" x14ac:dyDescent="0.25">
      <c r="A1505" s="1">
        <v>42183.958333333336</v>
      </c>
      <c r="B1505">
        <v>1.10049</v>
      </c>
      <c r="C1505">
        <v>1.1278300000000001</v>
      </c>
      <c r="D1505">
        <v>1.09545</v>
      </c>
      <c r="E1505">
        <v>1.1235599999999999</v>
      </c>
      <c r="F1505" s="8">
        <f t="shared" si="144"/>
        <v>-91.499999999999915</v>
      </c>
      <c r="G1505" s="8">
        <f t="shared" si="140"/>
        <v>0</v>
      </c>
      <c r="H1505" s="8">
        <f t="shared" si="145"/>
        <v>7.8356383133588933E-3</v>
      </c>
      <c r="I1505" s="8">
        <f t="shared" si="141"/>
        <v>0.30560556549762358</v>
      </c>
      <c r="J1505" s="8">
        <f t="shared" si="142"/>
        <v>-91.499999999999915</v>
      </c>
      <c r="K1505" s="8">
        <f t="shared" si="143"/>
        <v>6268.9000000000387</v>
      </c>
    </row>
    <row r="1506" spans="1:11" x14ac:dyDescent="0.25">
      <c r="A1506" s="1">
        <v>42184.958333333336</v>
      </c>
      <c r="B1506">
        <v>1.1235999999999999</v>
      </c>
      <c r="C1506">
        <v>1.12435</v>
      </c>
      <c r="D1506">
        <v>1.11124</v>
      </c>
      <c r="E1506">
        <v>1.1144499999999999</v>
      </c>
      <c r="F1506" s="8">
        <f t="shared" si="144"/>
        <v>-92.900000000000205</v>
      </c>
      <c r="G1506" s="8">
        <f t="shared" si="140"/>
        <v>0</v>
      </c>
      <c r="H1506" s="8">
        <f t="shared" si="145"/>
        <v>8.6623430882052897E-3</v>
      </c>
      <c r="I1506" s="8">
        <f t="shared" si="141"/>
        <v>0.33784870512618276</v>
      </c>
      <c r="J1506" s="8">
        <f t="shared" si="142"/>
        <v>-92.900000000000205</v>
      </c>
      <c r="K1506" s="8">
        <f t="shared" si="143"/>
        <v>6176.0000000000382</v>
      </c>
    </row>
    <row r="1507" spans="1:11" x14ac:dyDescent="0.25">
      <c r="A1507" s="1">
        <v>42185.958333333336</v>
      </c>
      <c r="B1507">
        <v>1.11452</v>
      </c>
      <c r="C1507">
        <v>1.11713</v>
      </c>
      <c r="D1507">
        <v>1.10426</v>
      </c>
      <c r="E1507">
        <v>1.1052299999999999</v>
      </c>
      <c r="F1507" s="8">
        <f t="shared" si="144"/>
        <v>30.699999999999061</v>
      </c>
      <c r="G1507" s="8">
        <f t="shared" si="140"/>
        <v>1</v>
      </c>
      <c r="H1507" s="8">
        <f t="shared" si="145"/>
        <v>1.0065144476525588E-2</v>
      </c>
      <c r="I1507" s="8">
        <f t="shared" si="141"/>
        <v>0.39256076487345098</v>
      </c>
      <c r="J1507" s="8">
        <f t="shared" si="142"/>
        <v>-30.699999999999061</v>
      </c>
      <c r="K1507" s="8">
        <f t="shared" si="143"/>
        <v>6145.3000000000393</v>
      </c>
    </row>
    <row r="1508" spans="1:11" x14ac:dyDescent="0.25">
      <c r="A1508" s="1">
        <v>42186.958333333336</v>
      </c>
      <c r="B1508">
        <v>1.1052500000000001</v>
      </c>
      <c r="C1508">
        <v>1.1121399999999999</v>
      </c>
      <c r="D1508">
        <v>1.10321</v>
      </c>
      <c r="E1508">
        <v>1.10832</v>
      </c>
      <c r="F1508" s="8">
        <f t="shared" si="144"/>
        <v>26.199999999998447</v>
      </c>
      <c r="G1508" s="8">
        <f t="shared" si="140"/>
        <v>1</v>
      </c>
      <c r="H1508" s="8">
        <f t="shared" si="145"/>
        <v>9.645726514887331E-3</v>
      </c>
      <c r="I1508" s="8">
        <f t="shared" si="141"/>
        <v>0.3762026255336357</v>
      </c>
      <c r="J1508" s="8">
        <f t="shared" si="142"/>
        <v>-26.199999999998447</v>
      </c>
      <c r="K1508" s="8">
        <f t="shared" si="143"/>
        <v>6119.1000000000413</v>
      </c>
    </row>
    <row r="1509" spans="1:11" x14ac:dyDescent="0.25">
      <c r="A1509" s="1">
        <v>42187.958333333336</v>
      </c>
      <c r="B1509">
        <v>1.1083000000000001</v>
      </c>
      <c r="C1509">
        <v>1.1117699999999999</v>
      </c>
      <c r="D1509">
        <v>1.1065</v>
      </c>
      <c r="E1509">
        <v>1.1109199999999999</v>
      </c>
      <c r="F1509" s="8">
        <f t="shared" si="144"/>
        <v>62.400000000000233</v>
      </c>
      <c r="G1509" s="8">
        <f t="shared" si="140"/>
        <v>1</v>
      </c>
      <c r="H1509" s="8">
        <f t="shared" si="145"/>
        <v>8.2604977654699291E-3</v>
      </c>
      <c r="I1509" s="8">
        <f t="shared" si="141"/>
        <v>0.32217593384885818</v>
      </c>
      <c r="J1509" s="8">
        <f t="shared" si="142"/>
        <v>62.400000000000233</v>
      </c>
      <c r="K1509" s="8">
        <f t="shared" si="143"/>
        <v>6181.5000000000418</v>
      </c>
    </row>
    <row r="1510" spans="1:11" x14ac:dyDescent="0.25">
      <c r="A1510" s="1">
        <v>42190.958333333336</v>
      </c>
      <c r="B1510">
        <v>1.0993200000000001</v>
      </c>
      <c r="C1510">
        <v>1.10954</v>
      </c>
      <c r="D1510">
        <v>1.0969</v>
      </c>
      <c r="E1510">
        <v>1.1055600000000001</v>
      </c>
      <c r="F1510" s="8">
        <f t="shared" si="144"/>
        <v>-44.90000000000105</v>
      </c>
      <c r="G1510" s="8">
        <f t="shared" si="140"/>
        <v>0</v>
      </c>
      <c r="H1510" s="8">
        <f t="shared" si="145"/>
        <v>6.4672206807355175E-3</v>
      </c>
      <c r="I1510" s="8">
        <f t="shared" si="141"/>
        <v>0.25223454099004666</v>
      </c>
      <c r="J1510" s="8">
        <f t="shared" si="142"/>
        <v>-44.90000000000105</v>
      </c>
      <c r="K1510" s="8">
        <f t="shared" si="143"/>
        <v>6136.6000000000404</v>
      </c>
    </row>
    <row r="1511" spans="1:11" x14ac:dyDescent="0.25">
      <c r="A1511" s="1">
        <v>42191.958333333336</v>
      </c>
      <c r="B1511">
        <v>1.1055600000000001</v>
      </c>
      <c r="C1511">
        <v>1.1058399999999999</v>
      </c>
      <c r="D1511">
        <v>1.0916300000000001</v>
      </c>
      <c r="E1511">
        <v>1.10107</v>
      </c>
      <c r="F1511" s="8">
        <f t="shared" si="144"/>
        <v>65.100000000000165</v>
      </c>
      <c r="G1511" s="8">
        <f t="shared" si="140"/>
        <v>1</v>
      </c>
      <c r="H1511" s="8">
        <f t="shared" si="145"/>
        <v>7.5812992876477725E-3</v>
      </c>
      <c r="I1511" s="8">
        <f t="shared" si="141"/>
        <v>0.29568583481683847</v>
      </c>
      <c r="J1511" s="8">
        <f t="shared" si="142"/>
        <v>65.100000000000165</v>
      </c>
      <c r="K1511" s="8">
        <f t="shared" si="143"/>
        <v>6201.7000000000407</v>
      </c>
    </row>
    <row r="1512" spans="1:11" x14ac:dyDescent="0.25">
      <c r="A1512" s="1">
        <v>42192.958333333336</v>
      </c>
      <c r="B1512">
        <v>1.10107</v>
      </c>
      <c r="C1512">
        <v>1.10927</v>
      </c>
      <c r="D1512">
        <v>1.0974299999999999</v>
      </c>
      <c r="E1512">
        <v>1.10758</v>
      </c>
      <c r="F1512" s="8">
        <f t="shared" si="144"/>
        <v>-40.000000000000036</v>
      </c>
      <c r="G1512" s="8">
        <f t="shared" si="140"/>
        <v>0</v>
      </c>
      <c r="H1512" s="8">
        <f t="shared" si="145"/>
        <v>7.1937356235979187E-3</v>
      </c>
      <c r="I1512" s="8">
        <f t="shared" si="141"/>
        <v>0.28057007679156604</v>
      </c>
      <c r="J1512" s="8">
        <f t="shared" si="142"/>
        <v>-40.000000000000036</v>
      </c>
      <c r="K1512" s="8">
        <f t="shared" si="143"/>
        <v>6161.7000000000407</v>
      </c>
    </row>
    <row r="1513" spans="1:11" x14ac:dyDescent="0.25">
      <c r="A1513" s="1">
        <v>42193.958333333336</v>
      </c>
      <c r="B1513">
        <v>1.1075600000000001</v>
      </c>
      <c r="C1513">
        <v>1.11249</v>
      </c>
      <c r="D1513">
        <v>1.0991500000000001</v>
      </c>
      <c r="E1513">
        <v>1.1035600000000001</v>
      </c>
      <c r="F1513" s="8">
        <f t="shared" si="144"/>
        <v>116.60000000000004</v>
      </c>
      <c r="G1513" s="8">
        <f t="shared" si="140"/>
        <v>1</v>
      </c>
      <c r="H1513" s="8">
        <f t="shared" si="145"/>
        <v>6.7882561989233738E-3</v>
      </c>
      <c r="I1513" s="8">
        <f t="shared" si="141"/>
        <v>0.26475556827040941</v>
      </c>
      <c r="J1513" s="8">
        <f t="shared" si="142"/>
        <v>116.60000000000004</v>
      </c>
      <c r="K1513" s="8">
        <f t="shared" si="143"/>
        <v>6278.3000000000411</v>
      </c>
    </row>
    <row r="1514" spans="1:11" x14ac:dyDescent="0.25">
      <c r="A1514" s="1">
        <v>42194.958333333336</v>
      </c>
      <c r="B1514">
        <v>1.1035299999999999</v>
      </c>
      <c r="C1514">
        <v>1.12157</v>
      </c>
      <c r="D1514">
        <v>1.10304</v>
      </c>
      <c r="E1514">
        <v>1.1151899999999999</v>
      </c>
      <c r="F1514" s="8">
        <f t="shared" si="144"/>
        <v>-91.600000000000563</v>
      </c>
      <c r="G1514" s="8">
        <f t="shared" si="140"/>
        <v>0</v>
      </c>
      <c r="H1514" s="8">
        <f t="shared" si="145"/>
        <v>6.6811762104853119E-3</v>
      </c>
      <c r="I1514" s="8">
        <f t="shared" si="141"/>
        <v>0.26057923456134813</v>
      </c>
      <c r="J1514" s="8">
        <f t="shared" si="142"/>
        <v>-91.600000000000563</v>
      </c>
      <c r="K1514" s="8">
        <f t="shared" si="143"/>
        <v>6186.7000000000407</v>
      </c>
    </row>
    <row r="1515" spans="1:11" x14ac:dyDescent="0.25">
      <c r="A1515" s="1">
        <v>42197.958333333336</v>
      </c>
      <c r="B1515">
        <v>1.1092200000000001</v>
      </c>
      <c r="C1515">
        <v>1.11968</v>
      </c>
      <c r="D1515">
        <v>1.09954</v>
      </c>
      <c r="E1515">
        <v>1.10006</v>
      </c>
      <c r="F1515" s="8">
        <f t="shared" si="144"/>
        <v>7.8000000000000291</v>
      </c>
      <c r="G1515" s="8">
        <f t="shared" si="140"/>
        <v>1</v>
      </c>
      <c r="H1515" s="8">
        <f t="shared" si="145"/>
        <v>5.1641503549846807E-3</v>
      </c>
      <c r="I1515" s="8">
        <f t="shared" si="141"/>
        <v>0.20141219214511252</v>
      </c>
      <c r="J1515" s="8">
        <f t="shared" si="142"/>
        <v>7.8000000000000291</v>
      </c>
      <c r="K1515" s="8">
        <f t="shared" si="143"/>
        <v>6194.5000000000409</v>
      </c>
    </row>
    <row r="1516" spans="1:11" x14ac:dyDescent="0.25">
      <c r="A1516" s="1">
        <v>42198.958333333336</v>
      </c>
      <c r="B1516">
        <v>1.10005</v>
      </c>
      <c r="C1516">
        <v>1.10832</v>
      </c>
      <c r="D1516">
        <v>1.09653</v>
      </c>
      <c r="E1516">
        <v>1.10083</v>
      </c>
      <c r="F1516" s="8">
        <f t="shared" si="144"/>
        <v>-59.799999999998747</v>
      </c>
      <c r="G1516" s="8">
        <f t="shared" si="140"/>
        <v>0</v>
      </c>
      <c r="H1516" s="8">
        <f t="shared" si="145"/>
        <v>4.8225922029086375E-3</v>
      </c>
      <c r="I1516" s="8">
        <f t="shared" si="141"/>
        <v>0.18809074109784268</v>
      </c>
      <c r="J1516" s="8">
        <f t="shared" si="142"/>
        <v>-59.799999999998747</v>
      </c>
      <c r="K1516" s="8">
        <f t="shared" si="143"/>
        <v>6134.7000000000426</v>
      </c>
    </row>
    <row r="1517" spans="1:11" x14ac:dyDescent="0.25">
      <c r="A1517" s="1">
        <v>42199.958333333336</v>
      </c>
      <c r="B1517">
        <v>1.10083</v>
      </c>
      <c r="C1517">
        <v>1.10355</v>
      </c>
      <c r="D1517">
        <v>1.0929899999999999</v>
      </c>
      <c r="E1517">
        <v>1.0948500000000001</v>
      </c>
      <c r="F1517" s="8">
        <f t="shared" si="144"/>
        <v>-73.499999999999673</v>
      </c>
      <c r="G1517" s="8">
        <f t="shared" si="140"/>
        <v>0</v>
      </c>
      <c r="H1517" s="8">
        <f t="shared" si="145"/>
        <v>5.95150811886267E-3</v>
      </c>
      <c r="I1517" s="8">
        <f t="shared" si="141"/>
        <v>0.23212071965188186</v>
      </c>
      <c r="J1517" s="8">
        <f t="shared" si="142"/>
        <v>-73.499999999999673</v>
      </c>
      <c r="K1517" s="8">
        <f t="shared" si="143"/>
        <v>6061.2000000000426</v>
      </c>
    </row>
    <row r="1518" spans="1:11" x14ac:dyDescent="0.25">
      <c r="A1518" s="1">
        <v>42200.958333333336</v>
      </c>
      <c r="B1518">
        <v>1.09466</v>
      </c>
      <c r="C1518">
        <v>1.09626</v>
      </c>
      <c r="D1518">
        <v>1.0855300000000001</v>
      </c>
      <c r="E1518">
        <v>1.08731</v>
      </c>
      <c r="F1518" s="8">
        <f t="shared" si="144"/>
        <v>-45.70000000000185</v>
      </c>
      <c r="G1518" s="8">
        <f t="shared" si="140"/>
        <v>0</v>
      </c>
      <c r="H1518" s="8">
        <f t="shared" si="145"/>
        <v>7.9435481157141691E-3</v>
      </c>
      <c r="I1518" s="8">
        <f t="shared" si="141"/>
        <v>0.30981426360908404</v>
      </c>
      <c r="J1518" s="8">
        <f t="shared" si="142"/>
        <v>-45.70000000000185</v>
      </c>
      <c r="K1518" s="8">
        <f t="shared" si="143"/>
        <v>6015.5000000000409</v>
      </c>
    </row>
    <row r="1519" spans="1:11" x14ac:dyDescent="0.25">
      <c r="A1519" s="1">
        <v>42201.958333333336</v>
      </c>
      <c r="B1519">
        <v>1.0873600000000001</v>
      </c>
      <c r="C1519">
        <v>1.0906899999999999</v>
      </c>
      <c r="D1519">
        <v>1.0827899999999999</v>
      </c>
      <c r="E1519">
        <v>1.0827899999999999</v>
      </c>
      <c r="F1519" s="8">
        <f t="shared" si="144"/>
        <v>-4.5000000000006146</v>
      </c>
      <c r="G1519" s="8">
        <f t="shared" si="140"/>
        <v>0</v>
      </c>
      <c r="H1519" s="8">
        <f t="shared" si="145"/>
        <v>9.528995516609063E-3</v>
      </c>
      <c r="I1519" s="8">
        <f t="shared" si="141"/>
        <v>0.37164988313878672</v>
      </c>
      <c r="J1519" s="8">
        <f t="shared" si="142"/>
        <v>4.5000000000006146</v>
      </c>
      <c r="K1519" s="8">
        <f t="shared" si="143"/>
        <v>6020.0000000000418</v>
      </c>
    </row>
    <row r="1520" spans="1:11" x14ac:dyDescent="0.25">
      <c r="A1520" s="1">
        <v>42204.958333333336</v>
      </c>
      <c r="B1520">
        <v>1.0829500000000001</v>
      </c>
      <c r="C1520">
        <v>1.0870200000000001</v>
      </c>
      <c r="D1520">
        <v>1.0808599999999999</v>
      </c>
      <c r="E1520">
        <v>1.0825</v>
      </c>
      <c r="F1520" s="8">
        <f t="shared" si="144"/>
        <v>109.20000000000041</v>
      </c>
      <c r="G1520" s="8">
        <f t="shared" si="140"/>
        <v>1</v>
      </c>
      <c r="H1520" s="8">
        <f t="shared" si="145"/>
        <v>1.0717801598793991E-2</v>
      </c>
      <c r="I1520" s="8">
        <f t="shared" si="141"/>
        <v>0.41801569795616328</v>
      </c>
      <c r="J1520" s="8">
        <f t="shared" si="142"/>
        <v>-109.20000000000041</v>
      </c>
      <c r="K1520" s="8">
        <f t="shared" si="143"/>
        <v>5910.8000000000411</v>
      </c>
    </row>
    <row r="1521" spans="1:11" x14ac:dyDescent="0.25">
      <c r="A1521" s="1">
        <v>42205.958333333336</v>
      </c>
      <c r="B1521">
        <v>1.0825</v>
      </c>
      <c r="C1521">
        <v>1.0968500000000001</v>
      </c>
      <c r="D1521">
        <v>1.0811599999999999</v>
      </c>
      <c r="E1521">
        <v>1.0934200000000001</v>
      </c>
      <c r="F1521" s="8">
        <f t="shared" si="144"/>
        <v>-5.6999999999995943</v>
      </c>
      <c r="G1521" s="8">
        <f t="shared" si="140"/>
        <v>0</v>
      </c>
      <c r="H1521" s="8">
        <f t="shared" si="145"/>
        <v>1.0713557817602469E-2</v>
      </c>
      <c r="I1521" s="8">
        <f t="shared" si="141"/>
        <v>0.41785018200213153</v>
      </c>
      <c r="J1521" s="8">
        <f t="shared" si="142"/>
        <v>5.6999999999995943</v>
      </c>
      <c r="K1521" s="8">
        <f t="shared" si="143"/>
        <v>5916.5000000000409</v>
      </c>
    </row>
    <row r="1522" spans="1:11" x14ac:dyDescent="0.25">
      <c r="A1522" s="1">
        <v>42206.958333333336</v>
      </c>
      <c r="B1522">
        <v>1.0934299999999999</v>
      </c>
      <c r="C1522">
        <v>1.09666</v>
      </c>
      <c r="D1522">
        <v>1.08693</v>
      </c>
      <c r="E1522">
        <v>1.0928599999999999</v>
      </c>
      <c r="F1522" s="8">
        <f t="shared" si="144"/>
        <v>54.100000000001373</v>
      </c>
      <c r="G1522" s="8">
        <f t="shared" si="140"/>
        <v>1</v>
      </c>
      <c r="H1522" s="8">
        <f t="shared" si="145"/>
        <v>1.0060567744085484E-2</v>
      </c>
      <c r="I1522" s="8">
        <f t="shared" si="141"/>
        <v>0.39238226315482205</v>
      </c>
      <c r="J1522" s="8">
        <f t="shared" si="142"/>
        <v>-54.100000000001373</v>
      </c>
      <c r="K1522" s="8">
        <f t="shared" si="143"/>
        <v>5862.4000000000397</v>
      </c>
    </row>
    <row r="1523" spans="1:11" x14ac:dyDescent="0.25">
      <c r="A1523" s="1">
        <v>42207.958333333336</v>
      </c>
      <c r="B1523">
        <v>1.0928599999999999</v>
      </c>
      <c r="C1523">
        <v>1.10179</v>
      </c>
      <c r="D1523">
        <v>1.09216</v>
      </c>
      <c r="E1523">
        <v>1.0982700000000001</v>
      </c>
      <c r="F1523" s="8">
        <f t="shared" si="144"/>
        <v>-1.500000000000945</v>
      </c>
      <c r="G1523" s="8">
        <f t="shared" si="140"/>
        <v>0</v>
      </c>
      <c r="H1523" s="8">
        <f t="shared" si="145"/>
        <v>9.7132301527349703E-3</v>
      </c>
      <c r="I1523" s="8">
        <f t="shared" si="141"/>
        <v>0.37883540241696934</v>
      </c>
      <c r="J1523" s="8">
        <f t="shared" si="142"/>
        <v>1.500000000000945</v>
      </c>
      <c r="K1523" s="8">
        <f t="shared" si="143"/>
        <v>5863.9000000000406</v>
      </c>
    </row>
    <row r="1524" spans="1:11" x14ac:dyDescent="0.25">
      <c r="A1524" s="1">
        <v>42208.958333333336</v>
      </c>
      <c r="B1524">
        <v>1.0982700000000001</v>
      </c>
      <c r="C1524">
        <v>1.0995699999999999</v>
      </c>
      <c r="D1524">
        <v>1.09253</v>
      </c>
      <c r="E1524">
        <v>1.09812</v>
      </c>
      <c r="F1524" s="8">
        <f t="shared" si="144"/>
        <v>105.80000000000034</v>
      </c>
      <c r="G1524" s="8">
        <f t="shared" si="140"/>
        <v>1</v>
      </c>
      <c r="H1524" s="8">
        <f t="shared" si="145"/>
        <v>6.7948222934820215E-3</v>
      </c>
      <c r="I1524" s="8">
        <f t="shared" si="141"/>
        <v>0.26501165909038582</v>
      </c>
      <c r="J1524" s="8">
        <f t="shared" si="142"/>
        <v>105.80000000000034</v>
      </c>
      <c r="K1524" s="8">
        <f t="shared" si="143"/>
        <v>5969.7000000000407</v>
      </c>
    </row>
    <row r="1525" spans="1:11" x14ac:dyDescent="0.25">
      <c r="A1525" s="1">
        <v>42211.958333333336</v>
      </c>
      <c r="B1525">
        <v>1.0981300000000001</v>
      </c>
      <c r="C1525">
        <v>1.1129199999999999</v>
      </c>
      <c r="D1525">
        <v>1.0968899999999999</v>
      </c>
      <c r="E1525">
        <v>1.1087100000000001</v>
      </c>
      <c r="F1525" s="8">
        <f t="shared" si="144"/>
        <v>-27.800000000000047</v>
      </c>
      <c r="G1525" s="8">
        <f t="shared" si="140"/>
        <v>0</v>
      </c>
      <c r="H1525" s="8">
        <f t="shared" si="145"/>
        <v>8.1870998799602381E-3</v>
      </c>
      <c r="I1525" s="8">
        <f t="shared" si="141"/>
        <v>0.31931326951820921</v>
      </c>
      <c r="J1525" s="8">
        <f t="shared" si="142"/>
        <v>-27.800000000000047</v>
      </c>
      <c r="K1525" s="8">
        <f t="shared" si="143"/>
        <v>5941.9000000000406</v>
      </c>
    </row>
    <row r="1526" spans="1:11" x14ac:dyDescent="0.25">
      <c r="A1526" s="1">
        <v>42212.958333333336</v>
      </c>
      <c r="B1526">
        <v>1.1087400000000001</v>
      </c>
      <c r="C1526">
        <v>1.1099600000000001</v>
      </c>
      <c r="D1526">
        <v>1.1022099999999999</v>
      </c>
      <c r="E1526">
        <v>1.1059600000000001</v>
      </c>
      <c r="F1526" s="8">
        <f t="shared" si="144"/>
        <v>-77.50000000000145</v>
      </c>
      <c r="G1526" s="8">
        <f t="shared" si="140"/>
        <v>0</v>
      </c>
      <c r="H1526" s="8">
        <f t="shared" si="145"/>
        <v>8.8025708997113497E-3</v>
      </c>
      <c r="I1526" s="8">
        <f t="shared" si="141"/>
        <v>0.34331787023054211</v>
      </c>
      <c r="J1526" s="8">
        <f t="shared" si="142"/>
        <v>77.50000000000145</v>
      </c>
      <c r="K1526" s="8">
        <f t="shared" si="143"/>
        <v>6019.4000000000424</v>
      </c>
    </row>
    <row r="1527" spans="1:11" x14ac:dyDescent="0.25">
      <c r="A1527" s="1">
        <v>42213.958333333336</v>
      </c>
      <c r="B1527">
        <v>1.1059300000000001</v>
      </c>
      <c r="C1527">
        <v>1.1084000000000001</v>
      </c>
      <c r="D1527">
        <v>1.0966899999999999</v>
      </c>
      <c r="E1527">
        <v>1.0981799999999999</v>
      </c>
      <c r="F1527" s="8">
        <f t="shared" si="144"/>
        <v>-51.499999999999879</v>
      </c>
      <c r="G1527" s="8">
        <f t="shared" si="140"/>
        <v>0</v>
      </c>
      <c r="H1527" s="8">
        <f t="shared" si="145"/>
        <v>8.8808042678827793E-3</v>
      </c>
      <c r="I1527" s="8">
        <f t="shared" si="141"/>
        <v>0.3463691280559642</v>
      </c>
      <c r="J1527" s="8">
        <f t="shared" si="142"/>
        <v>51.499999999999879</v>
      </c>
      <c r="K1527" s="8">
        <f t="shared" si="143"/>
        <v>6070.9000000000424</v>
      </c>
    </row>
    <row r="1528" spans="1:11" x14ac:dyDescent="0.25">
      <c r="A1528" s="1">
        <v>42214.958333333336</v>
      </c>
      <c r="B1528">
        <v>1.0982499999999999</v>
      </c>
      <c r="C1528">
        <v>1.0989100000000001</v>
      </c>
      <c r="D1528">
        <v>1.0893299999999999</v>
      </c>
      <c r="E1528">
        <v>1.0931</v>
      </c>
      <c r="F1528" s="8">
        <f t="shared" si="144"/>
        <v>51.900000000000276</v>
      </c>
      <c r="G1528" s="8">
        <f t="shared" si="140"/>
        <v>1</v>
      </c>
      <c r="H1528" s="8">
        <f t="shared" si="145"/>
        <v>8.5187159308848705E-3</v>
      </c>
      <c r="I1528" s="8">
        <f t="shared" si="141"/>
        <v>0.33224695873637172</v>
      </c>
      <c r="J1528" s="8">
        <f t="shared" si="142"/>
        <v>51.900000000000276</v>
      </c>
      <c r="K1528" s="8">
        <f t="shared" si="143"/>
        <v>6122.8000000000429</v>
      </c>
    </row>
    <row r="1529" spans="1:11" x14ac:dyDescent="0.25">
      <c r="A1529" s="1">
        <v>42215.958333333336</v>
      </c>
      <c r="B1529">
        <v>1.09311</v>
      </c>
      <c r="C1529">
        <v>1.1113999999999999</v>
      </c>
      <c r="D1529">
        <v>1.0921099999999999</v>
      </c>
      <c r="E1529">
        <v>1.0983000000000001</v>
      </c>
      <c r="F1529" s="8">
        <f t="shared" si="144"/>
        <v>-21.400000000000308</v>
      </c>
      <c r="G1529" s="8">
        <f t="shared" si="140"/>
        <v>0</v>
      </c>
      <c r="H1529" s="8">
        <f t="shared" si="145"/>
        <v>7.2933589274383568E-3</v>
      </c>
      <c r="I1529" s="8">
        <f t="shared" si="141"/>
        <v>0.28445558488795081</v>
      </c>
      <c r="J1529" s="8">
        <f t="shared" si="142"/>
        <v>-21.400000000000308</v>
      </c>
      <c r="K1529" s="8">
        <f t="shared" si="143"/>
        <v>6101.4000000000424</v>
      </c>
    </row>
    <row r="1530" spans="1:11" x14ac:dyDescent="0.25">
      <c r="A1530" s="1">
        <v>42218.958333333336</v>
      </c>
      <c r="B1530">
        <v>1.0970500000000001</v>
      </c>
      <c r="C1530">
        <v>1.0995699999999999</v>
      </c>
      <c r="D1530">
        <v>1.09413</v>
      </c>
      <c r="E1530">
        <v>1.09491</v>
      </c>
      <c r="F1530" s="8">
        <f t="shared" si="144"/>
        <v>-68.699999999999321</v>
      </c>
      <c r="G1530" s="8">
        <f t="shared" si="140"/>
        <v>0</v>
      </c>
      <c r="H1530" s="8">
        <f t="shared" si="145"/>
        <v>5.363400766097765E-3</v>
      </c>
      <c r="I1530" s="8">
        <f t="shared" si="141"/>
        <v>0.20918335667934504</v>
      </c>
      <c r="J1530" s="8">
        <f t="shared" si="142"/>
        <v>-68.699999999999321</v>
      </c>
      <c r="K1530" s="8">
        <f t="shared" si="143"/>
        <v>6032.7000000000435</v>
      </c>
    </row>
    <row r="1531" spans="1:11" x14ac:dyDescent="0.25">
      <c r="A1531" s="1">
        <v>42219.958333333336</v>
      </c>
      <c r="B1531">
        <v>1.09493</v>
      </c>
      <c r="C1531">
        <v>1.0987499999999999</v>
      </c>
      <c r="D1531">
        <v>1.08789</v>
      </c>
      <c r="E1531">
        <v>1.08806</v>
      </c>
      <c r="F1531" s="8">
        <f t="shared" si="144"/>
        <v>24.299999999999322</v>
      </c>
      <c r="G1531" s="8">
        <f t="shared" si="140"/>
        <v>1</v>
      </c>
      <c r="H1531" s="8">
        <f t="shared" si="145"/>
        <v>6.1083786719554585E-3</v>
      </c>
      <c r="I1531" s="8">
        <f t="shared" si="141"/>
        <v>0.23823898496360682</v>
      </c>
      <c r="J1531" s="8">
        <f t="shared" si="142"/>
        <v>24.299999999999322</v>
      </c>
      <c r="K1531" s="8">
        <f t="shared" si="143"/>
        <v>6057.0000000000427</v>
      </c>
    </row>
    <row r="1532" spans="1:11" x14ac:dyDescent="0.25">
      <c r="A1532" s="1">
        <v>42220.958333333336</v>
      </c>
      <c r="B1532">
        <v>1.08813</v>
      </c>
      <c r="C1532">
        <v>1.0934200000000001</v>
      </c>
      <c r="D1532">
        <v>1.0848100000000001</v>
      </c>
      <c r="E1532">
        <v>1.09056</v>
      </c>
      <c r="F1532" s="8">
        <f t="shared" si="144"/>
        <v>18.400000000000638</v>
      </c>
      <c r="G1532" s="8">
        <f t="shared" si="140"/>
        <v>1</v>
      </c>
      <c r="H1532" s="8">
        <f t="shared" si="145"/>
        <v>6.3472812202461301E-3</v>
      </c>
      <c r="I1532" s="8">
        <f t="shared" si="141"/>
        <v>0.24755666215203959</v>
      </c>
      <c r="J1532" s="8">
        <f t="shared" si="142"/>
        <v>18.400000000000638</v>
      </c>
      <c r="K1532" s="8">
        <f t="shared" si="143"/>
        <v>6075.4000000000433</v>
      </c>
    </row>
    <row r="1533" spans="1:11" x14ac:dyDescent="0.25">
      <c r="A1533" s="1">
        <v>42221.958333333336</v>
      </c>
      <c r="B1533">
        <v>1.09056</v>
      </c>
      <c r="C1533">
        <v>1.09439</v>
      </c>
      <c r="D1533">
        <v>1.0873699999999999</v>
      </c>
      <c r="E1533">
        <v>1.0924</v>
      </c>
      <c r="F1533" s="8">
        <f t="shared" si="144"/>
        <v>42.400000000000219</v>
      </c>
      <c r="G1533" s="8">
        <f t="shared" si="140"/>
        <v>1</v>
      </c>
      <c r="H1533" s="8">
        <f t="shared" si="145"/>
        <v>6.5284743836349747E-3</v>
      </c>
      <c r="I1533" s="8">
        <f t="shared" si="141"/>
        <v>0.25462355791053132</v>
      </c>
      <c r="J1533" s="8">
        <f t="shared" si="142"/>
        <v>42.400000000000219</v>
      </c>
      <c r="K1533" s="8">
        <f t="shared" si="143"/>
        <v>6117.8000000000438</v>
      </c>
    </row>
    <row r="1534" spans="1:11" x14ac:dyDescent="0.25">
      <c r="A1534" s="1">
        <v>42222.958333333336</v>
      </c>
      <c r="B1534">
        <v>1.09223</v>
      </c>
      <c r="C1534">
        <v>1.0978300000000001</v>
      </c>
      <c r="D1534">
        <v>1.0855300000000001</v>
      </c>
      <c r="E1534">
        <v>1.0964700000000001</v>
      </c>
      <c r="F1534" s="8">
        <f t="shared" si="144"/>
        <v>55.799999999999187</v>
      </c>
      <c r="G1534" s="8">
        <f t="shared" si="140"/>
        <v>1</v>
      </c>
      <c r="H1534" s="8">
        <f t="shared" si="145"/>
        <v>6.5130812813735152E-3</v>
      </c>
      <c r="I1534" s="8">
        <f t="shared" si="141"/>
        <v>0.25402319613612984</v>
      </c>
      <c r="J1534" s="8">
        <f t="shared" si="142"/>
        <v>55.799999999999187</v>
      </c>
      <c r="K1534" s="8">
        <f t="shared" si="143"/>
        <v>6173.6000000000431</v>
      </c>
    </row>
    <row r="1535" spans="1:11" x14ac:dyDescent="0.25">
      <c r="A1535" s="1">
        <v>42225.958333333336</v>
      </c>
      <c r="B1535">
        <v>1.0962700000000001</v>
      </c>
      <c r="C1535">
        <v>1.1041399999999999</v>
      </c>
      <c r="D1535">
        <v>1.0925400000000001</v>
      </c>
      <c r="E1535">
        <v>1.10185</v>
      </c>
      <c r="F1535" s="8">
        <f t="shared" si="144"/>
        <v>23.100000000000342</v>
      </c>
      <c r="G1535" s="8">
        <f t="shared" si="140"/>
        <v>1</v>
      </c>
      <c r="H1535" s="8">
        <f t="shared" si="145"/>
        <v>5.3632317164601911E-3</v>
      </c>
      <c r="I1535" s="8">
        <f t="shared" si="141"/>
        <v>0.20917676340538038</v>
      </c>
      <c r="J1535" s="8">
        <f t="shared" si="142"/>
        <v>23.100000000000342</v>
      </c>
      <c r="K1535" s="8">
        <f t="shared" si="143"/>
        <v>6196.7000000000435</v>
      </c>
    </row>
    <row r="1536" spans="1:11" x14ac:dyDescent="0.25">
      <c r="A1536" s="1">
        <v>42226.958333333336</v>
      </c>
      <c r="B1536">
        <v>1.10185</v>
      </c>
      <c r="C1536">
        <v>1.1088199999999999</v>
      </c>
      <c r="D1536">
        <v>1.0960399999999999</v>
      </c>
      <c r="E1536">
        <v>1.10416</v>
      </c>
      <c r="F1536" s="8">
        <f t="shared" si="144"/>
        <v>115.60000000000015</v>
      </c>
      <c r="G1536" s="8">
        <f t="shared" si="140"/>
        <v>1</v>
      </c>
      <c r="H1536" s="8">
        <f t="shared" si="145"/>
        <v>5.0095762739421857E-3</v>
      </c>
      <c r="I1536" s="8">
        <f t="shared" si="141"/>
        <v>0.19538349383629314</v>
      </c>
      <c r="J1536" s="8">
        <f t="shared" si="142"/>
        <v>115.60000000000015</v>
      </c>
      <c r="K1536" s="8">
        <f t="shared" si="143"/>
        <v>6312.3000000000438</v>
      </c>
    </row>
    <row r="1537" spans="1:11" x14ac:dyDescent="0.25">
      <c r="A1537" s="1">
        <v>42227.958333333336</v>
      </c>
      <c r="B1537">
        <v>1.1041799999999999</v>
      </c>
      <c r="C1537">
        <v>1.1213299999999999</v>
      </c>
      <c r="D1537">
        <v>1.10242</v>
      </c>
      <c r="E1537">
        <v>1.11574</v>
      </c>
      <c r="F1537" s="8">
        <f t="shared" si="144"/>
        <v>-8.5000000000001741</v>
      </c>
      <c r="G1537" s="8">
        <f t="shared" si="140"/>
        <v>0</v>
      </c>
      <c r="H1537" s="8">
        <f t="shared" si="145"/>
        <v>8.0760389768472114E-3</v>
      </c>
      <c r="I1537" s="8">
        <f t="shared" si="141"/>
        <v>0.31498167217499495</v>
      </c>
      <c r="J1537" s="8">
        <f t="shared" si="142"/>
        <v>-8.5000000000001741</v>
      </c>
      <c r="K1537" s="8">
        <f t="shared" si="143"/>
        <v>6303.8000000000438</v>
      </c>
    </row>
    <row r="1538" spans="1:11" x14ac:dyDescent="0.25">
      <c r="A1538" s="1">
        <v>42228.958333333336</v>
      </c>
      <c r="B1538">
        <v>1.1157600000000001</v>
      </c>
      <c r="C1538">
        <v>1.1189</v>
      </c>
      <c r="D1538">
        <v>1.1080000000000001</v>
      </c>
      <c r="E1538">
        <v>1.1149100000000001</v>
      </c>
      <c r="F1538" s="8">
        <f t="shared" si="144"/>
        <v>-41.100000000000577</v>
      </c>
      <c r="G1538" s="8">
        <f t="shared" si="140"/>
        <v>0</v>
      </c>
      <c r="H1538" s="8">
        <f t="shared" si="145"/>
        <v>9.5497704451759178E-3</v>
      </c>
      <c r="I1538" s="8">
        <f t="shared" si="141"/>
        <v>0.37246014690275114</v>
      </c>
      <c r="J1538" s="8">
        <f t="shared" si="142"/>
        <v>41.100000000000577</v>
      </c>
      <c r="K1538" s="8">
        <f t="shared" si="143"/>
        <v>6344.9000000000442</v>
      </c>
    </row>
    <row r="1539" spans="1:11" x14ac:dyDescent="0.25">
      <c r="A1539" s="1">
        <v>42229.958333333336</v>
      </c>
      <c r="B1539">
        <v>1.1149</v>
      </c>
      <c r="C1539">
        <v>1.11887</v>
      </c>
      <c r="D1539">
        <v>1.10978</v>
      </c>
      <c r="E1539">
        <v>1.1107899999999999</v>
      </c>
      <c r="F1539" s="8">
        <f t="shared" si="144"/>
        <v>-37.800000000001162</v>
      </c>
      <c r="G1539" s="8">
        <f t="shared" ref="G1539:G1602" si="146">IF(F1539&gt;0,1,0)</f>
        <v>0</v>
      </c>
      <c r="H1539" s="8">
        <f t="shared" si="145"/>
        <v>1.0139646333959461E-2</v>
      </c>
      <c r="I1539" s="8">
        <f t="shared" ref="I1539:I1602" si="147">39.002*H1539</f>
        <v>0.39546648631708692</v>
      </c>
      <c r="J1539" s="8">
        <f t="shared" ref="J1539:J1602" si="148">IF(I1539&lt;0.341616649015876,F1539,-F1539)</f>
        <v>37.800000000001162</v>
      </c>
      <c r="K1539" s="8">
        <f t="shared" si="143"/>
        <v>6382.7000000000453</v>
      </c>
    </row>
    <row r="1540" spans="1:11" x14ac:dyDescent="0.25">
      <c r="A1540" s="1">
        <v>42232.958333333336</v>
      </c>
      <c r="B1540">
        <v>1.11155</v>
      </c>
      <c r="C1540">
        <v>1.11249</v>
      </c>
      <c r="D1540">
        <v>1.10588</v>
      </c>
      <c r="E1540">
        <v>1.1077699999999999</v>
      </c>
      <c r="F1540" s="8">
        <f t="shared" si="144"/>
        <v>-56.199999999999584</v>
      </c>
      <c r="G1540" s="8">
        <f t="shared" si="146"/>
        <v>0</v>
      </c>
      <c r="H1540" s="8">
        <f t="shared" si="145"/>
        <v>1.0098979541408006E-2</v>
      </c>
      <c r="I1540" s="8">
        <f t="shared" si="147"/>
        <v>0.39388040007399511</v>
      </c>
      <c r="J1540" s="8">
        <f t="shared" si="148"/>
        <v>56.199999999999584</v>
      </c>
      <c r="K1540" s="8">
        <f t="shared" ref="K1540:K1603" si="149">J1540+K1539</f>
        <v>6438.9000000000451</v>
      </c>
    </row>
    <row r="1541" spans="1:11" x14ac:dyDescent="0.25">
      <c r="A1541" s="1">
        <v>42233.958333333336</v>
      </c>
      <c r="B1541">
        <v>1.10778</v>
      </c>
      <c r="C1541">
        <v>1.10938</v>
      </c>
      <c r="D1541">
        <v>1.10175</v>
      </c>
      <c r="E1541">
        <v>1.10216</v>
      </c>
      <c r="F1541" s="8">
        <f t="shared" si="144"/>
        <v>98.499999999999147</v>
      </c>
      <c r="G1541" s="8">
        <f t="shared" si="146"/>
        <v>1</v>
      </c>
      <c r="H1541" s="8">
        <f t="shared" si="145"/>
        <v>8.7944634729912631E-3</v>
      </c>
      <c r="I1541" s="8">
        <f t="shared" si="147"/>
        <v>0.34300166437360524</v>
      </c>
      <c r="J1541" s="8">
        <f t="shared" si="148"/>
        <v>-98.499999999999147</v>
      </c>
      <c r="K1541" s="8">
        <f t="shared" si="149"/>
        <v>6340.400000000046</v>
      </c>
    </row>
    <row r="1542" spans="1:11" x14ac:dyDescent="0.25">
      <c r="A1542" s="1">
        <v>42234.958333333336</v>
      </c>
      <c r="B1542">
        <v>1.1021300000000001</v>
      </c>
      <c r="C1542">
        <v>1.1134200000000001</v>
      </c>
      <c r="D1542">
        <v>1.10178</v>
      </c>
      <c r="E1542">
        <v>1.11198</v>
      </c>
      <c r="F1542" s="8">
        <f t="shared" si="144"/>
        <v>120.90000000000157</v>
      </c>
      <c r="G1542" s="8">
        <f t="shared" si="146"/>
        <v>1</v>
      </c>
      <c r="H1542" s="8">
        <f t="shared" si="145"/>
        <v>7.7954004244668159E-3</v>
      </c>
      <c r="I1542" s="8">
        <f t="shared" si="147"/>
        <v>0.30403620735505477</v>
      </c>
      <c r="J1542" s="8">
        <f t="shared" si="148"/>
        <v>120.90000000000157</v>
      </c>
      <c r="K1542" s="8">
        <f t="shared" si="149"/>
        <v>6461.3000000000475</v>
      </c>
    </row>
    <row r="1543" spans="1:11" x14ac:dyDescent="0.25">
      <c r="A1543" s="1">
        <v>42235.958333333336</v>
      </c>
      <c r="B1543">
        <v>1.11191</v>
      </c>
      <c r="C1543">
        <v>1.12446</v>
      </c>
      <c r="D1543">
        <v>1.1107199999999999</v>
      </c>
      <c r="E1543">
        <v>1.1240000000000001</v>
      </c>
      <c r="F1543" s="8">
        <f t="shared" si="144"/>
        <v>143.10000000000045</v>
      </c>
      <c r="G1543" s="8">
        <f t="shared" si="146"/>
        <v>1</v>
      </c>
      <c r="H1543" s="8">
        <f t="shared" si="145"/>
        <v>8.146470333149752E-3</v>
      </c>
      <c r="I1543" s="8">
        <f t="shared" si="147"/>
        <v>0.31772863593350664</v>
      </c>
      <c r="J1543" s="8">
        <f t="shared" si="148"/>
        <v>143.10000000000045</v>
      </c>
      <c r="K1543" s="8">
        <f t="shared" si="149"/>
        <v>6604.4000000000478</v>
      </c>
    </row>
    <row r="1544" spans="1:11" x14ac:dyDescent="0.25">
      <c r="A1544" s="1">
        <v>42236.958333333336</v>
      </c>
      <c r="B1544">
        <v>1.1239699999999999</v>
      </c>
      <c r="C1544">
        <v>1.13887</v>
      </c>
      <c r="D1544">
        <v>1.1229199999999999</v>
      </c>
      <c r="E1544">
        <v>1.13828</v>
      </c>
      <c r="F1544" s="8">
        <f t="shared" si="144"/>
        <v>242.79999999999856</v>
      </c>
      <c r="G1544" s="8">
        <f t="shared" si="146"/>
        <v>1</v>
      </c>
      <c r="H1544" s="8">
        <f t="shared" si="145"/>
        <v>1.1176444674204564E-2</v>
      </c>
      <c r="I1544" s="8">
        <f t="shared" si="147"/>
        <v>0.43590369518332645</v>
      </c>
      <c r="J1544" s="8">
        <f t="shared" si="148"/>
        <v>-242.79999999999856</v>
      </c>
      <c r="K1544" s="8">
        <f t="shared" si="149"/>
        <v>6361.6000000000495</v>
      </c>
    </row>
    <row r="1545" spans="1:11" x14ac:dyDescent="0.25">
      <c r="A1545" s="1">
        <v>42239.958333333336</v>
      </c>
      <c r="B1545">
        <v>1.13748</v>
      </c>
      <c r="C1545">
        <v>1.1713899999999999</v>
      </c>
      <c r="D1545">
        <v>1.1369199999999999</v>
      </c>
      <c r="E1545">
        <v>1.1617599999999999</v>
      </c>
      <c r="F1545" s="8">
        <f t="shared" si="144"/>
        <v>-103.10000000000042</v>
      </c>
      <c r="G1545" s="8">
        <f t="shared" si="146"/>
        <v>0</v>
      </c>
      <c r="H1545" s="8">
        <f t="shared" si="145"/>
        <v>1.8253949496539683E-2</v>
      </c>
      <c r="I1545" s="8">
        <f t="shared" si="147"/>
        <v>0.7119405382640408</v>
      </c>
      <c r="J1545" s="8">
        <f t="shared" si="148"/>
        <v>103.10000000000042</v>
      </c>
      <c r="K1545" s="8">
        <f t="shared" si="149"/>
        <v>6464.7000000000498</v>
      </c>
    </row>
    <row r="1546" spans="1:11" x14ac:dyDescent="0.25">
      <c r="A1546" s="1">
        <v>42240.958333333336</v>
      </c>
      <c r="B1546">
        <v>1.1617200000000001</v>
      </c>
      <c r="C1546">
        <v>1.16218</v>
      </c>
      <c r="D1546">
        <v>1.13968</v>
      </c>
      <c r="E1546">
        <v>1.15141</v>
      </c>
      <c r="F1546" s="8">
        <f t="shared" si="144"/>
        <v>-201.20000000000138</v>
      </c>
      <c r="G1546" s="8">
        <f t="shared" si="146"/>
        <v>0</v>
      </c>
      <c r="H1546" s="8">
        <f t="shared" si="145"/>
        <v>1.9975370390113465E-2</v>
      </c>
      <c r="I1546" s="8">
        <f t="shared" si="147"/>
        <v>0.77907939595520537</v>
      </c>
      <c r="J1546" s="8">
        <f t="shared" si="148"/>
        <v>201.20000000000138</v>
      </c>
      <c r="K1546" s="8">
        <f t="shared" si="149"/>
        <v>6665.9000000000515</v>
      </c>
    </row>
    <row r="1547" spans="1:11" x14ac:dyDescent="0.25">
      <c r="A1547" s="1">
        <v>42241.958333333336</v>
      </c>
      <c r="B1547">
        <v>1.1513800000000001</v>
      </c>
      <c r="C1547">
        <v>1.1560900000000001</v>
      </c>
      <c r="D1547">
        <v>1.12914</v>
      </c>
      <c r="E1547">
        <v>1.1312599999999999</v>
      </c>
      <c r="F1547" s="8">
        <f t="shared" si="144"/>
        <v>-65.700000000001864</v>
      </c>
      <c r="G1547" s="8">
        <f t="shared" si="146"/>
        <v>0</v>
      </c>
      <c r="H1547" s="8">
        <f t="shared" si="145"/>
        <v>1.9875324064443985E-2</v>
      </c>
      <c r="I1547" s="8">
        <f t="shared" si="147"/>
        <v>0.7751773891614443</v>
      </c>
      <c r="J1547" s="8">
        <f t="shared" si="148"/>
        <v>65.700000000001864</v>
      </c>
      <c r="K1547" s="8">
        <f t="shared" si="149"/>
        <v>6731.6000000000531</v>
      </c>
    </row>
    <row r="1548" spans="1:11" x14ac:dyDescent="0.25">
      <c r="A1548" s="1">
        <v>42242.958333333336</v>
      </c>
      <c r="B1548">
        <v>1.1311500000000001</v>
      </c>
      <c r="C1548">
        <v>1.1364399999999999</v>
      </c>
      <c r="D1548">
        <v>1.1203000000000001</v>
      </c>
      <c r="E1548">
        <v>1.1245799999999999</v>
      </c>
      <c r="F1548" s="8">
        <f t="shared" si="144"/>
        <v>-65.599999999999</v>
      </c>
      <c r="G1548" s="8">
        <f t="shared" si="146"/>
        <v>0</v>
      </c>
      <c r="H1548" s="8">
        <f t="shared" si="145"/>
        <v>1.9538904467184884E-2</v>
      </c>
      <c r="I1548" s="8">
        <f t="shared" si="147"/>
        <v>0.7620563520291449</v>
      </c>
      <c r="J1548" s="8">
        <f t="shared" si="148"/>
        <v>65.599999999999</v>
      </c>
      <c r="K1548" s="8">
        <f t="shared" si="149"/>
        <v>6797.2000000000517</v>
      </c>
    </row>
    <row r="1549" spans="1:11" x14ac:dyDescent="0.25">
      <c r="A1549" s="1">
        <v>42243.958333333336</v>
      </c>
      <c r="B1549">
        <v>1.12456</v>
      </c>
      <c r="C1549">
        <v>1.13097</v>
      </c>
      <c r="D1549">
        <v>1.1155900000000001</v>
      </c>
      <c r="E1549">
        <v>1.1180000000000001</v>
      </c>
      <c r="F1549" s="8">
        <f t="shared" ref="F1549:F1612" si="150">(E1550-B1550)*10000</f>
        <v>39.599999999999639</v>
      </c>
      <c r="G1549" s="8">
        <f t="shared" si="146"/>
        <v>1</v>
      </c>
      <c r="H1549" s="8">
        <f t="shared" ref="H1549:H1612" si="151">STDEV(E1540:E1549)</f>
        <v>1.9025196743032921E-2</v>
      </c>
      <c r="I1549" s="8">
        <f t="shared" si="147"/>
        <v>0.74202072337177005</v>
      </c>
      <c r="J1549" s="8">
        <f t="shared" si="148"/>
        <v>-39.599999999999639</v>
      </c>
      <c r="K1549" s="8">
        <f t="shared" si="149"/>
        <v>6757.6000000000522</v>
      </c>
    </row>
    <row r="1550" spans="1:11" x14ac:dyDescent="0.25">
      <c r="A1550" s="1">
        <v>42246.958333333336</v>
      </c>
      <c r="B1550">
        <v>1.11703</v>
      </c>
      <c r="C1550">
        <v>1.1262399999999999</v>
      </c>
      <c r="D1550">
        <v>1.11693</v>
      </c>
      <c r="E1550">
        <v>1.1209899999999999</v>
      </c>
      <c r="F1550" s="8">
        <f t="shared" si="150"/>
        <v>103.6999999999999</v>
      </c>
      <c r="G1550" s="8">
        <f t="shared" si="146"/>
        <v>1</v>
      </c>
      <c r="H1550" s="8">
        <f t="shared" si="151"/>
        <v>1.7960761429046106E-2</v>
      </c>
      <c r="I1550" s="8">
        <f t="shared" si="147"/>
        <v>0.7005056172556563</v>
      </c>
      <c r="J1550" s="8">
        <f t="shared" si="148"/>
        <v>-103.6999999999999</v>
      </c>
      <c r="K1550" s="8">
        <f t="shared" si="149"/>
        <v>6653.9000000000524</v>
      </c>
    </row>
    <row r="1551" spans="1:11" x14ac:dyDescent="0.25">
      <c r="A1551" s="1">
        <v>42247.958333333336</v>
      </c>
      <c r="B1551">
        <v>1.12094</v>
      </c>
      <c r="C1551">
        <v>1.1332</v>
      </c>
      <c r="D1551">
        <v>1.1208199999999999</v>
      </c>
      <c r="E1551">
        <v>1.13131</v>
      </c>
      <c r="F1551" s="8">
        <f t="shared" si="150"/>
        <v>-87.500000000000355</v>
      </c>
      <c r="G1551" s="8">
        <f t="shared" si="146"/>
        <v>0</v>
      </c>
      <c r="H1551" s="8">
        <f t="shared" si="151"/>
        <v>1.5404942244473198E-2</v>
      </c>
      <c r="I1551" s="8">
        <f t="shared" si="147"/>
        <v>0.60082355741894367</v>
      </c>
      <c r="J1551" s="8">
        <f t="shared" si="148"/>
        <v>87.500000000000355</v>
      </c>
      <c r="K1551" s="8">
        <f t="shared" si="149"/>
        <v>6741.4000000000524</v>
      </c>
    </row>
    <row r="1552" spans="1:11" x14ac:dyDescent="0.25">
      <c r="A1552" s="1">
        <v>42248.958333333336</v>
      </c>
      <c r="B1552">
        <v>1.13131</v>
      </c>
      <c r="C1552">
        <v>1.13191</v>
      </c>
      <c r="D1552">
        <v>1.12164</v>
      </c>
      <c r="E1552">
        <v>1.12256</v>
      </c>
      <c r="F1552" s="8">
        <f t="shared" si="150"/>
        <v>-102.70000000000002</v>
      </c>
      <c r="G1552" s="8">
        <f t="shared" si="146"/>
        <v>0</v>
      </c>
      <c r="H1552" s="8">
        <f t="shared" si="151"/>
        <v>1.4245996123667689E-2</v>
      </c>
      <c r="I1552" s="8">
        <f t="shared" si="147"/>
        <v>0.55562234081528727</v>
      </c>
      <c r="J1552" s="8">
        <f t="shared" si="148"/>
        <v>102.70000000000002</v>
      </c>
      <c r="K1552" s="8">
        <f t="shared" si="149"/>
        <v>6844.1000000000522</v>
      </c>
    </row>
    <row r="1553" spans="1:11" x14ac:dyDescent="0.25">
      <c r="A1553" s="1">
        <v>42249.958333333336</v>
      </c>
      <c r="B1553">
        <v>1.1225499999999999</v>
      </c>
      <c r="C1553">
        <v>1.1243399999999999</v>
      </c>
      <c r="D1553">
        <v>1.10873</v>
      </c>
      <c r="E1553">
        <v>1.1122799999999999</v>
      </c>
      <c r="F1553" s="8">
        <f t="shared" si="150"/>
        <v>27.099999999999902</v>
      </c>
      <c r="G1553" s="8">
        <f t="shared" si="146"/>
        <v>1</v>
      </c>
      <c r="H1553" s="8">
        <f t="shared" si="151"/>
        <v>1.5446703387958069E-2</v>
      </c>
      <c r="I1553" s="8">
        <f t="shared" si="147"/>
        <v>0.60245232553714068</v>
      </c>
      <c r="J1553" s="8">
        <f t="shared" si="148"/>
        <v>-27.099999999999902</v>
      </c>
      <c r="K1553" s="8">
        <f t="shared" si="149"/>
        <v>6817.0000000000528</v>
      </c>
    </row>
    <row r="1554" spans="1:11" x14ac:dyDescent="0.25">
      <c r="A1554" s="1">
        <v>42250.958333333336</v>
      </c>
      <c r="B1554">
        <v>1.1122799999999999</v>
      </c>
      <c r="C1554">
        <v>1.1189499999999999</v>
      </c>
      <c r="D1554">
        <v>1.1089800000000001</v>
      </c>
      <c r="E1554">
        <v>1.1149899999999999</v>
      </c>
      <c r="F1554" s="8">
        <f t="shared" si="150"/>
        <v>6.599999999998829</v>
      </c>
      <c r="G1554" s="8">
        <f t="shared" si="146"/>
        <v>1</v>
      </c>
      <c r="H1554" s="8">
        <f t="shared" si="151"/>
        <v>1.6013203024726537E-2</v>
      </c>
      <c r="I1554" s="8">
        <f t="shared" si="147"/>
        <v>0.62454694437038438</v>
      </c>
      <c r="J1554" s="8">
        <f t="shared" si="148"/>
        <v>-6.599999999998829</v>
      </c>
      <c r="K1554" s="8">
        <f t="shared" si="149"/>
        <v>6810.4000000000542</v>
      </c>
    </row>
    <row r="1555" spans="1:11" x14ac:dyDescent="0.25">
      <c r="A1555" s="1">
        <v>42253.958333333336</v>
      </c>
      <c r="B1555">
        <v>1.1162700000000001</v>
      </c>
      <c r="C1555">
        <v>1.11778</v>
      </c>
      <c r="D1555">
        <v>1.1121300000000001</v>
      </c>
      <c r="E1555">
        <v>1.11693</v>
      </c>
      <c r="F1555" s="8">
        <f t="shared" si="150"/>
        <v>32.499999999999751</v>
      </c>
      <c r="G1555" s="8">
        <f t="shared" si="146"/>
        <v>1</v>
      </c>
      <c r="H1555" s="8">
        <f t="shared" si="151"/>
        <v>1.1409487718561272E-2</v>
      </c>
      <c r="I1555" s="8">
        <f t="shared" si="147"/>
        <v>0.44499283999932676</v>
      </c>
      <c r="J1555" s="8">
        <f t="shared" si="148"/>
        <v>-32.499999999999751</v>
      </c>
      <c r="K1555" s="8">
        <f t="shared" si="149"/>
        <v>6777.9000000000542</v>
      </c>
    </row>
    <row r="1556" spans="1:11" x14ac:dyDescent="0.25">
      <c r="A1556" s="1">
        <v>42254.958333333336</v>
      </c>
      <c r="B1556">
        <v>1.11693</v>
      </c>
      <c r="C1556">
        <v>1.12296</v>
      </c>
      <c r="D1556">
        <v>1.1152500000000001</v>
      </c>
      <c r="E1556">
        <v>1.12018</v>
      </c>
      <c r="F1556" s="8">
        <f t="shared" si="150"/>
        <v>4.1000000000002146</v>
      </c>
      <c r="G1556" s="8">
        <f t="shared" si="146"/>
        <v>1</v>
      </c>
      <c r="H1556" s="8">
        <f t="shared" si="151"/>
        <v>6.3618739377639408E-3</v>
      </c>
      <c r="I1556" s="8">
        <f t="shared" si="147"/>
        <v>0.24812580732066924</v>
      </c>
      <c r="J1556" s="8">
        <f t="shared" si="148"/>
        <v>4.1000000000002146</v>
      </c>
      <c r="K1556" s="8">
        <f t="shared" si="149"/>
        <v>6782.0000000000546</v>
      </c>
    </row>
    <row r="1557" spans="1:11" x14ac:dyDescent="0.25">
      <c r="A1557" s="1">
        <v>42255.958333333336</v>
      </c>
      <c r="B1557">
        <v>1.1202099999999999</v>
      </c>
      <c r="C1557">
        <v>1.1216200000000001</v>
      </c>
      <c r="D1557">
        <v>1.11317</v>
      </c>
      <c r="E1557">
        <v>1.1206199999999999</v>
      </c>
      <c r="F1557" s="8">
        <f t="shared" si="150"/>
        <v>72.999999999998622</v>
      </c>
      <c r="G1557" s="8">
        <f t="shared" si="146"/>
        <v>1</v>
      </c>
      <c r="H1557" s="8">
        <f t="shared" si="151"/>
        <v>5.3163379208708179E-3</v>
      </c>
      <c r="I1557" s="8">
        <f t="shared" si="147"/>
        <v>0.20734781158980364</v>
      </c>
      <c r="J1557" s="8">
        <f t="shared" si="148"/>
        <v>72.999999999998622</v>
      </c>
      <c r="K1557" s="8">
        <f t="shared" si="149"/>
        <v>6855.0000000000528</v>
      </c>
    </row>
    <row r="1558" spans="1:11" x14ac:dyDescent="0.25">
      <c r="A1558" s="1">
        <v>42256.958333333336</v>
      </c>
      <c r="B1558">
        <v>1.1206</v>
      </c>
      <c r="C1558">
        <v>1.12954</v>
      </c>
      <c r="D1558">
        <v>1.11717</v>
      </c>
      <c r="E1558">
        <v>1.1278999999999999</v>
      </c>
      <c r="F1558" s="8">
        <f t="shared" si="150"/>
        <v>55.700000000000749</v>
      </c>
      <c r="G1558" s="8">
        <f t="shared" si="146"/>
        <v>1</v>
      </c>
      <c r="H1558" s="8">
        <f t="shared" si="151"/>
        <v>5.7065482853764964E-3</v>
      </c>
      <c r="I1558" s="8">
        <f t="shared" si="147"/>
        <v>0.22256679622625414</v>
      </c>
      <c r="J1558" s="8">
        <f t="shared" si="148"/>
        <v>55.700000000000749</v>
      </c>
      <c r="K1558" s="8">
        <f t="shared" si="149"/>
        <v>6910.7000000000535</v>
      </c>
    </row>
    <row r="1559" spans="1:11" x14ac:dyDescent="0.25">
      <c r="A1559" s="1">
        <v>42257.958333333336</v>
      </c>
      <c r="B1559">
        <v>1.12791</v>
      </c>
      <c r="C1559">
        <v>1.1349499999999999</v>
      </c>
      <c r="D1559">
        <v>1.1254200000000001</v>
      </c>
      <c r="E1559">
        <v>1.13348</v>
      </c>
      <c r="F1559" s="8">
        <f t="shared" si="150"/>
        <v>-15.300000000000313</v>
      </c>
      <c r="G1559" s="8">
        <f t="shared" si="146"/>
        <v>0</v>
      </c>
      <c r="H1559" s="8">
        <f t="shared" si="151"/>
        <v>6.9040780219616384E-3</v>
      </c>
      <c r="I1559" s="8">
        <f t="shared" si="147"/>
        <v>0.26927285101254783</v>
      </c>
      <c r="J1559" s="8">
        <f t="shared" si="148"/>
        <v>-15.300000000000313</v>
      </c>
      <c r="K1559" s="8">
        <f t="shared" si="149"/>
        <v>6895.4000000000533</v>
      </c>
    </row>
    <row r="1560" spans="1:11" x14ac:dyDescent="0.25">
      <c r="A1560" s="1">
        <v>42260.958333333336</v>
      </c>
      <c r="B1560">
        <v>1.1331100000000001</v>
      </c>
      <c r="C1560">
        <v>1.1373200000000001</v>
      </c>
      <c r="D1560">
        <v>1.1283399999999999</v>
      </c>
      <c r="E1560">
        <v>1.13158</v>
      </c>
      <c r="F1560" s="8">
        <f t="shared" si="150"/>
        <v>-48.09999999999981</v>
      </c>
      <c r="G1560" s="8">
        <f t="shared" si="146"/>
        <v>0</v>
      </c>
      <c r="H1560" s="8">
        <f t="shared" si="151"/>
        <v>7.4974944703770094E-3</v>
      </c>
      <c r="I1560" s="8">
        <f t="shared" si="147"/>
        <v>0.29241727933364414</v>
      </c>
      <c r="J1560" s="8">
        <f t="shared" si="148"/>
        <v>-48.09999999999981</v>
      </c>
      <c r="K1560" s="8">
        <f t="shared" si="149"/>
        <v>6847.3000000000538</v>
      </c>
    </row>
    <row r="1561" spans="1:11" x14ac:dyDescent="0.25">
      <c r="A1561" s="1">
        <v>42261.958333333336</v>
      </c>
      <c r="B1561">
        <v>1.1316200000000001</v>
      </c>
      <c r="C1561">
        <v>1.13287</v>
      </c>
      <c r="D1561">
        <v>1.12588</v>
      </c>
      <c r="E1561">
        <v>1.1268100000000001</v>
      </c>
      <c r="F1561" s="8">
        <f t="shared" si="150"/>
        <v>21.299999999999653</v>
      </c>
      <c r="G1561" s="8">
        <f t="shared" si="146"/>
        <v>1</v>
      </c>
      <c r="H1561" s="8">
        <f t="shared" si="151"/>
        <v>7.0788716144124146E-3</v>
      </c>
      <c r="I1561" s="8">
        <f t="shared" si="147"/>
        <v>0.27609015070531301</v>
      </c>
      <c r="J1561" s="8">
        <f t="shared" si="148"/>
        <v>21.299999999999653</v>
      </c>
      <c r="K1561" s="8">
        <f t="shared" si="149"/>
        <v>6868.6000000000531</v>
      </c>
    </row>
    <row r="1562" spans="1:11" x14ac:dyDescent="0.25">
      <c r="A1562" s="1">
        <v>42262.958333333336</v>
      </c>
      <c r="B1562">
        <v>1.1268100000000001</v>
      </c>
      <c r="C1562">
        <v>1.1320399999999999</v>
      </c>
      <c r="D1562">
        <v>1.1214</v>
      </c>
      <c r="E1562">
        <v>1.1289400000000001</v>
      </c>
      <c r="F1562" s="8">
        <f t="shared" si="150"/>
        <v>144.69999999999982</v>
      </c>
      <c r="G1562" s="8">
        <f t="shared" si="146"/>
        <v>1</v>
      </c>
      <c r="H1562" s="8">
        <f t="shared" si="151"/>
        <v>7.3440852240274522E-3</v>
      </c>
      <c r="I1562" s="8">
        <f t="shared" si="147"/>
        <v>0.28643401190751872</v>
      </c>
      <c r="J1562" s="8">
        <f t="shared" si="148"/>
        <v>144.69999999999982</v>
      </c>
      <c r="K1562" s="8">
        <f t="shared" si="149"/>
        <v>7013.3000000000529</v>
      </c>
    </row>
    <row r="1563" spans="1:11" x14ac:dyDescent="0.25">
      <c r="A1563" s="1">
        <v>42263.958333333336</v>
      </c>
      <c r="B1563">
        <v>1.1289400000000001</v>
      </c>
      <c r="C1563">
        <v>1.1441300000000001</v>
      </c>
      <c r="D1563">
        <v>1.12846</v>
      </c>
      <c r="E1563">
        <v>1.14341</v>
      </c>
      <c r="F1563" s="8">
        <f t="shared" si="150"/>
        <v>-136.7000000000007</v>
      </c>
      <c r="G1563" s="8">
        <f t="shared" si="146"/>
        <v>0</v>
      </c>
      <c r="H1563" s="8">
        <f t="shared" si="151"/>
        <v>8.609193019351178E-3</v>
      </c>
      <c r="I1563" s="8">
        <f t="shared" si="147"/>
        <v>0.33577574614073469</v>
      </c>
      <c r="J1563" s="8">
        <f t="shared" si="148"/>
        <v>-136.7000000000007</v>
      </c>
      <c r="K1563" s="8">
        <f t="shared" si="149"/>
        <v>6876.6000000000522</v>
      </c>
    </row>
    <row r="1564" spans="1:11" x14ac:dyDescent="0.25">
      <c r="A1564" s="1">
        <v>42264.958333333336</v>
      </c>
      <c r="B1564">
        <v>1.14341</v>
      </c>
      <c r="C1564">
        <v>1.1459900000000001</v>
      </c>
      <c r="D1564">
        <v>1.1269400000000001</v>
      </c>
      <c r="E1564">
        <v>1.12974</v>
      </c>
      <c r="F1564" s="8">
        <f t="shared" si="150"/>
        <v>-91.699999999999008</v>
      </c>
      <c r="G1564" s="8">
        <f t="shared" si="146"/>
        <v>0</v>
      </c>
      <c r="H1564" s="8">
        <f t="shared" si="151"/>
        <v>7.6288712577069397E-3</v>
      </c>
      <c r="I1564" s="8">
        <f t="shared" si="147"/>
        <v>0.29754123679308608</v>
      </c>
      <c r="J1564" s="8">
        <f t="shared" si="148"/>
        <v>-91.699999999999008</v>
      </c>
      <c r="K1564" s="8">
        <f t="shared" si="149"/>
        <v>6784.9000000000533</v>
      </c>
    </row>
    <row r="1565" spans="1:11" x14ac:dyDescent="0.25">
      <c r="A1565" s="1">
        <v>42267.958333333336</v>
      </c>
      <c r="B1565">
        <v>1.1280699999999999</v>
      </c>
      <c r="C1565">
        <v>1.1329899999999999</v>
      </c>
      <c r="D1565">
        <v>1.11812</v>
      </c>
      <c r="E1565">
        <v>1.1189</v>
      </c>
      <c r="F1565" s="8">
        <f t="shared" si="150"/>
        <v>-70.099999999999611</v>
      </c>
      <c r="G1565" s="8">
        <f t="shared" si="146"/>
        <v>0</v>
      </c>
      <c r="H1565" s="8">
        <f t="shared" si="151"/>
        <v>7.3320880760910047E-3</v>
      </c>
      <c r="I1565" s="8">
        <f t="shared" si="147"/>
        <v>0.28596609914370136</v>
      </c>
      <c r="J1565" s="8">
        <f t="shared" si="148"/>
        <v>-70.099999999999611</v>
      </c>
      <c r="K1565" s="8">
        <f t="shared" si="149"/>
        <v>6714.8000000000538</v>
      </c>
    </row>
    <row r="1566" spans="1:11" x14ac:dyDescent="0.25">
      <c r="A1566" s="1">
        <v>42268.958333333336</v>
      </c>
      <c r="B1566">
        <v>1.1188899999999999</v>
      </c>
      <c r="C1566">
        <v>1.1207499999999999</v>
      </c>
      <c r="D1566">
        <v>1.1113200000000001</v>
      </c>
      <c r="E1566">
        <v>1.11188</v>
      </c>
      <c r="F1566" s="8">
        <f t="shared" si="150"/>
        <v>66.800000000000196</v>
      </c>
      <c r="G1566" s="8">
        <f t="shared" si="146"/>
        <v>1</v>
      </c>
      <c r="H1566" s="8">
        <f t="shared" si="151"/>
        <v>8.6810025022715422E-3</v>
      </c>
      <c r="I1566" s="8">
        <f t="shared" si="147"/>
        <v>0.33857645959359473</v>
      </c>
      <c r="J1566" s="8">
        <f t="shared" si="148"/>
        <v>66.800000000000196</v>
      </c>
      <c r="K1566" s="8">
        <f t="shared" si="149"/>
        <v>6781.600000000054</v>
      </c>
    </row>
    <row r="1567" spans="1:11" x14ac:dyDescent="0.25">
      <c r="A1567" s="1">
        <v>42269.958333333336</v>
      </c>
      <c r="B1567">
        <v>1.1118699999999999</v>
      </c>
      <c r="C1567">
        <v>1.1212899999999999</v>
      </c>
      <c r="D1567">
        <v>1.1105100000000001</v>
      </c>
      <c r="E1567">
        <v>1.1185499999999999</v>
      </c>
      <c r="F1567" s="8">
        <f t="shared" si="150"/>
        <v>43.50000000000076</v>
      </c>
      <c r="G1567" s="8">
        <f t="shared" si="146"/>
        <v>1</v>
      </c>
      <c r="H1567" s="8">
        <f t="shared" si="151"/>
        <v>8.8810503007496159E-3</v>
      </c>
      <c r="I1567" s="8">
        <f t="shared" si="147"/>
        <v>0.34637872382983653</v>
      </c>
      <c r="J1567" s="8">
        <f t="shared" si="148"/>
        <v>-43.50000000000076</v>
      </c>
      <c r="K1567" s="8">
        <f t="shared" si="149"/>
        <v>6738.1000000000531</v>
      </c>
    </row>
    <row r="1568" spans="1:11" x14ac:dyDescent="0.25">
      <c r="A1568" s="1">
        <v>42270.958333333336</v>
      </c>
      <c r="B1568">
        <v>1.11856</v>
      </c>
      <c r="C1568">
        <v>1.12958</v>
      </c>
      <c r="D1568">
        <v>1.1164499999999999</v>
      </c>
      <c r="E1568">
        <v>1.1229100000000001</v>
      </c>
      <c r="F1568" s="8">
        <f t="shared" si="150"/>
        <v>-36.299999999998001</v>
      </c>
      <c r="G1568" s="8">
        <f t="shared" si="146"/>
        <v>0</v>
      </c>
      <c r="H1568" s="8">
        <f t="shared" si="151"/>
        <v>8.9720132758608073E-3</v>
      </c>
      <c r="I1568" s="8">
        <f t="shared" si="147"/>
        <v>0.34992646178512321</v>
      </c>
      <c r="J1568" s="8">
        <f t="shared" si="148"/>
        <v>36.299999999998001</v>
      </c>
      <c r="K1568" s="8">
        <f t="shared" si="149"/>
        <v>6774.4000000000515</v>
      </c>
    </row>
    <row r="1569" spans="1:11" x14ac:dyDescent="0.25">
      <c r="A1569" s="1">
        <v>42271.958333333336</v>
      </c>
      <c r="B1569">
        <v>1.1228499999999999</v>
      </c>
      <c r="C1569">
        <v>1.12324</v>
      </c>
      <c r="D1569">
        <v>1.11161</v>
      </c>
      <c r="E1569">
        <v>1.1192200000000001</v>
      </c>
      <c r="F1569" s="8">
        <f t="shared" si="150"/>
        <v>60.600000000001764</v>
      </c>
      <c r="G1569" s="8">
        <f t="shared" si="146"/>
        <v>1</v>
      </c>
      <c r="H1569" s="8">
        <f t="shared" si="151"/>
        <v>8.893436031391054E-3</v>
      </c>
      <c r="I1569" s="8">
        <f t="shared" si="147"/>
        <v>0.3468617920963139</v>
      </c>
      <c r="J1569" s="8">
        <f t="shared" si="148"/>
        <v>-60.600000000001764</v>
      </c>
      <c r="K1569" s="8">
        <f t="shared" si="149"/>
        <v>6713.8000000000493</v>
      </c>
    </row>
    <row r="1570" spans="1:11" x14ac:dyDescent="0.25">
      <c r="A1570" s="1">
        <v>42274.958333333336</v>
      </c>
      <c r="B1570">
        <v>1.1183099999999999</v>
      </c>
      <c r="C1570">
        <v>1.12477</v>
      </c>
      <c r="D1570">
        <v>1.1146799999999999</v>
      </c>
      <c r="E1570">
        <v>1.1243700000000001</v>
      </c>
      <c r="F1570" s="8">
        <f t="shared" si="150"/>
        <v>3.6999999999998145</v>
      </c>
      <c r="G1570" s="8">
        <f t="shared" si="146"/>
        <v>1</v>
      </c>
      <c r="H1570" s="8">
        <f t="shared" si="151"/>
        <v>8.6058017251929263E-3</v>
      </c>
      <c r="I1570" s="8">
        <f t="shared" si="147"/>
        <v>0.33564347888597451</v>
      </c>
      <c r="J1570" s="8">
        <f t="shared" si="148"/>
        <v>3.6999999999998145</v>
      </c>
      <c r="K1570" s="8">
        <f t="shared" si="149"/>
        <v>6717.5000000000491</v>
      </c>
    </row>
    <row r="1571" spans="1:11" x14ac:dyDescent="0.25">
      <c r="A1571" s="1">
        <v>42275.958333333336</v>
      </c>
      <c r="B1571">
        <v>1.1243700000000001</v>
      </c>
      <c r="C1571">
        <v>1.1281300000000001</v>
      </c>
      <c r="D1571">
        <v>1.1193900000000001</v>
      </c>
      <c r="E1571">
        <v>1.1247400000000001</v>
      </c>
      <c r="F1571" s="8">
        <f t="shared" si="150"/>
        <v>-71.000000000001066</v>
      </c>
      <c r="G1571" s="8">
        <f t="shared" si="146"/>
        <v>0</v>
      </c>
      <c r="H1571" s="8">
        <f t="shared" si="151"/>
        <v>8.5681557720044699E-3</v>
      </c>
      <c r="I1571" s="8">
        <f t="shared" si="147"/>
        <v>0.33417521141971834</v>
      </c>
      <c r="J1571" s="8">
        <f t="shared" si="148"/>
        <v>-71.000000000001066</v>
      </c>
      <c r="K1571" s="8">
        <f t="shared" si="149"/>
        <v>6646.5000000000482</v>
      </c>
    </row>
    <row r="1572" spans="1:11" x14ac:dyDescent="0.25">
      <c r="A1572" s="1">
        <v>42276.958333333336</v>
      </c>
      <c r="B1572">
        <v>1.1247400000000001</v>
      </c>
      <c r="C1572">
        <v>1.1261399999999999</v>
      </c>
      <c r="D1572">
        <v>1.11574</v>
      </c>
      <c r="E1572">
        <v>1.11764</v>
      </c>
      <c r="F1572" s="8">
        <f t="shared" si="150"/>
        <v>18.499999999999073</v>
      </c>
      <c r="G1572" s="8">
        <f t="shared" si="146"/>
        <v>1</v>
      </c>
      <c r="H1572" s="8">
        <f t="shared" si="151"/>
        <v>8.6281724600288465E-3</v>
      </c>
      <c r="I1572" s="8">
        <f t="shared" si="147"/>
        <v>0.33651598228604507</v>
      </c>
      <c r="J1572" s="8">
        <f t="shared" si="148"/>
        <v>18.499999999999073</v>
      </c>
      <c r="K1572" s="8">
        <f t="shared" si="149"/>
        <v>6665.0000000000473</v>
      </c>
    </row>
    <row r="1573" spans="1:11" x14ac:dyDescent="0.25">
      <c r="A1573" s="1">
        <v>42277.958333333336</v>
      </c>
      <c r="B1573">
        <v>1.11758</v>
      </c>
      <c r="C1573">
        <v>1.1209</v>
      </c>
      <c r="D1573">
        <v>1.11351</v>
      </c>
      <c r="E1573">
        <v>1.1194299999999999</v>
      </c>
      <c r="F1573" s="8">
        <f t="shared" si="150"/>
        <v>14.000000000000679</v>
      </c>
      <c r="G1573" s="8">
        <f t="shared" si="146"/>
        <v>1</v>
      </c>
      <c r="H1573" s="8">
        <f t="shared" si="151"/>
        <v>4.8899393315936807E-3</v>
      </c>
      <c r="I1573" s="8">
        <f t="shared" si="147"/>
        <v>0.19071741381081675</v>
      </c>
      <c r="J1573" s="8">
        <f t="shared" si="148"/>
        <v>14.000000000000679</v>
      </c>
      <c r="K1573" s="8">
        <f t="shared" si="149"/>
        <v>6679.0000000000482</v>
      </c>
    </row>
    <row r="1574" spans="1:11" x14ac:dyDescent="0.25">
      <c r="A1574" s="1">
        <v>42278.958333333336</v>
      </c>
      <c r="B1574">
        <v>1.11937</v>
      </c>
      <c r="C1574">
        <v>1.1318299999999999</v>
      </c>
      <c r="D1574">
        <v>1.1150500000000001</v>
      </c>
      <c r="E1574">
        <v>1.12077</v>
      </c>
      <c r="F1574" s="8">
        <f t="shared" si="150"/>
        <v>-30.999999999998806</v>
      </c>
      <c r="G1574" s="8">
        <f t="shared" si="146"/>
        <v>0</v>
      </c>
      <c r="H1574" s="8">
        <f t="shared" si="151"/>
        <v>3.7434756577277612E-3</v>
      </c>
      <c r="I1574" s="8">
        <f t="shared" si="147"/>
        <v>0.14600303760269814</v>
      </c>
      <c r="J1574" s="8">
        <f t="shared" si="148"/>
        <v>-30.999999999998806</v>
      </c>
      <c r="K1574" s="8">
        <f t="shared" si="149"/>
        <v>6648.0000000000491</v>
      </c>
    </row>
    <row r="1575" spans="1:11" x14ac:dyDescent="0.25">
      <c r="A1575" s="1">
        <v>42281.958333333336</v>
      </c>
      <c r="B1575">
        <v>1.1217299999999999</v>
      </c>
      <c r="C1575">
        <v>1.1289199999999999</v>
      </c>
      <c r="D1575">
        <v>1.11734</v>
      </c>
      <c r="E1575">
        <v>1.11863</v>
      </c>
      <c r="F1575" s="8">
        <f t="shared" si="150"/>
        <v>84.299999999999372</v>
      </c>
      <c r="G1575" s="8">
        <f t="shared" si="146"/>
        <v>1</v>
      </c>
      <c r="H1575" s="8">
        <f t="shared" si="151"/>
        <v>3.7519808101855075E-3</v>
      </c>
      <c r="I1575" s="8">
        <f t="shared" si="147"/>
        <v>0.14633475555885517</v>
      </c>
      <c r="J1575" s="8">
        <f t="shared" si="148"/>
        <v>84.299999999999372</v>
      </c>
      <c r="K1575" s="8">
        <f t="shared" si="149"/>
        <v>6732.3000000000484</v>
      </c>
    </row>
    <row r="1576" spans="1:11" x14ac:dyDescent="0.25">
      <c r="A1576" s="1">
        <v>42282.958333333336</v>
      </c>
      <c r="B1576">
        <v>1.11863</v>
      </c>
      <c r="C1576">
        <v>1.1279600000000001</v>
      </c>
      <c r="D1576">
        <v>1.1172</v>
      </c>
      <c r="E1576">
        <v>1.12706</v>
      </c>
      <c r="F1576" s="8">
        <f t="shared" si="150"/>
        <v>-33.999999999998479</v>
      </c>
      <c r="G1576" s="8">
        <f t="shared" si="146"/>
        <v>0</v>
      </c>
      <c r="H1576" s="8">
        <f t="shared" si="151"/>
        <v>3.2181630370963885E-3</v>
      </c>
      <c r="I1576" s="8">
        <f t="shared" si="147"/>
        <v>0.12551479477283334</v>
      </c>
      <c r="J1576" s="8">
        <f t="shared" si="148"/>
        <v>-33.999999999998479</v>
      </c>
      <c r="K1576" s="8">
        <f t="shared" si="149"/>
        <v>6698.3000000000502</v>
      </c>
    </row>
    <row r="1577" spans="1:11" x14ac:dyDescent="0.25">
      <c r="A1577" s="1">
        <v>42283.958333333336</v>
      </c>
      <c r="B1577">
        <v>1.1270899999999999</v>
      </c>
      <c r="C1577">
        <v>1.1284099999999999</v>
      </c>
      <c r="D1577">
        <v>1.1211500000000001</v>
      </c>
      <c r="E1577">
        <v>1.1236900000000001</v>
      </c>
      <c r="F1577" s="8">
        <f t="shared" si="150"/>
        <v>39.000000000000142</v>
      </c>
      <c r="G1577" s="8">
        <f t="shared" si="146"/>
        <v>1</v>
      </c>
      <c r="H1577" s="8">
        <f t="shared" si="151"/>
        <v>3.1338269114791891E-3</v>
      </c>
      <c r="I1577" s="8">
        <f t="shared" si="147"/>
        <v>0.12222551720151134</v>
      </c>
      <c r="J1577" s="8">
        <f t="shared" si="148"/>
        <v>39.000000000000142</v>
      </c>
      <c r="K1577" s="8">
        <f t="shared" si="149"/>
        <v>6737.3000000000502</v>
      </c>
    </row>
    <row r="1578" spans="1:11" x14ac:dyDescent="0.25">
      <c r="A1578" s="1">
        <v>42284.958333333336</v>
      </c>
      <c r="B1578">
        <v>1.12368</v>
      </c>
      <c r="C1578">
        <v>1.13273</v>
      </c>
      <c r="D1578">
        <v>1.12344</v>
      </c>
      <c r="E1578">
        <v>1.12758</v>
      </c>
      <c r="F1578" s="8">
        <f t="shared" si="150"/>
        <v>81.299999999999699</v>
      </c>
      <c r="G1578" s="8">
        <f t="shared" si="146"/>
        <v>1</v>
      </c>
      <c r="H1578" s="8">
        <f t="shared" si="151"/>
        <v>3.6202150028232767E-3</v>
      </c>
      <c r="I1578" s="8">
        <f t="shared" si="147"/>
        <v>0.14119562554011345</v>
      </c>
      <c r="J1578" s="8">
        <f t="shared" si="148"/>
        <v>81.299999999999699</v>
      </c>
      <c r="K1578" s="8">
        <f t="shared" si="149"/>
        <v>6818.6000000000495</v>
      </c>
    </row>
    <row r="1579" spans="1:11" x14ac:dyDescent="0.25">
      <c r="A1579" s="1">
        <v>42285.958333333336</v>
      </c>
      <c r="B1579">
        <v>1.12758</v>
      </c>
      <c r="C1579">
        <v>1.1387100000000001</v>
      </c>
      <c r="D1579">
        <v>1.1267100000000001</v>
      </c>
      <c r="E1579">
        <v>1.13571</v>
      </c>
      <c r="F1579" s="8">
        <f t="shared" si="150"/>
        <v>-2.20000000000109</v>
      </c>
      <c r="G1579" s="8">
        <f t="shared" si="146"/>
        <v>0</v>
      </c>
      <c r="H1579" s="8">
        <f t="shared" si="151"/>
        <v>5.3818063881934724E-3</v>
      </c>
      <c r="I1579" s="8">
        <f t="shared" si="147"/>
        <v>0.20990121275232182</v>
      </c>
      <c r="J1579" s="8">
        <f t="shared" si="148"/>
        <v>-2.20000000000109</v>
      </c>
      <c r="K1579" s="8">
        <f t="shared" si="149"/>
        <v>6816.4000000000487</v>
      </c>
    </row>
    <row r="1580" spans="1:11" x14ac:dyDescent="0.25">
      <c r="A1580" s="1">
        <v>42288.958333333336</v>
      </c>
      <c r="B1580">
        <v>1.1360300000000001</v>
      </c>
      <c r="C1580">
        <v>1.13968</v>
      </c>
      <c r="D1580">
        <v>1.13544</v>
      </c>
      <c r="E1580">
        <v>1.13581</v>
      </c>
      <c r="F1580" s="8">
        <f t="shared" si="150"/>
        <v>20.399999999998197</v>
      </c>
      <c r="G1580" s="8">
        <f t="shared" si="146"/>
        <v>1</v>
      </c>
      <c r="H1580" s="8">
        <f t="shared" si="151"/>
        <v>6.5641775316231873E-3</v>
      </c>
      <c r="I1580" s="8">
        <f t="shared" si="147"/>
        <v>0.25601605208836758</v>
      </c>
      <c r="J1580" s="8">
        <f t="shared" si="148"/>
        <v>20.399999999998197</v>
      </c>
      <c r="K1580" s="8">
        <f t="shared" si="149"/>
        <v>6836.8000000000466</v>
      </c>
    </row>
    <row r="1581" spans="1:11" x14ac:dyDescent="0.25">
      <c r="A1581" s="1">
        <v>42289.958333333336</v>
      </c>
      <c r="B1581">
        <v>1.1357900000000001</v>
      </c>
      <c r="C1581">
        <v>1.1411</v>
      </c>
      <c r="D1581">
        <v>1.13442</v>
      </c>
      <c r="E1581">
        <v>1.1378299999999999</v>
      </c>
      <c r="F1581" s="8">
        <f t="shared" si="150"/>
        <v>95.899999999999878</v>
      </c>
      <c r="G1581" s="8">
        <f t="shared" si="146"/>
        <v>1</v>
      </c>
      <c r="H1581" s="8">
        <f t="shared" si="151"/>
        <v>7.6914617163015972E-3</v>
      </c>
      <c r="I1581" s="8">
        <f t="shared" si="147"/>
        <v>0.2999823898591949</v>
      </c>
      <c r="J1581" s="8">
        <f t="shared" si="148"/>
        <v>95.899999999999878</v>
      </c>
      <c r="K1581" s="8">
        <f t="shared" si="149"/>
        <v>6932.7000000000462</v>
      </c>
    </row>
    <row r="1582" spans="1:11" x14ac:dyDescent="0.25">
      <c r="A1582" s="1">
        <v>42290.958333333336</v>
      </c>
      <c r="B1582">
        <v>1.13781</v>
      </c>
      <c r="C1582">
        <v>1.1489100000000001</v>
      </c>
      <c r="D1582">
        <v>1.1377200000000001</v>
      </c>
      <c r="E1582">
        <v>1.1474</v>
      </c>
      <c r="F1582" s="8">
        <f t="shared" si="150"/>
        <v>-90.999999999998863</v>
      </c>
      <c r="G1582" s="8">
        <f t="shared" si="146"/>
        <v>0</v>
      </c>
      <c r="H1582" s="8">
        <f t="shared" si="151"/>
        <v>9.4706041693934703E-3</v>
      </c>
      <c r="I1582" s="8">
        <f t="shared" si="147"/>
        <v>0.36937250381468417</v>
      </c>
      <c r="J1582" s="8">
        <f t="shared" si="148"/>
        <v>90.999999999998863</v>
      </c>
      <c r="K1582" s="8">
        <f t="shared" si="149"/>
        <v>7023.7000000000453</v>
      </c>
    </row>
    <row r="1583" spans="1:11" x14ac:dyDescent="0.25">
      <c r="A1583" s="1">
        <v>42291.958333333336</v>
      </c>
      <c r="B1583">
        <v>1.1474</v>
      </c>
      <c r="C1583">
        <v>1.1495</v>
      </c>
      <c r="D1583">
        <v>1.13632</v>
      </c>
      <c r="E1583">
        <v>1.1383000000000001</v>
      </c>
      <c r="F1583" s="8">
        <f t="shared" si="150"/>
        <v>-36.400000000000873</v>
      </c>
      <c r="G1583" s="8">
        <f t="shared" si="146"/>
        <v>0</v>
      </c>
      <c r="H1583" s="8">
        <f t="shared" si="151"/>
        <v>9.1394879506457929E-3</v>
      </c>
      <c r="I1583" s="8">
        <f t="shared" si="147"/>
        <v>0.35645830905108722</v>
      </c>
      <c r="J1583" s="8">
        <f t="shared" si="148"/>
        <v>36.400000000000873</v>
      </c>
      <c r="K1583" s="8">
        <f t="shared" si="149"/>
        <v>7060.1000000000458</v>
      </c>
    </row>
    <row r="1584" spans="1:11" x14ac:dyDescent="0.25">
      <c r="A1584" s="1">
        <v>42292.958333333336</v>
      </c>
      <c r="B1584">
        <v>1.1383000000000001</v>
      </c>
      <c r="C1584">
        <v>1.1395</v>
      </c>
      <c r="D1584">
        <v>1.13344</v>
      </c>
      <c r="E1584">
        <v>1.13466</v>
      </c>
      <c r="F1584" s="8">
        <f t="shared" si="150"/>
        <v>-30.699999999999061</v>
      </c>
      <c r="G1584" s="8">
        <f t="shared" si="146"/>
        <v>0</v>
      </c>
      <c r="H1584" s="8">
        <f t="shared" si="151"/>
        <v>8.3898007525010036E-3</v>
      </c>
      <c r="I1584" s="8">
        <f t="shared" si="147"/>
        <v>0.32721900894904415</v>
      </c>
      <c r="J1584" s="8">
        <f t="shared" si="148"/>
        <v>-30.699999999999061</v>
      </c>
      <c r="K1584" s="8">
        <f t="shared" si="149"/>
        <v>7029.4000000000469</v>
      </c>
    </row>
    <row r="1585" spans="1:11" x14ac:dyDescent="0.25">
      <c r="A1585" s="1">
        <v>42295.958333333336</v>
      </c>
      <c r="B1585">
        <v>1.1356299999999999</v>
      </c>
      <c r="C1585">
        <v>1.1378900000000001</v>
      </c>
      <c r="D1585">
        <v>1.1305799999999999</v>
      </c>
      <c r="E1585">
        <v>1.13256</v>
      </c>
      <c r="F1585" s="8">
        <f t="shared" si="150"/>
        <v>20.499999999998852</v>
      </c>
      <c r="G1585" s="8">
        <f t="shared" si="146"/>
        <v>1</v>
      </c>
      <c r="H1585" s="8">
        <f t="shared" si="151"/>
        <v>6.8074175230650501E-3</v>
      </c>
      <c r="I1585" s="8">
        <f t="shared" si="147"/>
        <v>0.26550289823458312</v>
      </c>
      <c r="J1585" s="8">
        <f t="shared" si="148"/>
        <v>20.499999999998852</v>
      </c>
      <c r="K1585" s="8">
        <f t="shared" si="149"/>
        <v>7049.900000000046</v>
      </c>
    </row>
    <row r="1586" spans="1:11" x14ac:dyDescent="0.25">
      <c r="A1586" s="1">
        <v>42296.958333333336</v>
      </c>
      <c r="B1586">
        <v>1.1325400000000001</v>
      </c>
      <c r="C1586">
        <v>1.1387100000000001</v>
      </c>
      <c r="D1586">
        <v>1.1324000000000001</v>
      </c>
      <c r="E1586">
        <v>1.13459</v>
      </c>
      <c r="F1586" s="8">
        <f t="shared" si="150"/>
        <v>-7.0999999999998842</v>
      </c>
      <c r="G1586" s="8">
        <f t="shared" si="146"/>
        <v>0</v>
      </c>
      <c r="H1586" s="8">
        <f t="shared" si="151"/>
        <v>6.3480461561018671E-3</v>
      </c>
      <c r="I1586" s="8">
        <f t="shared" si="147"/>
        <v>0.24758649618028503</v>
      </c>
      <c r="J1586" s="8">
        <f t="shared" si="148"/>
        <v>-7.0999999999998842</v>
      </c>
      <c r="K1586" s="8">
        <f t="shared" si="149"/>
        <v>7042.8000000000466</v>
      </c>
    </row>
    <row r="1587" spans="1:11" x14ac:dyDescent="0.25">
      <c r="A1587" s="1">
        <v>42297.958333333336</v>
      </c>
      <c r="B1587">
        <v>1.13459</v>
      </c>
      <c r="C1587">
        <v>1.13775</v>
      </c>
      <c r="D1587">
        <v>1.1334500000000001</v>
      </c>
      <c r="E1587">
        <v>1.13388</v>
      </c>
      <c r="F1587" s="8">
        <f t="shared" si="150"/>
        <v>-230.69999999999925</v>
      </c>
      <c r="G1587" s="8">
        <f t="shared" si="146"/>
        <v>0</v>
      </c>
      <c r="H1587" s="8">
        <f t="shared" si="151"/>
        <v>5.049146902640517E-3</v>
      </c>
      <c r="I1587" s="8">
        <f t="shared" si="147"/>
        <v>0.19692682749678544</v>
      </c>
      <c r="J1587" s="8">
        <f t="shared" si="148"/>
        <v>-230.69999999999925</v>
      </c>
      <c r="K1587" s="8">
        <f t="shared" si="149"/>
        <v>6812.1000000000477</v>
      </c>
    </row>
    <row r="1588" spans="1:11" x14ac:dyDescent="0.25">
      <c r="A1588" s="1">
        <v>42298.958333333336</v>
      </c>
      <c r="B1588">
        <v>1.1338999999999999</v>
      </c>
      <c r="C1588">
        <v>1.1350899999999999</v>
      </c>
      <c r="D1588">
        <v>1.1100300000000001</v>
      </c>
      <c r="E1588">
        <v>1.11083</v>
      </c>
      <c r="F1588" s="8">
        <f t="shared" si="150"/>
        <v>-91.799999999999656</v>
      </c>
      <c r="G1588" s="8">
        <f t="shared" si="146"/>
        <v>0</v>
      </c>
      <c r="H1588" s="8">
        <f t="shared" si="151"/>
        <v>9.1796466283960085E-3</v>
      </c>
      <c r="I1588" s="8">
        <f t="shared" si="147"/>
        <v>0.35802457780070113</v>
      </c>
      <c r="J1588" s="8">
        <f t="shared" si="148"/>
        <v>91.799999999999656</v>
      </c>
      <c r="K1588" s="8">
        <f t="shared" si="149"/>
        <v>6903.9000000000469</v>
      </c>
    </row>
    <row r="1589" spans="1:11" x14ac:dyDescent="0.25">
      <c r="A1589" s="1">
        <v>42299.958333333336</v>
      </c>
      <c r="B1589">
        <v>1.11083</v>
      </c>
      <c r="C1589">
        <v>1.11398</v>
      </c>
      <c r="D1589">
        <v>1.0996600000000001</v>
      </c>
      <c r="E1589">
        <v>1.10165</v>
      </c>
      <c r="F1589" s="8">
        <f t="shared" si="150"/>
        <v>55.600000000000094</v>
      </c>
      <c r="G1589" s="8">
        <f t="shared" si="146"/>
        <v>1</v>
      </c>
      <c r="H1589" s="8">
        <f t="shared" si="151"/>
        <v>1.3730250827198228E-2</v>
      </c>
      <c r="I1589" s="8">
        <f t="shared" si="147"/>
        <v>0.53550724276238526</v>
      </c>
      <c r="J1589" s="8">
        <f t="shared" si="148"/>
        <v>-55.600000000000094</v>
      </c>
      <c r="K1589" s="8">
        <f t="shared" si="149"/>
        <v>6848.3000000000466</v>
      </c>
    </row>
    <row r="1590" spans="1:11" x14ac:dyDescent="0.25">
      <c r="A1590" s="1">
        <v>42302.958333333336</v>
      </c>
      <c r="B1590">
        <v>1.1002000000000001</v>
      </c>
      <c r="C1590">
        <v>1.1068199999999999</v>
      </c>
      <c r="D1590">
        <v>1.0999300000000001</v>
      </c>
      <c r="E1590">
        <v>1.1057600000000001</v>
      </c>
      <c r="F1590" s="8">
        <f t="shared" si="150"/>
        <v>-6.5000000000003944</v>
      </c>
      <c r="G1590" s="8">
        <f t="shared" si="146"/>
        <v>0</v>
      </c>
      <c r="H1590" s="8">
        <f t="shared" si="151"/>
        <v>1.5653662830149354E-2</v>
      </c>
      <c r="I1590" s="8">
        <f t="shared" si="147"/>
        <v>0.61052415770148516</v>
      </c>
      <c r="J1590" s="8">
        <f t="shared" si="148"/>
        <v>6.5000000000003944</v>
      </c>
      <c r="K1590" s="8">
        <f t="shared" si="149"/>
        <v>6854.8000000000466</v>
      </c>
    </row>
    <row r="1591" spans="1:11" x14ac:dyDescent="0.25">
      <c r="A1591" s="1">
        <v>42303.958333333336</v>
      </c>
      <c r="B1591">
        <v>1.1057399999999999</v>
      </c>
      <c r="C1591">
        <v>1.1078399999999999</v>
      </c>
      <c r="D1591">
        <v>1.10303</v>
      </c>
      <c r="E1591">
        <v>1.1050899999999999</v>
      </c>
      <c r="F1591" s="8">
        <f t="shared" si="150"/>
        <v>-128.49999999999807</v>
      </c>
      <c r="G1591" s="8">
        <f t="shared" si="146"/>
        <v>0</v>
      </c>
      <c r="H1591" s="8">
        <f t="shared" si="151"/>
        <v>1.6699138234584982E-2</v>
      </c>
      <c r="I1591" s="8">
        <f t="shared" si="147"/>
        <v>0.65129978942528355</v>
      </c>
      <c r="J1591" s="8">
        <f t="shared" si="148"/>
        <v>128.49999999999807</v>
      </c>
      <c r="K1591" s="8">
        <f t="shared" si="149"/>
        <v>6983.3000000000447</v>
      </c>
    </row>
    <row r="1592" spans="1:11" x14ac:dyDescent="0.25">
      <c r="A1592" s="1">
        <v>42304.958333333336</v>
      </c>
      <c r="B1592">
        <v>1.1050899999999999</v>
      </c>
      <c r="C1592">
        <v>1.1095600000000001</v>
      </c>
      <c r="D1592">
        <v>1.08969</v>
      </c>
      <c r="E1592">
        <v>1.0922400000000001</v>
      </c>
      <c r="F1592" s="8">
        <f t="shared" si="150"/>
        <v>54.300000000000459</v>
      </c>
      <c r="G1592" s="8">
        <f t="shared" si="146"/>
        <v>1</v>
      </c>
      <c r="H1592" s="8">
        <f t="shared" si="151"/>
        <v>1.7380375395511131E-2</v>
      </c>
      <c r="I1592" s="8">
        <f t="shared" si="147"/>
        <v>0.67786940117572514</v>
      </c>
      <c r="J1592" s="8">
        <f t="shared" si="148"/>
        <v>-54.300000000000459</v>
      </c>
      <c r="K1592" s="8">
        <f t="shared" si="149"/>
        <v>6929.0000000000446</v>
      </c>
    </row>
    <row r="1593" spans="1:11" x14ac:dyDescent="0.25">
      <c r="A1593" s="1">
        <v>42305.958333333336</v>
      </c>
      <c r="B1593">
        <v>1.0922099999999999</v>
      </c>
      <c r="C1593">
        <v>1.09853</v>
      </c>
      <c r="D1593">
        <v>1.09036</v>
      </c>
      <c r="E1593">
        <v>1.0976399999999999</v>
      </c>
      <c r="F1593" s="8">
        <f t="shared" si="150"/>
        <v>27.300000000001212</v>
      </c>
      <c r="G1593" s="8">
        <f t="shared" si="146"/>
        <v>1</v>
      </c>
      <c r="H1593" s="8">
        <f t="shared" si="151"/>
        <v>1.7106058056204004E-2</v>
      </c>
      <c r="I1593" s="8">
        <f t="shared" si="147"/>
        <v>0.66717047630806858</v>
      </c>
      <c r="J1593" s="8">
        <f t="shared" si="148"/>
        <v>-27.300000000001212</v>
      </c>
      <c r="K1593" s="8">
        <f t="shared" si="149"/>
        <v>6901.7000000000435</v>
      </c>
    </row>
    <row r="1594" spans="1:11" x14ac:dyDescent="0.25">
      <c r="A1594" s="1">
        <v>42306.958333333336</v>
      </c>
      <c r="B1594">
        <v>1.0975999999999999</v>
      </c>
      <c r="C1594">
        <v>1.1072200000000001</v>
      </c>
      <c r="D1594">
        <v>1.0965499999999999</v>
      </c>
      <c r="E1594">
        <v>1.10033</v>
      </c>
      <c r="F1594" s="8">
        <f t="shared" si="150"/>
        <v>-20.599999999999508</v>
      </c>
      <c r="G1594" s="8">
        <f t="shared" si="146"/>
        <v>0</v>
      </c>
      <c r="H1594" s="8">
        <f t="shared" si="151"/>
        <v>1.6113627117718979E-2</v>
      </c>
      <c r="I1594" s="8">
        <f t="shared" si="147"/>
        <v>0.62846368484527571</v>
      </c>
      <c r="J1594" s="8">
        <f t="shared" si="148"/>
        <v>20.599999999999508</v>
      </c>
      <c r="K1594" s="8">
        <f t="shared" si="149"/>
        <v>6922.3000000000429</v>
      </c>
    </row>
    <row r="1595" spans="1:11" x14ac:dyDescent="0.25">
      <c r="A1595" s="1">
        <v>42310</v>
      </c>
      <c r="B1595">
        <v>1.10354</v>
      </c>
      <c r="C1595">
        <v>1.1052500000000001</v>
      </c>
      <c r="D1595">
        <v>1.10002</v>
      </c>
      <c r="E1595">
        <v>1.10148</v>
      </c>
      <c r="F1595" s="8">
        <f t="shared" si="150"/>
        <v>-52.100000000001586</v>
      </c>
      <c r="G1595" s="8">
        <f t="shared" si="146"/>
        <v>0</v>
      </c>
      <c r="H1595" s="8">
        <f t="shared" si="151"/>
        <v>1.4508419356436517E-2</v>
      </c>
      <c r="I1595" s="8">
        <f t="shared" si="147"/>
        <v>0.56585737173973705</v>
      </c>
      <c r="J1595" s="8">
        <f t="shared" si="148"/>
        <v>52.100000000001586</v>
      </c>
      <c r="K1595" s="8">
        <f t="shared" si="149"/>
        <v>6974.4000000000442</v>
      </c>
    </row>
    <row r="1596" spans="1:11" x14ac:dyDescent="0.25">
      <c r="A1596" s="1">
        <v>42311</v>
      </c>
      <c r="B1596">
        <v>1.1014600000000001</v>
      </c>
      <c r="C1596">
        <v>1.10301</v>
      </c>
      <c r="D1596">
        <v>1.0936300000000001</v>
      </c>
      <c r="E1596">
        <v>1.0962499999999999</v>
      </c>
      <c r="F1596" s="8">
        <f t="shared" si="150"/>
        <v>-97.300000000000168</v>
      </c>
      <c r="G1596" s="8">
        <f t="shared" si="146"/>
        <v>0</v>
      </c>
      <c r="H1596" s="8">
        <f t="shared" si="151"/>
        <v>1.1572228489890011E-2</v>
      </c>
      <c r="I1596" s="8">
        <f t="shared" si="147"/>
        <v>0.45134005556269025</v>
      </c>
      <c r="J1596" s="8">
        <f t="shared" si="148"/>
        <v>97.300000000000168</v>
      </c>
      <c r="K1596" s="8">
        <f t="shared" si="149"/>
        <v>7071.7000000000444</v>
      </c>
    </row>
    <row r="1597" spans="1:11" x14ac:dyDescent="0.25">
      <c r="A1597" s="1">
        <v>42312</v>
      </c>
      <c r="B1597">
        <v>1.0962000000000001</v>
      </c>
      <c r="C1597">
        <v>1.0967800000000001</v>
      </c>
      <c r="D1597">
        <v>1.0844199999999999</v>
      </c>
      <c r="E1597">
        <v>1.08647</v>
      </c>
      <c r="F1597" s="8">
        <f t="shared" si="150"/>
        <v>19.000000000000128</v>
      </c>
      <c r="G1597" s="8">
        <f t="shared" si="146"/>
        <v>1</v>
      </c>
      <c r="H1597" s="8">
        <f t="shared" si="151"/>
        <v>7.0221573133427487E-3</v>
      </c>
      <c r="I1597" s="8">
        <f t="shared" si="147"/>
        <v>0.27387817953499388</v>
      </c>
      <c r="J1597" s="8">
        <f t="shared" si="148"/>
        <v>19.000000000000128</v>
      </c>
      <c r="K1597" s="8">
        <f t="shared" si="149"/>
        <v>7090.7000000000444</v>
      </c>
    </row>
    <row r="1598" spans="1:11" x14ac:dyDescent="0.25">
      <c r="A1598" s="1">
        <v>42313</v>
      </c>
      <c r="B1598">
        <v>1.08643</v>
      </c>
      <c r="C1598">
        <v>1.08972</v>
      </c>
      <c r="D1598">
        <v>1.0833600000000001</v>
      </c>
      <c r="E1598">
        <v>1.08833</v>
      </c>
      <c r="F1598" s="8">
        <f t="shared" si="150"/>
        <v>-145.40000000000219</v>
      </c>
      <c r="G1598" s="8">
        <f t="shared" si="146"/>
        <v>0</v>
      </c>
      <c r="H1598" s="8">
        <f t="shared" si="151"/>
        <v>6.682491551310267E-3</v>
      </c>
      <c r="I1598" s="8">
        <f t="shared" si="147"/>
        <v>0.26063053548420306</v>
      </c>
      <c r="J1598" s="8">
        <f t="shared" si="148"/>
        <v>-145.40000000000219</v>
      </c>
      <c r="K1598" s="8">
        <f t="shared" si="149"/>
        <v>6945.300000000042</v>
      </c>
    </row>
    <row r="1599" spans="1:11" x14ac:dyDescent="0.25">
      <c r="A1599" s="1">
        <v>42314</v>
      </c>
      <c r="B1599">
        <v>1.0883100000000001</v>
      </c>
      <c r="C1599">
        <v>1.0893699999999999</v>
      </c>
      <c r="D1599">
        <v>1.07056</v>
      </c>
      <c r="E1599">
        <v>1.0737699999999999</v>
      </c>
      <c r="F1599" s="8">
        <f t="shared" si="150"/>
        <v>22.699999999999942</v>
      </c>
      <c r="G1599" s="8">
        <f t="shared" si="146"/>
        <v>1</v>
      </c>
      <c r="H1599" s="8">
        <f t="shared" si="151"/>
        <v>9.8398308476879536E-3</v>
      </c>
      <c r="I1599" s="8">
        <f t="shared" si="147"/>
        <v>0.3837730827215256</v>
      </c>
      <c r="J1599" s="8">
        <f t="shared" si="148"/>
        <v>-22.699999999999942</v>
      </c>
      <c r="K1599" s="8">
        <f t="shared" si="149"/>
        <v>6922.6000000000422</v>
      </c>
    </row>
    <row r="1600" spans="1:11" x14ac:dyDescent="0.25">
      <c r="A1600" s="1">
        <v>42317</v>
      </c>
      <c r="B1600">
        <v>1.07284</v>
      </c>
      <c r="C1600">
        <v>1.0789899999999999</v>
      </c>
      <c r="D1600">
        <v>1.07195</v>
      </c>
      <c r="E1600">
        <v>1.07511</v>
      </c>
      <c r="F1600" s="8">
        <f t="shared" si="150"/>
        <v>-27.800000000000047</v>
      </c>
      <c r="G1600" s="8">
        <f t="shared" si="146"/>
        <v>0</v>
      </c>
      <c r="H1600" s="8">
        <f t="shared" si="151"/>
        <v>1.0755409440008421E-2</v>
      </c>
      <c r="I1600" s="8">
        <f t="shared" si="147"/>
        <v>0.41948247897920843</v>
      </c>
      <c r="J1600" s="8">
        <f t="shared" si="148"/>
        <v>27.800000000000047</v>
      </c>
      <c r="K1600" s="8">
        <f t="shared" si="149"/>
        <v>6950.4000000000424</v>
      </c>
    </row>
    <row r="1601" spans="1:11" x14ac:dyDescent="0.25">
      <c r="A1601" s="1">
        <v>42318</v>
      </c>
      <c r="B1601">
        <v>1.0751900000000001</v>
      </c>
      <c r="C1601">
        <v>1.0764</v>
      </c>
      <c r="D1601">
        <v>1.0674399999999999</v>
      </c>
      <c r="E1601">
        <v>1.0724100000000001</v>
      </c>
      <c r="F1601" s="8">
        <f t="shared" si="150"/>
        <v>18.199999999999328</v>
      </c>
      <c r="G1601" s="8">
        <f t="shared" si="146"/>
        <v>1</v>
      </c>
      <c r="H1601" s="8">
        <f t="shared" si="151"/>
        <v>1.1181471827189041E-2</v>
      </c>
      <c r="I1601" s="8">
        <f t="shared" si="147"/>
        <v>0.43609976420402702</v>
      </c>
      <c r="J1601" s="8">
        <f t="shared" si="148"/>
        <v>-18.199999999999328</v>
      </c>
      <c r="K1601" s="8">
        <f t="shared" si="149"/>
        <v>6932.2000000000435</v>
      </c>
    </row>
    <row r="1602" spans="1:11" x14ac:dyDescent="0.25">
      <c r="A1602" s="1">
        <v>42319</v>
      </c>
      <c r="B1602">
        <v>1.0724100000000001</v>
      </c>
      <c r="C1602">
        <v>1.0773699999999999</v>
      </c>
      <c r="D1602">
        <v>1.0705899999999999</v>
      </c>
      <c r="E1602">
        <v>1.07423</v>
      </c>
      <c r="F1602" s="8">
        <f t="shared" si="150"/>
        <v>71.100000000001714</v>
      </c>
      <c r="G1602" s="8">
        <f t="shared" si="146"/>
        <v>1</v>
      </c>
      <c r="H1602" s="8">
        <f t="shared" si="151"/>
        <v>1.1920771600679019E-2</v>
      </c>
      <c r="I1602" s="8">
        <f t="shared" si="147"/>
        <v>0.46493393396968313</v>
      </c>
      <c r="J1602" s="8">
        <f t="shared" si="148"/>
        <v>-71.100000000001714</v>
      </c>
      <c r="K1602" s="8">
        <f t="shared" si="149"/>
        <v>6861.1000000000422</v>
      </c>
    </row>
    <row r="1603" spans="1:11" x14ac:dyDescent="0.25">
      <c r="A1603" s="1">
        <v>42320</v>
      </c>
      <c r="B1603">
        <v>1.0741499999999999</v>
      </c>
      <c r="C1603">
        <v>1.083</v>
      </c>
      <c r="D1603">
        <v>1.0691200000000001</v>
      </c>
      <c r="E1603">
        <v>1.0812600000000001</v>
      </c>
      <c r="F1603" s="8">
        <f t="shared" si="150"/>
        <v>-42.899999999999054</v>
      </c>
      <c r="G1603" s="8">
        <f t="shared" ref="G1603:G1666" si="152">IF(F1603&gt;0,1,0)</f>
        <v>0</v>
      </c>
      <c r="H1603" s="8">
        <f t="shared" si="151"/>
        <v>1.1347110449605903E-2</v>
      </c>
      <c r="I1603" s="8">
        <f t="shared" ref="I1603:I1666" si="153">39.002*H1603</f>
        <v>0.44256000175552945</v>
      </c>
      <c r="J1603" s="8">
        <f t="shared" ref="J1603:J1666" si="154">IF(I1603&lt;0.341616649015876,F1603,-F1603)</f>
        <v>42.899999999999054</v>
      </c>
      <c r="K1603" s="8">
        <f t="shared" si="149"/>
        <v>6904.0000000000409</v>
      </c>
    </row>
    <row r="1604" spans="1:11" x14ac:dyDescent="0.25">
      <c r="A1604" s="1">
        <v>42321</v>
      </c>
      <c r="B1604">
        <v>1.0812999999999999</v>
      </c>
      <c r="C1604">
        <v>1.08169</v>
      </c>
      <c r="D1604">
        <v>1.0713999999999999</v>
      </c>
      <c r="E1604">
        <v>1.07701</v>
      </c>
      <c r="F1604" s="8">
        <f t="shared" si="150"/>
        <v>-53.900000000000063</v>
      </c>
      <c r="G1604" s="8">
        <f t="shared" si="152"/>
        <v>0</v>
      </c>
      <c r="H1604" s="8">
        <f t="shared" si="151"/>
        <v>1.0173943625206931E-2</v>
      </c>
      <c r="I1604" s="8">
        <f t="shared" si="153"/>
        <v>0.39680414927032076</v>
      </c>
      <c r="J1604" s="8">
        <f t="shared" si="154"/>
        <v>53.900000000000063</v>
      </c>
      <c r="K1604" s="8">
        <f t="shared" ref="K1604:K1667" si="155">J1604+K1603</f>
        <v>6957.9000000000406</v>
      </c>
    </row>
    <row r="1605" spans="1:11" x14ac:dyDescent="0.25">
      <c r="A1605" s="1">
        <v>42324</v>
      </c>
      <c r="B1605">
        <v>1.0739700000000001</v>
      </c>
      <c r="C1605">
        <v>1.0758000000000001</v>
      </c>
      <c r="D1605">
        <v>1.06745</v>
      </c>
      <c r="E1605">
        <v>1.0685800000000001</v>
      </c>
      <c r="F1605" s="8">
        <f t="shared" si="150"/>
        <v>-44.299999999999343</v>
      </c>
      <c r="G1605" s="8">
        <f t="shared" si="152"/>
        <v>0</v>
      </c>
      <c r="H1605" s="8">
        <f t="shared" si="151"/>
        <v>8.5994364156418077E-3</v>
      </c>
      <c r="I1605" s="8">
        <f t="shared" si="153"/>
        <v>0.3353952190828618</v>
      </c>
      <c r="J1605" s="8">
        <f t="shared" si="154"/>
        <v>-44.299999999999343</v>
      </c>
      <c r="K1605" s="8">
        <f t="shared" si="155"/>
        <v>6913.6000000000413</v>
      </c>
    </row>
    <row r="1606" spans="1:11" x14ac:dyDescent="0.25">
      <c r="A1606" s="1">
        <v>42325</v>
      </c>
      <c r="B1606">
        <v>1.0686199999999999</v>
      </c>
      <c r="C1606">
        <v>1.0690599999999999</v>
      </c>
      <c r="D1606">
        <v>1.06308</v>
      </c>
      <c r="E1606">
        <v>1.06419</v>
      </c>
      <c r="F1606" s="8">
        <f t="shared" si="150"/>
        <v>17.000000000000348</v>
      </c>
      <c r="G1606" s="8">
        <f t="shared" si="152"/>
        <v>1</v>
      </c>
      <c r="H1606" s="8">
        <f t="shared" si="151"/>
        <v>7.5016371546483239E-3</v>
      </c>
      <c r="I1606" s="8">
        <f t="shared" si="153"/>
        <v>0.29257885230559394</v>
      </c>
      <c r="J1606" s="8">
        <f t="shared" si="154"/>
        <v>17.000000000000348</v>
      </c>
      <c r="K1606" s="8">
        <f t="shared" si="155"/>
        <v>6930.6000000000413</v>
      </c>
    </row>
    <row r="1607" spans="1:11" x14ac:dyDescent="0.25">
      <c r="A1607" s="1">
        <v>42326</v>
      </c>
      <c r="B1607">
        <v>1.06419</v>
      </c>
      <c r="C1607">
        <v>1.0692299999999999</v>
      </c>
      <c r="D1607">
        <v>1.06168</v>
      </c>
      <c r="E1607">
        <v>1.06589</v>
      </c>
      <c r="F1607" s="8">
        <f t="shared" si="150"/>
        <v>74.100000000001387</v>
      </c>
      <c r="G1607" s="8">
        <f t="shared" si="152"/>
        <v>1</v>
      </c>
      <c r="H1607" s="8">
        <f t="shared" si="151"/>
        <v>7.1671035525750233E-3</v>
      </c>
      <c r="I1607" s="8">
        <f t="shared" si="153"/>
        <v>0.27953137275753109</v>
      </c>
      <c r="J1607" s="8">
        <f t="shared" si="154"/>
        <v>74.100000000001387</v>
      </c>
      <c r="K1607" s="8">
        <f t="shared" si="155"/>
        <v>7004.7000000000426</v>
      </c>
    </row>
    <row r="1608" spans="1:11" x14ac:dyDescent="0.25">
      <c r="A1608" s="1">
        <v>42327</v>
      </c>
      <c r="B1608">
        <v>1.0659099999999999</v>
      </c>
      <c r="C1608">
        <v>1.07629</v>
      </c>
      <c r="D1608">
        <v>1.06551</v>
      </c>
      <c r="E1608">
        <v>1.0733200000000001</v>
      </c>
      <c r="F1608" s="8">
        <f t="shared" si="150"/>
        <v>-87.900000000000759</v>
      </c>
      <c r="G1608" s="8">
        <f t="shared" si="152"/>
        <v>0</v>
      </c>
      <c r="H1608" s="8">
        <f t="shared" si="151"/>
        <v>5.1341061106638369E-3</v>
      </c>
      <c r="I1608" s="8">
        <f t="shared" si="153"/>
        <v>0.20024040652811098</v>
      </c>
      <c r="J1608" s="8">
        <f t="shared" si="154"/>
        <v>-87.900000000000759</v>
      </c>
      <c r="K1608" s="8">
        <f t="shared" si="155"/>
        <v>6916.800000000042</v>
      </c>
    </row>
    <row r="1609" spans="1:11" x14ac:dyDescent="0.25">
      <c r="A1609" s="1">
        <v>42328</v>
      </c>
      <c r="B1609">
        <v>1.0732900000000001</v>
      </c>
      <c r="C1609">
        <v>1.07379</v>
      </c>
      <c r="D1609">
        <v>1.0639799999999999</v>
      </c>
      <c r="E1609">
        <v>1.0645</v>
      </c>
      <c r="F1609" s="8">
        <f t="shared" si="150"/>
        <v>-2.1000000000004349</v>
      </c>
      <c r="G1609" s="8">
        <f t="shared" si="152"/>
        <v>0</v>
      </c>
      <c r="H1609" s="8">
        <f t="shared" si="151"/>
        <v>5.7004171387325551E-3</v>
      </c>
      <c r="I1609" s="8">
        <f t="shared" si="153"/>
        <v>0.22232766924484712</v>
      </c>
      <c r="J1609" s="8">
        <f t="shared" si="154"/>
        <v>-2.1000000000004349</v>
      </c>
      <c r="K1609" s="8">
        <f t="shared" si="155"/>
        <v>6914.7000000000417</v>
      </c>
    </row>
    <row r="1610" spans="1:11" x14ac:dyDescent="0.25">
      <c r="A1610" s="1">
        <v>42331</v>
      </c>
      <c r="B1610">
        <v>1.0638300000000001</v>
      </c>
      <c r="C1610">
        <v>1.0656699999999999</v>
      </c>
      <c r="D1610">
        <v>1.0592600000000001</v>
      </c>
      <c r="E1610">
        <v>1.06362</v>
      </c>
      <c r="F1610" s="8">
        <f t="shared" si="150"/>
        <v>6.0000000000015596</v>
      </c>
      <c r="G1610" s="8">
        <f t="shared" si="152"/>
        <v>1</v>
      </c>
      <c r="H1610" s="8">
        <f t="shared" si="151"/>
        <v>6.0714275275442911E-3</v>
      </c>
      <c r="I1610" s="8">
        <f t="shared" si="153"/>
        <v>0.23679781642928246</v>
      </c>
      <c r="J1610" s="8">
        <f t="shared" si="154"/>
        <v>6.0000000000015596</v>
      </c>
      <c r="K1610" s="8">
        <f t="shared" si="155"/>
        <v>6920.7000000000435</v>
      </c>
    </row>
    <row r="1611" spans="1:11" x14ac:dyDescent="0.25">
      <c r="A1611" s="1">
        <v>42332</v>
      </c>
      <c r="B1611">
        <v>1.0636699999999999</v>
      </c>
      <c r="C1611">
        <v>1.06734</v>
      </c>
      <c r="D1611">
        <v>1.06196</v>
      </c>
      <c r="E1611">
        <v>1.06427</v>
      </c>
      <c r="F1611" s="8">
        <f t="shared" si="150"/>
        <v>-18.099999999998673</v>
      </c>
      <c r="G1611" s="8">
        <f t="shared" si="152"/>
        <v>0</v>
      </c>
      <c r="H1611" s="8">
        <f t="shared" si="151"/>
        <v>6.3273235521295774E-3</v>
      </c>
      <c r="I1611" s="8">
        <f t="shared" si="153"/>
        <v>0.2467782731801578</v>
      </c>
      <c r="J1611" s="8">
        <f t="shared" si="154"/>
        <v>-18.099999999998673</v>
      </c>
      <c r="K1611" s="8">
        <f t="shared" si="155"/>
        <v>6902.6000000000449</v>
      </c>
    </row>
    <row r="1612" spans="1:11" x14ac:dyDescent="0.25">
      <c r="A1612" s="1">
        <v>42333</v>
      </c>
      <c r="B1612">
        <v>1.0642799999999999</v>
      </c>
      <c r="C1612">
        <v>1.0689200000000001</v>
      </c>
      <c r="D1612">
        <v>1.0566</v>
      </c>
      <c r="E1612">
        <v>1.06247</v>
      </c>
      <c r="F1612" s="8">
        <f t="shared" si="150"/>
        <v>-14.400000000001079</v>
      </c>
      <c r="G1612" s="8">
        <f t="shared" si="152"/>
        <v>0</v>
      </c>
      <c r="H1612" s="8">
        <f t="shared" si="151"/>
        <v>6.4801550907366669E-3</v>
      </c>
      <c r="I1612" s="8">
        <f t="shared" si="153"/>
        <v>0.25273900884891148</v>
      </c>
      <c r="J1612" s="8">
        <f t="shared" si="154"/>
        <v>-14.400000000001079</v>
      </c>
      <c r="K1612" s="8">
        <f t="shared" si="155"/>
        <v>6888.2000000000435</v>
      </c>
    </row>
    <row r="1613" spans="1:11" x14ac:dyDescent="0.25">
      <c r="A1613" s="1">
        <v>42334</v>
      </c>
      <c r="B1613">
        <v>1.0624100000000001</v>
      </c>
      <c r="C1613">
        <v>1.0627200000000001</v>
      </c>
      <c r="D1613">
        <v>1.05999</v>
      </c>
      <c r="E1613">
        <v>1.06097</v>
      </c>
      <c r="F1613" s="8">
        <f t="shared" ref="F1613:F1676" si="156">(E1614-B1614)*10000</f>
        <v>-17.400000000000748</v>
      </c>
      <c r="G1613" s="8">
        <f t="shared" si="152"/>
        <v>0</v>
      </c>
      <c r="H1613" s="8">
        <f t="shared" ref="H1613:H1676" si="157">STDEV(E1604:E1613)</f>
        <v>5.0672473351471344E-3</v>
      </c>
      <c r="I1613" s="8">
        <f t="shared" si="153"/>
        <v>0.19763278056540856</v>
      </c>
      <c r="J1613" s="8">
        <f t="shared" si="154"/>
        <v>-17.400000000000748</v>
      </c>
      <c r="K1613" s="8">
        <f t="shared" si="155"/>
        <v>6870.8000000000429</v>
      </c>
    </row>
    <row r="1614" spans="1:11" x14ac:dyDescent="0.25">
      <c r="A1614" s="1">
        <v>42335</v>
      </c>
      <c r="B1614">
        <v>1.06097</v>
      </c>
      <c r="C1614">
        <v>1.0638000000000001</v>
      </c>
      <c r="D1614">
        <v>1.05684</v>
      </c>
      <c r="E1614">
        <v>1.0592299999999999</v>
      </c>
      <c r="F1614" s="8">
        <f t="shared" si="156"/>
        <v>-24.499999999998412</v>
      </c>
      <c r="G1614" s="8">
        <f t="shared" si="152"/>
        <v>0</v>
      </c>
      <c r="H1614" s="8">
        <f t="shared" si="157"/>
        <v>3.9613807918171774E-3</v>
      </c>
      <c r="I1614" s="8">
        <f t="shared" si="153"/>
        <v>0.15450177364245357</v>
      </c>
      <c r="J1614" s="8">
        <f t="shared" si="154"/>
        <v>-24.499999999998412</v>
      </c>
      <c r="K1614" s="8">
        <f t="shared" si="155"/>
        <v>6846.3000000000447</v>
      </c>
    </row>
    <row r="1615" spans="1:11" x14ac:dyDescent="0.25">
      <c r="A1615" s="1">
        <v>42338</v>
      </c>
      <c r="B1615">
        <v>1.0588299999999999</v>
      </c>
      <c r="C1615">
        <v>1.0595000000000001</v>
      </c>
      <c r="D1615">
        <v>1.05579</v>
      </c>
      <c r="E1615">
        <v>1.0563800000000001</v>
      </c>
      <c r="F1615" s="8">
        <f t="shared" si="156"/>
        <v>68.199999999998255</v>
      </c>
      <c r="G1615" s="8">
        <f t="shared" si="152"/>
        <v>1</v>
      </c>
      <c r="H1615" s="8">
        <f t="shared" si="157"/>
        <v>4.4797623944927241E-3</v>
      </c>
      <c r="I1615" s="8">
        <f t="shared" si="153"/>
        <v>0.17471969291000525</v>
      </c>
      <c r="J1615" s="8">
        <f t="shared" si="154"/>
        <v>68.199999999998255</v>
      </c>
      <c r="K1615" s="8">
        <f t="shared" si="155"/>
        <v>6914.5000000000427</v>
      </c>
    </row>
    <row r="1616" spans="1:11" x14ac:dyDescent="0.25">
      <c r="A1616" s="1">
        <v>42339</v>
      </c>
      <c r="B1616">
        <v>1.0563800000000001</v>
      </c>
      <c r="C1616">
        <v>1.0637000000000001</v>
      </c>
      <c r="D1616">
        <v>1.0563199999999999</v>
      </c>
      <c r="E1616">
        <v>1.0631999999999999</v>
      </c>
      <c r="F1616" s="8">
        <f t="shared" si="156"/>
        <v>-18.499999999999073</v>
      </c>
      <c r="G1616" s="8">
        <f t="shared" si="152"/>
        <v>0</v>
      </c>
      <c r="H1616" s="8">
        <f t="shared" si="157"/>
        <v>4.4733612766141755E-3</v>
      </c>
      <c r="I1616" s="8">
        <f t="shared" si="153"/>
        <v>0.17447003651050608</v>
      </c>
      <c r="J1616" s="8">
        <f t="shared" si="154"/>
        <v>-18.499999999999073</v>
      </c>
      <c r="K1616" s="8">
        <f t="shared" si="155"/>
        <v>6896.0000000000437</v>
      </c>
    </row>
    <row r="1617" spans="1:11" x14ac:dyDescent="0.25">
      <c r="A1617" s="1">
        <v>42340</v>
      </c>
      <c r="B1617">
        <v>1.0631699999999999</v>
      </c>
      <c r="C1617">
        <v>1.0636300000000001</v>
      </c>
      <c r="D1617">
        <v>1.05508</v>
      </c>
      <c r="E1617">
        <v>1.06132</v>
      </c>
      <c r="F1617" s="8">
        <f t="shared" si="156"/>
        <v>325.49999999999858</v>
      </c>
      <c r="G1617" s="8">
        <f t="shared" si="152"/>
        <v>1</v>
      </c>
      <c r="H1617" s="8">
        <f t="shared" si="157"/>
        <v>4.4221583468307107E-3</v>
      </c>
      <c r="I1617" s="8">
        <f t="shared" si="153"/>
        <v>0.17247301984309138</v>
      </c>
      <c r="J1617" s="8">
        <f t="shared" si="154"/>
        <v>325.49999999999858</v>
      </c>
      <c r="K1617" s="8">
        <f t="shared" si="155"/>
        <v>7221.5000000000418</v>
      </c>
    </row>
    <row r="1618" spans="1:11" x14ac:dyDescent="0.25">
      <c r="A1618" s="1">
        <v>42341</v>
      </c>
      <c r="B1618">
        <v>1.06132</v>
      </c>
      <c r="C1618">
        <v>1.09812</v>
      </c>
      <c r="D1618">
        <v>1.0522</v>
      </c>
      <c r="E1618">
        <v>1.0938699999999999</v>
      </c>
      <c r="F1618" s="8">
        <f t="shared" si="156"/>
        <v>-56.899999999999729</v>
      </c>
      <c r="G1618" s="8">
        <f t="shared" si="152"/>
        <v>0</v>
      </c>
      <c r="H1618" s="8">
        <f t="shared" si="157"/>
        <v>1.0451915348128483E-2</v>
      </c>
      <c r="I1618" s="8">
        <f t="shared" si="153"/>
        <v>0.40764560240770714</v>
      </c>
      <c r="J1618" s="8">
        <f t="shared" si="154"/>
        <v>56.899999999999729</v>
      </c>
      <c r="K1618" s="8">
        <f t="shared" si="155"/>
        <v>7278.4000000000415</v>
      </c>
    </row>
    <row r="1619" spans="1:11" x14ac:dyDescent="0.25">
      <c r="A1619" s="1">
        <v>42342</v>
      </c>
      <c r="B1619">
        <v>1.0938699999999999</v>
      </c>
      <c r="C1619">
        <v>1.09562</v>
      </c>
      <c r="D1619">
        <v>1.08361</v>
      </c>
      <c r="E1619">
        <v>1.0881799999999999</v>
      </c>
      <c r="F1619" s="8">
        <f t="shared" si="156"/>
        <v>-33.399999999998983</v>
      </c>
      <c r="G1619" s="8">
        <f t="shared" si="152"/>
        <v>0</v>
      </c>
      <c r="H1619" s="8">
        <f t="shared" si="157"/>
        <v>1.2758335358153513E-2</v>
      </c>
      <c r="I1619" s="8">
        <f t="shared" si="153"/>
        <v>0.49760059563870335</v>
      </c>
      <c r="J1619" s="8">
        <f t="shared" si="154"/>
        <v>33.399999999998983</v>
      </c>
      <c r="K1619" s="8">
        <f t="shared" si="155"/>
        <v>7311.8000000000402</v>
      </c>
    </row>
    <row r="1620" spans="1:11" x14ac:dyDescent="0.25">
      <c r="A1620" s="1">
        <v>42345</v>
      </c>
      <c r="B1620">
        <v>1.0870299999999999</v>
      </c>
      <c r="C1620">
        <v>1.0887100000000001</v>
      </c>
      <c r="D1620">
        <v>1.0795999999999999</v>
      </c>
      <c r="E1620">
        <v>1.08369</v>
      </c>
      <c r="F1620" s="8">
        <f t="shared" si="156"/>
        <v>54.699999999998639</v>
      </c>
      <c r="G1620" s="8">
        <f t="shared" si="152"/>
        <v>1</v>
      </c>
      <c r="H1620" s="8">
        <f t="shared" si="157"/>
        <v>1.365340071597953E-2</v>
      </c>
      <c r="I1620" s="8">
        <f t="shared" si="153"/>
        <v>0.5325099347246337</v>
      </c>
      <c r="J1620" s="8">
        <f t="shared" si="154"/>
        <v>-54.699999999998639</v>
      </c>
      <c r="K1620" s="8">
        <f t="shared" si="155"/>
        <v>7257.1000000000413</v>
      </c>
    </row>
    <row r="1621" spans="1:11" x14ac:dyDescent="0.25">
      <c r="A1621" s="1">
        <v>42346</v>
      </c>
      <c r="B1621">
        <v>1.08369</v>
      </c>
      <c r="C1621">
        <v>1.09023</v>
      </c>
      <c r="D1621">
        <v>1.08301</v>
      </c>
      <c r="E1621">
        <v>1.0891599999999999</v>
      </c>
      <c r="F1621" s="8">
        <f t="shared" si="156"/>
        <v>132.29999999999853</v>
      </c>
      <c r="G1621" s="8">
        <f t="shared" si="152"/>
        <v>1</v>
      </c>
      <c r="H1621" s="8">
        <f t="shared" si="157"/>
        <v>1.4839955113738612E-2</v>
      </c>
      <c r="I1621" s="8">
        <f t="shared" si="153"/>
        <v>0.5787879293460334</v>
      </c>
      <c r="J1621" s="8">
        <f t="shared" si="154"/>
        <v>-132.29999999999853</v>
      </c>
      <c r="K1621" s="8">
        <f t="shared" si="155"/>
        <v>7124.8000000000429</v>
      </c>
    </row>
    <row r="1622" spans="1:11" x14ac:dyDescent="0.25">
      <c r="A1622" s="1">
        <v>42347</v>
      </c>
      <c r="B1622">
        <v>1.0891500000000001</v>
      </c>
      <c r="C1622">
        <v>1.10426</v>
      </c>
      <c r="D1622">
        <v>1.0879099999999999</v>
      </c>
      <c r="E1622">
        <v>1.1023799999999999</v>
      </c>
      <c r="F1622" s="8">
        <f t="shared" si="156"/>
        <v>-83.800000000000537</v>
      </c>
      <c r="G1622" s="8">
        <f t="shared" si="152"/>
        <v>0</v>
      </c>
      <c r="H1622" s="8">
        <f t="shared" si="157"/>
        <v>1.7214572508972317E-2</v>
      </c>
      <c r="I1622" s="8">
        <f t="shared" si="153"/>
        <v>0.67140275699493834</v>
      </c>
      <c r="J1622" s="8">
        <f t="shared" si="154"/>
        <v>83.800000000000537</v>
      </c>
      <c r="K1622" s="8">
        <f t="shared" si="155"/>
        <v>7208.6000000000431</v>
      </c>
    </row>
    <row r="1623" spans="1:11" x14ac:dyDescent="0.25">
      <c r="A1623" s="1">
        <v>42348</v>
      </c>
      <c r="B1623">
        <v>1.1024</v>
      </c>
      <c r="C1623">
        <v>1.1024499999999999</v>
      </c>
      <c r="D1623">
        <v>1.0925199999999999</v>
      </c>
      <c r="E1623">
        <v>1.09402</v>
      </c>
      <c r="F1623" s="8">
        <f t="shared" si="156"/>
        <v>52.300000000000679</v>
      </c>
      <c r="G1623" s="8">
        <f t="shared" si="152"/>
        <v>1</v>
      </c>
      <c r="H1623" s="8">
        <f t="shared" si="157"/>
        <v>1.7215532424722325E-2</v>
      </c>
      <c r="I1623" s="8">
        <f t="shared" si="153"/>
        <v>0.67144019562902013</v>
      </c>
      <c r="J1623" s="8">
        <f t="shared" si="154"/>
        <v>-52.300000000000679</v>
      </c>
      <c r="K1623" s="8">
        <f t="shared" si="155"/>
        <v>7156.300000000042</v>
      </c>
    </row>
    <row r="1624" spans="1:11" x14ac:dyDescent="0.25">
      <c r="A1624" s="1">
        <v>42349</v>
      </c>
      <c r="B1624">
        <v>1.09405</v>
      </c>
      <c r="C1624">
        <v>1.10307</v>
      </c>
      <c r="D1624">
        <v>1.0926499999999999</v>
      </c>
      <c r="E1624">
        <v>1.09928</v>
      </c>
      <c r="F1624" s="8">
        <f t="shared" si="156"/>
        <v>7.699999999999374</v>
      </c>
      <c r="G1624" s="8">
        <f t="shared" si="152"/>
        <v>1</v>
      </c>
      <c r="H1624" s="8">
        <f t="shared" si="157"/>
        <v>1.6719722087004483E-2</v>
      </c>
      <c r="I1624" s="8">
        <f t="shared" si="153"/>
        <v>0.65210260083734883</v>
      </c>
      <c r="J1624" s="8">
        <f t="shared" si="154"/>
        <v>-7.699999999999374</v>
      </c>
      <c r="K1624" s="8">
        <f t="shared" si="155"/>
        <v>7148.6000000000422</v>
      </c>
    </row>
    <row r="1625" spans="1:11" x14ac:dyDescent="0.25">
      <c r="A1625" s="1">
        <v>42352</v>
      </c>
      <c r="B1625">
        <v>1.09836</v>
      </c>
      <c r="C1625">
        <v>1.1048500000000001</v>
      </c>
      <c r="D1625">
        <v>1.0945499999999999</v>
      </c>
      <c r="E1625">
        <v>1.0991299999999999</v>
      </c>
      <c r="F1625" s="8">
        <f t="shared" si="156"/>
        <v>-62.899999999999068</v>
      </c>
      <c r="G1625" s="8">
        <f t="shared" si="152"/>
        <v>0</v>
      </c>
      <c r="H1625" s="8">
        <f t="shared" si="157"/>
        <v>1.4422529482260256E-2</v>
      </c>
      <c r="I1625" s="8">
        <f t="shared" si="153"/>
        <v>0.56250749486711449</v>
      </c>
      <c r="J1625" s="8">
        <f t="shared" si="154"/>
        <v>62.899999999999068</v>
      </c>
      <c r="K1625" s="8">
        <f t="shared" si="155"/>
        <v>7211.5000000000409</v>
      </c>
    </row>
    <row r="1626" spans="1:11" x14ac:dyDescent="0.25">
      <c r="A1626" s="1">
        <v>42353</v>
      </c>
      <c r="B1626">
        <v>1.0991299999999999</v>
      </c>
      <c r="C1626">
        <v>1.1059600000000001</v>
      </c>
      <c r="D1626">
        <v>1.09046</v>
      </c>
      <c r="E1626">
        <v>1.09284</v>
      </c>
      <c r="F1626" s="8">
        <f t="shared" si="156"/>
        <v>-16.599999999999948</v>
      </c>
      <c r="G1626" s="8">
        <f t="shared" si="152"/>
        <v>0</v>
      </c>
      <c r="H1626" s="8">
        <f t="shared" si="157"/>
        <v>1.1675336825976344E-2</v>
      </c>
      <c r="I1626" s="8">
        <f t="shared" si="153"/>
        <v>0.45536148688672939</v>
      </c>
      <c r="J1626" s="8">
        <f t="shared" si="154"/>
        <v>16.599999999999948</v>
      </c>
      <c r="K1626" s="8">
        <f t="shared" si="155"/>
        <v>7228.1000000000413</v>
      </c>
    </row>
    <row r="1627" spans="1:11" x14ac:dyDescent="0.25">
      <c r="A1627" s="1">
        <v>42354</v>
      </c>
      <c r="B1627">
        <v>1.0928199999999999</v>
      </c>
      <c r="C1627">
        <v>1.1011599999999999</v>
      </c>
      <c r="D1627">
        <v>1.0887899999999999</v>
      </c>
      <c r="E1627">
        <v>1.0911599999999999</v>
      </c>
      <c r="F1627" s="8">
        <f t="shared" si="156"/>
        <v>-86.199999999998496</v>
      </c>
      <c r="G1627" s="8">
        <f t="shared" si="152"/>
        <v>0</v>
      </c>
      <c r="H1627" s="8">
        <f t="shared" si="157"/>
        <v>5.7104766292607528E-3</v>
      </c>
      <c r="I1627" s="8">
        <f t="shared" si="153"/>
        <v>0.22272000949442788</v>
      </c>
      <c r="J1627" s="8">
        <f t="shared" si="154"/>
        <v>-86.199999999998496</v>
      </c>
      <c r="K1627" s="8">
        <f t="shared" si="155"/>
        <v>7141.9000000000424</v>
      </c>
    </row>
    <row r="1628" spans="1:11" x14ac:dyDescent="0.25">
      <c r="A1628" s="1">
        <v>42355</v>
      </c>
      <c r="B1628">
        <v>1.0911599999999999</v>
      </c>
      <c r="C1628">
        <v>1.09134</v>
      </c>
      <c r="D1628">
        <v>1.08026</v>
      </c>
      <c r="E1628">
        <v>1.0825400000000001</v>
      </c>
      <c r="F1628" s="8">
        <f t="shared" si="156"/>
        <v>37.099999999998801</v>
      </c>
      <c r="G1628" s="8">
        <f t="shared" si="152"/>
        <v>1</v>
      </c>
      <c r="H1628" s="8">
        <f t="shared" si="157"/>
        <v>6.6475606219290649E-3</v>
      </c>
      <c r="I1628" s="8">
        <f t="shared" si="153"/>
        <v>0.2592681593764774</v>
      </c>
      <c r="J1628" s="8">
        <f t="shared" si="154"/>
        <v>37.099999999998801</v>
      </c>
      <c r="K1628" s="8">
        <f t="shared" si="155"/>
        <v>7179.0000000000409</v>
      </c>
    </row>
    <row r="1629" spans="1:11" x14ac:dyDescent="0.25">
      <c r="A1629" s="1">
        <v>42356</v>
      </c>
      <c r="B1629">
        <v>1.0826100000000001</v>
      </c>
      <c r="C1629">
        <v>1.08745</v>
      </c>
      <c r="D1629">
        <v>1.08049</v>
      </c>
      <c r="E1629">
        <v>1.08632</v>
      </c>
      <c r="F1629" s="8">
        <f t="shared" si="156"/>
        <v>60.299999999999798</v>
      </c>
      <c r="G1629" s="8">
        <f t="shared" si="152"/>
        <v>1</v>
      </c>
      <c r="H1629" s="8">
        <f t="shared" si="157"/>
        <v>6.7980386060163414E-3</v>
      </c>
      <c r="I1629" s="8">
        <f t="shared" si="153"/>
        <v>0.26513710171184934</v>
      </c>
      <c r="J1629" s="8">
        <f t="shared" si="154"/>
        <v>60.299999999999798</v>
      </c>
      <c r="K1629" s="8">
        <f t="shared" si="155"/>
        <v>7239.3000000000411</v>
      </c>
    </row>
    <row r="1630" spans="1:11" x14ac:dyDescent="0.25">
      <c r="A1630" s="1">
        <v>42359</v>
      </c>
      <c r="B1630">
        <v>1.0853900000000001</v>
      </c>
      <c r="C1630">
        <v>1.09389</v>
      </c>
      <c r="D1630">
        <v>1.0847899999999999</v>
      </c>
      <c r="E1630">
        <v>1.0914200000000001</v>
      </c>
      <c r="F1630" s="8">
        <f t="shared" si="156"/>
        <v>41.700000000000074</v>
      </c>
      <c r="G1630" s="8">
        <f t="shared" si="152"/>
        <v>1</v>
      </c>
      <c r="H1630" s="8">
        <f t="shared" si="157"/>
        <v>6.1501675677261775E-3</v>
      </c>
      <c r="I1630" s="8">
        <f t="shared" si="153"/>
        <v>0.23986883547645638</v>
      </c>
      <c r="J1630" s="8">
        <f t="shared" si="154"/>
        <v>41.700000000000074</v>
      </c>
      <c r="K1630" s="8">
        <f t="shared" si="155"/>
        <v>7281.0000000000409</v>
      </c>
    </row>
    <row r="1631" spans="1:11" x14ac:dyDescent="0.25">
      <c r="A1631" s="1">
        <v>42360</v>
      </c>
      <c r="B1631">
        <v>1.0914299999999999</v>
      </c>
      <c r="C1631">
        <v>1.09842</v>
      </c>
      <c r="D1631">
        <v>1.09022</v>
      </c>
      <c r="E1631">
        <v>1.0955999999999999</v>
      </c>
      <c r="F1631" s="8">
        <f t="shared" si="156"/>
        <v>-45.200000000000799</v>
      </c>
      <c r="G1631" s="8">
        <f t="shared" si="152"/>
        <v>0</v>
      </c>
      <c r="H1631" s="8">
        <f t="shared" si="157"/>
        <v>6.0602721794395173E-3</v>
      </c>
      <c r="I1631" s="8">
        <f t="shared" si="153"/>
        <v>0.23636273554250006</v>
      </c>
      <c r="J1631" s="8">
        <f t="shared" si="154"/>
        <v>-45.200000000000799</v>
      </c>
      <c r="K1631" s="8">
        <f t="shared" si="155"/>
        <v>7235.8000000000402</v>
      </c>
    </row>
    <row r="1632" spans="1:11" x14ac:dyDescent="0.25">
      <c r="A1632" s="1">
        <v>42361</v>
      </c>
      <c r="B1632">
        <v>1.0956300000000001</v>
      </c>
      <c r="C1632">
        <v>1.0956900000000001</v>
      </c>
      <c r="D1632">
        <v>1.087</v>
      </c>
      <c r="E1632">
        <v>1.09111</v>
      </c>
      <c r="F1632" s="8">
        <f t="shared" si="156"/>
        <v>49.099999999999696</v>
      </c>
      <c r="G1632" s="8">
        <f t="shared" si="152"/>
        <v>1</v>
      </c>
      <c r="H1632" s="8">
        <f t="shared" si="157"/>
        <v>5.2068305565328588E-3</v>
      </c>
      <c r="I1632" s="8">
        <f t="shared" si="153"/>
        <v>0.20307680536589456</v>
      </c>
      <c r="J1632" s="8">
        <f t="shared" si="154"/>
        <v>49.099999999999696</v>
      </c>
      <c r="K1632" s="8">
        <f t="shared" si="155"/>
        <v>7284.9000000000397</v>
      </c>
    </row>
    <row r="1633" spans="1:11" x14ac:dyDescent="0.25">
      <c r="A1633" s="1">
        <v>42362</v>
      </c>
      <c r="B1633">
        <v>1.09111</v>
      </c>
      <c r="C1633">
        <v>1.09673</v>
      </c>
      <c r="D1633">
        <v>1.09032</v>
      </c>
      <c r="E1633">
        <v>1.09602</v>
      </c>
      <c r="F1633" s="8">
        <f t="shared" si="156"/>
        <v>7.2000000000005393</v>
      </c>
      <c r="G1633" s="8">
        <f t="shared" si="152"/>
        <v>1</v>
      </c>
      <c r="H1633" s="8">
        <f t="shared" si="157"/>
        <v>5.3157184107345328E-3</v>
      </c>
      <c r="I1633" s="8">
        <f t="shared" si="153"/>
        <v>0.20732364945546827</v>
      </c>
      <c r="J1633" s="8">
        <f t="shared" si="154"/>
        <v>7.2000000000005393</v>
      </c>
      <c r="K1633" s="8">
        <f t="shared" si="155"/>
        <v>7292.1000000000404</v>
      </c>
    </row>
    <row r="1634" spans="1:11" x14ac:dyDescent="0.25">
      <c r="A1634" s="1">
        <v>42363</v>
      </c>
      <c r="B1634">
        <v>1.0957399999999999</v>
      </c>
      <c r="C1634">
        <v>1.09734</v>
      </c>
      <c r="D1634">
        <v>1.0943099999999999</v>
      </c>
      <c r="E1634">
        <v>1.09646</v>
      </c>
      <c r="F1634" s="8">
        <f t="shared" si="156"/>
        <v>14.399999999998858</v>
      </c>
      <c r="G1634" s="8">
        <f t="shared" si="152"/>
        <v>1</v>
      </c>
      <c r="H1634" s="8">
        <f t="shared" si="157"/>
        <v>4.9829330942951656E-3</v>
      </c>
      <c r="I1634" s="8">
        <f t="shared" si="153"/>
        <v>0.19434435654370005</v>
      </c>
      <c r="J1634" s="8">
        <f t="shared" si="154"/>
        <v>14.399999999998858</v>
      </c>
      <c r="K1634" s="8">
        <f t="shared" si="155"/>
        <v>7306.5000000000391</v>
      </c>
    </row>
    <row r="1635" spans="1:11" x14ac:dyDescent="0.25">
      <c r="A1635" s="1">
        <v>42366</v>
      </c>
      <c r="B1635">
        <v>1.09528</v>
      </c>
      <c r="C1635">
        <v>1.0992299999999999</v>
      </c>
      <c r="D1635">
        <v>1.0947899999999999</v>
      </c>
      <c r="E1635">
        <v>1.0967199999999999</v>
      </c>
      <c r="F1635" s="8">
        <f t="shared" si="156"/>
        <v>-47.699999999999406</v>
      </c>
      <c r="G1635" s="8">
        <f t="shared" si="152"/>
        <v>0</v>
      </c>
      <c r="H1635" s="8">
        <f t="shared" si="157"/>
        <v>4.6616698248112048E-3</v>
      </c>
      <c r="I1635" s="8">
        <f t="shared" si="153"/>
        <v>0.18181444650728662</v>
      </c>
      <c r="J1635" s="8">
        <f t="shared" si="154"/>
        <v>-47.699999999999406</v>
      </c>
      <c r="K1635" s="8">
        <f t="shared" si="155"/>
        <v>7258.8000000000393</v>
      </c>
    </row>
    <row r="1636" spans="1:11" x14ac:dyDescent="0.25">
      <c r="A1636" s="1">
        <v>42367</v>
      </c>
      <c r="B1636">
        <v>1.0967199999999999</v>
      </c>
      <c r="C1636">
        <v>1.09917</v>
      </c>
      <c r="D1636">
        <v>1.0899099999999999</v>
      </c>
      <c r="E1636">
        <v>1.09195</v>
      </c>
      <c r="F1636" s="8">
        <f t="shared" si="156"/>
        <v>12.499999999999734</v>
      </c>
      <c r="G1636" s="8">
        <f t="shared" si="152"/>
        <v>1</v>
      </c>
      <c r="H1636" s="8">
        <f t="shared" si="157"/>
        <v>4.652741127550486E-3</v>
      </c>
      <c r="I1636" s="8">
        <f t="shared" si="153"/>
        <v>0.18146620945672406</v>
      </c>
      <c r="J1636" s="8">
        <f t="shared" si="154"/>
        <v>12.499999999999734</v>
      </c>
      <c r="K1636" s="8">
        <f t="shared" si="155"/>
        <v>7271.3000000000393</v>
      </c>
    </row>
    <row r="1637" spans="1:11" x14ac:dyDescent="0.25">
      <c r="A1637" s="1">
        <v>42368</v>
      </c>
      <c r="B1637">
        <v>1.0919300000000001</v>
      </c>
      <c r="C1637">
        <v>1.09436</v>
      </c>
      <c r="D1637">
        <v>1.0902000000000001</v>
      </c>
      <c r="E1637">
        <v>1.09318</v>
      </c>
      <c r="F1637" s="8">
        <f t="shared" si="156"/>
        <v>-75.100000000001273</v>
      </c>
      <c r="G1637" s="8">
        <f t="shared" si="152"/>
        <v>0</v>
      </c>
      <c r="H1637" s="8">
        <f t="shared" si="157"/>
        <v>4.6594415497519994E-3</v>
      </c>
      <c r="I1637" s="8">
        <f t="shared" si="153"/>
        <v>0.1817275393234275</v>
      </c>
      <c r="J1637" s="8">
        <f t="shared" si="154"/>
        <v>-75.100000000001273</v>
      </c>
      <c r="K1637" s="8">
        <f t="shared" si="155"/>
        <v>7196.200000000038</v>
      </c>
    </row>
    <row r="1638" spans="1:11" x14ac:dyDescent="0.25">
      <c r="A1638" s="1">
        <v>42369</v>
      </c>
      <c r="B1638">
        <v>1.0931500000000001</v>
      </c>
      <c r="C1638">
        <v>1.09372</v>
      </c>
      <c r="D1638">
        <v>1.0852900000000001</v>
      </c>
      <c r="E1638">
        <v>1.0856399999999999</v>
      </c>
      <c r="F1638" s="8">
        <f t="shared" si="156"/>
        <v>0</v>
      </c>
      <c r="G1638" s="8">
        <f t="shared" si="152"/>
        <v>0</v>
      </c>
      <c r="H1638" s="8">
        <f t="shared" si="157"/>
        <v>4.0079387886210694E-3</v>
      </c>
      <c r="I1638" s="8">
        <f t="shared" si="153"/>
        <v>0.15631762863379897</v>
      </c>
      <c r="J1638" s="8">
        <f t="shared" si="154"/>
        <v>0</v>
      </c>
      <c r="K1638" s="8">
        <f t="shared" si="155"/>
        <v>7196.200000000038</v>
      </c>
    </row>
    <row r="1639" spans="1:11" x14ac:dyDescent="0.25">
      <c r="A1639" s="1">
        <v>42370</v>
      </c>
      <c r="B1639">
        <v>1.0856399999999999</v>
      </c>
      <c r="C1639">
        <v>1.0856399999999999</v>
      </c>
      <c r="D1639">
        <v>1.0856399999999999</v>
      </c>
      <c r="E1639">
        <v>1.0856399999999999</v>
      </c>
      <c r="F1639" s="8">
        <f t="shared" si="156"/>
        <v>-43.400000000000105</v>
      </c>
      <c r="G1639" s="8">
        <f t="shared" si="152"/>
        <v>0</v>
      </c>
      <c r="H1639" s="8">
        <f t="shared" si="157"/>
        <v>4.1273375868173872E-3</v>
      </c>
      <c r="I1639" s="8">
        <f t="shared" si="153"/>
        <v>0.16097442056105174</v>
      </c>
      <c r="J1639" s="8">
        <f t="shared" si="154"/>
        <v>-43.400000000000105</v>
      </c>
      <c r="K1639" s="8">
        <f t="shared" si="155"/>
        <v>7152.8000000000375</v>
      </c>
    </row>
    <row r="1640" spans="1:11" x14ac:dyDescent="0.25">
      <c r="A1640" s="1">
        <v>42373</v>
      </c>
      <c r="B1640">
        <v>1.0872999999999999</v>
      </c>
      <c r="C1640">
        <v>1.09463</v>
      </c>
      <c r="D1640">
        <v>1.07812</v>
      </c>
      <c r="E1640">
        <v>1.0829599999999999</v>
      </c>
      <c r="F1640" s="8">
        <f t="shared" si="156"/>
        <v>-82.699999999999989</v>
      </c>
      <c r="G1640" s="8">
        <f t="shared" si="152"/>
        <v>0</v>
      </c>
      <c r="H1640" s="8">
        <f t="shared" si="157"/>
        <v>5.0976068459185507E-3</v>
      </c>
      <c r="I1640" s="8">
        <f t="shared" si="153"/>
        <v>0.19881686220451533</v>
      </c>
      <c r="J1640" s="8">
        <f t="shared" si="154"/>
        <v>-82.699999999999989</v>
      </c>
      <c r="K1640" s="8">
        <f t="shared" si="155"/>
        <v>7070.1000000000377</v>
      </c>
    </row>
    <row r="1641" spans="1:11" x14ac:dyDescent="0.25">
      <c r="A1641" s="1">
        <v>42374</v>
      </c>
      <c r="B1641">
        <v>1.0830299999999999</v>
      </c>
      <c r="C1641">
        <v>1.08388</v>
      </c>
      <c r="D1641">
        <v>1.07107</v>
      </c>
      <c r="E1641">
        <v>1.0747599999999999</v>
      </c>
      <c r="F1641" s="8">
        <f t="shared" si="156"/>
        <v>32.600000000000406</v>
      </c>
      <c r="G1641" s="8">
        <f t="shared" si="152"/>
        <v>1</v>
      </c>
      <c r="H1641" s="8">
        <f t="shared" si="157"/>
        <v>7.1104339608150085E-3</v>
      </c>
      <c r="I1641" s="8">
        <f t="shared" si="153"/>
        <v>0.27732114533970698</v>
      </c>
      <c r="J1641" s="8">
        <f t="shared" si="154"/>
        <v>32.600000000000406</v>
      </c>
      <c r="K1641" s="8">
        <f t="shared" si="155"/>
        <v>7102.700000000038</v>
      </c>
    </row>
    <row r="1642" spans="1:11" x14ac:dyDescent="0.25">
      <c r="A1642" s="1">
        <v>42375</v>
      </c>
      <c r="B1642">
        <v>1.07474</v>
      </c>
      <c r="C1642">
        <v>1.0799300000000001</v>
      </c>
      <c r="D1642">
        <v>1.07148</v>
      </c>
      <c r="E1642">
        <v>1.0780000000000001</v>
      </c>
      <c r="F1642" s="8">
        <f t="shared" si="156"/>
        <v>149.0999999999998</v>
      </c>
      <c r="G1642" s="8">
        <f t="shared" si="152"/>
        <v>1</v>
      </c>
      <c r="H1642" s="8">
        <f t="shared" si="157"/>
        <v>7.9304393180818049E-3</v>
      </c>
      <c r="I1642" s="8">
        <f t="shared" si="153"/>
        <v>0.30930299428382657</v>
      </c>
      <c r="J1642" s="8">
        <f t="shared" si="154"/>
        <v>149.0999999999998</v>
      </c>
      <c r="K1642" s="8">
        <f t="shared" si="155"/>
        <v>7251.8000000000375</v>
      </c>
    </row>
    <row r="1643" spans="1:11" x14ac:dyDescent="0.25">
      <c r="A1643" s="1">
        <v>42376</v>
      </c>
      <c r="B1643">
        <v>1.0780099999999999</v>
      </c>
      <c r="C1643">
        <v>1.0940099999999999</v>
      </c>
      <c r="D1643">
        <v>1.0770999999999999</v>
      </c>
      <c r="E1643">
        <v>1.0929199999999999</v>
      </c>
      <c r="F1643" s="8">
        <f t="shared" si="156"/>
        <v>-6.0000000000015596</v>
      </c>
      <c r="G1643" s="8">
        <f t="shared" si="152"/>
        <v>0</v>
      </c>
      <c r="H1643" s="8">
        <f t="shared" si="157"/>
        <v>7.6432716235334073E-3</v>
      </c>
      <c r="I1643" s="8">
        <f t="shared" si="153"/>
        <v>0.29810287986105</v>
      </c>
      <c r="J1643" s="8">
        <f t="shared" si="154"/>
        <v>-6.0000000000015596</v>
      </c>
      <c r="K1643" s="8">
        <f t="shared" si="155"/>
        <v>7245.8000000000357</v>
      </c>
    </row>
    <row r="1644" spans="1:11" x14ac:dyDescent="0.25">
      <c r="A1644" s="1">
        <v>42377</v>
      </c>
      <c r="B1644">
        <v>1.0929500000000001</v>
      </c>
      <c r="C1644">
        <v>1.0933299999999999</v>
      </c>
      <c r="D1644">
        <v>1.08033</v>
      </c>
      <c r="E1644">
        <v>1.0923499999999999</v>
      </c>
      <c r="F1644" s="8">
        <f t="shared" si="156"/>
        <v>-58.199999999999363</v>
      </c>
      <c r="G1644" s="8">
        <f t="shared" si="152"/>
        <v>0</v>
      </c>
      <c r="H1644" s="8">
        <f t="shared" si="157"/>
        <v>7.2263649998537249E-3</v>
      </c>
      <c r="I1644" s="8">
        <f t="shared" si="153"/>
        <v>0.28184268772429499</v>
      </c>
      <c r="J1644" s="8">
        <f t="shared" si="154"/>
        <v>-58.199999999999363</v>
      </c>
      <c r="K1644" s="8">
        <f t="shared" si="155"/>
        <v>7187.6000000000367</v>
      </c>
    </row>
    <row r="1645" spans="1:11" x14ac:dyDescent="0.25">
      <c r="A1645" s="1">
        <v>42380</v>
      </c>
      <c r="B1645">
        <v>1.09172</v>
      </c>
      <c r="C1645">
        <v>1.09697</v>
      </c>
      <c r="D1645">
        <v>1.0847899999999999</v>
      </c>
      <c r="E1645">
        <v>1.0859000000000001</v>
      </c>
      <c r="F1645" s="8">
        <f t="shared" si="156"/>
        <v>-2.2999999999995246</v>
      </c>
      <c r="G1645" s="8">
        <f t="shared" si="152"/>
        <v>0</v>
      </c>
      <c r="H1645" s="8">
        <f t="shared" si="157"/>
        <v>6.4456979623794125E-3</v>
      </c>
      <c r="I1645" s="8">
        <f t="shared" si="153"/>
        <v>0.25139511192872188</v>
      </c>
      <c r="J1645" s="8">
        <f t="shared" si="154"/>
        <v>-2.2999999999995246</v>
      </c>
      <c r="K1645" s="8">
        <f t="shared" si="155"/>
        <v>7185.3000000000375</v>
      </c>
    </row>
    <row r="1646" spans="1:11" x14ac:dyDescent="0.25">
      <c r="A1646" s="1">
        <v>42381</v>
      </c>
      <c r="B1646">
        <v>1.0859300000000001</v>
      </c>
      <c r="C1646">
        <v>1.09002</v>
      </c>
      <c r="D1646">
        <v>1.0819700000000001</v>
      </c>
      <c r="E1646">
        <v>1.0857000000000001</v>
      </c>
      <c r="F1646" s="8">
        <f t="shared" si="156"/>
        <v>20.900000000001473</v>
      </c>
      <c r="G1646" s="8">
        <f t="shared" si="152"/>
        <v>1</v>
      </c>
      <c r="H1646" s="8">
        <f t="shared" si="157"/>
        <v>6.1357735182018041E-3</v>
      </c>
      <c r="I1646" s="8">
        <f t="shared" si="153"/>
        <v>0.23930743875690677</v>
      </c>
      <c r="J1646" s="8">
        <f t="shared" si="154"/>
        <v>20.900000000001473</v>
      </c>
      <c r="K1646" s="8">
        <f t="shared" si="155"/>
        <v>7206.2000000000389</v>
      </c>
    </row>
    <row r="1647" spans="1:11" x14ac:dyDescent="0.25">
      <c r="A1647" s="1">
        <v>42382</v>
      </c>
      <c r="B1647">
        <v>1.0855999999999999</v>
      </c>
      <c r="C1647">
        <v>1.0887800000000001</v>
      </c>
      <c r="D1647">
        <v>1.08049</v>
      </c>
      <c r="E1647">
        <v>1.08769</v>
      </c>
      <c r="F1647" s="8">
        <f t="shared" si="156"/>
        <v>-12.400000000001299</v>
      </c>
      <c r="G1647" s="8">
        <f t="shared" si="152"/>
        <v>0</v>
      </c>
      <c r="H1647" s="8">
        <f t="shared" si="157"/>
        <v>5.6162466707460855E-3</v>
      </c>
      <c r="I1647" s="8">
        <f t="shared" si="153"/>
        <v>0.21904485265243884</v>
      </c>
      <c r="J1647" s="8">
        <f t="shared" si="154"/>
        <v>-12.400000000001299</v>
      </c>
      <c r="K1647" s="8">
        <f t="shared" si="155"/>
        <v>7193.8000000000375</v>
      </c>
    </row>
    <row r="1648" spans="1:11" x14ac:dyDescent="0.25">
      <c r="A1648" s="1">
        <v>42383</v>
      </c>
      <c r="B1648">
        <v>1.08769</v>
      </c>
      <c r="C1648">
        <v>1.09432</v>
      </c>
      <c r="D1648">
        <v>1.0834600000000001</v>
      </c>
      <c r="E1648">
        <v>1.0864499999999999</v>
      </c>
      <c r="F1648" s="8">
        <f t="shared" si="156"/>
        <v>50.200000000000244</v>
      </c>
      <c r="G1648" s="8">
        <f t="shared" si="152"/>
        <v>1</v>
      </c>
      <c r="H1648" s="8">
        <f t="shared" si="157"/>
        <v>5.6298274100247932E-3</v>
      </c>
      <c r="I1648" s="8">
        <f t="shared" si="153"/>
        <v>0.219574528645787</v>
      </c>
      <c r="J1648" s="8">
        <f t="shared" si="154"/>
        <v>50.200000000000244</v>
      </c>
      <c r="K1648" s="8">
        <f t="shared" si="155"/>
        <v>7244.0000000000373</v>
      </c>
    </row>
    <row r="1649" spans="1:11" x14ac:dyDescent="0.25">
      <c r="A1649" s="1">
        <v>42384</v>
      </c>
      <c r="B1649">
        <v>1.0864799999999999</v>
      </c>
      <c r="C1649">
        <v>1.09846</v>
      </c>
      <c r="D1649">
        <v>1.0854299999999999</v>
      </c>
      <c r="E1649">
        <v>1.0914999999999999</v>
      </c>
      <c r="F1649" s="8">
        <f t="shared" si="156"/>
        <v>-30.799999999999716</v>
      </c>
      <c r="G1649" s="8">
        <f t="shared" si="152"/>
        <v>0</v>
      </c>
      <c r="H1649" s="8">
        <f t="shared" si="157"/>
        <v>5.9710729540193973E-3</v>
      </c>
      <c r="I1649" s="8">
        <f t="shared" si="153"/>
        <v>0.23288378735266455</v>
      </c>
      <c r="J1649" s="8">
        <f t="shared" si="154"/>
        <v>-30.799999999999716</v>
      </c>
      <c r="K1649" s="8">
        <f t="shared" si="155"/>
        <v>7213.200000000038</v>
      </c>
    </row>
    <row r="1650" spans="1:11" x14ac:dyDescent="0.25">
      <c r="A1650" s="1">
        <v>42387</v>
      </c>
      <c r="B1650">
        <v>1.0921799999999999</v>
      </c>
      <c r="C1650">
        <v>1.09276</v>
      </c>
      <c r="D1650">
        <v>1.0868899999999999</v>
      </c>
      <c r="E1650">
        <v>1.0891</v>
      </c>
      <c r="F1650" s="8">
        <f t="shared" si="156"/>
        <v>16.700000000000603</v>
      </c>
      <c r="G1650" s="8">
        <f t="shared" si="152"/>
        <v>1</v>
      </c>
      <c r="H1650" s="8">
        <f t="shared" si="157"/>
        <v>5.9596365474563484E-3</v>
      </c>
      <c r="I1650" s="8">
        <f t="shared" si="153"/>
        <v>0.23243774462389252</v>
      </c>
      <c r="J1650" s="8">
        <f t="shared" si="154"/>
        <v>16.700000000000603</v>
      </c>
      <c r="K1650" s="8">
        <f t="shared" si="155"/>
        <v>7229.9000000000387</v>
      </c>
    </row>
    <row r="1651" spans="1:11" x14ac:dyDescent="0.25">
      <c r="A1651" s="1">
        <v>42388</v>
      </c>
      <c r="B1651">
        <v>1.0890599999999999</v>
      </c>
      <c r="C1651">
        <v>1.09389</v>
      </c>
      <c r="D1651">
        <v>1.08595</v>
      </c>
      <c r="E1651">
        <v>1.09073</v>
      </c>
      <c r="F1651" s="8">
        <f t="shared" si="156"/>
        <v>-19.100000000000783</v>
      </c>
      <c r="G1651" s="8">
        <f t="shared" si="152"/>
        <v>0</v>
      </c>
      <c r="H1651" s="8">
        <f t="shared" si="157"/>
        <v>4.4250403639087546E-3</v>
      </c>
      <c r="I1651" s="8">
        <f t="shared" si="153"/>
        <v>0.17258542427316925</v>
      </c>
      <c r="J1651" s="8">
        <f t="shared" si="154"/>
        <v>-19.100000000000783</v>
      </c>
      <c r="K1651" s="8">
        <f t="shared" si="155"/>
        <v>7210.8000000000384</v>
      </c>
    </row>
    <row r="1652" spans="1:11" x14ac:dyDescent="0.25">
      <c r="A1652" s="1">
        <v>42389</v>
      </c>
      <c r="B1652">
        <v>1.09074</v>
      </c>
      <c r="C1652">
        <v>1.0975999999999999</v>
      </c>
      <c r="D1652">
        <v>1.08772</v>
      </c>
      <c r="E1652">
        <v>1.08883</v>
      </c>
      <c r="F1652" s="8">
        <f t="shared" si="156"/>
        <v>-15.700000000000713</v>
      </c>
      <c r="G1652" s="8">
        <f t="shared" si="152"/>
        <v>0</v>
      </c>
      <c r="H1652" s="8">
        <f t="shared" si="157"/>
        <v>2.6760752771341446E-3</v>
      </c>
      <c r="I1652" s="8">
        <f t="shared" si="153"/>
        <v>0.10437228795878592</v>
      </c>
      <c r="J1652" s="8">
        <f t="shared" si="154"/>
        <v>-15.700000000000713</v>
      </c>
      <c r="K1652" s="8">
        <f t="shared" si="155"/>
        <v>7195.1000000000377</v>
      </c>
    </row>
    <row r="1653" spans="1:11" x14ac:dyDescent="0.25">
      <c r="A1653" s="1">
        <v>42390</v>
      </c>
      <c r="B1653">
        <v>1.0889</v>
      </c>
      <c r="C1653">
        <v>1.0921000000000001</v>
      </c>
      <c r="D1653">
        <v>1.0778000000000001</v>
      </c>
      <c r="E1653">
        <v>1.0873299999999999</v>
      </c>
      <c r="F1653" s="8">
        <f t="shared" si="156"/>
        <v>-78.700000000000443</v>
      </c>
      <c r="G1653" s="8">
        <f t="shared" si="152"/>
        <v>0</v>
      </c>
      <c r="H1653" s="8">
        <f t="shared" si="157"/>
        <v>2.3583930498917226E-3</v>
      </c>
      <c r="I1653" s="8">
        <f t="shared" si="153"/>
        <v>9.1982045731876974E-2</v>
      </c>
      <c r="J1653" s="8">
        <f t="shared" si="154"/>
        <v>-78.700000000000443</v>
      </c>
      <c r="K1653" s="8">
        <f t="shared" si="155"/>
        <v>7116.4000000000369</v>
      </c>
    </row>
    <row r="1654" spans="1:11" x14ac:dyDescent="0.25">
      <c r="A1654" s="1">
        <v>42391</v>
      </c>
      <c r="B1654">
        <v>1.08734</v>
      </c>
      <c r="C1654">
        <v>1.08765</v>
      </c>
      <c r="D1654">
        <v>1.0789200000000001</v>
      </c>
      <c r="E1654">
        <v>1.0794699999999999</v>
      </c>
      <c r="F1654" s="8">
        <f t="shared" si="156"/>
        <v>57.300000000000125</v>
      </c>
      <c r="G1654" s="8">
        <f t="shared" si="152"/>
        <v>1</v>
      </c>
      <c r="H1654" s="8">
        <f t="shared" si="157"/>
        <v>3.3612365449505422E-3</v>
      </c>
      <c r="I1654" s="8">
        <f t="shared" si="153"/>
        <v>0.13109494772616107</v>
      </c>
      <c r="J1654" s="8">
        <f t="shared" si="154"/>
        <v>57.300000000000125</v>
      </c>
      <c r="K1654" s="8">
        <f t="shared" si="155"/>
        <v>7173.7000000000371</v>
      </c>
    </row>
    <row r="1655" spans="1:11" x14ac:dyDescent="0.25">
      <c r="A1655" s="1">
        <v>42394</v>
      </c>
      <c r="B1655">
        <v>1.0791299999999999</v>
      </c>
      <c r="C1655">
        <v>1.08569</v>
      </c>
      <c r="D1655">
        <v>1.0789299999999999</v>
      </c>
      <c r="E1655">
        <v>1.0848599999999999</v>
      </c>
      <c r="F1655" s="8">
        <f t="shared" si="156"/>
        <v>20.899999999999253</v>
      </c>
      <c r="G1655" s="8">
        <f t="shared" si="152"/>
        <v>1</v>
      </c>
      <c r="H1655" s="8">
        <f t="shared" si="157"/>
        <v>3.4238418966613124E-3</v>
      </c>
      <c r="I1655" s="8">
        <f t="shared" si="153"/>
        <v>0.13353668165358451</v>
      </c>
      <c r="J1655" s="8">
        <f t="shared" si="154"/>
        <v>20.899999999999253</v>
      </c>
      <c r="K1655" s="8">
        <f t="shared" si="155"/>
        <v>7194.6000000000367</v>
      </c>
    </row>
    <row r="1656" spans="1:11" x14ac:dyDescent="0.25">
      <c r="A1656" s="1">
        <v>42395</v>
      </c>
      <c r="B1656">
        <v>1.0848800000000001</v>
      </c>
      <c r="C1656">
        <v>1.0874299999999999</v>
      </c>
      <c r="D1656">
        <v>1.0818700000000001</v>
      </c>
      <c r="E1656">
        <v>1.08697</v>
      </c>
      <c r="F1656" s="8">
        <f t="shared" si="156"/>
        <v>23.500000000000743</v>
      </c>
      <c r="G1656" s="8">
        <f t="shared" si="152"/>
        <v>1</v>
      </c>
      <c r="H1656" s="8">
        <f t="shared" si="157"/>
        <v>3.3867750966894167E-3</v>
      </c>
      <c r="I1656" s="8">
        <f t="shared" si="153"/>
        <v>0.13209100232108065</v>
      </c>
      <c r="J1656" s="8">
        <f t="shared" si="154"/>
        <v>23.500000000000743</v>
      </c>
      <c r="K1656" s="8">
        <f t="shared" si="155"/>
        <v>7218.1000000000377</v>
      </c>
    </row>
    <row r="1657" spans="1:11" x14ac:dyDescent="0.25">
      <c r="A1657" s="1">
        <v>42396</v>
      </c>
      <c r="B1657">
        <v>1.08697</v>
      </c>
      <c r="C1657">
        <v>1.0916399999999999</v>
      </c>
      <c r="D1657">
        <v>1.08507</v>
      </c>
      <c r="E1657">
        <v>1.0893200000000001</v>
      </c>
      <c r="F1657" s="8">
        <f t="shared" si="156"/>
        <v>45.89999999999872</v>
      </c>
      <c r="G1657" s="8">
        <f t="shared" si="152"/>
        <v>1</v>
      </c>
      <c r="H1657" s="8">
        <f t="shared" si="157"/>
        <v>3.4466995485214359E-3</v>
      </c>
      <c r="I1657" s="8">
        <f t="shared" si="153"/>
        <v>0.13442817579143304</v>
      </c>
      <c r="J1657" s="8">
        <f t="shared" si="154"/>
        <v>45.89999999999872</v>
      </c>
      <c r="K1657" s="8">
        <f t="shared" si="155"/>
        <v>7264.0000000000364</v>
      </c>
    </row>
    <row r="1658" spans="1:11" x14ac:dyDescent="0.25">
      <c r="A1658" s="1">
        <v>42397</v>
      </c>
      <c r="B1658">
        <v>1.0893200000000001</v>
      </c>
      <c r="C1658">
        <v>1.09676</v>
      </c>
      <c r="D1658">
        <v>1.08697</v>
      </c>
      <c r="E1658">
        <v>1.0939099999999999</v>
      </c>
      <c r="F1658" s="8">
        <f t="shared" si="156"/>
        <v>-108.50000000000026</v>
      </c>
      <c r="G1658" s="8">
        <f t="shared" si="152"/>
        <v>0</v>
      </c>
      <c r="H1658" s="8">
        <f t="shared" si="157"/>
        <v>3.9720490094324601E-3</v>
      </c>
      <c r="I1658" s="8">
        <f t="shared" si="153"/>
        <v>0.15491785546588482</v>
      </c>
      <c r="J1658" s="8">
        <f t="shared" si="154"/>
        <v>-108.50000000000026</v>
      </c>
      <c r="K1658" s="8">
        <f t="shared" si="155"/>
        <v>7155.5000000000364</v>
      </c>
    </row>
    <row r="1659" spans="1:11" x14ac:dyDescent="0.25">
      <c r="A1659" s="1">
        <v>42398</v>
      </c>
      <c r="B1659">
        <v>1.09385</v>
      </c>
      <c r="C1659">
        <v>1.0948500000000001</v>
      </c>
      <c r="D1659">
        <v>1.081</v>
      </c>
      <c r="E1659">
        <v>1.083</v>
      </c>
      <c r="F1659" s="8">
        <f t="shared" si="156"/>
        <v>56.700000000000642</v>
      </c>
      <c r="G1659" s="8">
        <f t="shared" si="152"/>
        <v>1</v>
      </c>
      <c r="H1659" s="8">
        <f t="shared" si="157"/>
        <v>4.0954386551110573E-3</v>
      </c>
      <c r="I1659" s="8">
        <f t="shared" si="153"/>
        <v>0.15973029842664146</v>
      </c>
      <c r="J1659" s="8">
        <f t="shared" si="154"/>
        <v>56.700000000000642</v>
      </c>
      <c r="K1659" s="8">
        <f t="shared" si="155"/>
        <v>7212.2000000000371</v>
      </c>
    </row>
    <row r="1660" spans="1:11" x14ac:dyDescent="0.25">
      <c r="A1660" s="1">
        <v>42401</v>
      </c>
      <c r="B1660">
        <v>1.0831</v>
      </c>
      <c r="C1660">
        <v>1.09128</v>
      </c>
      <c r="D1660">
        <v>1.0814699999999999</v>
      </c>
      <c r="E1660">
        <v>1.08877</v>
      </c>
      <c r="F1660" s="8">
        <f t="shared" si="156"/>
        <v>30.599999999998406</v>
      </c>
      <c r="G1660" s="8">
        <f t="shared" si="152"/>
        <v>1</v>
      </c>
      <c r="H1660" s="8">
        <f t="shared" si="157"/>
        <v>4.0810931269834091E-3</v>
      </c>
      <c r="I1660" s="8">
        <f t="shared" si="153"/>
        <v>0.15917079413860694</v>
      </c>
      <c r="J1660" s="8">
        <f t="shared" si="154"/>
        <v>30.599999999998406</v>
      </c>
      <c r="K1660" s="8">
        <f t="shared" si="155"/>
        <v>7242.8000000000357</v>
      </c>
    </row>
    <row r="1661" spans="1:11" x14ac:dyDescent="0.25">
      <c r="A1661" s="1">
        <v>42402</v>
      </c>
      <c r="B1661">
        <v>1.0887800000000001</v>
      </c>
      <c r="C1661">
        <v>1.09399</v>
      </c>
      <c r="D1661">
        <v>1.08833</v>
      </c>
      <c r="E1661">
        <v>1.0918399999999999</v>
      </c>
      <c r="F1661" s="8">
        <f t="shared" si="156"/>
        <v>184.50000000000077</v>
      </c>
      <c r="G1661" s="8">
        <f t="shared" si="152"/>
        <v>1</v>
      </c>
      <c r="H1661" s="8">
        <f t="shared" si="157"/>
        <v>4.1976077843351644E-3</v>
      </c>
      <c r="I1661" s="8">
        <f t="shared" si="153"/>
        <v>0.16371509880464008</v>
      </c>
      <c r="J1661" s="8">
        <f t="shared" si="154"/>
        <v>184.50000000000077</v>
      </c>
      <c r="K1661" s="8">
        <f t="shared" si="155"/>
        <v>7427.3000000000366</v>
      </c>
    </row>
    <row r="1662" spans="1:11" x14ac:dyDescent="0.25">
      <c r="A1662" s="1">
        <v>42403</v>
      </c>
      <c r="B1662">
        <v>1.0918399999999999</v>
      </c>
      <c r="C1662">
        <v>1.1145499999999999</v>
      </c>
      <c r="D1662">
        <v>1.0903799999999999</v>
      </c>
      <c r="E1662">
        <v>1.11029</v>
      </c>
      <c r="F1662" s="8">
        <f t="shared" si="156"/>
        <v>103.899999999999</v>
      </c>
      <c r="G1662" s="8">
        <f t="shared" si="152"/>
        <v>1</v>
      </c>
      <c r="H1662" s="8">
        <f t="shared" si="157"/>
        <v>8.3874618065035485E-3</v>
      </c>
      <c r="I1662" s="8">
        <f t="shared" si="153"/>
        <v>0.3271277853772514</v>
      </c>
      <c r="J1662" s="8">
        <f t="shared" si="154"/>
        <v>103.899999999999</v>
      </c>
      <c r="K1662" s="8">
        <f t="shared" si="155"/>
        <v>7531.2000000000353</v>
      </c>
    </row>
    <row r="1663" spans="1:11" x14ac:dyDescent="0.25">
      <c r="A1663" s="1">
        <v>42404</v>
      </c>
      <c r="B1663">
        <v>1.11033</v>
      </c>
      <c r="C1663">
        <v>1.1238900000000001</v>
      </c>
      <c r="D1663">
        <v>1.1069599999999999</v>
      </c>
      <c r="E1663">
        <v>1.1207199999999999</v>
      </c>
      <c r="F1663" s="8">
        <f t="shared" si="156"/>
        <v>-50.900000000000389</v>
      </c>
      <c r="G1663" s="8">
        <f t="shared" si="152"/>
        <v>0</v>
      </c>
      <c r="H1663" s="8">
        <f t="shared" si="157"/>
        <v>1.2851980608278069E-2</v>
      </c>
      <c r="I1663" s="8">
        <f t="shared" si="153"/>
        <v>0.50125294768406126</v>
      </c>
      <c r="J1663" s="8">
        <f t="shared" si="154"/>
        <v>50.900000000000389</v>
      </c>
      <c r="K1663" s="8">
        <f t="shared" si="155"/>
        <v>7582.1000000000358</v>
      </c>
    </row>
    <row r="1664" spans="1:11" x14ac:dyDescent="0.25">
      <c r="A1664" s="1">
        <v>42405</v>
      </c>
      <c r="B1664">
        <v>1.1207</v>
      </c>
      <c r="C1664">
        <v>1.1247</v>
      </c>
      <c r="D1664">
        <v>1.1108800000000001</v>
      </c>
      <c r="E1664">
        <v>1.11561</v>
      </c>
      <c r="F1664" s="8">
        <f t="shared" si="156"/>
        <v>50.599999999998424</v>
      </c>
      <c r="G1664" s="8">
        <f t="shared" si="152"/>
        <v>1</v>
      </c>
      <c r="H1664" s="8">
        <f t="shared" si="157"/>
        <v>1.3704199234784444E-2</v>
      </c>
      <c r="I1664" s="8">
        <f t="shared" si="153"/>
        <v>0.5344911785550629</v>
      </c>
      <c r="J1664" s="8">
        <f t="shared" si="154"/>
        <v>-50.599999999998424</v>
      </c>
      <c r="K1664" s="8">
        <f t="shared" si="155"/>
        <v>7531.5000000000373</v>
      </c>
    </row>
    <row r="1665" spans="1:11" x14ac:dyDescent="0.25">
      <c r="A1665" s="1">
        <v>42408</v>
      </c>
      <c r="B1665">
        <v>1.1142000000000001</v>
      </c>
      <c r="C1665">
        <v>1.1215900000000001</v>
      </c>
      <c r="D1665">
        <v>1.1086499999999999</v>
      </c>
      <c r="E1665">
        <v>1.1192599999999999</v>
      </c>
      <c r="F1665" s="8">
        <f t="shared" si="156"/>
        <v>99.700000000000344</v>
      </c>
      <c r="G1665" s="8">
        <f t="shared" si="152"/>
        <v>1</v>
      </c>
      <c r="H1665" s="8">
        <f t="shared" si="157"/>
        <v>1.4728817143424789E-2</v>
      </c>
      <c r="I1665" s="8">
        <f t="shared" si="153"/>
        <v>0.57445332622785372</v>
      </c>
      <c r="J1665" s="8">
        <f t="shared" si="154"/>
        <v>-99.700000000000344</v>
      </c>
      <c r="K1665" s="8">
        <f t="shared" si="155"/>
        <v>7431.8000000000366</v>
      </c>
    </row>
    <row r="1666" spans="1:11" x14ac:dyDescent="0.25">
      <c r="A1666" s="1">
        <v>42409</v>
      </c>
      <c r="B1666">
        <v>1.1192599999999999</v>
      </c>
      <c r="C1666">
        <v>1.1337900000000001</v>
      </c>
      <c r="D1666">
        <v>1.1162399999999999</v>
      </c>
      <c r="E1666">
        <v>1.12923</v>
      </c>
      <c r="F1666" s="8">
        <f t="shared" si="156"/>
        <v>-3.8000000000004697</v>
      </c>
      <c r="G1666" s="8">
        <f t="shared" si="152"/>
        <v>0</v>
      </c>
      <c r="H1666" s="8">
        <f t="shared" si="157"/>
        <v>1.6536437376627126E-2</v>
      </c>
      <c r="I1666" s="8">
        <f t="shared" si="153"/>
        <v>0.64495413056321127</v>
      </c>
      <c r="J1666" s="8">
        <f t="shared" si="154"/>
        <v>3.8000000000004697</v>
      </c>
      <c r="K1666" s="8">
        <f t="shared" si="155"/>
        <v>7435.6000000000367</v>
      </c>
    </row>
    <row r="1667" spans="1:11" x14ac:dyDescent="0.25">
      <c r="A1667" s="1">
        <v>42410</v>
      </c>
      <c r="B1667">
        <v>1.1292800000000001</v>
      </c>
      <c r="C1667">
        <v>1.1311500000000001</v>
      </c>
      <c r="D1667">
        <v>1.1160600000000001</v>
      </c>
      <c r="E1667">
        <v>1.1289</v>
      </c>
      <c r="F1667" s="8">
        <f t="shared" si="156"/>
        <v>33.999999999998479</v>
      </c>
      <c r="G1667" s="8">
        <f t="shared" ref="G1667:G1730" si="158">IF(F1667&gt;0,1,0)</f>
        <v>1</v>
      </c>
      <c r="H1667" s="8">
        <f t="shared" si="157"/>
        <v>1.7299639077802239E-2</v>
      </c>
      <c r="I1667" s="8">
        <f t="shared" ref="I1667:I1730" si="159">39.002*H1667</f>
        <v>0.67472052331244292</v>
      </c>
      <c r="J1667" s="8">
        <f t="shared" ref="J1667:J1730" si="160">IF(I1667&lt;0.341616649015876,F1667,-F1667)</f>
        <v>-33.999999999998479</v>
      </c>
      <c r="K1667" s="8">
        <f t="shared" si="155"/>
        <v>7401.6000000000386</v>
      </c>
    </row>
    <row r="1668" spans="1:11" x14ac:dyDescent="0.25">
      <c r="A1668" s="1">
        <v>42411</v>
      </c>
      <c r="B1668">
        <v>1.1288400000000001</v>
      </c>
      <c r="C1668">
        <v>1.1376200000000001</v>
      </c>
      <c r="D1668">
        <v>1.12741</v>
      </c>
      <c r="E1668">
        <v>1.1322399999999999</v>
      </c>
      <c r="F1668" s="8">
        <f t="shared" si="156"/>
        <v>-69.299999999998803</v>
      </c>
      <c r="G1668" s="8">
        <f t="shared" si="158"/>
        <v>0</v>
      </c>
      <c r="H1668" s="8">
        <f t="shared" si="157"/>
        <v>1.8024363881516958E-2</v>
      </c>
      <c r="I1668" s="8">
        <f t="shared" si="159"/>
        <v>0.70298624010692445</v>
      </c>
      <c r="J1668" s="8">
        <f t="shared" si="160"/>
        <v>69.299999999998803</v>
      </c>
      <c r="K1668" s="8">
        <f t="shared" ref="K1668:K1731" si="161">J1668+K1667</f>
        <v>7470.9000000000369</v>
      </c>
    </row>
    <row r="1669" spans="1:11" x14ac:dyDescent="0.25">
      <c r="A1669" s="1">
        <v>42412</v>
      </c>
      <c r="B1669">
        <v>1.13225</v>
      </c>
      <c r="C1669">
        <v>1.1333800000000001</v>
      </c>
      <c r="D1669">
        <v>1.12141</v>
      </c>
      <c r="E1669">
        <v>1.1253200000000001</v>
      </c>
      <c r="F1669" s="8">
        <f t="shared" si="156"/>
        <v>-80.299999999999812</v>
      </c>
      <c r="G1669" s="8">
        <f t="shared" si="158"/>
        <v>0</v>
      </c>
      <c r="H1669" s="8">
        <f t="shared" si="157"/>
        <v>1.5211137586211844E-2</v>
      </c>
      <c r="I1669" s="8">
        <f t="shared" si="159"/>
        <v>0.59326478813743444</v>
      </c>
      <c r="J1669" s="8">
        <f t="shared" si="160"/>
        <v>80.299999999999812</v>
      </c>
      <c r="K1669" s="8">
        <f t="shared" si="161"/>
        <v>7551.2000000000371</v>
      </c>
    </row>
    <row r="1670" spans="1:11" x14ac:dyDescent="0.25">
      <c r="A1670" s="1">
        <v>42415</v>
      </c>
      <c r="B1670">
        <v>1.12347</v>
      </c>
      <c r="C1670">
        <v>1.1249899999999999</v>
      </c>
      <c r="D1670">
        <v>1.1128</v>
      </c>
      <c r="E1670">
        <v>1.11544</v>
      </c>
      <c r="F1670" s="8">
        <f t="shared" si="156"/>
        <v>-11.099999999999444</v>
      </c>
      <c r="G1670" s="8">
        <f t="shared" si="158"/>
        <v>0</v>
      </c>
      <c r="H1670" s="8">
        <f t="shared" si="157"/>
        <v>1.1825077166767253E-2</v>
      </c>
      <c r="I1670" s="8">
        <f t="shared" si="159"/>
        <v>0.46120165965825644</v>
      </c>
      <c r="J1670" s="8">
        <f t="shared" si="160"/>
        <v>11.099999999999444</v>
      </c>
      <c r="K1670" s="8">
        <f t="shared" si="161"/>
        <v>7562.3000000000366</v>
      </c>
    </row>
    <row r="1671" spans="1:11" x14ac:dyDescent="0.25">
      <c r="A1671" s="1">
        <v>42416</v>
      </c>
      <c r="B1671">
        <v>1.11544</v>
      </c>
      <c r="C1671">
        <v>1.11931</v>
      </c>
      <c r="D1671">
        <v>1.11242</v>
      </c>
      <c r="E1671">
        <v>1.11433</v>
      </c>
      <c r="F1671" s="8">
        <f t="shared" si="156"/>
        <v>-16.799999999999038</v>
      </c>
      <c r="G1671" s="8">
        <f t="shared" si="158"/>
        <v>0</v>
      </c>
      <c r="H1671" s="8">
        <f t="shared" si="157"/>
        <v>7.4328702396853283E-3</v>
      </c>
      <c r="I1671" s="8">
        <f t="shared" si="159"/>
        <v>0.2898968050882072</v>
      </c>
      <c r="J1671" s="8">
        <f t="shared" si="160"/>
        <v>-16.799999999999038</v>
      </c>
      <c r="K1671" s="8">
        <f t="shared" si="161"/>
        <v>7545.5000000000373</v>
      </c>
    </row>
    <row r="1672" spans="1:11" x14ac:dyDescent="0.25">
      <c r="A1672" s="1">
        <v>42417</v>
      </c>
      <c r="B1672">
        <v>1.11435</v>
      </c>
      <c r="C1672">
        <v>1.1178999999999999</v>
      </c>
      <c r="D1672">
        <v>1.1106</v>
      </c>
      <c r="E1672">
        <v>1.11267</v>
      </c>
      <c r="F1672" s="8">
        <f t="shared" si="156"/>
        <v>-20.900000000001473</v>
      </c>
      <c r="G1672" s="8">
        <f t="shared" si="158"/>
        <v>0</v>
      </c>
      <c r="H1672" s="8">
        <f t="shared" si="157"/>
        <v>7.0766325953018515E-3</v>
      </c>
      <c r="I1672" s="8">
        <f t="shared" si="159"/>
        <v>0.27600282448196284</v>
      </c>
      <c r="J1672" s="8">
        <f t="shared" si="160"/>
        <v>-20.900000000001473</v>
      </c>
      <c r="K1672" s="8">
        <f t="shared" si="161"/>
        <v>7524.6000000000358</v>
      </c>
    </row>
    <row r="1673" spans="1:11" x14ac:dyDescent="0.25">
      <c r="A1673" s="1">
        <v>42418</v>
      </c>
      <c r="B1673">
        <v>1.1127100000000001</v>
      </c>
      <c r="C1673">
        <v>1.11497</v>
      </c>
      <c r="D1673">
        <v>1.1071</v>
      </c>
      <c r="E1673">
        <v>1.1106199999999999</v>
      </c>
      <c r="F1673" s="8">
        <f t="shared" si="156"/>
        <v>22.600000000001508</v>
      </c>
      <c r="G1673" s="8">
        <f t="shared" si="158"/>
        <v>1</v>
      </c>
      <c r="H1673" s="8">
        <f t="shared" si="157"/>
        <v>7.857678198212658E-3</v>
      </c>
      <c r="I1673" s="8">
        <f t="shared" si="159"/>
        <v>0.30646516508669008</v>
      </c>
      <c r="J1673" s="8">
        <f t="shared" si="160"/>
        <v>22.600000000001508</v>
      </c>
      <c r="K1673" s="8">
        <f t="shared" si="161"/>
        <v>7547.2000000000371</v>
      </c>
    </row>
    <row r="1674" spans="1:11" x14ac:dyDescent="0.25">
      <c r="A1674" s="1">
        <v>42419</v>
      </c>
      <c r="B1674">
        <v>1.1105799999999999</v>
      </c>
      <c r="C1674">
        <v>1.11392</v>
      </c>
      <c r="D1674">
        <v>1.10669</v>
      </c>
      <c r="E1674">
        <v>1.1128400000000001</v>
      </c>
      <c r="F1674" s="8">
        <f t="shared" si="156"/>
        <v>-81.10000000000062</v>
      </c>
      <c r="G1674" s="8">
        <f t="shared" si="158"/>
        <v>0</v>
      </c>
      <c r="H1674" s="8">
        <f t="shared" si="157"/>
        <v>8.0892222535090749E-3</v>
      </c>
      <c r="I1674" s="8">
        <f t="shared" si="159"/>
        <v>0.31549584633136096</v>
      </c>
      <c r="J1674" s="8">
        <f t="shared" si="160"/>
        <v>-81.10000000000062</v>
      </c>
      <c r="K1674" s="8">
        <f t="shared" si="161"/>
        <v>7466.1000000000367</v>
      </c>
    </row>
    <row r="1675" spans="1:11" x14ac:dyDescent="0.25">
      <c r="A1675" s="1">
        <v>42422</v>
      </c>
      <c r="B1675">
        <v>1.11103</v>
      </c>
      <c r="C1675">
        <v>1.11246</v>
      </c>
      <c r="D1675">
        <v>1.10032</v>
      </c>
      <c r="E1675">
        <v>1.1029199999999999</v>
      </c>
      <c r="F1675" s="8">
        <f t="shared" si="156"/>
        <v>-10.199999999997988</v>
      </c>
      <c r="G1675" s="8">
        <f t="shared" si="158"/>
        <v>0</v>
      </c>
      <c r="H1675" s="8">
        <f t="shared" si="157"/>
        <v>9.7534990302625985E-3</v>
      </c>
      <c r="I1675" s="8">
        <f t="shared" si="159"/>
        <v>0.38040596917830188</v>
      </c>
      <c r="J1675" s="8">
        <f t="shared" si="160"/>
        <v>10.199999999997988</v>
      </c>
      <c r="K1675" s="8">
        <f t="shared" si="161"/>
        <v>7476.3000000000347</v>
      </c>
    </row>
    <row r="1676" spans="1:11" x14ac:dyDescent="0.25">
      <c r="A1676" s="1">
        <v>42423</v>
      </c>
      <c r="B1676">
        <v>1.1029199999999999</v>
      </c>
      <c r="C1676">
        <v>1.10527</v>
      </c>
      <c r="D1676">
        <v>1.09901</v>
      </c>
      <c r="E1676">
        <v>1.1019000000000001</v>
      </c>
      <c r="F1676" s="8">
        <f t="shared" si="156"/>
        <v>-5.499999999998284</v>
      </c>
      <c r="G1676" s="8">
        <f t="shared" si="158"/>
        <v>0</v>
      </c>
      <c r="H1676" s="8">
        <f t="shared" si="157"/>
        <v>1.0215633770517285E-2</v>
      </c>
      <c r="I1676" s="8">
        <f t="shared" si="159"/>
        <v>0.39843014831771517</v>
      </c>
      <c r="J1676" s="8">
        <f t="shared" si="160"/>
        <v>5.499999999998284</v>
      </c>
      <c r="K1676" s="8">
        <f t="shared" si="161"/>
        <v>7481.8000000000329</v>
      </c>
    </row>
    <row r="1677" spans="1:11" x14ac:dyDescent="0.25">
      <c r="A1677" s="1">
        <v>42424</v>
      </c>
      <c r="B1677">
        <v>1.1018699999999999</v>
      </c>
      <c r="C1677">
        <v>1.1046100000000001</v>
      </c>
      <c r="D1677">
        <v>1.0957300000000001</v>
      </c>
      <c r="E1677">
        <v>1.1013200000000001</v>
      </c>
      <c r="F1677" s="8">
        <f t="shared" ref="F1677:F1740" si="162">(E1678-B1678)*10000</f>
        <v>4.3999999999999595</v>
      </c>
      <c r="G1677" s="8">
        <f t="shared" si="158"/>
        <v>1</v>
      </c>
      <c r="H1677" s="8">
        <f t="shared" ref="H1677:H1740" si="163">STDEV(E1668:E1677)</f>
        <v>9.9816732064318594E-3</v>
      </c>
      <c r="I1677" s="8">
        <f t="shared" si="159"/>
        <v>0.3893052183972554</v>
      </c>
      <c r="J1677" s="8">
        <f t="shared" si="160"/>
        <v>-4.3999999999999595</v>
      </c>
      <c r="K1677" s="8">
        <f t="shared" si="161"/>
        <v>7477.4000000000333</v>
      </c>
    </row>
    <row r="1678" spans="1:11" x14ac:dyDescent="0.25">
      <c r="A1678" s="1">
        <v>42425</v>
      </c>
      <c r="B1678">
        <v>1.1013200000000001</v>
      </c>
      <c r="C1678">
        <v>1.1049800000000001</v>
      </c>
      <c r="D1678">
        <v>1.09867</v>
      </c>
      <c r="E1678">
        <v>1.1017600000000001</v>
      </c>
      <c r="F1678" s="8">
        <f t="shared" si="162"/>
        <v>-87.600000000001017</v>
      </c>
      <c r="G1678" s="8">
        <f t="shared" si="158"/>
        <v>0</v>
      </c>
      <c r="H1678" s="8">
        <f t="shared" si="163"/>
        <v>7.8706399570386554E-3</v>
      </c>
      <c r="I1678" s="8">
        <f t="shared" si="159"/>
        <v>0.30697069960442164</v>
      </c>
      <c r="J1678" s="8">
        <f t="shared" si="160"/>
        <v>-87.600000000001017</v>
      </c>
      <c r="K1678" s="8">
        <f t="shared" si="161"/>
        <v>7389.800000000032</v>
      </c>
    </row>
    <row r="1679" spans="1:11" x14ac:dyDescent="0.25">
      <c r="A1679" s="1">
        <v>42426</v>
      </c>
      <c r="B1679">
        <v>1.1017600000000001</v>
      </c>
      <c r="C1679">
        <v>1.10683</v>
      </c>
      <c r="D1679">
        <v>1.0911599999999999</v>
      </c>
      <c r="E1679">
        <v>1.093</v>
      </c>
      <c r="F1679" s="8">
        <f t="shared" si="162"/>
        <v>-43.100000000000364</v>
      </c>
      <c r="G1679" s="8">
        <f t="shared" si="158"/>
        <v>0</v>
      </c>
      <c r="H1679" s="8">
        <f t="shared" si="163"/>
        <v>7.4660252700706389E-3</v>
      </c>
      <c r="I1679" s="8">
        <f t="shared" si="159"/>
        <v>0.2911899175832951</v>
      </c>
      <c r="J1679" s="8">
        <f t="shared" si="160"/>
        <v>-43.100000000000364</v>
      </c>
      <c r="K1679" s="8">
        <f t="shared" si="161"/>
        <v>7346.7000000000317</v>
      </c>
    </row>
    <row r="1680" spans="1:11" x14ac:dyDescent="0.25">
      <c r="A1680" s="1">
        <v>42429</v>
      </c>
      <c r="B1680">
        <v>1.0915900000000001</v>
      </c>
      <c r="C1680">
        <v>1.0962499999999999</v>
      </c>
      <c r="D1680">
        <v>1.0859300000000001</v>
      </c>
      <c r="E1680">
        <v>1.08728</v>
      </c>
      <c r="F1680" s="8">
        <f t="shared" si="162"/>
        <v>-6.5000000000003944</v>
      </c>
      <c r="G1680" s="8">
        <f t="shared" si="158"/>
        <v>0</v>
      </c>
      <c r="H1680" s="8">
        <f t="shared" si="163"/>
        <v>8.9566712566667359E-3</v>
      </c>
      <c r="I1680" s="8">
        <f t="shared" si="159"/>
        <v>0.34932809235251605</v>
      </c>
      <c r="J1680" s="8">
        <f t="shared" si="160"/>
        <v>6.5000000000003944</v>
      </c>
      <c r="K1680" s="8">
        <f t="shared" si="161"/>
        <v>7353.2000000000317</v>
      </c>
    </row>
    <row r="1681" spans="1:11" x14ac:dyDescent="0.25">
      <c r="A1681" s="1">
        <v>42430</v>
      </c>
      <c r="B1681">
        <v>1.08724</v>
      </c>
      <c r="C1681">
        <v>1.08935</v>
      </c>
      <c r="D1681">
        <v>1.08342</v>
      </c>
      <c r="E1681">
        <v>1.0865899999999999</v>
      </c>
      <c r="F1681" s="8">
        <f t="shared" si="162"/>
        <v>1.7999999999984695</v>
      </c>
      <c r="G1681" s="8">
        <f t="shared" si="158"/>
        <v>1</v>
      </c>
      <c r="H1681" s="8">
        <f t="shared" si="163"/>
        <v>9.6257801992589015E-3</v>
      </c>
      <c r="I1681" s="8">
        <f t="shared" si="159"/>
        <v>0.3754246793314957</v>
      </c>
      <c r="J1681" s="8">
        <f t="shared" si="160"/>
        <v>-1.7999999999984695</v>
      </c>
      <c r="K1681" s="8">
        <f t="shared" si="161"/>
        <v>7351.4000000000333</v>
      </c>
    </row>
    <row r="1682" spans="1:11" x14ac:dyDescent="0.25">
      <c r="A1682" s="1">
        <v>42431</v>
      </c>
      <c r="B1682">
        <v>1.0865800000000001</v>
      </c>
      <c r="C1682">
        <v>1.08809</v>
      </c>
      <c r="D1682">
        <v>1.0825499999999999</v>
      </c>
      <c r="E1682">
        <v>1.0867599999999999</v>
      </c>
      <c r="F1682" s="8">
        <f t="shared" si="162"/>
        <v>88.399999999999594</v>
      </c>
      <c r="G1682" s="8">
        <f t="shared" si="158"/>
        <v>1</v>
      </c>
      <c r="H1682" s="8">
        <f t="shared" si="163"/>
        <v>9.6495278525831583E-3</v>
      </c>
      <c r="I1682" s="8">
        <f t="shared" si="159"/>
        <v>0.37635088530644839</v>
      </c>
      <c r="J1682" s="8">
        <f t="shared" si="160"/>
        <v>-88.399999999999594</v>
      </c>
      <c r="K1682" s="8">
        <f t="shared" si="161"/>
        <v>7263.0000000000337</v>
      </c>
    </row>
    <row r="1683" spans="1:11" x14ac:dyDescent="0.25">
      <c r="A1683" s="1">
        <v>42432</v>
      </c>
      <c r="B1683">
        <v>1.0867800000000001</v>
      </c>
      <c r="C1683">
        <v>1.09727</v>
      </c>
      <c r="D1683">
        <v>1.0853600000000001</v>
      </c>
      <c r="E1683">
        <v>1.09562</v>
      </c>
      <c r="F1683" s="8">
        <f t="shared" si="162"/>
        <v>48.999999999999048</v>
      </c>
      <c r="G1683" s="8">
        <f t="shared" si="158"/>
        <v>1</v>
      </c>
      <c r="H1683" s="8">
        <f t="shared" si="163"/>
        <v>8.6723730572689818E-3</v>
      </c>
      <c r="I1683" s="8">
        <f t="shared" si="159"/>
        <v>0.33823989397960486</v>
      </c>
      <c r="J1683" s="8">
        <f t="shared" si="160"/>
        <v>48.999999999999048</v>
      </c>
      <c r="K1683" s="8">
        <f t="shared" si="161"/>
        <v>7312.0000000000327</v>
      </c>
    </row>
    <row r="1684" spans="1:11" x14ac:dyDescent="0.25">
      <c r="A1684" s="1">
        <v>42433</v>
      </c>
      <c r="B1684">
        <v>1.09565</v>
      </c>
      <c r="C1684">
        <v>1.1043400000000001</v>
      </c>
      <c r="D1684">
        <v>1.0903400000000001</v>
      </c>
      <c r="E1684">
        <v>1.1005499999999999</v>
      </c>
      <c r="F1684" s="8">
        <f t="shared" si="162"/>
        <v>24.699999999999722</v>
      </c>
      <c r="G1684" s="8">
        <f t="shared" si="158"/>
        <v>1</v>
      </c>
      <c r="H1684" s="8">
        <f t="shared" si="163"/>
        <v>6.8593682896702368E-3</v>
      </c>
      <c r="I1684" s="8">
        <f t="shared" si="159"/>
        <v>0.26752908203371861</v>
      </c>
      <c r="J1684" s="8">
        <f t="shared" si="160"/>
        <v>24.699999999999722</v>
      </c>
      <c r="K1684" s="8">
        <f t="shared" si="161"/>
        <v>7336.7000000000326</v>
      </c>
    </row>
    <row r="1685" spans="1:11" x14ac:dyDescent="0.25">
      <c r="A1685" s="1">
        <v>42436</v>
      </c>
      <c r="B1685">
        <v>1.0988599999999999</v>
      </c>
      <c r="C1685">
        <v>1.1025799999999999</v>
      </c>
      <c r="D1685">
        <v>1.0940000000000001</v>
      </c>
      <c r="E1685">
        <v>1.1013299999999999</v>
      </c>
      <c r="F1685" s="8">
        <f t="shared" si="162"/>
        <v>-2.1000000000004349</v>
      </c>
      <c r="G1685" s="8">
        <f t="shared" si="158"/>
        <v>0</v>
      </c>
      <c r="H1685" s="8">
        <f t="shared" si="163"/>
        <v>6.6915924860977841E-3</v>
      </c>
      <c r="I1685" s="8">
        <f t="shared" si="159"/>
        <v>0.26098549014278577</v>
      </c>
      <c r="J1685" s="8">
        <f t="shared" si="160"/>
        <v>-2.1000000000004349</v>
      </c>
      <c r="K1685" s="8">
        <f t="shared" si="161"/>
        <v>7334.6000000000322</v>
      </c>
    </row>
    <row r="1686" spans="1:11" x14ac:dyDescent="0.25">
      <c r="A1686" s="1">
        <v>42437</v>
      </c>
      <c r="B1686">
        <v>1.1012500000000001</v>
      </c>
      <c r="C1686">
        <v>1.10578</v>
      </c>
      <c r="D1686">
        <v>1.0993599999999999</v>
      </c>
      <c r="E1686">
        <v>1.10104</v>
      </c>
      <c r="F1686" s="8">
        <f t="shared" si="162"/>
        <v>-11.200000000000099</v>
      </c>
      <c r="G1686" s="8">
        <f t="shared" si="158"/>
        <v>0</v>
      </c>
      <c r="H1686" s="8">
        <f t="shared" si="163"/>
        <v>6.6067747216188959E-3</v>
      </c>
      <c r="I1686" s="8">
        <f t="shared" si="159"/>
        <v>0.25767742769258017</v>
      </c>
      <c r="J1686" s="8">
        <f t="shared" si="160"/>
        <v>-11.200000000000099</v>
      </c>
      <c r="K1686" s="8">
        <f t="shared" si="161"/>
        <v>7323.4000000000324</v>
      </c>
    </row>
    <row r="1687" spans="1:11" x14ac:dyDescent="0.25">
      <c r="A1687" s="1">
        <v>42438</v>
      </c>
      <c r="B1687">
        <v>1.1010599999999999</v>
      </c>
      <c r="C1687">
        <v>1.1034900000000001</v>
      </c>
      <c r="D1687">
        <v>1.0946100000000001</v>
      </c>
      <c r="E1687">
        <v>1.0999399999999999</v>
      </c>
      <c r="F1687" s="8">
        <f t="shared" si="162"/>
        <v>177.80000000000129</v>
      </c>
      <c r="G1687" s="8">
        <f t="shared" si="158"/>
        <v>1</v>
      </c>
      <c r="H1687" s="8">
        <f t="shared" si="163"/>
        <v>6.4855823862540601E-3</v>
      </c>
      <c r="I1687" s="8">
        <f t="shared" si="159"/>
        <v>0.25295068422868089</v>
      </c>
      <c r="J1687" s="8">
        <f t="shared" si="160"/>
        <v>177.80000000000129</v>
      </c>
      <c r="K1687" s="8">
        <f t="shared" si="161"/>
        <v>7501.2000000000335</v>
      </c>
    </row>
    <row r="1688" spans="1:11" x14ac:dyDescent="0.25">
      <c r="A1688" s="1">
        <v>42439</v>
      </c>
      <c r="B1688">
        <v>1.09988</v>
      </c>
      <c r="C1688">
        <v>1.1217900000000001</v>
      </c>
      <c r="D1688">
        <v>1.08222</v>
      </c>
      <c r="E1688">
        <v>1.1176600000000001</v>
      </c>
      <c r="F1688" s="8">
        <f t="shared" si="162"/>
        <v>-30.200000000000227</v>
      </c>
      <c r="G1688" s="8">
        <f t="shared" si="158"/>
        <v>0</v>
      </c>
      <c r="H1688" s="8">
        <f t="shared" si="163"/>
        <v>9.4795417727980245E-3</v>
      </c>
      <c r="I1688" s="8">
        <f t="shared" si="159"/>
        <v>0.36972108822266858</v>
      </c>
      <c r="J1688" s="8">
        <f t="shared" si="160"/>
        <v>30.200000000000227</v>
      </c>
      <c r="K1688" s="8">
        <f t="shared" si="161"/>
        <v>7531.4000000000333</v>
      </c>
    </row>
    <row r="1689" spans="1:11" x14ac:dyDescent="0.25">
      <c r="A1689" s="1">
        <v>42440</v>
      </c>
      <c r="B1689">
        <v>1.1176999999999999</v>
      </c>
      <c r="C1689">
        <v>1.12096</v>
      </c>
      <c r="D1689">
        <v>1.1080300000000001</v>
      </c>
      <c r="E1689">
        <v>1.1146799999999999</v>
      </c>
      <c r="F1689" s="8">
        <f t="shared" si="162"/>
        <v>-33.700000000000955</v>
      </c>
      <c r="G1689" s="8">
        <f t="shared" si="158"/>
        <v>0</v>
      </c>
      <c r="H1689" s="8">
        <f t="shared" si="163"/>
        <v>1.0849131301629645E-2</v>
      </c>
      <c r="I1689" s="8">
        <f t="shared" si="159"/>
        <v>0.42313781902615943</v>
      </c>
      <c r="J1689" s="8">
        <f t="shared" si="160"/>
        <v>33.700000000000955</v>
      </c>
      <c r="K1689" s="8">
        <f t="shared" si="161"/>
        <v>7565.100000000034</v>
      </c>
    </row>
    <row r="1690" spans="1:11" x14ac:dyDescent="0.25">
      <c r="A1690" s="1">
        <v>42442.958333333336</v>
      </c>
      <c r="B1690">
        <v>1.11355</v>
      </c>
      <c r="C1690">
        <v>1.1176299999999999</v>
      </c>
      <c r="D1690">
        <v>1.1077900000000001</v>
      </c>
      <c r="E1690">
        <v>1.1101799999999999</v>
      </c>
      <c r="F1690" s="8">
        <f t="shared" si="162"/>
        <v>7.8000000000000291</v>
      </c>
      <c r="G1690" s="8">
        <f t="shared" si="158"/>
        <v>1</v>
      </c>
      <c r="H1690" s="8">
        <f t="shared" si="163"/>
        <v>1.0476878510956095E-2</v>
      </c>
      <c r="I1690" s="8">
        <f t="shared" si="159"/>
        <v>0.40861921568430964</v>
      </c>
      <c r="J1690" s="8">
        <f t="shared" si="160"/>
        <v>-7.8000000000000291</v>
      </c>
      <c r="K1690" s="8">
        <f t="shared" si="161"/>
        <v>7557.3000000000338</v>
      </c>
    </row>
    <row r="1691" spans="1:11" x14ac:dyDescent="0.25">
      <c r="A1691" s="1">
        <v>42443.958333333336</v>
      </c>
      <c r="B1691">
        <v>1.11009</v>
      </c>
      <c r="C1691">
        <v>1.1124799999999999</v>
      </c>
      <c r="D1691">
        <v>1.1071899999999999</v>
      </c>
      <c r="E1691">
        <v>1.11087</v>
      </c>
      <c r="F1691" s="8">
        <f t="shared" si="162"/>
        <v>116.20000000000186</v>
      </c>
      <c r="G1691" s="8">
        <f t="shared" si="158"/>
        <v>1</v>
      </c>
      <c r="H1691" s="8">
        <f t="shared" si="163"/>
        <v>9.4138090649381351E-3</v>
      </c>
      <c r="I1691" s="8">
        <f t="shared" si="159"/>
        <v>0.36715738115071717</v>
      </c>
      <c r="J1691" s="8">
        <f t="shared" si="160"/>
        <v>-116.20000000000186</v>
      </c>
      <c r="K1691" s="8">
        <f t="shared" si="161"/>
        <v>7441.1000000000322</v>
      </c>
    </row>
    <row r="1692" spans="1:11" x14ac:dyDescent="0.25">
      <c r="A1692" s="1">
        <v>42444.958333333336</v>
      </c>
      <c r="B1692">
        <v>1.1107499999999999</v>
      </c>
      <c r="C1692">
        <v>1.1242099999999999</v>
      </c>
      <c r="D1692">
        <v>1.1057900000000001</v>
      </c>
      <c r="E1692">
        <v>1.1223700000000001</v>
      </c>
      <c r="F1692" s="8">
        <f t="shared" si="162"/>
        <v>93.999999999998522</v>
      </c>
      <c r="G1692" s="8">
        <f t="shared" si="158"/>
        <v>1</v>
      </c>
      <c r="H1692" s="8">
        <f t="shared" si="163"/>
        <v>8.9490374404799372E-3</v>
      </c>
      <c r="I1692" s="8">
        <f t="shared" si="159"/>
        <v>0.34903035825359852</v>
      </c>
      <c r="J1692" s="8">
        <f t="shared" si="160"/>
        <v>-93.999999999998522</v>
      </c>
      <c r="K1692" s="8">
        <f t="shared" si="161"/>
        <v>7347.100000000034</v>
      </c>
    </row>
    <row r="1693" spans="1:11" x14ac:dyDescent="0.25">
      <c r="A1693" s="1">
        <v>42445.958333333336</v>
      </c>
      <c r="B1693">
        <v>1.1223700000000001</v>
      </c>
      <c r="C1693">
        <v>1.13425</v>
      </c>
      <c r="D1693">
        <v>1.1205499999999999</v>
      </c>
      <c r="E1693">
        <v>1.1317699999999999</v>
      </c>
      <c r="F1693" s="8">
        <f t="shared" si="162"/>
        <v>-48.09999999999981</v>
      </c>
      <c r="G1693" s="8">
        <f t="shared" si="158"/>
        <v>0</v>
      </c>
      <c r="H1693" s="8">
        <f t="shared" si="163"/>
        <v>1.0767639223360196E-2</v>
      </c>
      <c r="I1693" s="8">
        <f t="shared" si="159"/>
        <v>0.41995946498949438</v>
      </c>
      <c r="J1693" s="8">
        <f t="shared" si="160"/>
        <v>48.09999999999981</v>
      </c>
      <c r="K1693" s="8">
        <f t="shared" si="161"/>
        <v>7395.2000000000335</v>
      </c>
    </row>
    <row r="1694" spans="1:11" x14ac:dyDescent="0.25">
      <c r="A1694" s="1">
        <v>42446.958333333336</v>
      </c>
      <c r="B1694">
        <v>1.1317699999999999</v>
      </c>
      <c r="C1694">
        <v>1.13368</v>
      </c>
      <c r="D1694">
        <v>1.1256200000000001</v>
      </c>
      <c r="E1694">
        <v>1.12696</v>
      </c>
      <c r="F1694" s="8">
        <f t="shared" si="162"/>
        <v>-16.499999999999293</v>
      </c>
      <c r="G1694" s="8">
        <f t="shared" si="158"/>
        <v>0</v>
      </c>
      <c r="H1694" s="8">
        <f t="shared" si="163"/>
        <v>1.1141458113231376E-2</v>
      </c>
      <c r="I1694" s="8">
        <f t="shared" si="159"/>
        <v>0.43453914933225013</v>
      </c>
      <c r="J1694" s="8">
        <f t="shared" si="160"/>
        <v>16.499999999999293</v>
      </c>
      <c r="K1694" s="8">
        <f t="shared" si="161"/>
        <v>7411.7000000000326</v>
      </c>
    </row>
    <row r="1695" spans="1:11" x14ac:dyDescent="0.25">
      <c r="A1695" s="1">
        <v>42449.958333333336</v>
      </c>
      <c r="B1695">
        <v>1.12575</v>
      </c>
      <c r="C1695">
        <v>1.1284799999999999</v>
      </c>
      <c r="D1695">
        <v>1.1234500000000001</v>
      </c>
      <c r="E1695">
        <v>1.1241000000000001</v>
      </c>
      <c r="F1695" s="8">
        <f t="shared" si="162"/>
        <v>-24.699999999999722</v>
      </c>
      <c r="G1695" s="8">
        <f t="shared" si="158"/>
        <v>0</v>
      </c>
      <c r="H1695" s="8">
        <f t="shared" si="163"/>
        <v>1.0653092456601005E-2</v>
      </c>
      <c r="I1695" s="8">
        <f t="shared" si="159"/>
        <v>0.41549191199235241</v>
      </c>
      <c r="J1695" s="8">
        <f t="shared" si="160"/>
        <v>24.699999999999722</v>
      </c>
      <c r="K1695" s="8">
        <f t="shared" si="161"/>
        <v>7436.4000000000324</v>
      </c>
    </row>
    <row r="1696" spans="1:11" x14ac:dyDescent="0.25">
      <c r="A1696" s="1">
        <v>42450.958333333336</v>
      </c>
      <c r="B1696">
        <v>1.1241099999999999</v>
      </c>
      <c r="C1696">
        <v>1.12599</v>
      </c>
      <c r="D1696">
        <v>1.1188499999999999</v>
      </c>
      <c r="E1696">
        <v>1.12164</v>
      </c>
      <c r="F1696" s="8">
        <f t="shared" si="162"/>
        <v>-36.499999999999311</v>
      </c>
      <c r="G1696" s="8">
        <f t="shared" si="158"/>
        <v>0</v>
      </c>
      <c r="H1696" s="8">
        <f t="shared" si="163"/>
        <v>9.3614992270350684E-3</v>
      </c>
      <c r="I1696" s="8">
        <f t="shared" si="159"/>
        <v>0.36511719285282174</v>
      </c>
      <c r="J1696" s="8">
        <f t="shared" si="160"/>
        <v>36.499999999999311</v>
      </c>
      <c r="K1696" s="8">
        <f t="shared" si="161"/>
        <v>7472.9000000000315</v>
      </c>
    </row>
    <row r="1697" spans="1:11" x14ac:dyDescent="0.25">
      <c r="A1697" s="1">
        <v>42451.958333333336</v>
      </c>
      <c r="B1697">
        <v>1.12164</v>
      </c>
      <c r="C1697">
        <v>1.1223399999999999</v>
      </c>
      <c r="D1697">
        <v>1.1159399999999999</v>
      </c>
      <c r="E1697">
        <v>1.11799</v>
      </c>
      <c r="F1697" s="8">
        <f t="shared" si="162"/>
        <v>-5.5000000000005045</v>
      </c>
      <c r="G1697" s="8">
        <f t="shared" si="158"/>
        <v>0</v>
      </c>
      <c r="H1697" s="8">
        <f t="shared" si="163"/>
        <v>6.9071746917406304E-3</v>
      </c>
      <c r="I1697" s="8">
        <f t="shared" si="159"/>
        <v>0.26939362732726807</v>
      </c>
      <c r="J1697" s="8">
        <f t="shared" si="160"/>
        <v>-5.5000000000005045</v>
      </c>
      <c r="K1697" s="8">
        <f t="shared" si="161"/>
        <v>7467.4000000000306</v>
      </c>
    </row>
    <row r="1698" spans="1:11" x14ac:dyDescent="0.25">
      <c r="A1698" s="1">
        <v>42452.958333333336</v>
      </c>
      <c r="B1698">
        <v>1.11799</v>
      </c>
      <c r="C1698">
        <v>1.11877</v>
      </c>
      <c r="D1698">
        <v>1.11442</v>
      </c>
      <c r="E1698">
        <v>1.11744</v>
      </c>
      <c r="F1698" s="8">
        <f t="shared" si="162"/>
        <v>-12.100000000001554</v>
      </c>
      <c r="G1698" s="8">
        <f t="shared" si="158"/>
        <v>0</v>
      </c>
      <c r="H1698" s="8">
        <f t="shared" si="163"/>
        <v>6.9151717259949589E-3</v>
      </c>
      <c r="I1698" s="8">
        <f t="shared" si="159"/>
        <v>0.26970552765725542</v>
      </c>
      <c r="J1698" s="8">
        <f t="shared" si="160"/>
        <v>-12.100000000001554</v>
      </c>
      <c r="K1698" s="8">
        <f t="shared" si="161"/>
        <v>7455.3000000000293</v>
      </c>
    </row>
    <row r="1699" spans="1:11" x14ac:dyDescent="0.25">
      <c r="A1699" s="1">
        <v>42453.958333333336</v>
      </c>
      <c r="B1699">
        <v>1.1174500000000001</v>
      </c>
      <c r="C1699">
        <v>1.1181300000000001</v>
      </c>
      <c r="D1699">
        <v>1.1152899999999999</v>
      </c>
      <c r="E1699">
        <v>1.1162399999999999</v>
      </c>
      <c r="F1699" s="8">
        <f t="shared" si="162"/>
        <v>34.499999999999531</v>
      </c>
      <c r="G1699" s="8">
        <f t="shared" si="158"/>
        <v>1</v>
      </c>
      <c r="H1699" s="8">
        <f t="shared" si="163"/>
        <v>6.8035304560696086E-3</v>
      </c>
      <c r="I1699" s="8">
        <f t="shared" si="159"/>
        <v>0.26535129484762687</v>
      </c>
      <c r="J1699" s="8">
        <f t="shared" si="160"/>
        <v>34.499999999999531</v>
      </c>
      <c r="K1699" s="8">
        <f t="shared" si="161"/>
        <v>7489.8000000000284</v>
      </c>
    </row>
    <row r="1700" spans="1:11" x14ac:dyDescent="0.25">
      <c r="A1700" s="1">
        <v>42456.958333333336</v>
      </c>
      <c r="B1700">
        <v>1.11615</v>
      </c>
      <c r="C1700">
        <v>1.12198</v>
      </c>
      <c r="D1700">
        <v>1.1153</v>
      </c>
      <c r="E1700">
        <v>1.1195999999999999</v>
      </c>
      <c r="F1700" s="8">
        <f t="shared" si="162"/>
        <v>94.100000000001401</v>
      </c>
      <c r="G1700" s="8">
        <f t="shared" si="158"/>
        <v>1</v>
      </c>
      <c r="H1700" s="8">
        <f t="shared" si="163"/>
        <v>5.8904363166067718E-3</v>
      </c>
      <c r="I1700" s="8">
        <f t="shared" si="159"/>
        <v>0.22973879722029733</v>
      </c>
      <c r="J1700" s="8">
        <f t="shared" si="160"/>
        <v>94.100000000001401</v>
      </c>
      <c r="K1700" s="8">
        <f t="shared" si="161"/>
        <v>7583.9000000000296</v>
      </c>
    </row>
    <row r="1701" spans="1:11" x14ac:dyDescent="0.25">
      <c r="A1701" s="1">
        <v>42457.958333333336</v>
      </c>
      <c r="B1701">
        <v>1.1195999999999999</v>
      </c>
      <c r="C1701">
        <v>1.1303300000000001</v>
      </c>
      <c r="D1701">
        <v>1.1169</v>
      </c>
      <c r="E1701">
        <v>1.1290100000000001</v>
      </c>
      <c r="F1701" s="8">
        <f t="shared" si="162"/>
        <v>46.299999999999116</v>
      </c>
      <c r="G1701" s="8">
        <f t="shared" si="158"/>
        <v>1</v>
      </c>
      <c r="H1701" s="8">
        <f t="shared" si="163"/>
        <v>5.2133691388369877E-3</v>
      </c>
      <c r="I1701" s="8">
        <f t="shared" si="159"/>
        <v>0.2033318231529202</v>
      </c>
      <c r="J1701" s="8">
        <f t="shared" si="160"/>
        <v>46.299999999999116</v>
      </c>
      <c r="K1701" s="8">
        <f t="shared" si="161"/>
        <v>7630.2000000000289</v>
      </c>
    </row>
    <row r="1702" spans="1:11" x14ac:dyDescent="0.25">
      <c r="A1702" s="1">
        <v>42458.958333333336</v>
      </c>
      <c r="B1702">
        <v>1.1290500000000001</v>
      </c>
      <c r="C1702">
        <v>1.1365400000000001</v>
      </c>
      <c r="D1702">
        <v>1.1283300000000001</v>
      </c>
      <c r="E1702">
        <v>1.13368</v>
      </c>
      <c r="F1702" s="8">
        <f t="shared" si="162"/>
        <v>41.999999999999815</v>
      </c>
      <c r="G1702" s="8">
        <f t="shared" si="158"/>
        <v>1</v>
      </c>
      <c r="H1702" s="8">
        <f t="shared" si="163"/>
        <v>6.253900205294133E-3</v>
      </c>
      <c r="I1702" s="8">
        <f t="shared" si="159"/>
        <v>0.24391461580688178</v>
      </c>
      <c r="J1702" s="8">
        <f t="shared" si="160"/>
        <v>41.999999999999815</v>
      </c>
      <c r="K1702" s="8">
        <f t="shared" si="161"/>
        <v>7672.2000000000289</v>
      </c>
    </row>
    <row r="1703" spans="1:11" x14ac:dyDescent="0.25">
      <c r="A1703" s="1">
        <v>42459.958333333336</v>
      </c>
      <c r="B1703">
        <v>1.1336299999999999</v>
      </c>
      <c r="C1703">
        <v>1.1411800000000001</v>
      </c>
      <c r="D1703">
        <v>1.1310100000000001</v>
      </c>
      <c r="E1703">
        <v>1.1378299999999999</v>
      </c>
      <c r="F1703" s="8">
        <f t="shared" si="162"/>
        <v>11.600000000000499</v>
      </c>
      <c r="G1703" s="8">
        <f t="shared" si="158"/>
        <v>1</v>
      </c>
      <c r="H1703" s="8">
        <f t="shared" si="163"/>
        <v>7.3115425489047427E-3</v>
      </c>
      <c r="I1703" s="8">
        <f t="shared" si="159"/>
        <v>0.28516478249238281</v>
      </c>
      <c r="J1703" s="8">
        <f t="shared" si="160"/>
        <v>11.600000000000499</v>
      </c>
      <c r="K1703" s="8">
        <f t="shared" si="161"/>
        <v>7683.8000000000293</v>
      </c>
    </row>
    <row r="1704" spans="1:11" x14ac:dyDescent="0.25">
      <c r="A1704" s="1">
        <v>42460.958333333336</v>
      </c>
      <c r="B1704">
        <v>1.1378299999999999</v>
      </c>
      <c r="C1704">
        <v>1.1437900000000001</v>
      </c>
      <c r="D1704">
        <v>1.13347</v>
      </c>
      <c r="E1704">
        <v>1.1389899999999999</v>
      </c>
      <c r="F1704" s="8">
        <f t="shared" si="162"/>
        <v>-11.400000000001409</v>
      </c>
      <c r="G1704" s="8">
        <f t="shared" si="158"/>
        <v>0</v>
      </c>
      <c r="H1704" s="8">
        <f t="shared" si="163"/>
        <v>8.6396460832863023E-3</v>
      </c>
      <c r="I1704" s="8">
        <f t="shared" si="159"/>
        <v>0.33696347654033237</v>
      </c>
      <c r="J1704" s="8">
        <f t="shared" si="160"/>
        <v>-11.400000000001409</v>
      </c>
      <c r="K1704" s="8">
        <f t="shared" si="161"/>
        <v>7672.4000000000278</v>
      </c>
    </row>
    <row r="1705" spans="1:11" x14ac:dyDescent="0.25">
      <c r="A1705" s="1">
        <v>42463.958333333336</v>
      </c>
      <c r="B1705">
        <v>1.1399900000000001</v>
      </c>
      <c r="C1705">
        <v>1.1412500000000001</v>
      </c>
      <c r="D1705">
        <v>1.13574</v>
      </c>
      <c r="E1705">
        <v>1.1388499999999999</v>
      </c>
      <c r="F1705" s="8">
        <f t="shared" si="162"/>
        <v>-5.499999999998284</v>
      </c>
      <c r="G1705" s="8">
        <f t="shared" si="158"/>
        <v>0</v>
      </c>
      <c r="H1705" s="8">
        <f t="shared" si="163"/>
        <v>9.5557638801580455E-3</v>
      </c>
      <c r="I1705" s="8">
        <f t="shared" si="159"/>
        <v>0.37269390285392412</v>
      </c>
      <c r="J1705" s="8">
        <f t="shared" si="160"/>
        <v>5.499999999998284</v>
      </c>
      <c r="K1705" s="8">
        <f t="shared" si="161"/>
        <v>7677.900000000026</v>
      </c>
    </row>
    <row r="1706" spans="1:11" x14ac:dyDescent="0.25">
      <c r="A1706" s="1">
        <v>42464.958333333336</v>
      </c>
      <c r="B1706">
        <v>1.1388499999999999</v>
      </c>
      <c r="C1706">
        <v>1.1405000000000001</v>
      </c>
      <c r="D1706">
        <v>1.1335900000000001</v>
      </c>
      <c r="E1706">
        <v>1.1383000000000001</v>
      </c>
      <c r="F1706" s="8">
        <f t="shared" si="162"/>
        <v>16.200000000001769</v>
      </c>
      <c r="G1706" s="8">
        <f t="shared" si="158"/>
        <v>1</v>
      </c>
      <c r="H1706" s="8">
        <f t="shared" si="163"/>
        <v>9.9375092452787216E-3</v>
      </c>
      <c r="I1706" s="8">
        <f t="shared" si="159"/>
        <v>0.38758273558436074</v>
      </c>
      <c r="J1706" s="8">
        <f t="shared" si="160"/>
        <v>-16.200000000001769</v>
      </c>
      <c r="K1706" s="8">
        <f t="shared" si="161"/>
        <v>7661.7000000000244</v>
      </c>
    </row>
    <row r="1707" spans="1:11" x14ac:dyDescent="0.25">
      <c r="A1707" s="1">
        <v>42465.958333333336</v>
      </c>
      <c r="B1707">
        <v>1.1382399999999999</v>
      </c>
      <c r="C1707">
        <v>1.14316</v>
      </c>
      <c r="D1707">
        <v>1.13266</v>
      </c>
      <c r="E1707">
        <v>1.1398600000000001</v>
      </c>
      <c r="F1707" s="8">
        <f t="shared" si="162"/>
        <v>-21.600000000001618</v>
      </c>
      <c r="G1707" s="8">
        <f t="shared" si="158"/>
        <v>0</v>
      </c>
      <c r="H1707" s="8">
        <f t="shared" si="163"/>
        <v>9.6995463811458977E-3</v>
      </c>
      <c r="I1707" s="8">
        <f t="shared" si="159"/>
        <v>0.37830170795745233</v>
      </c>
      <c r="J1707" s="8">
        <f t="shared" si="160"/>
        <v>21.600000000001618</v>
      </c>
      <c r="K1707" s="8">
        <f t="shared" si="161"/>
        <v>7683.3000000000256</v>
      </c>
    </row>
    <row r="1708" spans="1:11" x14ac:dyDescent="0.25">
      <c r="A1708" s="1">
        <v>42466.958333333336</v>
      </c>
      <c r="B1708">
        <v>1.1398600000000001</v>
      </c>
      <c r="C1708">
        <v>1.1453899999999999</v>
      </c>
      <c r="D1708">
        <v>1.1337600000000001</v>
      </c>
      <c r="E1708">
        <v>1.1376999999999999</v>
      </c>
      <c r="F1708" s="8">
        <f t="shared" si="162"/>
        <v>18.199999999999328</v>
      </c>
      <c r="G1708" s="8">
        <f t="shared" si="158"/>
        <v>1</v>
      </c>
      <c r="H1708" s="8">
        <f t="shared" si="163"/>
        <v>8.6120770497663066E-3</v>
      </c>
      <c r="I1708" s="8">
        <f t="shared" si="159"/>
        <v>0.3358882290949855</v>
      </c>
      <c r="J1708" s="8">
        <f t="shared" si="160"/>
        <v>18.199999999999328</v>
      </c>
      <c r="K1708" s="8">
        <f t="shared" si="161"/>
        <v>7701.5000000000246</v>
      </c>
    </row>
    <row r="1709" spans="1:11" x14ac:dyDescent="0.25">
      <c r="A1709" s="1">
        <v>42467.958333333336</v>
      </c>
      <c r="B1709">
        <v>1.13768</v>
      </c>
      <c r="C1709">
        <v>1.1419299999999999</v>
      </c>
      <c r="D1709">
        <v>1.1349100000000001</v>
      </c>
      <c r="E1709">
        <v>1.1395</v>
      </c>
      <c r="F1709" s="8">
        <f t="shared" si="162"/>
        <v>-5.2999999999991942</v>
      </c>
      <c r="G1709" s="8">
        <f t="shared" si="158"/>
        <v>0</v>
      </c>
      <c r="H1709" s="8">
        <f t="shared" si="163"/>
        <v>6.4505069568213062E-3</v>
      </c>
      <c r="I1709" s="8">
        <f t="shared" si="159"/>
        <v>0.25158267232994458</v>
      </c>
      <c r="J1709" s="8">
        <f t="shared" si="160"/>
        <v>-5.2999999999991942</v>
      </c>
      <c r="K1709" s="8">
        <f t="shared" si="161"/>
        <v>7696.2000000000253</v>
      </c>
    </row>
    <row r="1710" spans="1:11" x14ac:dyDescent="0.25">
      <c r="A1710" s="1">
        <v>42470.958333333336</v>
      </c>
      <c r="B1710">
        <v>1.14127</v>
      </c>
      <c r="C1710">
        <v>1.14473</v>
      </c>
      <c r="D1710">
        <v>1.13723</v>
      </c>
      <c r="E1710">
        <v>1.1407400000000001</v>
      </c>
      <c r="F1710" s="8">
        <f t="shared" si="162"/>
        <v>-23.400000000000087</v>
      </c>
      <c r="G1710" s="8">
        <f t="shared" si="158"/>
        <v>0</v>
      </c>
      <c r="H1710" s="8">
        <f t="shared" si="163"/>
        <v>3.5204488350208856E-3</v>
      </c>
      <c r="I1710" s="8">
        <f t="shared" si="159"/>
        <v>0.13730454546348458</v>
      </c>
      <c r="J1710" s="8">
        <f t="shared" si="160"/>
        <v>-23.400000000000087</v>
      </c>
      <c r="K1710" s="8">
        <f t="shared" si="161"/>
        <v>7672.8000000000256</v>
      </c>
    </row>
    <row r="1711" spans="1:11" x14ac:dyDescent="0.25">
      <c r="A1711" s="1">
        <v>42471.958333333336</v>
      </c>
      <c r="B1711">
        <v>1.1407400000000001</v>
      </c>
      <c r="C1711">
        <v>1.14649</v>
      </c>
      <c r="D1711">
        <v>1.13453</v>
      </c>
      <c r="E1711">
        <v>1.1384000000000001</v>
      </c>
      <c r="F1711" s="8">
        <f t="shared" si="162"/>
        <v>-110.70000000000135</v>
      </c>
      <c r="G1711" s="8">
        <f t="shared" si="158"/>
        <v>0</v>
      </c>
      <c r="H1711" s="8">
        <f t="shared" si="163"/>
        <v>1.8993814782712949E-3</v>
      </c>
      <c r="I1711" s="8">
        <f t="shared" si="159"/>
        <v>7.4079676415537046E-2</v>
      </c>
      <c r="J1711" s="8">
        <f t="shared" si="160"/>
        <v>-110.70000000000135</v>
      </c>
      <c r="K1711" s="8">
        <f t="shared" si="161"/>
        <v>7562.100000000024</v>
      </c>
    </row>
    <row r="1712" spans="1:11" x14ac:dyDescent="0.25">
      <c r="A1712" s="1">
        <v>42472.958333333336</v>
      </c>
      <c r="B1712">
        <v>1.1384000000000001</v>
      </c>
      <c r="C1712">
        <v>1.1391199999999999</v>
      </c>
      <c r="D1712">
        <v>1.1268199999999999</v>
      </c>
      <c r="E1712">
        <v>1.1273299999999999</v>
      </c>
      <c r="F1712" s="8">
        <f t="shared" si="162"/>
        <v>-5.6000000000011596</v>
      </c>
      <c r="G1712" s="8">
        <f t="shared" si="158"/>
        <v>0</v>
      </c>
      <c r="H1712" s="8">
        <f t="shared" si="163"/>
        <v>3.7787799324355978E-3</v>
      </c>
      <c r="I1712" s="8">
        <f t="shared" si="159"/>
        <v>0.14737997492485319</v>
      </c>
      <c r="J1712" s="8">
        <f t="shared" si="160"/>
        <v>-5.6000000000011596</v>
      </c>
      <c r="K1712" s="8">
        <f t="shared" si="161"/>
        <v>7556.5000000000227</v>
      </c>
    </row>
    <row r="1713" spans="1:11" x14ac:dyDescent="0.25">
      <c r="A1713" s="1">
        <v>42473.958333333336</v>
      </c>
      <c r="B1713">
        <v>1.1273200000000001</v>
      </c>
      <c r="C1713">
        <v>1.12948</v>
      </c>
      <c r="D1713">
        <v>1.1233900000000001</v>
      </c>
      <c r="E1713">
        <v>1.12676</v>
      </c>
      <c r="F1713" s="8">
        <f t="shared" si="162"/>
        <v>14.800000000001479</v>
      </c>
      <c r="G1713" s="8">
        <f t="shared" si="158"/>
        <v>1</v>
      </c>
      <c r="H1713" s="8">
        <f t="shared" si="163"/>
        <v>5.1319458081489936E-3</v>
      </c>
      <c r="I1713" s="8">
        <f t="shared" si="159"/>
        <v>0.20015615040942705</v>
      </c>
      <c r="J1713" s="8">
        <f t="shared" si="160"/>
        <v>14.800000000001479</v>
      </c>
      <c r="K1713" s="8">
        <f t="shared" si="161"/>
        <v>7571.3000000000238</v>
      </c>
    </row>
    <row r="1714" spans="1:11" x14ac:dyDescent="0.25">
      <c r="A1714" s="1">
        <v>42474.958333333336</v>
      </c>
      <c r="B1714">
        <v>1.1267499999999999</v>
      </c>
      <c r="C1714">
        <v>1.1316900000000001</v>
      </c>
      <c r="D1714">
        <v>1.1245700000000001</v>
      </c>
      <c r="E1714">
        <v>1.1282300000000001</v>
      </c>
      <c r="F1714" s="8">
        <f t="shared" si="162"/>
        <v>12.099999999999334</v>
      </c>
      <c r="G1714" s="8">
        <f t="shared" si="158"/>
        <v>1</v>
      </c>
      <c r="H1714" s="8">
        <f t="shared" si="163"/>
        <v>5.6835455483351411E-3</v>
      </c>
      <c r="I1714" s="8">
        <f t="shared" si="159"/>
        <v>0.22166964347616719</v>
      </c>
      <c r="J1714" s="8">
        <f t="shared" si="160"/>
        <v>12.099999999999334</v>
      </c>
      <c r="K1714" s="8">
        <f t="shared" si="161"/>
        <v>7583.4000000000233</v>
      </c>
    </row>
    <row r="1715" spans="1:11" x14ac:dyDescent="0.25">
      <c r="A1715" s="1">
        <v>42477.958333333336</v>
      </c>
      <c r="B1715">
        <v>1.13002</v>
      </c>
      <c r="C1715">
        <v>1.1332100000000001</v>
      </c>
      <c r="D1715">
        <v>1.12737</v>
      </c>
      <c r="E1715">
        <v>1.13123</v>
      </c>
      <c r="F1715" s="8">
        <f t="shared" si="162"/>
        <v>45.100000000000136</v>
      </c>
      <c r="G1715" s="8">
        <f t="shared" si="158"/>
        <v>1</v>
      </c>
      <c r="H1715" s="8">
        <f t="shared" si="163"/>
        <v>5.7052534270325798E-3</v>
      </c>
      <c r="I1715" s="8">
        <f t="shared" si="159"/>
        <v>0.2225162941611247</v>
      </c>
      <c r="J1715" s="8">
        <f t="shared" si="160"/>
        <v>45.100000000000136</v>
      </c>
      <c r="K1715" s="8">
        <f t="shared" si="161"/>
        <v>7628.5000000000236</v>
      </c>
    </row>
    <row r="1716" spans="1:11" x14ac:dyDescent="0.25">
      <c r="A1716" s="1">
        <v>42478.958333333336</v>
      </c>
      <c r="B1716">
        <v>1.1312199999999999</v>
      </c>
      <c r="C1716">
        <v>1.13845</v>
      </c>
      <c r="D1716">
        <v>1.1303399999999999</v>
      </c>
      <c r="E1716">
        <v>1.1357299999999999</v>
      </c>
      <c r="F1716" s="8">
        <f t="shared" si="162"/>
        <v>-61.100000000000598</v>
      </c>
      <c r="G1716" s="8">
        <f t="shared" si="158"/>
        <v>0</v>
      </c>
      <c r="H1716" s="8">
        <f t="shared" si="163"/>
        <v>5.5869824890842079E-3</v>
      </c>
      <c r="I1716" s="8">
        <f t="shared" si="159"/>
        <v>0.21790349103926229</v>
      </c>
      <c r="J1716" s="8">
        <f t="shared" si="160"/>
        <v>-61.100000000000598</v>
      </c>
      <c r="K1716" s="8">
        <f t="shared" si="161"/>
        <v>7567.4000000000233</v>
      </c>
    </row>
    <row r="1717" spans="1:11" x14ac:dyDescent="0.25">
      <c r="A1717" s="1">
        <v>42479.958333333336</v>
      </c>
      <c r="B1717">
        <v>1.1357600000000001</v>
      </c>
      <c r="C1717">
        <v>1.13876</v>
      </c>
      <c r="D1717">
        <v>1.1290500000000001</v>
      </c>
      <c r="E1717">
        <v>1.12965</v>
      </c>
      <c r="F1717" s="8">
        <f t="shared" si="162"/>
        <v>-9.0999999999996639</v>
      </c>
      <c r="G1717" s="8">
        <f t="shared" si="158"/>
        <v>0</v>
      </c>
      <c r="H1717" s="8">
        <f t="shared" si="163"/>
        <v>5.4393423826374103E-3</v>
      </c>
      <c r="I1717" s="8">
        <f t="shared" si="159"/>
        <v>0.2121452316076243</v>
      </c>
      <c r="J1717" s="8">
        <f t="shared" si="160"/>
        <v>-9.0999999999996639</v>
      </c>
      <c r="K1717" s="8">
        <f t="shared" si="161"/>
        <v>7558.3000000000238</v>
      </c>
    </row>
    <row r="1718" spans="1:11" x14ac:dyDescent="0.25">
      <c r="A1718" s="1">
        <v>42480.958333333336</v>
      </c>
      <c r="B1718">
        <v>1.1295999999999999</v>
      </c>
      <c r="C1718">
        <v>1.13981</v>
      </c>
      <c r="D1718">
        <v>1.1269899999999999</v>
      </c>
      <c r="E1718">
        <v>1.12869</v>
      </c>
      <c r="F1718" s="8">
        <f t="shared" si="162"/>
        <v>-63.899999999998954</v>
      </c>
      <c r="G1718" s="8">
        <f t="shared" si="158"/>
        <v>0</v>
      </c>
      <c r="H1718" s="8">
        <f t="shared" si="163"/>
        <v>5.4174885530310435E-3</v>
      </c>
      <c r="I1718" s="8">
        <f t="shared" si="159"/>
        <v>0.21129288854531678</v>
      </c>
      <c r="J1718" s="8">
        <f t="shared" si="160"/>
        <v>-63.899999999998954</v>
      </c>
      <c r="K1718" s="8">
        <f t="shared" si="161"/>
        <v>7494.4000000000251</v>
      </c>
    </row>
    <row r="1719" spans="1:11" x14ac:dyDescent="0.25">
      <c r="A1719" s="1">
        <v>42481.958333333336</v>
      </c>
      <c r="B1719">
        <v>1.12866</v>
      </c>
      <c r="C1719">
        <v>1.13087</v>
      </c>
      <c r="D1719">
        <v>1.12181</v>
      </c>
      <c r="E1719">
        <v>1.1222700000000001</v>
      </c>
      <c r="F1719" s="8">
        <f t="shared" si="162"/>
        <v>50.699999999999079</v>
      </c>
      <c r="G1719" s="8">
        <f t="shared" si="158"/>
        <v>1</v>
      </c>
      <c r="H1719" s="8">
        <f t="shared" si="163"/>
        <v>5.719850522522424E-3</v>
      </c>
      <c r="I1719" s="8">
        <f t="shared" si="159"/>
        <v>0.2230856100794196</v>
      </c>
      <c r="J1719" s="8">
        <f t="shared" si="160"/>
        <v>50.699999999999079</v>
      </c>
      <c r="K1719" s="8">
        <f t="shared" si="161"/>
        <v>7545.100000000024</v>
      </c>
    </row>
    <row r="1720" spans="1:11" x14ac:dyDescent="0.25">
      <c r="A1720" s="1">
        <v>42484.958333333336</v>
      </c>
      <c r="B1720">
        <v>1.1216200000000001</v>
      </c>
      <c r="C1720">
        <v>1.12781</v>
      </c>
      <c r="D1720">
        <v>1.1214999999999999</v>
      </c>
      <c r="E1720">
        <v>1.12669</v>
      </c>
      <c r="F1720" s="8">
        <f t="shared" si="162"/>
        <v>28.699999999999282</v>
      </c>
      <c r="G1720" s="8">
        <f t="shared" si="158"/>
        <v>1</v>
      </c>
      <c r="H1720" s="8">
        <f t="shared" si="163"/>
        <v>4.6630076131183714E-3</v>
      </c>
      <c r="I1720" s="8">
        <f t="shared" si="159"/>
        <v>0.18186662292684275</v>
      </c>
      <c r="J1720" s="8">
        <f t="shared" si="160"/>
        <v>28.699999999999282</v>
      </c>
      <c r="K1720" s="8">
        <f t="shared" si="161"/>
        <v>7573.8000000000229</v>
      </c>
    </row>
    <row r="1721" spans="1:11" x14ac:dyDescent="0.25">
      <c r="A1721" s="1">
        <v>42485.958333333336</v>
      </c>
      <c r="B1721">
        <v>1.1266700000000001</v>
      </c>
      <c r="C1721">
        <v>1.1339699999999999</v>
      </c>
      <c r="D1721">
        <v>1.1256200000000001</v>
      </c>
      <c r="E1721">
        <v>1.12954</v>
      </c>
      <c r="F1721" s="8">
        <f t="shared" si="162"/>
        <v>25.699999999999612</v>
      </c>
      <c r="G1721" s="8">
        <f t="shared" si="158"/>
        <v>1</v>
      </c>
      <c r="H1721" s="8">
        <f t="shared" si="163"/>
        <v>3.4736941591209255E-3</v>
      </c>
      <c r="I1721" s="8">
        <f t="shared" si="159"/>
        <v>0.13548101959403433</v>
      </c>
      <c r="J1721" s="8">
        <f t="shared" si="160"/>
        <v>25.699999999999612</v>
      </c>
      <c r="K1721" s="8">
        <f t="shared" si="161"/>
        <v>7599.5000000000227</v>
      </c>
    </row>
    <row r="1722" spans="1:11" x14ac:dyDescent="0.25">
      <c r="A1722" s="1">
        <v>42486.958333333336</v>
      </c>
      <c r="B1722">
        <v>1.1295200000000001</v>
      </c>
      <c r="C1722">
        <v>1.1361000000000001</v>
      </c>
      <c r="D1722">
        <v>1.1271500000000001</v>
      </c>
      <c r="E1722">
        <v>1.13209</v>
      </c>
      <c r="F1722" s="8">
        <f t="shared" si="162"/>
        <v>30.900000000000372</v>
      </c>
      <c r="G1722" s="8">
        <f t="shared" si="158"/>
        <v>1</v>
      </c>
      <c r="H1722" s="8">
        <f t="shared" si="163"/>
        <v>3.6022548493963801E-3</v>
      </c>
      <c r="I1722" s="8">
        <f t="shared" si="159"/>
        <v>0.14049514363615762</v>
      </c>
      <c r="J1722" s="8">
        <f t="shared" si="160"/>
        <v>30.900000000000372</v>
      </c>
      <c r="K1722" s="8">
        <f t="shared" si="161"/>
        <v>7630.4000000000233</v>
      </c>
    </row>
    <row r="1723" spans="1:11" x14ac:dyDescent="0.25">
      <c r="A1723" s="1">
        <v>42487.958333333336</v>
      </c>
      <c r="B1723">
        <v>1.13205</v>
      </c>
      <c r="C1723">
        <v>1.13679</v>
      </c>
      <c r="D1723">
        <v>1.1295900000000001</v>
      </c>
      <c r="E1723">
        <v>1.13514</v>
      </c>
      <c r="F1723" s="8">
        <f t="shared" si="162"/>
        <v>100.29999999999984</v>
      </c>
      <c r="G1723" s="8">
        <f t="shared" si="158"/>
        <v>1</v>
      </c>
      <c r="H1723" s="8">
        <f t="shared" si="163"/>
        <v>3.9577047220158337E-3</v>
      </c>
      <c r="I1723" s="8">
        <f t="shared" si="159"/>
        <v>0.15435839956806155</v>
      </c>
      <c r="J1723" s="8">
        <f t="shared" si="160"/>
        <v>100.29999999999984</v>
      </c>
      <c r="K1723" s="8">
        <f t="shared" si="161"/>
        <v>7730.7000000000235</v>
      </c>
    </row>
    <row r="1724" spans="1:11" x14ac:dyDescent="0.25">
      <c r="A1724" s="1">
        <v>42488.958333333336</v>
      </c>
      <c r="B1724">
        <v>1.135</v>
      </c>
      <c r="C1724">
        <v>1.14592</v>
      </c>
      <c r="D1724">
        <v>1.1346499999999999</v>
      </c>
      <c r="E1724">
        <v>1.14503</v>
      </c>
      <c r="F1724" s="8">
        <f t="shared" si="162"/>
        <v>74.30000000000048</v>
      </c>
      <c r="G1724" s="8">
        <f t="shared" si="158"/>
        <v>1</v>
      </c>
      <c r="H1724" s="8">
        <f t="shared" si="163"/>
        <v>6.1282700114578086E-3</v>
      </c>
      <c r="I1724" s="8">
        <f t="shared" si="159"/>
        <v>0.23901478698687748</v>
      </c>
      <c r="J1724" s="8">
        <f t="shared" si="160"/>
        <v>74.30000000000048</v>
      </c>
      <c r="K1724" s="8">
        <f t="shared" si="161"/>
        <v>7805.0000000000236</v>
      </c>
    </row>
    <row r="1725" spans="1:11" x14ac:dyDescent="0.25">
      <c r="A1725" s="1">
        <v>42491.958333333336</v>
      </c>
      <c r="B1725">
        <v>1.1459299999999999</v>
      </c>
      <c r="C1725">
        <v>1.1536</v>
      </c>
      <c r="D1725">
        <v>1.1448199999999999</v>
      </c>
      <c r="E1725">
        <v>1.1533599999999999</v>
      </c>
      <c r="F1725" s="8">
        <f t="shared" si="162"/>
        <v>-37.300000000000111</v>
      </c>
      <c r="G1725" s="8">
        <f t="shared" si="158"/>
        <v>0</v>
      </c>
      <c r="H1725" s="8">
        <f t="shared" si="163"/>
        <v>9.2021898963718617E-3</v>
      </c>
      <c r="I1725" s="8">
        <f t="shared" si="159"/>
        <v>0.35890381033829538</v>
      </c>
      <c r="J1725" s="8">
        <f t="shared" si="160"/>
        <v>37.300000000000111</v>
      </c>
      <c r="K1725" s="8">
        <f t="shared" si="161"/>
        <v>7842.3000000000238</v>
      </c>
    </row>
    <row r="1726" spans="1:11" x14ac:dyDescent="0.25">
      <c r="A1726" s="1">
        <v>42492.958333333336</v>
      </c>
      <c r="B1726">
        <v>1.1532899999999999</v>
      </c>
      <c r="C1726">
        <v>1.1616200000000001</v>
      </c>
      <c r="D1726">
        <v>1.1495500000000001</v>
      </c>
      <c r="E1726">
        <v>1.1495599999999999</v>
      </c>
      <c r="F1726" s="8">
        <f t="shared" si="162"/>
        <v>-10.499999999999954</v>
      </c>
      <c r="G1726" s="8">
        <f t="shared" si="158"/>
        <v>0</v>
      </c>
      <c r="H1726" s="8">
        <f t="shared" si="163"/>
        <v>1.0472837671275541E-2</v>
      </c>
      <c r="I1726" s="8">
        <f t="shared" si="159"/>
        <v>0.40846161485508869</v>
      </c>
      <c r="J1726" s="8">
        <f t="shared" si="160"/>
        <v>10.499999999999954</v>
      </c>
      <c r="K1726" s="8">
        <f t="shared" si="161"/>
        <v>7852.8000000000238</v>
      </c>
    </row>
    <row r="1727" spans="1:11" x14ac:dyDescent="0.25">
      <c r="A1727" s="1">
        <v>42493.958333333336</v>
      </c>
      <c r="B1727">
        <v>1.1495599999999999</v>
      </c>
      <c r="C1727">
        <v>1.1529400000000001</v>
      </c>
      <c r="D1727">
        <v>1.1466099999999999</v>
      </c>
      <c r="E1727">
        <v>1.1485099999999999</v>
      </c>
      <c r="F1727" s="8">
        <f t="shared" si="162"/>
        <v>-79.000000000000185</v>
      </c>
      <c r="G1727" s="8">
        <f t="shared" si="158"/>
        <v>0</v>
      </c>
      <c r="H1727" s="8">
        <f t="shared" si="163"/>
        <v>1.1044511759240382E-2</v>
      </c>
      <c r="I1727" s="8">
        <f t="shared" si="159"/>
        <v>0.43075804763389342</v>
      </c>
      <c r="J1727" s="8">
        <f t="shared" si="160"/>
        <v>79.000000000000185</v>
      </c>
      <c r="K1727" s="8">
        <f t="shared" si="161"/>
        <v>7931.8000000000238</v>
      </c>
    </row>
    <row r="1728" spans="1:11" x14ac:dyDescent="0.25">
      <c r="A1728" s="1">
        <v>42494.958333333336</v>
      </c>
      <c r="B1728">
        <v>1.14838</v>
      </c>
      <c r="C1728">
        <v>1.1493800000000001</v>
      </c>
      <c r="D1728">
        <v>1.13859</v>
      </c>
      <c r="E1728">
        <v>1.1404799999999999</v>
      </c>
      <c r="F1728" s="8">
        <f t="shared" si="162"/>
        <v>-2.6999999999999247</v>
      </c>
      <c r="G1728" s="8">
        <f t="shared" si="158"/>
        <v>0</v>
      </c>
      <c r="H1728" s="8">
        <f t="shared" si="163"/>
        <v>1.0671405249544179E-2</v>
      </c>
      <c r="I1728" s="8">
        <f t="shared" si="159"/>
        <v>0.41620614754272212</v>
      </c>
      <c r="J1728" s="8">
        <f t="shared" si="160"/>
        <v>2.6999999999999247</v>
      </c>
      <c r="K1728" s="8">
        <f t="shared" si="161"/>
        <v>7934.5000000000236</v>
      </c>
    </row>
    <row r="1729" spans="1:11" x14ac:dyDescent="0.25">
      <c r="A1729" s="1">
        <v>42495.958333333336</v>
      </c>
      <c r="B1729">
        <v>1.1404799999999999</v>
      </c>
      <c r="C1729">
        <v>1.14802</v>
      </c>
      <c r="D1729">
        <v>1.13866</v>
      </c>
      <c r="E1729">
        <v>1.1402099999999999</v>
      </c>
      <c r="F1729" s="8">
        <f t="shared" si="162"/>
        <v>-10.399999999999299</v>
      </c>
      <c r="G1729" s="8">
        <f t="shared" si="158"/>
        <v>0</v>
      </c>
      <c r="H1729" s="8">
        <f t="shared" si="163"/>
        <v>9.0713032874737923E-3</v>
      </c>
      <c r="I1729" s="8">
        <f t="shared" si="159"/>
        <v>0.35379897081805289</v>
      </c>
      <c r="J1729" s="8">
        <f t="shared" si="160"/>
        <v>10.399999999999299</v>
      </c>
      <c r="K1729" s="8">
        <f t="shared" si="161"/>
        <v>7944.9000000000233</v>
      </c>
    </row>
    <row r="1730" spans="1:11" x14ac:dyDescent="0.25">
      <c r="A1730" s="1">
        <v>42498.958333333336</v>
      </c>
      <c r="B1730">
        <v>1.1393599999999999</v>
      </c>
      <c r="C1730">
        <v>1.1419900000000001</v>
      </c>
      <c r="D1730">
        <v>1.1375299999999999</v>
      </c>
      <c r="E1730">
        <v>1.13832</v>
      </c>
      <c r="F1730" s="8">
        <f t="shared" si="162"/>
        <v>-11.699999999998933</v>
      </c>
      <c r="G1730" s="8">
        <f t="shared" si="158"/>
        <v>0</v>
      </c>
      <c r="H1730" s="8">
        <f t="shared" si="163"/>
        <v>7.8267251559426907E-3</v>
      </c>
      <c r="I1730" s="8">
        <f t="shared" si="159"/>
        <v>0.30525793453207684</v>
      </c>
      <c r="J1730" s="8">
        <f t="shared" si="160"/>
        <v>-11.699999999998933</v>
      </c>
      <c r="K1730" s="8">
        <f t="shared" si="161"/>
        <v>7933.2000000000244</v>
      </c>
    </row>
    <row r="1731" spans="1:11" x14ac:dyDescent="0.25">
      <c r="A1731" s="1">
        <v>42499.958333333336</v>
      </c>
      <c r="B1731">
        <v>1.13832</v>
      </c>
      <c r="C1731">
        <v>1.1409800000000001</v>
      </c>
      <c r="D1731">
        <v>1.1358699999999999</v>
      </c>
      <c r="E1731">
        <v>1.1371500000000001</v>
      </c>
      <c r="F1731" s="8">
        <f t="shared" si="162"/>
        <v>54.199999999999804</v>
      </c>
      <c r="G1731" s="8">
        <f t="shared" ref="G1731:G1794" si="164">IF(F1731&gt;0,1,0)</f>
        <v>1</v>
      </c>
      <c r="H1731" s="8">
        <f t="shared" si="163"/>
        <v>6.8767648239883711E-3</v>
      </c>
      <c r="I1731" s="8">
        <f t="shared" ref="I1731:I1794" si="165">39.002*H1731</f>
        <v>0.26820758166519448</v>
      </c>
      <c r="J1731" s="8">
        <f t="shared" ref="J1731:J1794" si="166">IF(I1731&lt;0.341616649015876,F1731,-F1731)</f>
        <v>54.199999999999804</v>
      </c>
      <c r="K1731" s="8">
        <f t="shared" si="161"/>
        <v>7987.4000000000242</v>
      </c>
    </row>
    <row r="1732" spans="1:11" x14ac:dyDescent="0.25">
      <c r="A1732" s="1">
        <v>42500.958333333336</v>
      </c>
      <c r="B1732">
        <v>1.1371500000000001</v>
      </c>
      <c r="C1732">
        <v>1.14466</v>
      </c>
      <c r="D1732">
        <v>1.13687</v>
      </c>
      <c r="E1732">
        <v>1.1425700000000001</v>
      </c>
      <c r="F1732" s="8">
        <f t="shared" si="162"/>
        <v>-49.399999999999444</v>
      </c>
      <c r="G1732" s="8">
        <f t="shared" si="164"/>
        <v>0</v>
      </c>
      <c r="H1732" s="8">
        <f t="shared" si="163"/>
        <v>5.9353667863821522E-3</v>
      </c>
      <c r="I1732" s="8">
        <f t="shared" si="165"/>
        <v>0.23149117540247671</v>
      </c>
      <c r="J1732" s="8">
        <f t="shared" si="166"/>
        <v>-49.399999999999444</v>
      </c>
      <c r="K1732" s="8">
        <f t="shared" ref="K1732:K1795" si="167">J1732+K1731</f>
        <v>7938.0000000000246</v>
      </c>
    </row>
    <row r="1733" spans="1:11" x14ac:dyDescent="0.25">
      <c r="A1733" s="1">
        <v>42501.958333333336</v>
      </c>
      <c r="B1733">
        <v>1.14256</v>
      </c>
      <c r="C1733">
        <v>1.1429100000000001</v>
      </c>
      <c r="D1733">
        <v>1.13706</v>
      </c>
      <c r="E1733">
        <v>1.1376200000000001</v>
      </c>
      <c r="F1733" s="8">
        <f t="shared" si="162"/>
        <v>-65.999999999999389</v>
      </c>
      <c r="G1733" s="8">
        <f t="shared" si="164"/>
        <v>0</v>
      </c>
      <c r="H1733" s="8">
        <f t="shared" si="163"/>
        <v>5.6119247044920662E-3</v>
      </c>
      <c r="I1733" s="8">
        <f t="shared" si="165"/>
        <v>0.21887628732459957</v>
      </c>
      <c r="J1733" s="8">
        <f t="shared" si="166"/>
        <v>-65.999999999999389</v>
      </c>
      <c r="K1733" s="8">
        <f t="shared" si="167"/>
        <v>7872.0000000000255</v>
      </c>
    </row>
    <row r="1734" spans="1:11" x14ac:dyDescent="0.25">
      <c r="A1734" s="1">
        <v>42502.958333333336</v>
      </c>
      <c r="B1734">
        <v>1.13757</v>
      </c>
      <c r="C1734">
        <v>1.1379600000000001</v>
      </c>
      <c r="D1734">
        <v>1.1283000000000001</v>
      </c>
      <c r="E1734">
        <v>1.13097</v>
      </c>
      <c r="F1734" s="8">
        <f t="shared" si="162"/>
        <v>9.0999999999996639</v>
      </c>
      <c r="G1734" s="8">
        <f t="shared" si="164"/>
        <v>1</v>
      </c>
      <c r="H1734" s="8">
        <f t="shared" si="163"/>
        <v>6.7673780414245323E-3</v>
      </c>
      <c r="I1734" s="8">
        <f t="shared" si="165"/>
        <v>0.26394127837163961</v>
      </c>
      <c r="J1734" s="8">
        <f t="shared" si="166"/>
        <v>9.0999999999996639</v>
      </c>
      <c r="K1734" s="8">
        <f t="shared" si="167"/>
        <v>7881.1000000000249</v>
      </c>
    </row>
    <row r="1735" spans="1:11" x14ac:dyDescent="0.25">
      <c r="A1735" s="1">
        <v>42505.958333333336</v>
      </c>
      <c r="B1735">
        <v>1.131</v>
      </c>
      <c r="C1735">
        <v>1.13422</v>
      </c>
      <c r="D1735">
        <v>1.1302099999999999</v>
      </c>
      <c r="E1735">
        <v>1.13191</v>
      </c>
      <c r="F1735" s="8">
        <f t="shared" si="162"/>
        <v>-7.5000000000002842</v>
      </c>
      <c r="G1735" s="8">
        <f t="shared" si="164"/>
        <v>0</v>
      </c>
      <c r="H1735" s="8">
        <f t="shared" si="163"/>
        <v>6.0878969183855661E-3</v>
      </c>
      <c r="I1735" s="8">
        <f t="shared" si="165"/>
        <v>0.23744015561087387</v>
      </c>
      <c r="J1735" s="8">
        <f t="shared" si="166"/>
        <v>-7.5000000000002842</v>
      </c>
      <c r="K1735" s="8">
        <f t="shared" si="167"/>
        <v>7873.6000000000249</v>
      </c>
    </row>
    <row r="1736" spans="1:11" x14ac:dyDescent="0.25">
      <c r="A1736" s="1">
        <v>42506.958333333336</v>
      </c>
      <c r="B1736">
        <v>1.1319900000000001</v>
      </c>
      <c r="C1736">
        <v>1.13487</v>
      </c>
      <c r="D1736">
        <v>1.1302000000000001</v>
      </c>
      <c r="E1736">
        <v>1.13124</v>
      </c>
      <c r="F1736" s="8">
        <f t="shared" si="162"/>
        <v>-96.600000000000023</v>
      </c>
      <c r="G1736" s="8">
        <f t="shared" si="164"/>
        <v>0</v>
      </c>
      <c r="H1736" s="8">
        <f t="shared" si="163"/>
        <v>5.5322424627511071E-3</v>
      </c>
      <c r="I1736" s="8">
        <f t="shared" si="165"/>
        <v>0.2157685205322187</v>
      </c>
      <c r="J1736" s="8">
        <f t="shared" si="166"/>
        <v>-96.600000000000023</v>
      </c>
      <c r="K1736" s="8">
        <f t="shared" si="167"/>
        <v>7777.0000000000246</v>
      </c>
    </row>
    <row r="1737" spans="1:11" x14ac:dyDescent="0.25">
      <c r="A1737" s="1">
        <v>42507.958333333336</v>
      </c>
      <c r="B1737">
        <v>1.1312500000000001</v>
      </c>
      <c r="C1737">
        <v>1.1316200000000001</v>
      </c>
      <c r="D1737">
        <v>1.12141</v>
      </c>
      <c r="E1737">
        <v>1.1215900000000001</v>
      </c>
      <c r="F1737" s="8">
        <f t="shared" si="162"/>
        <v>-13.400000000001189</v>
      </c>
      <c r="G1737" s="8">
        <f t="shared" si="164"/>
        <v>0</v>
      </c>
      <c r="H1737" s="8">
        <f t="shared" si="163"/>
        <v>6.2921383046182517E-3</v>
      </c>
      <c r="I1737" s="8">
        <f t="shared" si="165"/>
        <v>0.24540597815672108</v>
      </c>
      <c r="J1737" s="8">
        <f t="shared" si="166"/>
        <v>-13.400000000001189</v>
      </c>
      <c r="K1737" s="8">
        <f t="shared" si="167"/>
        <v>7763.6000000000231</v>
      </c>
    </row>
    <row r="1738" spans="1:11" x14ac:dyDescent="0.25">
      <c r="A1738" s="1">
        <v>42508.958333333336</v>
      </c>
      <c r="B1738">
        <v>1.12158</v>
      </c>
      <c r="C1738">
        <v>1.1229899999999999</v>
      </c>
      <c r="D1738">
        <v>1.1180099999999999</v>
      </c>
      <c r="E1738">
        <v>1.1202399999999999</v>
      </c>
      <c r="F1738" s="8">
        <f t="shared" si="162"/>
        <v>19.899999999999363</v>
      </c>
      <c r="G1738" s="8">
        <f t="shared" si="164"/>
        <v>1</v>
      </c>
      <c r="H1738" s="8">
        <f t="shared" si="163"/>
        <v>7.5389312534632352E-3</v>
      </c>
      <c r="I1738" s="8">
        <f t="shared" si="165"/>
        <v>0.29403339674757312</v>
      </c>
      <c r="J1738" s="8">
        <f t="shared" si="166"/>
        <v>19.899999999999363</v>
      </c>
      <c r="K1738" s="8">
        <f t="shared" si="167"/>
        <v>7783.5000000000227</v>
      </c>
    </row>
    <row r="1739" spans="1:11" x14ac:dyDescent="0.25">
      <c r="A1739" s="1">
        <v>42509.958333333336</v>
      </c>
      <c r="B1739">
        <v>1.1202300000000001</v>
      </c>
      <c r="C1739">
        <v>1.12375</v>
      </c>
      <c r="D1739">
        <v>1.1196299999999999</v>
      </c>
      <c r="E1739">
        <v>1.12222</v>
      </c>
      <c r="F1739" s="8">
        <f t="shared" si="162"/>
        <v>11.499999999999844</v>
      </c>
      <c r="G1739" s="8">
        <f t="shared" si="164"/>
        <v>1</v>
      </c>
      <c r="H1739" s="8">
        <f t="shared" si="163"/>
        <v>7.8168479723110078E-3</v>
      </c>
      <c r="I1739" s="8">
        <f t="shared" si="165"/>
        <v>0.30487270461607396</v>
      </c>
      <c r="J1739" s="8">
        <f t="shared" si="166"/>
        <v>11.499999999999844</v>
      </c>
      <c r="K1739" s="8">
        <f t="shared" si="167"/>
        <v>7795.0000000000227</v>
      </c>
    </row>
    <row r="1740" spans="1:11" x14ac:dyDescent="0.25">
      <c r="A1740" s="1">
        <v>42512.958333333336</v>
      </c>
      <c r="B1740">
        <v>1.1208100000000001</v>
      </c>
      <c r="C1740">
        <v>1.1242799999999999</v>
      </c>
      <c r="D1740">
        <v>1.1187499999999999</v>
      </c>
      <c r="E1740">
        <v>1.1219600000000001</v>
      </c>
      <c r="F1740" s="8">
        <f t="shared" si="162"/>
        <v>-79.599999999999667</v>
      </c>
      <c r="G1740" s="8">
        <f t="shared" si="164"/>
        <v>0</v>
      </c>
      <c r="H1740" s="8">
        <f t="shared" si="163"/>
        <v>7.9150630656573927E-3</v>
      </c>
      <c r="I1740" s="8">
        <f t="shared" si="165"/>
        <v>0.30870328968676963</v>
      </c>
      <c r="J1740" s="8">
        <f t="shared" si="166"/>
        <v>-79.599999999999667</v>
      </c>
      <c r="K1740" s="8">
        <f t="shared" si="167"/>
        <v>7715.4000000000233</v>
      </c>
    </row>
    <row r="1741" spans="1:11" x14ac:dyDescent="0.25">
      <c r="A1741" s="1">
        <v>42513.958333333336</v>
      </c>
      <c r="B1741">
        <v>1.12201</v>
      </c>
      <c r="C1741">
        <v>1.1227100000000001</v>
      </c>
      <c r="D1741">
        <v>1.11324</v>
      </c>
      <c r="E1741">
        <v>1.11405</v>
      </c>
      <c r="F1741" s="8">
        <f t="shared" ref="F1741:F1804" si="168">(E1742-B1742)*10000</f>
        <v>13.900000000000023</v>
      </c>
      <c r="G1741" s="8">
        <f t="shared" si="164"/>
        <v>1</v>
      </c>
      <c r="H1741" s="8">
        <f t="shared" ref="H1741:H1804" si="169">STDEV(E1732:E1741)</f>
        <v>8.8321660234999631E-3</v>
      </c>
      <c r="I1741" s="8">
        <f t="shared" si="165"/>
        <v>0.34447213924854558</v>
      </c>
      <c r="J1741" s="8">
        <f t="shared" si="166"/>
        <v>-13.900000000000023</v>
      </c>
      <c r="K1741" s="8">
        <f t="shared" si="167"/>
        <v>7701.5000000000236</v>
      </c>
    </row>
    <row r="1742" spans="1:11" x14ac:dyDescent="0.25">
      <c r="A1742" s="1">
        <v>42514.958333333336</v>
      </c>
      <c r="B1742">
        <v>1.1140399999999999</v>
      </c>
      <c r="C1742">
        <v>1.11669</v>
      </c>
      <c r="D1742">
        <v>1.1128899999999999</v>
      </c>
      <c r="E1742">
        <v>1.1154299999999999</v>
      </c>
      <c r="F1742" s="8">
        <f t="shared" si="168"/>
        <v>38.800000000001056</v>
      </c>
      <c r="G1742" s="8">
        <f t="shared" si="164"/>
        <v>1</v>
      </c>
      <c r="H1742" s="8">
        <f t="shared" si="169"/>
        <v>7.7715064319746055E-3</v>
      </c>
      <c r="I1742" s="8">
        <f t="shared" si="165"/>
        <v>0.30310429385987359</v>
      </c>
      <c r="J1742" s="8">
        <f t="shared" si="166"/>
        <v>38.800000000001056</v>
      </c>
      <c r="K1742" s="8">
        <f t="shared" si="167"/>
        <v>7740.3000000000247</v>
      </c>
    </row>
    <row r="1743" spans="1:11" x14ac:dyDescent="0.25">
      <c r="A1743" s="1">
        <v>42515.958333333336</v>
      </c>
      <c r="B1743">
        <v>1.11547</v>
      </c>
      <c r="C1743">
        <v>1.12168</v>
      </c>
      <c r="D1743">
        <v>1.1149500000000001</v>
      </c>
      <c r="E1743">
        <v>1.1193500000000001</v>
      </c>
      <c r="F1743" s="8">
        <f t="shared" si="168"/>
        <v>-81.800000000000765</v>
      </c>
      <c r="G1743" s="8">
        <f t="shared" si="164"/>
        <v>0</v>
      </c>
      <c r="H1743" s="8">
        <f t="shared" si="169"/>
        <v>6.4353540867789381E-3</v>
      </c>
      <c r="I1743" s="8">
        <f t="shared" si="165"/>
        <v>0.25099168009255218</v>
      </c>
      <c r="J1743" s="8">
        <f t="shared" si="166"/>
        <v>-81.800000000000765</v>
      </c>
      <c r="K1743" s="8">
        <f t="shared" si="167"/>
        <v>7658.5000000000236</v>
      </c>
    </row>
    <row r="1744" spans="1:11" x14ac:dyDescent="0.25">
      <c r="A1744" s="1">
        <v>42516.958333333336</v>
      </c>
      <c r="B1744">
        <v>1.11934</v>
      </c>
      <c r="C1744">
        <v>1.1200699999999999</v>
      </c>
      <c r="D1744">
        <v>1.1110899999999999</v>
      </c>
      <c r="E1744">
        <v>1.1111599999999999</v>
      </c>
      <c r="F1744" s="8">
        <f t="shared" si="168"/>
        <v>23.900000000001143</v>
      </c>
      <c r="G1744" s="8">
        <f t="shared" si="164"/>
        <v>1</v>
      </c>
      <c r="H1744" s="8">
        <f t="shared" si="169"/>
        <v>6.7166844499351236E-3</v>
      </c>
      <c r="I1744" s="8">
        <f t="shared" si="165"/>
        <v>0.26196412691636972</v>
      </c>
      <c r="J1744" s="8">
        <f t="shared" si="166"/>
        <v>23.900000000001143</v>
      </c>
      <c r="K1744" s="8">
        <f t="shared" si="167"/>
        <v>7682.4000000000251</v>
      </c>
    </row>
    <row r="1745" spans="1:11" x14ac:dyDescent="0.25">
      <c r="A1745" s="1">
        <v>42519.958333333336</v>
      </c>
      <c r="B1745">
        <v>1.1112599999999999</v>
      </c>
      <c r="C1745">
        <v>1.1144700000000001</v>
      </c>
      <c r="D1745">
        <v>1.10978</v>
      </c>
      <c r="E1745">
        <v>1.11365</v>
      </c>
      <c r="F1745" s="8">
        <f t="shared" si="168"/>
        <v>-4.9000000000010147</v>
      </c>
      <c r="G1745" s="8">
        <f t="shared" si="164"/>
        <v>0</v>
      </c>
      <c r="H1745" s="8">
        <f t="shared" si="169"/>
        <v>5.8173312896321839E-3</v>
      </c>
      <c r="I1745" s="8">
        <f t="shared" si="165"/>
        <v>0.22688755495823446</v>
      </c>
      <c r="J1745" s="8">
        <f t="shared" si="166"/>
        <v>-4.9000000000010147</v>
      </c>
      <c r="K1745" s="8">
        <f t="shared" si="167"/>
        <v>7677.5000000000236</v>
      </c>
    </row>
    <row r="1746" spans="1:11" x14ac:dyDescent="0.25">
      <c r="A1746" s="1">
        <v>42520.958333333336</v>
      </c>
      <c r="B1746">
        <v>1.11365</v>
      </c>
      <c r="C1746">
        <v>1.11734</v>
      </c>
      <c r="D1746">
        <v>1.11222</v>
      </c>
      <c r="E1746">
        <v>1.1131599999999999</v>
      </c>
      <c r="F1746" s="8">
        <f t="shared" si="168"/>
        <v>56.400000000000894</v>
      </c>
      <c r="G1746" s="8">
        <f t="shared" si="164"/>
        <v>1</v>
      </c>
      <c r="H1746" s="8">
        <f t="shared" si="169"/>
        <v>4.2083209900809441E-3</v>
      </c>
      <c r="I1746" s="8">
        <f t="shared" si="165"/>
        <v>0.164132935255137</v>
      </c>
      <c r="J1746" s="8">
        <f t="shared" si="166"/>
        <v>56.400000000000894</v>
      </c>
      <c r="K1746" s="8">
        <f t="shared" si="167"/>
        <v>7733.9000000000242</v>
      </c>
    </row>
    <row r="1747" spans="1:11" x14ac:dyDescent="0.25">
      <c r="A1747" s="1">
        <v>42521.958333333336</v>
      </c>
      <c r="B1747">
        <v>1.11314</v>
      </c>
      <c r="C1747">
        <v>1.1193900000000001</v>
      </c>
      <c r="D1747">
        <v>1.11141</v>
      </c>
      <c r="E1747">
        <v>1.1187800000000001</v>
      </c>
      <c r="F1747" s="8">
        <f t="shared" si="168"/>
        <v>-37.300000000000111</v>
      </c>
      <c r="G1747" s="8">
        <f t="shared" si="164"/>
        <v>0</v>
      </c>
      <c r="H1747" s="8">
        <f t="shared" si="169"/>
        <v>3.9760337579609027E-3</v>
      </c>
      <c r="I1747" s="8">
        <f t="shared" si="165"/>
        <v>0.15507326862799115</v>
      </c>
      <c r="J1747" s="8">
        <f t="shared" si="166"/>
        <v>-37.300000000000111</v>
      </c>
      <c r="K1747" s="8">
        <f t="shared" si="167"/>
        <v>7696.600000000024</v>
      </c>
    </row>
    <row r="1748" spans="1:11" x14ac:dyDescent="0.25">
      <c r="A1748" s="1">
        <v>42522.958333333336</v>
      </c>
      <c r="B1748">
        <v>1.11877</v>
      </c>
      <c r="C1748">
        <v>1.12199</v>
      </c>
      <c r="D1748">
        <v>1.11453</v>
      </c>
      <c r="E1748">
        <v>1.11504</v>
      </c>
      <c r="F1748" s="8">
        <f t="shared" si="168"/>
        <v>215.69999999999868</v>
      </c>
      <c r="G1748" s="8">
        <f t="shared" si="164"/>
        <v>1</v>
      </c>
      <c r="H1748" s="8">
        <f t="shared" si="169"/>
        <v>3.8430254285451663E-3</v>
      </c>
      <c r="I1748" s="8">
        <f t="shared" si="165"/>
        <v>0.1498856777641186</v>
      </c>
      <c r="J1748" s="8">
        <f t="shared" si="166"/>
        <v>215.69999999999868</v>
      </c>
      <c r="K1748" s="8">
        <f t="shared" si="167"/>
        <v>7912.3000000000229</v>
      </c>
    </row>
    <row r="1749" spans="1:11" x14ac:dyDescent="0.25">
      <c r="A1749" s="1">
        <v>42523.958333333336</v>
      </c>
      <c r="B1749">
        <v>1.1150100000000001</v>
      </c>
      <c r="C1749">
        <v>1.1373599999999999</v>
      </c>
      <c r="D1749">
        <v>1.1136699999999999</v>
      </c>
      <c r="E1749">
        <v>1.1365799999999999</v>
      </c>
      <c r="F1749" s="8">
        <f t="shared" si="168"/>
        <v>0.10000000000065512</v>
      </c>
      <c r="G1749" s="8">
        <f t="shared" si="164"/>
        <v>1</v>
      </c>
      <c r="H1749" s="8">
        <f t="shared" si="169"/>
        <v>7.3284911286172821E-3</v>
      </c>
      <c r="I1749" s="8">
        <f t="shared" si="165"/>
        <v>0.28582581099833126</v>
      </c>
      <c r="J1749" s="8">
        <f t="shared" si="166"/>
        <v>0.10000000000065512</v>
      </c>
      <c r="K1749" s="8">
        <f t="shared" si="167"/>
        <v>7912.4000000000233</v>
      </c>
    </row>
    <row r="1750" spans="1:11" x14ac:dyDescent="0.25">
      <c r="A1750" s="1">
        <v>42526.958333333336</v>
      </c>
      <c r="B1750">
        <v>1.13533</v>
      </c>
      <c r="C1750">
        <v>1.1392599999999999</v>
      </c>
      <c r="D1750">
        <v>1.13263</v>
      </c>
      <c r="E1750">
        <v>1.13534</v>
      </c>
      <c r="F1750" s="8">
        <f t="shared" si="168"/>
        <v>3.8999999999989043</v>
      </c>
      <c r="G1750" s="8">
        <f t="shared" si="164"/>
        <v>1</v>
      </c>
      <c r="H1750" s="8">
        <f t="shared" si="169"/>
        <v>9.1451288794757966E-3</v>
      </c>
      <c r="I1750" s="8">
        <f t="shared" si="165"/>
        <v>0.35667831655731502</v>
      </c>
      <c r="J1750" s="8">
        <f t="shared" si="166"/>
        <v>-3.8999999999989043</v>
      </c>
      <c r="K1750" s="8">
        <f t="shared" si="167"/>
        <v>7908.5000000000246</v>
      </c>
    </row>
    <row r="1751" spans="1:11" x14ac:dyDescent="0.25">
      <c r="A1751" s="1">
        <v>42527.958333333336</v>
      </c>
      <c r="B1751">
        <v>1.1352800000000001</v>
      </c>
      <c r="C1751">
        <v>1.1380399999999999</v>
      </c>
      <c r="D1751">
        <v>1.1338600000000001</v>
      </c>
      <c r="E1751">
        <v>1.13567</v>
      </c>
      <c r="F1751" s="8">
        <f t="shared" si="168"/>
        <v>38.000000000000256</v>
      </c>
      <c r="G1751" s="8">
        <f t="shared" si="164"/>
        <v>1</v>
      </c>
      <c r="H1751" s="8">
        <f t="shared" si="169"/>
        <v>1.0265159196687268E-2</v>
      </c>
      <c r="I1751" s="8">
        <f t="shared" si="165"/>
        <v>0.40036173898919686</v>
      </c>
      <c r="J1751" s="8">
        <f t="shared" si="166"/>
        <v>-38.000000000000256</v>
      </c>
      <c r="K1751" s="8">
        <f t="shared" si="167"/>
        <v>7870.5000000000246</v>
      </c>
    </row>
    <row r="1752" spans="1:11" x14ac:dyDescent="0.25">
      <c r="A1752" s="1">
        <v>42528.958333333336</v>
      </c>
      <c r="B1752">
        <v>1.1356200000000001</v>
      </c>
      <c r="C1752">
        <v>1.14086</v>
      </c>
      <c r="D1752">
        <v>1.1354200000000001</v>
      </c>
      <c r="E1752">
        <v>1.1394200000000001</v>
      </c>
      <c r="F1752" s="8">
        <f t="shared" si="168"/>
        <v>-79.500000000001236</v>
      </c>
      <c r="G1752" s="8">
        <f t="shared" si="164"/>
        <v>0</v>
      </c>
      <c r="H1752" s="8">
        <f t="shared" si="169"/>
        <v>1.1446111663889286E-2</v>
      </c>
      <c r="I1752" s="8">
        <f t="shared" si="165"/>
        <v>0.44642124711500997</v>
      </c>
      <c r="J1752" s="8">
        <f t="shared" si="166"/>
        <v>79.500000000001236</v>
      </c>
      <c r="K1752" s="8">
        <f t="shared" si="167"/>
        <v>7950.0000000000255</v>
      </c>
    </row>
    <row r="1753" spans="1:11" x14ac:dyDescent="0.25">
      <c r="A1753" s="1">
        <v>42529.958333333336</v>
      </c>
      <c r="B1753">
        <v>1.1394200000000001</v>
      </c>
      <c r="C1753">
        <v>1.1415500000000001</v>
      </c>
      <c r="D1753">
        <v>1.13056</v>
      </c>
      <c r="E1753">
        <v>1.13147</v>
      </c>
      <c r="F1753" s="8">
        <f t="shared" si="168"/>
        <v>-64.699999999999761</v>
      </c>
      <c r="G1753" s="8">
        <f t="shared" si="164"/>
        <v>0</v>
      </c>
      <c r="H1753" s="8">
        <f t="shared" si="169"/>
        <v>1.1561884746393601E-2</v>
      </c>
      <c r="I1753" s="8">
        <f t="shared" si="165"/>
        <v>0.45093662887884328</v>
      </c>
      <c r="J1753" s="8">
        <f t="shared" si="166"/>
        <v>64.699999999999761</v>
      </c>
      <c r="K1753" s="8">
        <f t="shared" si="167"/>
        <v>8014.7000000000253</v>
      </c>
    </row>
    <row r="1754" spans="1:11" x14ac:dyDescent="0.25">
      <c r="A1754" s="1">
        <v>42530.958333333336</v>
      </c>
      <c r="B1754">
        <v>1.1314500000000001</v>
      </c>
      <c r="C1754">
        <v>1.1321399999999999</v>
      </c>
      <c r="D1754">
        <v>1.12452</v>
      </c>
      <c r="E1754">
        <v>1.1249800000000001</v>
      </c>
      <c r="F1754" s="8">
        <f t="shared" si="168"/>
        <v>42.10000000000047</v>
      </c>
      <c r="G1754" s="8">
        <f t="shared" si="164"/>
        <v>1</v>
      </c>
      <c r="H1754" s="8">
        <f t="shared" si="169"/>
        <v>1.0497110131417646E-2</v>
      </c>
      <c r="I1754" s="8">
        <f t="shared" si="165"/>
        <v>0.40940828934555107</v>
      </c>
      <c r="J1754" s="8">
        <f t="shared" si="166"/>
        <v>-42.10000000000047</v>
      </c>
      <c r="K1754" s="8">
        <f t="shared" si="167"/>
        <v>7972.6000000000249</v>
      </c>
    </row>
    <row r="1755" spans="1:11" x14ac:dyDescent="0.25">
      <c r="A1755" s="1">
        <v>42533.958333333336</v>
      </c>
      <c r="B1755">
        <v>1.1248</v>
      </c>
      <c r="C1755">
        <v>1.13028</v>
      </c>
      <c r="D1755">
        <v>1.12323</v>
      </c>
      <c r="E1755">
        <v>1.1290100000000001</v>
      </c>
      <c r="F1755" s="8">
        <f t="shared" si="168"/>
        <v>-83.100000000000392</v>
      </c>
      <c r="G1755" s="8">
        <f t="shared" si="164"/>
        <v>0</v>
      </c>
      <c r="H1755" s="8">
        <f t="shared" si="169"/>
        <v>9.4990294825898422E-3</v>
      </c>
      <c r="I1755" s="8">
        <f t="shared" si="165"/>
        <v>0.37048114787996905</v>
      </c>
      <c r="J1755" s="8">
        <f t="shared" si="166"/>
        <v>83.100000000000392</v>
      </c>
      <c r="K1755" s="8">
        <f t="shared" si="167"/>
        <v>8055.7000000000253</v>
      </c>
    </row>
    <row r="1756" spans="1:11" x14ac:dyDescent="0.25">
      <c r="A1756" s="1">
        <v>42534.958333333336</v>
      </c>
      <c r="B1756">
        <v>1.1289899999999999</v>
      </c>
      <c r="C1756">
        <v>1.12985</v>
      </c>
      <c r="D1756">
        <v>1.1188899999999999</v>
      </c>
      <c r="E1756">
        <v>1.1206799999999999</v>
      </c>
      <c r="F1756" s="8">
        <f t="shared" si="168"/>
        <v>54.600000000000207</v>
      </c>
      <c r="G1756" s="8">
        <f t="shared" si="164"/>
        <v>1</v>
      </c>
      <c r="H1756" s="8">
        <f t="shared" si="169"/>
        <v>8.4367780184933846E-3</v>
      </c>
      <c r="I1756" s="8">
        <f t="shared" si="165"/>
        <v>0.32905121627727901</v>
      </c>
      <c r="J1756" s="8">
        <f t="shared" si="166"/>
        <v>54.600000000000207</v>
      </c>
      <c r="K1756" s="8">
        <f t="shared" si="167"/>
        <v>8110.3000000000256</v>
      </c>
    </row>
    <row r="1757" spans="1:11" x14ac:dyDescent="0.25">
      <c r="A1757" s="1">
        <v>42535.958333333336</v>
      </c>
      <c r="B1757">
        <v>1.12042</v>
      </c>
      <c r="C1757">
        <v>1.12975</v>
      </c>
      <c r="D1757">
        <v>1.11897</v>
      </c>
      <c r="E1757">
        <v>1.12588</v>
      </c>
      <c r="F1757" s="8">
        <f t="shared" si="168"/>
        <v>-35.699999999998511</v>
      </c>
      <c r="G1757" s="8">
        <f t="shared" si="164"/>
        <v>0</v>
      </c>
      <c r="H1757" s="8">
        <f t="shared" si="169"/>
        <v>7.7828915649076832E-3</v>
      </c>
      <c r="I1757" s="8">
        <f t="shared" si="165"/>
        <v>0.30354833681452947</v>
      </c>
      <c r="J1757" s="8">
        <f t="shared" si="166"/>
        <v>-35.699999999998511</v>
      </c>
      <c r="K1757" s="8">
        <f t="shared" si="167"/>
        <v>8074.6000000000267</v>
      </c>
    </row>
    <row r="1758" spans="1:11" x14ac:dyDescent="0.25">
      <c r="A1758" s="1">
        <v>42536.958333333336</v>
      </c>
      <c r="B1758">
        <v>1.1259399999999999</v>
      </c>
      <c r="C1758">
        <v>1.1294900000000001</v>
      </c>
      <c r="D1758">
        <v>1.1131</v>
      </c>
      <c r="E1758">
        <v>1.1223700000000001</v>
      </c>
      <c r="F1758" s="8">
        <f t="shared" si="168"/>
        <v>49.10000000000192</v>
      </c>
      <c r="G1758" s="8">
        <f t="shared" si="164"/>
        <v>1</v>
      </c>
      <c r="H1758" s="8">
        <f t="shared" si="169"/>
        <v>6.522579585136884E-3</v>
      </c>
      <c r="I1758" s="8">
        <f t="shared" si="165"/>
        <v>0.25439364897950878</v>
      </c>
      <c r="J1758" s="8">
        <f t="shared" si="166"/>
        <v>49.10000000000192</v>
      </c>
      <c r="K1758" s="8">
        <f t="shared" si="167"/>
        <v>8123.7000000000289</v>
      </c>
    </row>
    <row r="1759" spans="1:11" x14ac:dyDescent="0.25">
      <c r="A1759" s="1">
        <v>42537.958333333336</v>
      </c>
      <c r="B1759">
        <v>1.1224099999999999</v>
      </c>
      <c r="C1759">
        <v>1.1296200000000001</v>
      </c>
      <c r="D1759">
        <v>1.1222300000000001</v>
      </c>
      <c r="E1759">
        <v>1.1273200000000001</v>
      </c>
      <c r="F1759" s="8">
        <f t="shared" si="168"/>
        <v>-18.199999999999328</v>
      </c>
      <c r="G1759" s="8">
        <f t="shared" si="164"/>
        <v>0</v>
      </c>
      <c r="H1759" s="8">
        <f t="shared" si="169"/>
        <v>6.1535937106341077E-3</v>
      </c>
      <c r="I1759" s="8">
        <f t="shared" si="165"/>
        <v>0.24000246190215149</v>
      </c>
      <c r="J1759" s="8">
        <f t="shared" si="166"/>
        <v>-18.199999999999328</v>
      </c>
      <c r="K1759" s="8">
        <f t="shared" si="167"/>
        <v>8105.50000000003</v>
      </c>
    </row>
    <row r="1760" spans="1:11" x14ac:dyDescent="0.25">
      <c r="A1760" s="1">
        <v>42540.958333333336</v>
      </c>
      <c r="B1760">
        <v>1.1328499999999999</v>
      </c>
      <c r="C1760">
        <v>1.1382399999999999</v>
      </c>
      <c r="D1760">
        <v>1.1302000000000001</v>
      </c>
      <c r="E1760">
        <v>1.13103</v>
      </c>
      <c r="F1760" s="8">
        <f t="shared" si="168"/>
        <v>-67.999999999999176</v>
      </c>
      <c r="G1760" s="8">
        <f t="shared" si="164"/>
        <v>0</v>
      </c>
      <c r="H1760" s="8">
        <f t="shared" si="169"/>
        <v>5.8186750114514029E-3</v>
      </c>
      <c r="I1760" s="8">
        <f t="shared" si="165"/>
        <v>0.22693996279662762</v>
      </c>
      <c r="J1760" s="8">
        <f t="shared" si="166"/>
        <v>-67.999999999999176</v>
      </c>
      <c r="K1760" s="8">
        <f t="shared" si="167"/>
        <v>8037.5000000000309</v>
      </c>
    </row>
    <row r="1761" spans="1:11" x14ac:dyDescent="0.25">
      <c r="A1761" s="1">
        <v>42541.958333333336</v>
      </c>
      <c r="B1761">
        <v>1.131</v>
      </c>
      <c r="C1761">
        <v>1.1349499999999999</v>
      </c>
      <c r="D1761">
        <v>1.1241399999999999</v>
      </c>
      <c r="E1761">
        <v>1.1242000000000001</v>
      </c>
      <c r="F1761" s="8">
        <f t="shared" si="168"/>
        <v>53.999999999998494</v>
      </c>
      <c r="G1761" s="8">
        <f t="shared" si="164"/>
        <v>1</v>
      </c>
      <c r="H1761" s="8">
        <f t="shared" si="169"/>
        <v>5.427602703875007E-3</v>
      </c>
      <c r="I1761" s="8">
        <f t="shared" si="165"/>
        <v>0.21168736065653304</v>
      </c>
      <c r="J1761" s="8">
        <f t="shared" si="166"/>
        <v>53.999999999998494</v>
      </c>
      <c r="K1761" s="8">
        <f t="shared" si="167"/>
        <v>8091.5000000000291</v>
      </c>
    </row>
    <row r="1762" spans="1:11" x14ac:dyDescent="0.25">
      <c r="A1762" s="1">
        <v>42542.958333333336</v>
      </c>
      <c r="B1762">
        <v>1.1242000000000001</v>
      </c>
      <c r="C1762">
        <v>1.1337699999999999</v>
      </c>
      <c r="D1762">
        <v>1.1236600000000001</v>
      </c>
      <c r="E1762">
        <v>1.1295999999999999</v>
      </c>
      <c r="F1762" s="8">
        <f t="shared" si="168"/>
        <v>83.800000000000537</v>
      </c>
      <c r="G1762" s="8">
        <f t="shared" si="164"/>
        <v>1</v>
      </c>
      <c r="H1762" s="8">
        <f t="shared" si="169"/>
        <v>3.6587982240681677E-3</v>
      </c>
      <c r="I1762" s="8">
        <f t="shared" si="165"/>
        <v>0.14270044833510667</v>
      </c>
      <c r="J1762" s="8">
        <f t="shared" si="166"/>
        <v>83.800000000000537</v>
      </c>
      <c r="K1762" s="8">
        <f t="shared" si="167"/>
        <v>8175.3000000000293</v>
      </c>
    </row>
    <row r="1763" spans="1:11" x14ac:dyDescent="0.25">
      <c r="A1763" s="1">
        <v>42543.958333333336</v>
      </c>
      <c r="B1763">
        <v>1.1295999999999999</v>
      </c>
      <c r="C1763">
        <v>1.1421300000000001</v>
      </c>
      <c r="D1763">
        <v>1.12948</v>
      </c>
      <c r="E1763">
        <v>1.13798</v>
      </c>
      <c r="F1763" s="8">
        <f t="shared" si="168"/>
        <v>-288.20000000000067</v>
      </c>
      <c r="G1763" s="8">
        <f t="shared" si="164"/>
        <v>0</v>
      </c>
      <c r="H1763" s="8">
        <f t="shared" si="169"/>
        <v>4.9590282426208278E-3</v>
      </c>
      <c r="I1763" s="8">
        <f t="shared" si="165"/>
        <v>0.19341201951869755</v>
      </c>
      <c r="J1763" s="8">
        <f t="shared" si="166"/>
        <v>-288.20000000000067</v>
      </c>
      <c r="K1763" s="8">
        <f t="shared" si="167"/>
        <v>7887.1000000000286</v>
      </c>
    </row>
    <row r="1764" spans="1:11" x14ac:dyDescent="0.25">
      <c r="A1764" s="1">
        <v>42544.958333333336</v>
      </c>
      <c r="B1764">
        <v>1.13795</v>
      </c>
      <c r="C1764">
        <v>1.1427799999999999</v>
      </c>
      <c r="D1764">
        <v>1.0911599999999999</v>
      </c>
      <c r="E1764">
        <v>1.1091299999999999</v>
      </c>
      <c r="F1764" s="8">
        <f t="shared" si="168"/>
        <v>16.499999999999293</v>
      </c>
      <c r="G1764" s="8">
        <f t="shared" si="164"/>
        <v>1</v>
      </c>
      <c r="H1764" s="8">
        <f t="shared" si="169"/>
        <v>7.609426902058917E-3</v>
      </c>
      <c r="I1764" s="8">
        <f t="shared" si="165"/>
        <v>0.29678286803410192</v>
      </c>
      <c r="J1764" s="8">
        <f t="shared" si="166"/>
        <v>16.499999999999293</v>
      </c>
      <c r="K1764" s="8">
        <f t="shared" si="167"/>
        <v>7903.6000000000276</v>
      </c>
    </row>
    <row r="1765" spans="1:11" x14ac:dyDescent="0.25">
      <c r="A1765" s="1">
        <v>42547.958333333336</v>
      </c>
      <c r="B1765">
        <v>1.10073</v>
      </c>
      <c r="C1765">
        <v>1.1083700000000001</v>
      </c>
      <c r="D1765">
        <v>1.0970899999999999</v>
      </c>
      <c r="E1765">
        <v>1.1023799999999999</v>
      </c>
      <c r="F1765" s="8">
        <f t="shared" si="168"/>
        <v>39.599999999999639</v>
      </c>
      <c r="G1765" s="8">
        <f t="shared" si="164"/>
        <v>1</v>
      </c>
      <c r="H1765" s="8">
        <f t="shared" si="169"/>
        <v>1.0457034899477453E-2</v>
      </c>
      <c r="I1765" s="8">
        <f t="shared" si="165"/>
        <v>0.40784527514941965</v>
      </c>
      <c r="J1765" s="8">
        <f t="shared" si="166"/>
        <v>-39.599999999999639</v>
      </c>
      <c r="K1765" s="8">
        <f t="shared" si="167"/>
        <v>7864.0000000000282</v>
      </c>
    </row>
    <row r="1766" spans="1:11" x14ac:dyDescent="0.25">
      <c r="A1766" s="1">
        <v>42548.958333333336</v>
      </c>
      <c r="B1766">
        <v>1.1023700000000001</v>
      </c>
      <c r="C1766">
        <v>1.1111599999999999</v>
      </c>
      <c r="D1766">
        <v>1.10101</v>
      </c>
      <c r="E1766">
        <v>1.10633</v>
      </c>
      <c r="F1766" s="8">
        <f t="shared" si="168"/>
        <v>60.700000000000202</v>
      </c>
      <c r="G1766" s="8">
        <f t="shared" si="164"/>
        <v>1</v>
      </c>
      <c r="H1766" s="8">
        <f t="shared" si="169"/>
        <v>1.1726969675827517E-2</v>
      </c>
      <c r="I1766" s="8">
        <f t="shared" si="165"/>
        <v>0.45737527129662486</v>
      </c>
      <c r="J1766" s="8">
        <f t="shared" si="166"/>
        <v>-60.700000000000202</v>
      </c>
      <c r="K1766" s="8">
        <f t="shared" si="167"/>
        <v>7803.3000000000284</v>
      </c>
    </row>
    <row r="1767" spans="1:11" x14ac:dyDescent="0.25">
      <c r="A1767" s="1">
        <v>42549.958333333336</v>
      </c>
      <c r="B1767">
        <v>1.1062799999999999</v>
      </c>
      <c r="C1767">
        <v>1.11303</v>
      </c>
      <c r="D1767">
        <v>1.10494</v>
      </c>
      <c r="E1767">
        <v>1.1123499999999999</v>
      </c>
      <c r="F1767" s="8">
        <f t="shared" si="168"/>
        <v>-17.499999999999183</v>
      </c>
      <c r="G1767" s="8">
        <f t="shared" si="164"/>
        <v>0</v>
      </c>
      <c r="H1767" s="8">
        <f t="shared" si="169"/>
        <v>1.1959327786757566E-2</v>
      </c>
      <c r="I1767" s="8">
        <f t="shared" si="165"/>
        <v>0.46643770233911863</v>
      </c>
      <c r="J1767" s="8">
        <f t="shared" si="166"/>
        <v>17.499999999999183</v>
      </c>
      <c r="K1767" s="8">
        <f t="shared" si="167"/>
        <v>7820.8000000000275</v>
      </c>
    </row>
    <row r="1768" spans="1:11" x14ac:dyDescent="0.25">
      <c r="A1768" s="1">
        <v>42550.958333333336</v>
      </c>
      <c r="B1768">
        <v>1.11239</v>
      </c>
      <c r="C1768">
        <v>1.1154500000000001</v>
      </c>
      <c r="D1768">
        <v>1.1024099999999999</v>
      </c>
      <c r="E1768">
        <v>1.1106400000000001</v>
      </c>
      <c r="F1768" s="8">
        <f t="shared" si="168"/>
        <v>30.399999999999316</v>
      </c>
      <c r="G1768" s="8">
        <f t="shared" si="164"/>
        <v>1</v>
      </c>
      <c r="H1768" s="8">
        <f t="shared" si="169"/>
        <v>1.2300739995806949E-2</v>
      </c>
      <c r="I1768" s="8">
        <f t="shared" si="165"/>
        <v>0.47975346131646263</v>
      </c>
      <c r="J1768" s="8">
        <f t="shared" si="166"/>
        <v>-30.399999999999316</v>
      </c>
      <c r="K1768" s="8">
        <f t="shared" si="167"/>
        <v>7790.4000000000278</v>
      </c>
    </row>
    <row r="1769" spans="1:11" x14ac:dyDescent="0.25">
      <c r="A1769" s="1">
        <v>42551.958333333336</v>
      </c>
      <c r="B1769">
        <v>1.1106100000000001</v>
      </c>
      <c r="C1769">
        <v>1.11693</v>
      </c>
      <c r="D1769">
        <v>1.1072</v>
      </c>
      <c r="E1769">
        <v>1.11365</v>
      </c>
      <c r="F1769" s="8">
        <f t="shared" si="168"/>
        <v>26.999999999999247</v>
      </c>
      <c r="G1769" s="8">
        <f t="shared" si="164"/>
        <v>1</v>
      </c>
      <c r="H1769" s="8">
        <f t="shared" si="169"/>
        <v>1.204210986496968E-2</v>
      </c>
      <c r="I1769" s="8">
        <f t="shared" si="165"/>
        <v>0.46966636895354746</v>
      </c>
      <c r="J1769" s="8">
        <f t="shared" si="166"/>
        <v>-26.999999999999247</v>
      </c>
      <c r="K1769" s="8">
        <f t="shared" si="167"/>
        <v>7763.4000000000287</v>
      </c>
    </row>
    <row r="1770" spans="1:11" x14ac:dyDescent="0.25">
      <c r="A1770" s="1">
        <v>42554.958333333336</v>
      </c>
      <c r="B1770">
        <v>1.11253</v>
      </c>
      <c r="C1770">
        <v>1.11595</v>
      </c>
      <c r="D1770">
        <v>1.1097900000000001</v>
      </c>
      <c r="E1770">
        <v>1.1152299999999999</v>
      </c>
      <c r="F1770" s="8">
        <f t="shared" si="168"/>
        <v>-78.699999999998212</v>
      </c>
      <c r="G1770" s="8">
        <f t="shared" si="164"/>
        <v>0</v>
      </c>
      <c r="H1770" s="8">
        <f t="shared" si="169"/>
        <v>1.1102932995884973E-2</v>
      </c>
      <c r="I1770" s="8">
        <f t="shared" si="165"/>
        <v>0.43303659270550576</v>
      </c>
      <c r="J1770" s="8">
        <f t="shared" si="166"/>
        <v>78.699999999998212</v>
      </c>
      <c r="K1770" s="8">
        <f t="shared" si="167"/>
        <v>7842.1000000000267</v>
      </c>
    </row>
    <row r="1771" spans="1:11" x14ac:dyDescent="0.25">
      <c r="A1771" s="1">
        <v>42555.958333333336</v>
      </c>
      <c r="B1771">
        <v>1.1153299999999999</v>
      </c>
      <c r="C1771">
        <v>1.11863</v>
      </c>
      <c r="D1771">
        <v>1.10623</v>
      </c>
      <c r="E1771">
        <v>1.1074600000000001</v>
      </c>
      <c r="F1771" s="8">
        <f t="shared" si="168"/>
        <v>23.999999999999577</v>
      </c>
      <c r="G1771" s="8">
        <f t="shared" si="164"/>
        <v>1</v>
      </c>
      <c r="H1771" s="8">
        <f t="shared" si="169"/>
        <v>1.1015814137462145E-2</v>
      </c>
      <c r="I1771" s="8">
        <f t="shared" si="165"/>
        <v>0.42963878298929858</v>
      </c>
      <c r="J1771" s="8">
        <f t="shared" si="166"/>
        <v>-23.999999999999577</v>
      </c>
      <c r="K1771" s="8">
        <f t="shared" si="167"/>
        <v>7818.1000000000267</v>
      </c>
    </row>
    <row r="1772" spans="1:11" x14ac:dyDescent="0.25">
      <c r="A1772" s="1">
        <v>42556.958333333336</v>
      </c>
      <c r="B1772">
        <v>1.1075600000000001</v>
      </c>
      <c r="C1772">
        <v>1.1111599999999999</v>
      </c>
      <c r="D1772">
        <v>1.1029100000000001</v>
      </c>
      <c r="E1772">
        <v>1.1099600000000001</v>
      </c>
      <c r="F1772" s="8">
        <f t="shared" si="168"/>
        <v>-37.899999999999601</v>
      </c>
      <c r="G1772" s="8">
        <f t="shared" si="164"/>
        <v>0</v>
      </c>
      <c r="H1772" s="8">
        <f t="shared" si="169"/>
        <v>9.6906603948796396E-3</v>
      </c>
      <c r="I1772" s="8">
        <f t="shared" si="165"/>
        <v>0.37795513672109571</v>
      </c>
      <c r="J1772" s="8">
        <f t="shared" si="166"/>
        <v>37.899999999999601</v>
      </c>
      <c r="K1772" s="8">
        <f t="shared" si="167"/>
        <v>7856.0000000000264</v>
      </c>
    </row>
    <row r="1773" spans="1:11" x14ac:dyDescent="0.25">
      <c r="A1773" s="1">
        <v>42557.958333333336</v>
      </c>
      <c r="B1773">
        <v>1.1099600000000001</v>
      </c>
      <c r="C1773">
        <v>1.1107199999999999</v>
      </c>
      <c r="D1773">
        <v>1.1052599999999999</v>
      </c>
      <c r="E1773">
        <v>1.1061700000000001</v>
      </c>
      <c r="F1773" s="8">
        <f t="shared" si="168"/>
        <v>-10.699999999999044</v>
      </c>
      <c r="G1773" s="8">
        <f t="shared" si="164"/>
        <v>0</v>
      </c>
      <c r="H1773" s="8">
        <f t="shared" si="169"/>
        <v>3.8805898749774783E-3</v>
      </c>
      <c r="I1773" s="8">
        <f t="shared" si="165"/>
        <v>0.15135076630387162</v>
      </c>
      <c r="J1773" s="8">
        <f t="shared" si="166"/>
        <v>-10.699999999999044</v>
      </c>
      <c r="K1773" s="8">
        <f t="shared" si="167"/>
        <v>7845.3000000000275</v>
      </c>
    </row>
    <row r="1774" spans="1:11" x14ac:dyDescent="0.25">
      <c r="A1774" s="1">
        <v>42558.958333333336</v>
      </c>
      <c r="B1774">
        <v>1.1060399999999999</v>
      </c>
      <c r="C1774">
        <v>1.1120099999999999</v>
      </c>
      <c r="D1774">
        <v>1.1001799999999999</v>
      </c>
      <c r="E1774">
        <v>1.10497</v>
      </c>
      <c r="F1774" s="8">
        <f t="shared" si="168"/>
        <v>10.799999999999699</v>
      </c>
      <c r="G1774" s="8">
        <f t="shared" si="164"/>
        <v>1</v>
      </c>
      <c r="H1774" s="8">
        <f t="shared" si="169"/>
        <v>4.120003236244678E-3</v>
      </c>
      <c r="I1774" s="8">
        <f t="shared" si="165"/>
        <v>0.16068836622001495</v>
      </c>
      <c r="J1774" s="8">
        <f t="shared" si="166"/>
        <v>10.799999999999699</v>
      </c>
      <c r="K1774" s="8">
        <f t="shared" si="167"/>
        <v>7856.1000000000267</v>
      </c>
    </row>
    <row r="1775" spans="1:11" x14ac:dyDescent="0.25">
      <c r="A1775" s="1">
        <v>42561.958333333336</v>
      </c>
      <c r="B1775">
        <v>1.10456</v>
      </c>
      <c r="C1775">
        <v>1.1074600000000001</v>
      </c>
      <c r="D1775">
        <v>1.1015900000000001</v>
      </c>
      <c r="E1775">
        <v>1.10564</v>
      </c>
      <c r="F1775" s="8">
        <f t="shared" si="168"/>
        <v>3.6000000000013799</v>
      </c>
      <c r="G1775" s="8">
        <f t="shared" si="164"/>
        <v>1</v>
      </c>
      <c r="H1775" s="8">
        <f t="shared" si="169"/>
        <v>3.6474191789080826E-3</v>
      </c>
      <c r="I1775" s="8">
        <f t="shared" si="165"/>
        <v>0.14225664281577305</v>
      </c>
      <c r="J1775" s="8">
        <f t="shared" si="166"/>
        <v>3.6000000000013799</v>
      </c>
      <c r="K1775" s="8">
        <f t="shared" si="167"/>
        <v>7859.700000000028</v>
      </c>
    </row>
    <row r="1776" spans="1:11" x14ac:dyDescent="0.25">
      <c r="A1776" s="1">
        <v>42562.958333333336</v>
      </c>
      <c r="B1776">
        <v>1.1056299999999999</v>
      </c>
      <c r="C1776">
        <v>1.11259</v>
      </c>
      <c r="D1776">
        <v>1.10521</v>
      </c>
      <c r="E1776">
        <v>1.10599</v>
      </c>
      <c r="F1776" s="8">
        <f t="shared" si="168"/>
        <v>28.999999999999027</v>
      </c>
      <c r="G1776" s="8">
        <f t="shared" si="164"/>
        <v>1</v>
      </c>
      <c r="H1776" s="8">
        <f t="shared" si="169"/>
        <v>3.6790071124330791E-3</v>
      </c>
      <c r="I1776" s="8">
        <f t="shared" si="165"/>
        <v>0.14348863539911497</v>
      </c>
      <c r="J1776" s="8">
        <f t="shared" si="166"/>
        <v>28.999999999999027</v>
      </c>
      <c r="K1776" s="8">
        <f t="shared" si="167"/>
        <v>7888.7000000000271</v>
      </c>
    </row>
    <row r="1777" spans="1:11" x14ac:dyDescent="0.25">
      <c r="A1777" s="1">
        <v>42563.958333333336</v>
      </c>
      <c r="B1777">
        <v>1.10602</v>
      </c>
      <c r="C1777">
        <v>1.11199</v>
      </c>
      <c r="D1777">
        <v>1.1042000000000001</v>
      </c>
      <c r="E1777">
        <v>1.1089199999999999</v>
      </c>
      <c r="F1777" s="8">
        <f t="shared" si="168"/>
        <v>28.500000000000192</v>
      </c>
      <c r="G1777" s="8">
        <f t="shared" si="164"/>
        <v>1</v>
      </c>
      <c r="H1777" s="8">
        <f t="shared" si="169"/>
        <v>3.5092957508119165E-3</v>
      </c>
      <c r="I1777" s="8">
        <f t="shared" si="165"/>
        <v>0.13686955287316638</v>
      </c>
      <c r="J1777" s="8">
        <f t="shared" si="166"/>
        <v>28.500000000000192</v>
      </c>
      <c r="K1777" s="8">
        <f t="shared" si="167"/>
        <v>7917.2000000000271</v>
      </c>
    </row>
    <row r="1778" spans="1:11" x14ac:dyDescent="0.25">
      <c r="A1778" s="1">
        <v>42564.958333333336</v>
      </c>
      <c r="B1778">
        <v>1.10884</v>
      </c>
      <c r="C1778">
        <v>1.1164799999999999</v>
      </c>
      <c r="D1778">
        <v>1.1087499999999999</v>
      </c>
      <c r="E1778">
        <v>1.1116900000000001</v>
      </c>
      <c r="F1778" s="8">
        <f t="shared" si="168"/>
        <v>-86.799999999997993</v>
      </c>
      <c r="G1778" s="8">
        <f t="shared" si="164"/>
        <v>0</v>
      </c>
      <c r="H1778" s="8">
        <f t="shared" si="169"/>
        <v>3.5833001548851461E-3</v>
      </c>
      <c r="I1778" s="8">
        <f t="shared" si="165"/>
        <v>0.13975587264083048</v>
      </c>
      <c r="J1778" s="8">
        <f t="shared" si="166"/>
        <v>-86.799999999997993</v>
      </c>
      <c r="K1778" s="8">
        <f t="shared" si="167"/>
        <v>7830.4000000000287</v>
      </c>
    </row>
    <row r="1779" spans="1:11" x14ac:dyDescent="0.25">
      <c r="A1779" s="1">
        <v>42565.958333333336</v>
      </c>
      <c r="B1779">
        <v>1.1116299999999999</v>
      </c>
      <c r="C1779">
        <v>1.1148800000000001</v>
      </c>
      <c r="D1779">
        <v>1.1024799999999999</v>
      </c>
      <c r="E1779">
        <v>1.1029500000000001</v>
      </c>
      <c r="F1779" s="8">
        <f t="shared" si="168"/>
        <v>29.500000000000082</v>
      </c>
      <c r="G1779" s="8">
        <f t="shared" si="164"/>
        <v>1</v>
      </c>
      <c r="H1779" s="8">
        <f t="shared" si="169"/>
        <v>3.6271592802693767E-3</v>
      </c>
      <c r="I1779" s="8">
        <f t="shared" si="165"/>
        <v>0.14146646624906625</v>
      </c>
      <c r="J1779" s="8">
        <f t="shared" si="166"/>
        <v>29.500000000000082</v>
      </c>
      <c r="K1779" s="8">
        <f t="shared" si="167"/>
        <v>7859.9000000000287</v>
      </c>
    </row>
    <row r="1780" spans="1:11" x14ac:dyDescent="0.25">
      <c r="A1780" s="1">
        <v>42568.958333333336</v>
      </c>
      <c r="B1780">
        <v>1.1045400000000001</v>
      </c>
      <c r="C1780">
        <v>1.10842</v>
      </c>
      <c r="D1780">
        <v>1.1037600000000001</v>
      </c>
      <c r="E1780">
        <v>1.1074900000000001</v>
      </c>
      <c r="F1780" s="8">
        <f t="shared" si="168"/>
        <v>-55.19999999999969</v>
      </c>
      <c r="G1780" s="8">
        <f t="shared" si="164"/>
        <v>0</v>
      </c>
      <c r="H1780" s="8">
        <f t="shared" si="169"/>
        <v>2.556561058227325E-3</v>
      </c>
      <c r="I1780" s="8">
        <f t="shared" si="165"/>
        <v>9.9710994392982144E-2</v>
      </c>
      <c r="J1780" s="8">
        <f t="shared" si="166"/>
        <v>-55.19999999999969</v>
      </c>
      <c r="K1780" s="8">
        <f t="shared" si="167"/>
        <v>7804.7000000000289</v>
      </c>
    </row>
    <row r="1781" spans="1:11" x14ac:dyDescent="0.25">
      <c r="A1781" s="1">
        <v>42569.958333333336</v>
      </c>
      <c r="B1781">
        <v>1.10747</v>
      </c>
      <c r="C1781">
        <v>1.1080399999999999</v>
      </c>
      <c r="D1781">
        <v>1.1000000000000001</v>
      </c>
      <c r="E1781">
        <v>1.10195</v>
      </c>
      <c r="F1781" s="8">
        <f t="shared" si="168"/>
        <v>-6.2000000000006494</v>
      </c>
      <c r="G1781" s="8">
        <f t="shared" si="164"/>
        <v>0</v>
      </c>
      <c r="H1781" s="8">
        <f t="shared" si="169"/>
        <v>3.0266484948059513E-3</v>
      </c>
      <c r="I1781" s="8">
        <f t="shared" si="165"/>
        <v>0.11804534459442172</v>
      </c>
      <c r="J1781" s="8">
        <f t="shared" si="166"/>
        <v>-6.2000000000006494</v>
      </c>
      <c r="K1781" s="8">
        <f t="shared" si="167"/>
        <v>7798.5000000000282</v>
      </c>
    </row>
    <row r="1782" spans="1:11" x14ac:dyDescent="0.25">
      <c r="A1782" s="1">
        <v>42570.958333333336</v>
      </c>
      <c r="B1782">
        <v>1.1019600000000001</v>
      </c>
      <c r="C1782">
        <v>1.10301</v>
      </c>
      <c r="D1782">
        <v>1.09815</v>
      </c>
      <c r="E1782">
        <v>1.10134</v>
      </c>
      <c r="F1782" s="8">
        <f t="shared" si="168"/>
        <v>10.900000000000354</v>
      </c>
      <c r="G1782" s="8">
        <f t="shared" si="164"/>
        <v>1</v>
      </c>
      <c r="H1782" s="8">
        <f t="shared" si="169"/>
        <v>3.1785302333695803E-3</v>
      </c>
      <c r="I1782" s="8">
        <f t="shared" si="165"/>
        <v>0.12396903616188037</v>
      </c>
      <c r="J1782" s="8">
        <f t="shared" si="166"/>
        <v>10.900000000000354</v>
      </c>
      <c r="K1782" s="8">
        <f t="shared" si="167"/>
        <v>7809.4000000000287</v>
      </c>
    </row>
    <row r="1783" spans="1:11" x14ac:dyDescent="0.25">
      <c r="A1783" s="1">
        <v>42571.958333333336</v>
      </c>
      <c r="B1783">
        <v>1.10134</v>
      </c>
      <c r="C1783">
        <v>1.10599</v>
      </c>
      <c r="D1783">
        <v>1.09796</v>
      </c>
      <c r="E1783">
        <v>1.10243</v>
      </c>
      <c r="F1783" s="8">
        <f t="shared" si="168"/>
        <v>-48.90000000000061</v>
      </c>
      <c r="G1783" s="8">
        <f t="shared" si="164"/>
        <v>0</v>
      </c>
      <c r="H1783" s="8">
        <f t="shared" si="169"/>
        <v>3.3347165463416023E-3</v>
      </c>
      <c r="I1783" s="8">
        <f t="shared" si="165"/>
        <v>0.13006061474041519</v>
      </c>
      <c r="J1783" s="8">
        <f t="shared" si="166"/>
        <v>-48.90000000000061</v>
      </c>
      <c r="K1783" s="8">
        <f t="shared" si="167"/>
        <v>7760.5000000000282</v>
      </c>
    </row>
    <row r="1784" spans="1:11" x14ac:dyDescent="0.25">
      <c r="A1784" s="1">
        <v>42572.958333333336</v>
      </c>
      <c r="B1784">
        <v>1.10243</v>
      </c>
      <c r="C1784">
        <v>1.1041000000000001</v>
      </c>
      <c r="D1784">
        <v>1.09555</v>
      </c>
      <c r="E1784">
        <v>1.09754</v>
      </c>
      <c r="F1784" s="8">
        <f t="shared" si="168"/>
        <v>23.400000000000087</v>
      </c>
      <c r="G1784" s="8">
        <f t="shared" si="164"/>
        <v>1</v>
      </c>
      <c r="H1784" s="8">
        <f t="shared" si="169"/>
        <v>4.1529245384695256E-3</v>
      </c>
      <c r="I1784" s="8">
        <f t="shared" si="165"/>
        <v>0.16197236284938846</v>
      </c>
      <c r="J1784" s="8">
        <f t="shared" si="166"/>
        <v>23.400000000000087</v>
      </c>
      <c r="K1784" s="8">
        <f t="shared" si="167"/>
        <v>7783.9000000000278</v>
      </c>
    </row>
    <row r="1785" spans="1:11" x14ac:dyDescent="0.25">
      <c r="A1785" s="1">
        <v>42575.958333333336</v>
      </c>
      <c r="B1785">
        <v>1.0971299999999999</v>
      </c>
      <c r="C1785">
        <v>1.0998699999999999</v>
      </c>
      <c r="D1785">
        <v>1.0951900000000001</v>
      </c>
      <c r="E1785">
        <v>1.0994699999999999</v>
      </c>
      <c r="F1785" s="8">
        <f t="shared" si="168"/>
        <v>-8.5000000000001741</v>
      </c>
      <c r="G1785" s="8">
        <f t="shared" si="164"/>
        <v>0</v>
      </c>
      <c r="H1785" s="8">
        <f t="shared" si="169"/>
        <v>4.4293893484316981E-3</v>
      </c>
      <c r="I1785" s="8">
        <f t="shared" si="165"/>
        <v>0.17275504336753311</v>
      </c>
      <c r="J1785" s="8">
        <f t="shared" si="166"/>
        <v>-8.5000000000001741</v>
      </c>
      <c r="K1785" s="8">
        <f t="shared" si="167"/>
        <v>7775.4000000000278</v>
      </c>
    </row>
    <row r="1786" spans="1:11" x14ac:dyDescent="0.25">
      <c r="A1786" s="1">
        <v>42576.958333333336</v>
      </c>
      <c r="B1786">
        <v>1.0994699999999999</v>
      </c>
      <c r="C1786">
        <v>1.1029800000000001</v>
      </c>
      <c r="D1786">
        <v>1.0978300000000001</v>
      </c>
      <c r="E1786">
        <v>1.0986199999999999</v>
      </c>
      <c r="F1786" s="8">
        <f t="shared" si="168"/>
        <v>71.700000000001211</v>
      </c>
      <c r="G1786" s="8">
        <f t="shared" si="164"/>
        <v>1</v>
      </c>
      <c r="H1786" s="8">
        <f t="shared" si="169"/>
        <v>4.6641540855050651E-3</v>
      </c>
      <c r="I1786" s="8">
        <f t="shared" si="165"/>
        <v>0.18191133764286857</v>
      </c>
      <c r="J1786" s="8">
        <f t="shared" si="166"/>
        <v>71.700000000001211</v>
      </c>
      <c r="K1786" s="8">
        <f t="shared" si="167"/>
        <v>7847.1000000000295</v>
      </c>
    </row>
    <row r="1787" spans="1:11" x14ac:dyDescent="0.25">
      <c r="A1787" s="1">
        <v>42577.958333333336</v>
      </c>
      <c r="B1787">
        <v>1.0986199999999999</v>
      </c>
      <c r="C1787">
        <v>1.1064799999999999</v>
      </c>
      <c r="D1787">
        <v>1.09612</v>
      </c>
      <c r="E1787">
        <v>1.1057900000000001</v>
      </c>
      <c r="F1787" s="8">
        <f t="shared" si="168"/>
        <v>17.599999999999838</v>
      </c>
      <c r="G1787" s="8">
        <f t="shared" si="164"/>
        <v>1</v>
      </c>
      <c r="H1787" s="8">
        <f t="shared" si="169"/>
        <v>4.3339667485778185E-3</v>
      </c>
      <c r="I1787" s="8">
        <f t="shared" si="165"/>
        <v>0.1690333711280321</v>
      </c>
      <c r="J1787" s="8">
        <f t="shared" si="166"/>
        <v>17.599999999999838</v>
      </c>
      <c r="K1787" s="8">
        <f t="shared" si="167"/>
        <v>7864.7000000000289</v>
      </c>
    </row>
    <row r="1788" spans="1:11" x14ac:dyDescent="0.25">
      <c r="A1788" s="1">
        <v>42578.958333333336</v>
      </c>
      <c r="B1788">
        <v>1.1057900000000001</v>
      </c>
      <c r="C1788">
        <v>1.11195</v>
      </c>
      <c r="D1788">
        <v>1.1051899999999999</v>
      </c>
      <c r="E1788">
        <v>1.10755</v>
      </c>
      <c r="F1788" s="8">
        <f t="shared" si="168"/>
        <v>97.799999999999002</v>
      </c>
      <c r="G1788" s="8">
        <f t="shared" si="164"/>
        <v>1</v>
      </c>
      <c r="H1788" s="8">
        <f t="shared" si="169"/>
        <v>3.5263675046395973E-3</v>
      </c>
      <c r="I1788" s="8">
        <f t="shared" si="165"/>
        <v>0.13753538541595359</v>
      </c>
      <c r="J1788" s="8">
        <f t="shared" si="166"/>
        <v>97.799999999999002</v>
      </c>
      <c r="K1788" s="8">
        <f t="shared" si="167"/>
        <v>7962.5000000000282</v>
      </c>
    </row>
    <row r="1789" spans="1:11" x14ac:dyDescent="0.25">
      <c r="A1789" s="1">
        <v>42579.958333333336</v>
      </c>
      <c r="B1789">
        <v>1.10748</v>
      </c>
      <c r="C1789">
        <v>1.11974</v>
      </c>
      <c r="D1789">
        <v>1.10727</v>
      </c>
      <c r="E1789">
        <v>1.1172599999999999</v>
      </c>
      <c r="F1789" s="8">
        <f t="shared" si="168"/>
        <v>-11.499999999999844</v>
      </c>
      <c r="G1789" s="8">
        <f t="shared" si="164"/>
        <v>0</v>
      </c>
      <c r="H1789" s="8">
        <f t="shared" si="169"/>
        <v>5.8568368406314558E-3</v>
      </c>
      <c r="I1789" s="8">
        <f t="shared" si="165"/>
        <v>0.22842835045830806</v>
      </c>
      <c r="J1789" s="8">
        <f t="shared" si="166"/>
        <v>-11.499999999999844</v>
      </c>
      <c r="K1789" s="8">
        <f t="shared" si="167"/>
        <v>7951.0000000000282</v>
      </c>
    </row>
    <row r="1790" spans="1:11" x14ac:dyDescent="0.25">
      <c r="A1790" s="1">
        <v>42582.958333333336</v>
      </c>
      <c r="B1790">
        <v>1.1172599999999999</v>
      </c>
      <c r="C1790">
        <v>1.11836</v>
      </c>
      <c r="D1790">
        <v>1.1155200000000001</v>
      </c>
      <c r="E1790">
        <v>1.1161099999999999</v>
      </c>
      <c r="F1790" s="8">
        <f t="shared" si="168"/>
        <v>60.400000000000453</v>
      </c>
      <c r="G1790" s="8">
        <f t="shared" si="164"/>
        <v>1</v>
      </c>
      <c r="H1790" s="8">
        <f t="shared" si="169"/>
        <v>6.9660274028873629E-3</v>
      </c>
      <c r="I1790" s="8">
        <f t="shared" si="165"/>
        <v>0.27168900076741292</v>
      </c>
      <c r="J1790" s="8">
        <f t="shared" si="166"/>
        <v>60.400000000000453</v>
      </c>
      <c r="K1790" s="8">
        <f t="shared" si="167"/>
        <v>8011.4000000000287</v>
      </c>
    </row>
    <row r="1791" spans="1:11" x14ac:dyDescent="0.25">
      <c r="A1791" s="1">
        <v>42583.958333333336</v>
      </c>
      <c r="B1791">
        <v>1.1161099999999999</v>
      </c>
      <c r="C1791">
        <v>1.1233599999999999</v>
      </c>
      <c r="D1791">
        <v>1.11578</v>
      </c>
      <c r="E1791">
        <v>1.12215</v>
      </c>
      <c r="F1791" s="8">
        <f t="shared" si="168"/>
        <v>-72.399999999999125</v>
      </c>
      <c r="G1791" s="8">
        <f t="shared" si="164"/>
        <v>0</v>
      </c>
      <c r="H1791" s="8">
        <f t="shared" si="169"/>
        <v>8.7469578203573737E-3</v>
      </c>
      <c r="I1791" s="8">
        <f t="shared" si="165"/>
        <v>0.34114884890957831</v>
      </c>
      <c r="J1791" s="8">
        <f t="shared" si="166"/>
        <v>-72.399999999999125</v>
      </c>
      <c r="K1791" s="8">
        <f t="shared" si="167"/>
        <v>7939.00000000003</v>
      </c>
    </row>
    <row r="1792" spans="1:11" x14ac:dyDescent="0.25">
      <c r="A1792" s="1">
        <v>42584.958333333336</v>
      </c>
      <c r="B1792">
        <v>1.12215</v>
      </c>
      <c r="C1792">
        <v>1.1226799999999999</v>
      </c>
      <c r="D1792">
        <v>1.1140600000000001</v>
      </c>
      <c r="E1792">
        <v>1.1149100000000001</v>
      </c>
      <c r="F1792" s="8">
        <f t="shared" si="168"/>
        <v>-21.800000000000708</v>
      </c>
      <c r="G1792" s="8">
        <f t="shared" si="164"/>
        <v>0</v>
      </c>
      <c r="H1792" s="8">
        <f t="shared" si="169"/>
        <v>8.8532718998872596E-3</v>
      </c>
      <c r="I1792" s="8">
        <f t="shared" si="165"/>
        <v>0.34529531063940294</v>
      </c>
      <c r="J1792" s="8">
        <f t="shared" si="166"/>
        <v>21.800000000000708</v>
      </c>
      <c r="K1792" s="8">
        <f t="shared" si="167"/>
        <v>7960.8000000000311</v>
      </c>
    </row>
    <row r="1793" spans="1:11" x14ac:dyDescent="0.25">
      <c r="A1793" s="1">
        <v>42585.958333333336</v>
      </c>
      <c r="B1793">
        <v>1.1149100000000001</v>
      </c>
      <c r="C1793">
        <v>1.1156299999999999</v>
      </c>
      <c r="D1793">
        <v>1.1113999999999999</v>
      </c>
      <c r="E1793">
        <v>1.11273</v>
      </c>
      <c r="F1793" s="8">
        <f t="shared" si="168"/>
        <v>-41.89999999999916</v>
      </c>
      <c r="G1793" s="8">
        <f t="shared" si="164"/>
        <v>0</v>
      </c>
      <c r="H1793" s="8">
        <f t="shared" si="169"/>
        <v>8.7075510653429802E-3</v>
      </c>
      <c r="I1793" s="8">
        <f t="shared" si="165"/>
        <v>0.33961190665050695</v>
      </c>
      <c r="J1793" s="8">
        <f t="shared" si="166"/>
        <v>-41.89999999999916</v>
      </c>
      <c r="K1793" s="8">
        <f t="shared" si="167"/>
        <v>7918.9000000000324</v>
      </c>
    </row>
    <row r="1794" spans="1:11" x14ac:dyDescent="0.25">
      <c r="A1794" s="1">
        <v>42586.958333333336</v>
      </c>
      <c r="B1794">
        <v>1.11273</v>
      </c>
      <c r="C1794">
        <v>1.11612</v>
      </c>
      <c r="D1794">
        <v>1.1045799999999999</v>
      </c>
      <c r="E1794">
        <v>1.1085400000000001</v>
      </c>
      <c r="F1794" s="8">
        <f t="shared" si="168"/>
        <v>10.000000000001119</v>
      </c>
      <c r="G1794" s="8">
        <f t="shared" si="164"/>
        <v>1</v>
      </c>
      <c r="H1794" s="8">
        <f t="shared" si="169"/>
        <v>7.706325035680469E-3</v>
      </c>
      <c r="I1794" s="8">
        <f t="shared" si="165"/>
        <v>0.30056208904160969</v>
      </c>
      <c r="J1794" s="8">
        <f t="shared" si="166"/>
        <v>10.000000000001119</v>
      </c>
      <c r="K1794" s="8">
        <f t="shared" si="167"/>
        <v>7928.9000000000333</v>
      </c>
    </row>
    <row r="1795" spans="1:11" x14ac:dyDescent="0.25">
      <c r="A1795" s="1">
        <v>42589.958333333336</v>
      </c>
      <c r="B1795">
        <v>1.1077699999999999</v>
      </c>
      <c r="C1795">
        <v>1.11049</v>
      </c>
      <c r="D1795">
        <v>1.10721</v>
      </c>
      <c r="E1795">
        <v>1.10877</v>
      </c>
      <c r="F1795" s="8">
        <f t="shared" si="168"/>
        <v>28.399999999999537</v>
      </c>
      <c r="G1795" s="8">
        <f t="shared" ref="G1795:G1858" si="170">IF(F1795&gt;0,1,0)</f>
        <v>1</v>
      </c>
      <c r="H1795" s="8">
        <f t="shared" si="169"/>
        <v>6.7548189382757515E-3</v>
      </c>
      <c r="I1795" s="8">
        <f t="shared" ref="I1795:I1858" si="171">39.002*H1795</f>
        <v>0.26345144823063088</v>
      </c>
      <c r="J1795" s="8">
        <f t="shared" ref="J1795:J1858" si="172">IF(I1795&lt;0.341616649015876,F1795,-F1795)</f>
        <v>28.399999999999537</v>
      </c>
      <c r="K1795" s="8">
        <f t="shared" si="167"/>
        <v>7957.3000000000329</v>
      </c>
    </row>
    <row r="1796" spans="1:11" x14ac:dyDescent="0.25">
      <c r="A1796" s="1">
        <v>42590.958333333336</v>
      </c>
      <c r="B1796">
        <v>1.1087899999999999</v>
      </c>
      <c r="C1796">
        <v>1.11225</v>
      </c>
      <c r="D1796">
        <v>1.1070500000000001</v>
      </c>
      <c r="E1796">
        <v>1.1116299999999999</v>
      </c>
      <c r="F1796" s="8">
        <f t="shared" si="168"/>
        <v>58.899999999999508</v>
      </c>
      <c r="G1796" s="8">
        <f t="shared" si="170"/>
        <v>1</v>
      </c>
      <c r="H1796" s="8">
        <f t="shared" si="169"/>
        <v>5.1048108028929921E-3</v>
      </c>
      <c r="I1796" s="8">
        <f t="shared" si="171"/>
        <v>0.19909783093443248</v>
      </c>
      <c r="J1796" s="8">
        <f t="shared" si="172"/>
        <v>58.899999999999508</v>
      </c>
      <c r="K1796" s="8">
        <f t="shared" ref="K1796:K1859" si="173">J1796+K1795</f>
        <v>8016.2000000000326</v>
      </c>
    </row>
    <row r="1797" spans="1:11" x14ac:dyDescent="0.25">
      <c r="A1797" s="1">
        <v>42591.958333333336</v>
      </c>
      <c r="B1797">
        <v>1.11164</v>
      </c>
      <c r="C1797">
        <v>1.1190100000000001</v>
      </c>
      <c r="D1797">
        <v>1.11121</v>
      </c>
      <c r="E1797">
        <v>1.1175299999999999</v>
      </c>
      <c r="F1797" s="8">
        <f t="shared" si="168"/>
        <v>-38.499999999999091</v>
      </c>
      <c r="G1797" s="8">
        <f t="shared" si="170"/>
        <v>0</v>
      </c>
      <c r="H1797" s="8">
        <f t="shared" si="169"/>
        <v>4.7139598829198217E-3</v>
      </c>
      <c r="I1797" s="8">
        <f t="shared" si="171"/>
        <v>0.1838538633536389</v>
      </c>
      <c r="J1797" s="8">
        <f t="shared" si="172"/>
        <v>-38.499999999999091</v>
      </c>
      <c r="K1797" s="8">
        <f t="shared" si="173"/>
        <v>7977.7000000000335</v>
      </c>
    </row>
    <row r="1798" spans="1:11" x14ac:dyDescent="0.25">
      <c r="A1798" s="1">
        <v>42592.958333333336</v>
      </c>
      <c r="B1798">
        <v>1.11757</v>
      </c>
      <c r="C1798">
        <v>1.11914</v>
      </c>
      <c r="D1798">
        <v>1.11354</v>
      </c>
      <c r="E1798">
        <v>1.11372</v>
      </c>
      <c r="F1798" s="8">
        <f t="shared" si="168"/>
        <v>24.899999999998812</v>
      </c>
      <c r="G1798" s="8">
        <f t="shared" si="170"/>
        <v>1</v>
      </c>
      <c r="H1798" s="8">
        <f t="shared" si="169"/>
        <v>4.1918127873802032E-3</v>
      </c>
      <c r="I1798" s="8">
        <f t="shared" si="171"/>
        <v>0.1634890823334027</v>
      </c>
      <c r="J1798" s="8">
        <f t="shared" si="172"/>
        <v>24.899999999998812</v>
      </c>
      <c r="K1798" s="8">
        <f t="shared" si="173"/>
        <v>8002.6000000000322</v>
      </c>
    </row>
    <row r="1799" spans="1:11" x14ac:dyDescent="0.25">
      <c r="A1799" s="1">
        <v>42593.958333333336</v>
      </c>
      <c r="B1799">
        <v>1.11372</v>
      </c>
      <c r="C1799">
        <v>1.1221300000000001</v>
      </c>
      <c r="D1799">
        <v>1.11313</v>
      </c>
      <c r="E1799">
        <v>1.1162099999999999</v>
      </c>
      <c r="F1799" s="8">
        <f t="shared" si="168"/>
        <v>16.199999999999548</v>
      </c>
      <c r="G1799" s="8">
        <f t="shared" si="170"/>
        <v>1</v>
      </c>
      <c r="H1799" s="8">
        <f t="shared" si="169"/>
        <v>4.1229897458572723E-3</v>
      </c>
      <c r="I1799" s="8">
        <f t="shared" si="171"/>
        <v>0.16080484606792533</v>
      </c>
      <c r="J1799" s="8">
        <f t="shared" si="172"/>
        <v>16.199999999999548</v>
      </c>
      <c r="K1799" s="8">
        <f t="shared" si="173"/>
        <v>8018.800000000032</v>
      </c>
    </row>
    <row r="1800" spans="1:11" x14ac:dyDescent="0.25">
      <c r="A1800" s="1">
        <v>42596.958333333336</v>
      </c>
      <c r="B1800">
        <v>1.1167</v>
      </c>
      <c r="C1800">
        <v>1.1203399999999999</v>
      </c>
      <c r="D1800">
        <v>1.11538</v>
      </c>
      <c r="E1800">
        <v>1.11832</v>
      </c>
      <c r="F1800" s="8">
        <f t="shared" si="168"/>
        <v>95.499999999999474</v>
      </c>
      <c r="G1800" s="8">
        <f t="shared" si="170"/>
        <v>1</v>
      </c>
      <c r="H1800" s="8">
        <f t="shared" si="169"/>
        <v>4.2907742114137301E-3</v>
      </c>
      <c r="I1800" s="8">
        <f t="shared" si="171"/>
        <v>0.16734877579355831</v>
      </c>
      <c r="J1800" s="8">
        <f t="shared" si="172"/>
        <v>95.499999999999474</v>
      </c>
      <c r="K1800" s="8">
        <f t="shared" si="173"/>
        <v>8114.3000000000311</v>
      </c>
    </row>
    <row r="1801" spans="1:11" x14ac:dyDescent="0.25">
      <c r="A1801" s="1">
        <v>42597.958333333336</v>
      </c>
      <c r="B1801">
        <v>1.11825</v>
      </c>
      <c r="C1801">
        <v>1.1322300000000001</v>
      </c>
      <c r="D1801">
        <v>1.11774</v>
      </c>
      <c r="E1801">
        <v>1.1277999999999999</v>
      </c>
      <c r="F1801" s="8">
        <f t="shared" si="168"/>
        <v>10.699999999999044</v>
      </c>
      <c r="G1801" s="8">
        <f t="shared" si="170"/>
        <v>1</v>
      </c>
      <c r="H1801" s="8">
        <f t="shared" si="169"/>
        <v>5.5919151956691131E-3</v>
      </c>
      <c r="I1801" s="8">
        <f t="shared" si="171"/>
        <v>0.21809587646148676</v>
      </c>
      <c r="J1801" s="8">
        <f t="shared" si="172"/>
        <v>10.699999999999044</v>
      </c>
      <c r="K1801" s="8">
        <f t="shared" si="173"/>
        <v>8125.00000000003</v>
      </c>
    </row>
    <row r="1802" spans="1:11" x14ac:dyDescent="0.25">
      <c r="A1802" s="1">
        <v>42598.958333333336</v>
      </c>
      <c r="B1802">
        <v>1.1277600000000001</v>
      </c>
      <c r="C1802">
        <v>1.1315900000000001</v>
      </c>
      <c r="D1802">
        <v>1.1240699999999999</v>
      </c>
      <c r="E1802">
        <v>1.12883</v>
      </c>
      <c r="F1802" s="8">
        <f t="shared" si="168"/>
        <v>64.599999999999099</v>
      </c>
      <c r="G1802" s="8">
        <f t="shared" si="170"/>
        <v>1</v>
      </c>
      <c r="H1802" s="8">
        <f t="shared" si="169"/>
        <v>7.0935366512214389E-3</v>
      </c>
      <c r="I1802" s="8">
        <f t="shared" si="171"/>
        <v>0.27666211647093858</v>
      </c>
      <c r="J1802" s="8">
        <f t="shared" si="172"/>
        <v>64.599999999999099</v>
      </c>
      <c r="K1802" s="8">
        <f t="shared" si="173"/>
        <v>8189.6000000000295</v>
      </c>
    </row>
    <row r="1803" spans="1:11" x14ac:dyDescent="0.25">
      <c r="A1803" s="1">
        <v>42599.958333333336</v>
      </c>
      <c r="B1803">
        <v>1.12883</v>
      </c>
      <c r="C1803">
        <v>1.13663</v>
      </c>
      <c r="D1803">
        <v>1.12853</v>
      </c>
      <c r="E1803">
        <v>1.1352899999999999</v>
      </c>
      <c r="F1803" s="8">
        <f t="shared" si="168"/>
        <v>-31.200000000000117</v>
      </c>
      <c r="G1803" s="8">
        <f t="shared" si="170"/>
        <v>0</v>
      </c>
      <c r="H1803" s="8">
        <f t="shared" si="169"/>
        <v>9.0980537601303303E-3</v>
      </c>
      <c r="I1803" s="8">
        <f t="shared" si="171"/>
        <v>0.35484229275260315</v>
      </c>
      <c r="J1803" s="8">
        <f t="shared" si="172"/>
        <v>31.200000000000117</v>
      </c>
      <c r="K1803" s="8">
        <f t="shared" si="173"/>
        <v>8220.8000000000302</v>
      </c>
    </row>
    <row r="1804" spans="1:11" x14ac:dyDescent="0.25">
      <c r="A1804" s="1">
        <v>42600.958333333336</v>
      </c>
      <c r="B1804">
        <v>1.1352800000000001</v>
      </c>
      <c r="C1804">
        <v>1.1359600000000001</v>
      </c>
      <c r="D1804">
        <v>1.13042</v>
      </c>
      <c r="E1804">
        <v>1.1321600000000001</v>
      </c>
      <c r="F1804" s="8">
        <f t="shared" si="168"/>
        <v>11.199999999997878</v>
      </c>
      <c r="G1804" s="8">
        <f t="shared" si="170"/>
        <v>1</v>
      </c>
      <c r="H1804" s="8">
        <f t="shared" si="169"/>
        <v>9.2425792455954111E-3</v>
      </c>
      <c r="I1804" s="8">
        <f t="shared" si="171"/>
        <v>0.36047907573671223</v>
      </c>
      <c r="J1804" s="8">
        <f t="shared" si="172"/>
        <v>-11.199999999997878</v>
      </c>
      <c r="K1804" s="8">
        <f t="shared" si="173"/>
        <v>8209.6000000000331</v>
      </c>
    </row>
    <row r="1805" spans="1:11" x14ac:dyDescent="0.25">
      <c r="A1805" s="1">
        <v>42603.958333333336</v>
      </c>
      <c r="B1805">
        <v>1.1308800000000001</v>
      </c>
      <c r="C1805">
        <v>1.13306</v>
      </c>
      <c r="D1805">
        <v>1.1271</v>
      </c>
      <c r="E1805">
        <v>1.1319999999999999</v>
      </c>
      <c r="F1805" s="8">
        <f t="shared" ref="F1805:F1868" si="174">(E1806-B1806)*10000</f>
        <v>-14.799999999999258</v>
      </c>
      <c r="G1805" s="8">
        <f t="shared" si="170"/>
        <v>0</v>
      </c>
      <c r="H1805" s="8">
        <f t="shared" ref="H1805:H1868" si="175">STDEV(E1796:E1805)</f>
        <v>8.7246985939661865E-3</v>
      </c>
      <c r="I1805" s="8">
        <f t="shared" si="171"/>
        <v>0.34028069456186921</v>
      </c>
      <c r="J1805" s="8">
        <f t="shared" si="172"/>
        <v>-14.799999999999258</v>
      </c>
      <c r="K1805" s="8">
        <f t="shared" si="173"/>
        <v>8194.8000000000338</v>
      </c>
    </row>
    <row r="1806" spans="1:11" x14ac:dyDescent="0.25">
      <c r="A1806" s="1">
        <v>42604.958333333336</v>
      </c>
      <c r="B1806">
        <v>1.1319999999999999</v>
      </c>
      <c r="C1806">
        <v>1.1355299999999999</v>
      </c>
      <c r="D1806">
        <v>1.13032</v>
      </c>
      <c r="E1806">
        <v>1.13052</v>
      </c>
      <c r="F1806" s="8">
        <f t="shared" si="174"/>
        <v>-41.599999999999412</v>
      </c>
      <c r="G1806" s="8">
        <f t="shared" si="170"/>
        <v>0</v>
      </c>
      <c r="H1806" s="8">
        <f t="shared" si="175"/>
        <v>7.912636588254111E-3</v>
      </c>
      <c r="I1806" s="8">
        <f t="shared" si="171"/>
        <v>0.30860865221508688</v>
      </c>
      <c r="J1806" s="8">
        <f t="shared" si="172"/>
        <v>-41.599999999999412</v>
      </c>
      <c r="K1806" s="8">
        <f t="shared" si="173"/>
        <v>8153.2000000000344</v>
      </c>
    </row>
    <row r="1807" spans="1:11" x14ac:dyDescent="0.25">
      <c r="A1807" s="1">
        <v>42605.958333333336</v>
      </c>
      <c r="B1807">
        <v>1.13052</v>
      </c>
      <c r="C1807">
        <v>1.1311500000000001</v>
      </c>
      <c r="D1807">
        <v>1.12452</v>
      </c>
      <c r="E1807">
        <v>1.12636</v>
      </c>
      <c r="F1807" s="8">
        <f t="shared" si="174"/>
        <v>20.700000000000163</v>
      </c>
      <c r="G1807" s="8">
        <f t="shared" si="170"/>
        <v>1</v>
      </c>
      <c r="H1807" s="8">
        <f t="shared" si="175"/>
        <v>7.4351798155047116E-3</v>
      </c>
      <c r="I1807" s="8">
        <f t="shared" si="171"/>
        <v>0.28998688316431476</v>
      </c>
      <c r="J1807" s="8">
        <f t="shared" si="172"/>
        <v>20.700000000000163</v>
      </c>
      <c r="K1807" s="8">
        <f t="shared" si="173"/>
        <v>8173.9000000000342</v>
      </c>
    </row>
    <row r="1808" spans="1:11" x14ac:dyDescent="0.25">
      <c r="A1808" s="1">
        <v>42606.958333333336</v>
      </c>
      <c r="B1808">
        <v>1.1263300000000001</v>
      </c>
      <c r="C1808">
        <v>1.12974</v>
      </c>
      <c r="D1808">
        <v>1.12592</v>
      </c>
      <c r="E1808">
        <v>1.1284000000000001</v>
      </c>
      <c r="F1808" s="8">
        <f t="shared" si="174"/>
        <v>-84.299999999999372</v>
      </c>
      <c r="G1808" s="8">
        <f t="shared" si="170"/>
        <v>0</v>
      </c>
      <c r="H1808" s="8">
        <f t="shared" si="175"/>
        <v>6.0313614641398445E-3</v>
      </c>
      <c r="I1808" s="8">
        <f t="shared" si="171"/>
        <v>0.23523515982438223</v>
      </c>
      <c r="J1808" s="8">
        <f t="shared" si="172"/>
        <v>-84.299999999999372</v>
      </c>
      <c r="K1808" s="8">
        <f t="shared" si="173"/>
        <v>8089.6000000000349</v>
      </c>
    </row>
    <row r="1809" spans="1:11" x14ac:dyDescent="0.25">
      <c r="A1809" s="1">
        <v>42607.958333333336</v>
      </c>
      <c r="B1809">
        <v>1.1279399999999999</v>
      </c>
      <c r="C1809">
        <v>1.13408</v>
      </c>
      <c r="D1809">
        <v>1.1180399999999999</v>
      </c>
      <c r="E1809">
        <v>1.11951</v>
      </c>
      <c r="F1809" s="8">
        <f t="shared" si="174"/>
        <v>13.299999999998313</v>
      </c>
      <c r="G1809" s="8">
        <f t="shared" si="170"/>
        <v>1</v>
      </c>
      <c r="H1809" s="8">
        <f t="shared" si="175"/>
        <v>5.3964544944908903E-3</v>
      </c>
      <c r="I1809" s="8">
        <f t="shared" si="171"/>
        <v>0.21047251819413371</v>
      </c>
      <c r="J1809" s="8">
        <f t="shared" si="172"/>
        <v>13.299999999998313</v>
      </c>
      <c r="K1809" s="8">
        <f t="shared" si="173"/>
        <v>8102.9000000000333</v>
      </c>
    </row>
    <row r="1810" spans="1:11" x14ac:dyDescent="0.25">
      <c r="A1810" s="1">
        <v>42610.958333333336</v>
      </c>
      <c r="B1810">
        <v>1.1175200000000001</v>
      </c>
      <c r="C1810">
        <v>1.12077</v>
      </c>
      <c r="D1810">
        <v>1.1157999999999999</v>
      </c>
      <c r="E1810">
        <v>1.1188499999999999</v>
      </c>
      <c r="F1810" s="8">
        <f t="shared" si="174"/>
        <v>-45.499999999998323</v>
      </c>
      <c r="G1810" s="8">
        <f t="shared" si="170"/>
        <v>0</v>
      </c>
      <c r="H1810" s="8">
        <f t="shared" si="175"/>
        <v>5.2933224181247645E-3</v>
      </c>
      <c r="I1810" s="8">
        <f t="shared" si="171"/>
        <v>0.20645016095170207</v>
      </c>
      <c r="J1810" s="8">
        <f t="shared" si="172"/>
        <v>-45.499999999998323</v>
      </c>
      <c r="K1810" s="8">
        <f t="shared" si="173"/>
        <v>8057.4000000000351</v>
      </c>
    </row>
    <row r="1811" spans="1:11" x14ac:dyDescent="0.25">
      <c r="A1811" s="1">
        <v>42611.958333333336</v>
      </c>
      <c r="B1811">
        <v>1.1188499999999999</v>
      </c>
      <c r="C1811">
        <v>1.1192299999999999</v>
      </c>
      <c r="D1811">
        <v>1.11321</v>
      </c>
      <c r="E1811">
        <v>1.1143000000000001</v>
      </c>
      <c r="F1811" s="8">
        <f t="shared" si="174"/>
        <v>14.699999999998603</v>
      </c>
      <c r="G1811" s="8">
        <f t="shared" si="170"/>
        <v>1</v>
      </c>
      <c r="H1811" s="8">
        <f t="shared" si="175"/>
        <v>6.8381475724220786E-3</v>
      </c>
      <c r="I1811" s="8">
        <f t="shared" si="171"/>
        <v>0.26670143161960591</v>
      </c>
      <c r="J1811" s="8">
        <f t="shared" si="172"/>
        <v>14.699999999998603</v>
      </c>
      <c r="K1811" s="8">
        <f t="shared" si="173"/>
        <v>8072.100000000034</v>
      </c>
    </row>
    <row r="1812" spans="1:11" x14ac:dyDescent="0.25">
      <c r="A1812" s="1">
        <v>42612.958333333336</v>
      </c>
      <c r="B1812">
        <v>1.1142700000000001</v>
      </c>
      <c r="C1812">
        <v>1.1165400000000001</v>
      </c>
      <c r="D1812">
        <v>1.11232</v>
      </c>
      <c r="E1812">
        <v>1.11574</v>
      </c>
      <c r="F1812" s="8">
        <f t="shared" si="174"/>
        <v>39.199999999999235</v>
      </c>
      <c r="G1812" s="8">
        <f t="shared" si="170"/>
        <v>1</v>
      </c>
      <c r="H1812" s="8">
        <f t="shared" si="175"/>
        <v>7.5810451492888094E-3</v>
      </c>
      <c r="I1812" s="8">
        <f t="shared" si="171"/>
        <v>0.29567592291256217</v>
      </c>
      <c r="J1812" s="8">
        <f t="shared" si="172"/>
        <v>39.199999999999235</v>
      </c>
      <c r="K1812" s="8">
        <f t="shared" si="173"/>
        <v>8111.3000000000329</v>
      </c>
    </row>
    <row r="1813" spans="1:11" x14ac:dyDescent="0.25">
      <c r="A1813" s="1">
        <v>42613.958333333336</v>
      </c>
      <c r="B1813">
        <v>1.1157300000000001</v>
      </c>
      <c r="C1813">
        <v>1.1205099999999999</v>
      </c>
      <c r="D1813">
        <v>1.11276</v>
      </c>
      <c r="E1813">
        <v>1.11965</v>
      </c>
      <c r="F1813" s="8">
        <f t="shared" si="174"/>
        <v>-42.299999999999557</v>
      </c>
      <c r="G1813" s="8">
        <f t="shared" si="170"/>
        <v>0</v>
      </c>
      <c r="H1813" s="8">
        <f t="shared" si="175"/>
        <v>6.8744154498966486E-3</v>
      </c>
      <c r="I1813" s="8">
        <f t="shared" si="171"/>
        <v>0.26811595137686911</v>
      </c>
      <c r="J1813" s="8">
        <f t="shared" si="172"/>
        <v>-42.299999999999557</v>
      </c>
      <c r="K1813" s="8">
        <f t="shared" si="173"/>
        <v>8069.0000000000337</v>
      </c>
    </row>
    <row r="1814" spans="1:11" x14ac:dyDescent="0.25">
      <c r="A1814" s="1">
        <v>42614.958333333336</v>
      </c>
      <c r="B1814">
        <v>1.1196200000000001</v>
      </c>
      <c r="C1814">
        <v>1.12521</v>
      </c>
      <c r="D1814">
        <v>1.11503</v>
      </c>
      <c r="E1814">
        <v>1.1153900000000001</v>
      </c>
      <c r="F1814" s="8">
        <f t="shared" si="174"/>
        <v>-9.1000000000018844</v>
      </c>
      <c r="G1814" s="8">
        <f t="shared" si="170"/>
        <v>0</v>
      </c>
      <c r="H1814" s="8">
        <f t="shared" si="175"/>
        <v>6.6359539212116382E-3</v>
      </c>
      <c r="I1814" s="8">
        <f t="shared" si="171"/>
        <v>0.25881547483509632</v>
      </c>
      <c r="J1814" s="8">
        <f t="shared" si="172"/>
        <v>-9.1000000000018844</v>
      </c>
      <c r="K1814" s="8">
        <f t="shared" si="173"/>
        <v>8059.9000000000315</v>
      </c>
    </row>
    <row r="1815" spans="1:11" x14ac:dyDescent="0.25">
      <c r="A1815" s="1">
        <v>42617.958333333336</v>
      </c>
      <c r="B1815">
        <v>1.1155900000000001</v>
      </c>
      <c r="C1815">
        <v>1.1182399999999999</v>
      </c>
      <c r="D1815">
        <v>1.11395</v>
      </c>
      <c r="E1815">
        <v>1.1146799999999999</v>
      </c>
      <c r="F1815" s="8">
        <f t="shared" si="174"/>
        <v>108.29999999999896</v>
      </c>
      <c r="G1815" s="8">
        <f t="shared" si="170"/>
        <v>1</v>
      </c>
      <c r="H1815" s="8">
        <f t="shared" si="175"/>
        <v>5.9851779886278779E-3</v>
      </c>
      <c r="I1815" s="8">
        <f t="shared" si="171"/>
        <v>0.23343391191246451</v>
      </c>
      <c r="J1815" s="8">
        <f t="shared" si="172"/>
        <v>108.29999999999896</v>
      </c>
      <c r="K1815" s="8">
        <f t="shared" si="173"/>
        <v>8168.2000000000307</v>
      </c>
    </row>
    <row r="1816" spans="1:11" x14ac:dyDescent="0.25">
      <c r="A1816" s="1">
        <v>42618.958333333336</v>
      </c>
      <c r="B1816">
        <v>1.11467</v>
      </c>
      <c r="C1816">
        <v>1.1263099999999999</v>
      </c>
      <c r="D1816">
        <v>1.11409</v>
      </c>
      <c r="E1816">
        <v>1.1254999999999999</v>
      </c>
      <c r="F1816" s="8">
        <f t="shared" si="174"/>
        <v>-15.799999999999148</v>
      </c>
      <c r="G1816" s="8">
        <f t="shared" si="170"/>
        <v>0</v>
      </c>
      <c r="H1816" s="8">
        <f t="shared" si="175"/>
        <v>5.1948089474012516E-3</v>
      </c>
      <c r="I1816" s="8">
        <f t="shared" si="171"/>
        <v>0.20260793856654363</v>
      </c>
      <c r="J1816" s="8">
        <f t="shared" si="172"/>
        <v>-15.799999999999148</v>
      </c>
      <c r="K1816" s="8">
        <f t="shared" si="173"/>
        <v>8152.4000000000315</v>
      </c>
    </row>
    <row r="1817" spans="1:11" x14ac:dyDescent="0.25">
      <c r="A1817" s="1">
        <v>42619.958333333336</v>
      </c>
      <c r="B1817">
        <v>1.1254999999999999</v>
      </c>
      <c r="C1817">
        <v>1.12714</v>
      </c>
      <c r="D1817">
        <v>1.1229</v>
      </c>
      <c r="E1817">
        <v>1.12392</v>
      </c>
      <c r="F1817" s="8">
        <f t="shared" si="174"/>
        <v>20.700000000000163</v>
      </c>
      <c r="G1817" s="8">
        <f t="shared" si="170"/>
        <v>1</v>
      </c>
      <c r="H1817" s="8">
        <f t="shared" si="175"/>
        <v>4.903572847084741E-3</v>
      </c>
      <c r="I1817" s="8">
        <f t="shared" si="171"/>
        <v>0.19124914818199909</v>
      </c>
      <c r="J1817" s="8">
        <f t="shared" si="172"/>
        <v>20.700000000000163</v>
      </c>
      <c r="K1817" s="8">
        <f t="shared" si="173"/>
        <v>8173.1000000000313</v>
      </c>
    </row>
    <row r="1818" spans="1:11" x14ac:dyDescent="0.25">
      <c r="A1818" s="1">
        <v>42620.958333333336</v>
      </c>
      <c r="B1818">
        <v>1.1238900000000001</v>
      </c>
      <c r="C1818">
        <v>1.13269</v>
      </c>
      <c r="D1818">
        <v>1.1234500000000001</v>
      </c>
      <c r="E1818">
        <v>1.1259600000000001</v>
      </c>
      <c r="F1818" s="8">
        <f t="shared" si="174"/>
        <v>-27.899999999998482</v>
      </c>
      <c r="G1818" s="8">
        <f t="shared" si="170"/>
        <v>0</v>
      </c>
      <c r="H1818" s="8">
        <f t="shared" si="175"/>
        <v>4.4570817557879538E-3</v>
      </c>
      <c r="I1818" s="8">
        <f t="shared" si="171"/>
        <v>0.17383510263924179</v>
      </c>
      <c r="J1818" s="8">
        <f t="shared" si="172"/>
        <v>-27.899999999998482</v>
      </c>
      <c r="K1818" s="8">
        <f t="shared" si="173"/>
        <v>8145.2000000000326</v>
      </c>
    </row>
    <row r="1819" spans="1:11" x14ac:dyDescent="0.25">
      <c r="A1819" s="1">
        <v>42621.958333333336</v>
      </c>
      <c r="B1819">
        <v>1.1259699999999999</v>
      </c>
      <c r="C1819">
        <v>1.1285000000000001</v>
      </c>
      <c r="D1819">
        <v>1.11985</v>
      </c>
      <c r="E1819">
        <v>1.1231800000000001</v>
      </c>
      <c r="F1819" s="8">
        <f t="shared" si="174"/>
        <v>0.50000000000105516</v>
      </c>
      <c r="G1819" s="8">
        <f t="shared" si="170"/>
        <v>1</v>
      </c>
      <c r="H1819" s="8">
        <f t="shared" si="175"/>
        <v>4.6198437924530279E-3</v>
      </c>
      <c r="I1819" s="8">
        <f t="shared" si="171"/>
        <v>0.18018314759325302</v>
      </c>
      <c r="J1819" s="8">
        <f t="shared" si="172"/>
        <v>0.50000000000105516</v>
      </c>
      <c r="K1819" s="8">
        <f t="shared" si="173"/>
        <v>8145.7000000000335</v>
      </c>
    </row>
    <row r="1820" spans="1:11" x14ac:dyDescent="0.25">
      <c r="A1820" s="1">
        <v>42624.958333333336</v>
      </c>
      <c r="B1820">
        <v>1.1234299999999999</v>
      </c>
      <c r="C1820">
        <v>1.1268400000000001</v>
      </c>
      <c r="D1820">
        <v>1.12103</v>
      </c>
      <c r="E1820">
        <v>1.12348</v>
      </c>
      <c r="F1820" s="8">
        <f t="shared" si="174"/>
        <v>-16.300000000000203</v>
      </c>
      <c r="G1820" s="8">
        <f t="shared" si="170"/>
        <v>0</v>
      </c>
      <c r="H1820" s="8">
        <f t="shared" si="175"/>
        <v>4.7533777464030874E-3</v>
      </c>
      <c r="I1820" s="8">
        <f t="shared" si="171"/>
        <v>0.18539123886521322</v>
      </c>
      <c r="J1820" s="8">
        <f t="shared" si="172"/>
        <v>-16.300000000000203</v>
      </c>
      <c r="K1820" s="8">
        <f t="shared" si="173"/>
        <v>8129.4000000000333</v>
      </c>
    </row>
    <row r="1821" spans="1:11" x14ac:dyDescent="0.25">
      <c r="A1821" s="1">
        <v>42625.958333333336</v>
      </c>
      <c r="B1821">
        <v>1.12347</v>
      </c>
      <c r="C1821">
        <v>1.12602</v>
      </c>
      <c r="D1821">
        <v>1.12039</v>
      </c>
      <c r="E1821">
        <v>1.1218399999999999</v>
      </c>
      <c r="F1821" s="8">
        <f t="shared" si="174"/>
        <v>30.300000000000882</v>
      </c>
      <c r="G1821" s="8">
        <f t="shared" si="170"/>
        <v>1</v>
      </c>
      <c r="H1821" s="8">
        <f t="shared" si="175"/>
        <v>4.2927256298689164E-3</v>
      </c>
      <c r="I1821" s="8">
        <f t="shared" si="171"/>
        <v>0.1674248850161475</v>
      </c>
      <c r="J1821" s="8">
        <f t="shared" si="172"/>
        <v>30.300000000000882</v>
      </c>
      <c r="K1821" s="8">
        <f t="shared" si="173"/>
        <v>8159.7000000000344</v>
      </c>
    </row>
    <row r="1822" spans="1:11" x14ac:dyDescent="0.25">
      <c r="A1822" s="1">
        <v>42626.958333333336</v>
      </c>
      <c r="B1822">
        <v>1.1218399999999999</v>
      </c>
      <c r="C1822">
        <v>1.1274</v>
      </c>
      <c r="D1822">
        <v>1.121</v>
      </c>
      <c r="E1822">
        <v>1.12487</v>
      </c>
      <c r="F1822" s="8">
        <f t="shared" si="174"/>
        <v>-5.1000000000001044</v>
      </c>
      <c r="G1822" s="8">
        <f t="shared" si="170"/>
        <v>0</v>
      </c>
      <c r="H1822" s="8">
        <f t="shared" si="175"/>
        <v>4.0280435008133346E-3</v>
      </c>
      <c r="I1822" s="8">
        <f t="shared" si="171"/>
        <v>0.1571017526187217</v>
      </c>
      <c r="J1822" s="8">
        <f t="shared" si="172"/>
        <v>-5.1000000000001044</v>
      </c>
      <c r="K1822" s="8">
        <f t="shared" si="173"/>
        <v>8154.600000000034</v>
      </c>
    </row>
    <row r="1823" spans="1:11" x14ac:dyDescent="0.25">
      <c r="A1823" s="1">
        <v>42627.958333333336</v>
      </c>
      <c r="B1823">
        <v>1.12487</v>
      </c>
      <c r="C1823">
        <v>1.12843</v>
      </c>
      <c r="D1823">
        <v>1.1218999999999999</v>
      </c>
      <c r="E1823">
        <v>1.12436</v>
      </c>
      <c r="F1823" s="8">
        <f t="shared" si="174"/>
        <v>-91.700000000001225</v>
      </c>
      <c r="G1823" s="8">
        <f t="shared" si="170"/>
        <v>0</v>
      </c>
      <c r="H1823" s="8">
        <f t="shared" si="175"/>
        <v>4.0179618935198835E-3</v>
      </c>
      <c r="I1823" s="8">
        <f t="shared" si="171"/>
        <v>0.15670854977106249</v>
      </c>
      <c r="J1823" s="8">
        <f t="shared" si="172"/>
        <v>-91.700000000001225</v>
      </c>
      <c r="K1823" s="8">
        <f t="shared" si="173"/>
        <v>8062.9000000000324</v>
      </c>
    </row>
    <row r="1824" spans="1:11" x14ac:dyDescent="0.25">
      <c r="A1824" s="1">
        <v>42628.958333333336</v>
      </c>
      <c r="B1824">
        <v>1.12426</v>
      </c>
      <c r="C1824">
        <v>1.1250100000000001</v>
      </c>
      <c r="D1824">
        <v>1.1149500000000001</v>
      </c>
      <c r="E1824">
        <v>1.1150899999999999</v>
      </c>
      <c r="F1824" s="8">
        <f t="shared" si="174"/>
        <v>23.599999999999177</v>
      </c>
      <c r="G1824" s="8">
        <f t="shared" si="170"/>
        <v>1</v>
      </c>
      <c r="H1824" s="8">
        <f t="shared" si="175"/>
        <v>4.0761359698180885E-3</v>
      </c>
      <c r="I1824" s="8">
        <f t="shared" si="171"/>
        <v>0.15897745509484509</v>
      </c>
      <c r="J1824" s="8">
        <f t="shared" si="172"/>
        <v>23.599999999999177</v>
      </c>
      <c r="K1824" s="8">
        <f t="shared" si="173"/>
        <v>8086.5000000000318</v>
      </c>
    </row>
    <row r="1825" spans="1:11" x14ac:dyDescent="0.25">
      <c r="A1825" s="1">
        <v>42631.958333333336</v>
      </c>
      <c r="B1825">
        <v>1.115</v>
      </c>
      <c r="C1825">
        <v>1.11978</v>
      </c>
      <c r="D1825">
        <v>1.11497</v>
      </c>
      <c r="E1825">
        <v>1.1173599999999999</v>
      </c>
      <c r="F1825" s="8">
        <f t="shared" si="174"/>
        <v>-23.299999999999432</v>
      </c>
      <c r="G1825" s="8">
        <f t="shared" si="170"/>
        <v>0</v>
      </c>
      <c r="H1825" s="8">
        <f t="shared" si="175"/>
        <v>3.5780075150533301E-3</v>
      </c>
      <c r="I1825" s="8">
        <f t="shared" si="171"/>
        <v>0.13954944910210998</v>
      </c>
      <c r="J1825" s="8">
        <f t="shared" si="172"/>
        <v>-23.299999999999432</v>
      </c>
      <c r="K1825" s="8">
        <f t="shared" si="173"/>
        <v>8063.2000000000326</v>
      </c>
    </row>
    <row r="1826" spans="1:11" x14ac:dyDescent="0.25">
      <c r="A1826" s="1">
        <v>42632.958333333336</v>
      </c>
      <c r="B1826">
        <v>1.1173599999999999</v>
      </c>
      <c r="C1826">
        <v>1.12134</v>
      </c>
      <c r="D1826">
        <v>1.1149899999999999</v>
      </c>
      <c r="E1826">
        <v>1.11503</v>
      </c>
      <c r="F1826" s="8">
        <f t="shared" si="174"/>
        <v>36.800000000001276</v>
      </c>
      <c r="G1826" s="8">
        <f t="shared" si="170"/>
        <v>1</v>
      </c>
      <c r="H1826" s="8">
        <f t="shared" si="175"/>
        <v>4.112726724584498E-3</v>
      </c>
      <c r="I1826" s="8">
        <f t="shared" si="171"/>
        <v>0.16040456771224459</v>
      </c>
      <c r="J1826" s="8">
        <f t="shared" si="172"/>
        <v>36.800000000001276</v>
      </c>
      <c r="K1826" s="8">
        <f t="shared" si="173"/>
        <v>8100.0000000000337</v>
      </c>
    </row>
    <row r="1827" spans="1:11" x14ac:dyDescent="0.25">
      <c r="A1827" s="1">
        <v>42633.958333333336</v>
      </c>
      <c r="B1827">
        <v>1.1150199999999999</v>
      </c>
      <c r="C1827">
        <v>1.1196600000000001</v>
      </c>
      <c r="D1827">
        <v>1.1123000000000001</v>
      </c>
      <c r="E1827">
        <v>1.1187</v>
      </c>
      <c r="F1827" s="8">
        <f t="shared" si="174"/>
        <v>20.999999999999908</v>
      </c>
      <c r="G1827" s="8">
        <f t="shared" si="170"/>
        <v>1</v>
      </c>
      <c r="H1827" s="8">
        <f t="shared" si="175"/>
        <v>4.1039738194963548E-3</v>
      </c>
      <c r="I1827" s="8">
        <f t="shared" si="171"/>
        <v>0.16006318690799684</v>
      </c>
      <c r="J1827" s="8">
        <f t="shared" si="172"/>
        <v>20.999999999999908</v>
      </c>
      <c r="K1827" s="8">
        <f t="shared" si="173"/>
        <v>8121.0000000000337</v>
      </c>
    </row>
    <row r="1828" spans="1:11" x14ac:dyDescent="0.25">
      <c r="A1828" s="1">
        <v>42634.958333333336</v>
      </c>
      <c r="B1828">
        <v>1.1187</v>
      </c>
      <c r="C1828">
        <v>1.1257299999999999</v>
      </c>
      <c r="D1828">
        <v>1.11849</v>
      </c>
      <c r="E1828">
        <v>1.1208</v>
      </c>
      <c r="F1828" s="8">
        <f t="shared" si="174"/>
        <v>15.700000000000713</v>
      </c>
      <c r="G1828" s="8">
        <f t="shared" si="170"/>
        <v>1</v>
      </c>
      <c r="H1828" s="8">
        <f t="shared" si="175"/>
        <v>3.7152103275289922E-3</v>
      </c>
      <c r="I1828" s="8">
        <f t="shared" si="171"/>
        <v>0.14490063319428576</v>
      </c>
      <c r="J1828" s="8">
        <f t="shared" si="172"/>
        <v>15.700000000000713</v>
      </c>
      <c r="K1828" s="8">
        <f t="shared" si="173"/>
        <v>8136.7000000000344</v>
      </c>
    </row>
    <row r="1829" spans="1:11" x14ac:dyDescent="0.25">
      <c r="A1829" s="1">
        <v>42635.958333333336</v>
      </c>
      <c r="B1829">
        <v>1.1208</v>
      </c>
      <c r="C1829">
        <v>1.12405</v>
      </c>
      <c r="D1829">
        <v>1.11938</v>
      </c>
      <c r="E1829">
        <v>1.1223700000000001</v>
      </c>
      <c r="F1829" s="8">
        <f t="shared" si="174"/>
        <v>23.800000000000487</v>
      </c>
      <c r="G1829" s="8">
        <f t="shared" si="170"/>
        <v>1</v>
      </c>
      <c r="H1829" s="8">
        <f t="shared" si="175"/>
        <v>3.6579745458078404E-3</v>
      </c>
      <c r="I1829" s="8">
        <f t="shared" si="171"/>
        <v>0.14266832323559739</v>
      </c>
      <c r="J1829" s="8">
        <f t="shared" si="172"/>
        <v>23.800000000000487</v>
      </c>
      <c r="K1829" s="8">
        <f t="shared" si="173"/>
        <v>8160.5000000000346</v>
      </c>
    </row>
    <row r="1830" spans="1:11" x14ac:dyDescent="0.25">
      <c r="A1830" s="1">
        <v>42638.958333333336</v>
      </c>
      <c r="B1830">
        <v>1.12294</v>
      </c>
      <c r="C1830">
        <v>1.12792</v>
      </c>
      <c r="D1830">
        <v>1.1221099999999999</v>
      </c>
      <c r="E1830">
        <v>1.1253200000000001</v>
      </c>
      <c r="F1830" s="8">
        <f t="shared" si="174"/>
        <v>-38.60000000000197</v>
      </c>
      <c r="G1830" s="8">
        <f t="shared" si="170"/>
        <v>0</v>
      </c>
      <c r="H1830" s="8">
        <f t="shared" si="175"/>
        <v>3.870762772948612E-3</v>
      </c>
      <c r="I1830" s="8">
        <f t="shared" si="171"/>
        <v>0.15096748967054177</v>
      </c>
      <c r="J1830" s="8">
        <f t="shared" si="172"/>
        <v>-38.60000000000197</v>
      </c>
      <c r="K1830" s="8">
        <f t="shared" si="173"/>
        <v>8121.9000000000324</v>
      </c>
    </row>
    <row r="1831" spans="1:11" x14ac:dyDescent="0.25">
      <c r="A1831" s="1">
        <v>42639.958333333336</v>
      </c>
      <c r="B1831">
        <v>1.1253200000000001</v>
      </c>
      <c r="C1831">
        <v>1.1258900000000001</v>
      </c>
      <c r="D1831">
        <v>1.1191</v>
      </c>
      <c r="E1831">
        <v>1.1214599999999999</v>
      </c>
      <c r="F1831" s="8">
        <f t="shared" si="174"/>
        <v>2.6999999999999247</v>
      </c>
      <c r="G1831" s="8">
        <f t="shared" si="170"/>
        <v>1</v>
      </c>
      <c r="H1831" s="8">
        <f t="shared" si="175"/>
        <v>3.8588000437672532E-3</v>
      </c>
      <c r="I1831" s="8">
        <f t="shared" si="171"/>
        <v>0.15050091930701043</v>
      </c>
      <c r="J1831" s="8">
        <f t="shared" si="172"/>
        <v>2.6999999999999247</v>
      </c>
      <c r="K1831" s="8">
        <f t="shared" si="173"/>
        <v>8124.6000000000322</v>
      </c>
    </row>
    <row r="1832" spans="1:11" x14ac:dyDescent="0.25">
      <c r="A1832" s="1">
        <v>42640.958333333336</v>
      </c>
      <c r="B1832">
        <v>1.1214500000000001</v>
      </c>
      <c r="C1832">
        <v>1.1236900000000001</v>
      </c>
      <c r="D1832">
        <v>1.1182000000000001</v>
      </c>
      <c r="E1832">
        <v>1.1217200000000001</v>
      </c>
      <c r="F1832" s="8">
        <f t="shared" si="174"/>
        <v>4.6999999999997044</v>
      </c>
      <c r="G1832" s="8">
        <f t="shared" si="170"/>
        <v>1</v>
      </c>
      <c r="H1832" s="8">
        <f t="shared" si="175"/>
        <v>3.584520578512297E-3</v>
      </c>
      <c r="I1832" s="8">
        <f t="shared" si="171"/>
        <v>0.13980347160313661</v>
      </c>
      <c r="J1832" s="8">
        <f t="shared" si="172"/>
        <v>4.6999999999997044</v>
      </c>
      <c r="K1832" s="8">
        <f t="shared" si="173"/>
        <v>8129.300000000032</v>
      </c>
    </row>
    <row r="1833" spans="1:11" x14ac:dyDescent="0.25">
      <c r="A1833" s="1">
        <v>42641.958333333336</v>
      </c>
      <c r="B1833">
        <v>1.1216600000000001</v>
      </c>
      <c r="C1833">
        <v>1.12497</v>
      </c>
      <c r="D1833">
        <v>1.11968</v>
      </c>
      <c r="E1833">
        <v>1.1221300000000001</v>
      </c>
      <c r="F1833" s="8">
        <f t="shared" si="174"/>
        <v>17.899999999999583</v>
      </c>
      <c r="G1833" s="8">
        <f t="shared" si="170"/>
        <v>1</v>
      </c>
      <c r="H1833" s="8">
        <f t="shared" si="175"/>
        <v>3.3607995080536563E-3</v>
      </c>
      <c r="I1833" s="8">
        <f t="shared" si="171"/>
        <v>0.13107790241310871</v>
      </c>
      <c r="J1833" s="8">
        <f t="shared" si="172"/>
        <v>17.899999999999583</v>
      </c>
      <c r="K1833" s="8">
        <f t="shared" si="173"/>
        <v>8147.2000000000317</v>
      </c>
    </row>
    <row r="1834" spans="1:11" x14ac:dyDescent="0.25">
      <c r="A1834" s="1">
        <v>42642.958333333336</v>
      </c>
      <c r="B1834">
        <v>1.1221300000000001</v>
      </c>
      <c r="C1834">
        <v>1.12507</v>
      </c>
      <c r="D1834">
        <v>1.1153299999999999</v>
      </c>
      <c r="E1834">
        <v>1.12392</v>
      </c>
      <c r="F1834" s="8">
        <f t="shared" si="174"/>
        <v>-18.299999999999983</v>
      </c>
      <c r="G1834" s="8">
        <f t="shared" si="170"/>
        <v>0</v>
      </c>
      <c r="H1834" s="8">
        <f t="shared" si="175"/>
        <v>3.0759188329126845E-3</v>
      </c>
      <c r="I1834" s="8">
        <f t="shared" si="171"/>
        <v>0.11996698632126053</v>
      </c>
      <c r="J1834" s="8">
        <f t="shared" si="172"/>
        <v>-18.299999999999983</v>
      </c>
      <c r="K1834" s="8">
        <f t="shared" si="173"/>
        <v>8128.9000000000315</v>
      </c>
    </row>
    <row r="1835" spans="1:11" x14ac:dyDescent="0.25">
      <c r="A1835" s="1">
        <v>42645.958333333336</v>
      </c>
      <c r="B1835">
        <v>1.12287</v>
      </c>
      <c r="C1835">
        <v>1.12442</v>
      </c>
      <c r="D1835">
        <v>1.12052</v>
      </c>
      <c r="E1835">
        <v>1.12104</v>
      </c>
      <c r="F1835" s="8">
        <f t="shared" si="174"/>
        <v>-7.699999999999374</v>
      </c>
      <c r="G1835" s="8">
        <f t="shared" si="170"/>
        <v>0</v>
      </c>
      <c r="H1835" s="8">
        <f t="shared" si="175"/>
        <v>2.8171121935612153E-3</v>
      </c>
      <c r="I1835" s="8">
        <f t="shared" si="171"/>
        <v>0.10987300977327452</v>
      </c>
      <c r="J1835" s="8">
        <f t="shared" si="172"/>
        <v>-7.699999999999374</v>
      </c>
      <c r="K1835" s="8">
        <f t="shared" si="173"/>
        <v>8121.2000000000317</v>
      </c>
    </row>
    <row r="1836" spans="1:11" x14ac:dyDescent="0.25">
      <c r="A1836" s="1">
        <v>42646.958333333336</v>
      </c>
      <c r="B1836">
        <v>1.12104</v>
      </c>
      <c r="C1836">
        <v>1.12391</v>
      </c>
      <c r="D1836">
        <v>1.1137900000000001</v>
      </c>
      <c r="E1836">
        <v>1.1202700000000001</v>
      </c>
      <c r="F1836" s="8">
        <f t="shared" si="174"/>
        <v>2.20000000000109</v>
      </c>
      <c r="G1836" s="8">
        <f t="shared" si="170"/>
        <v>1</v>
      </c>
      <c r="H1836" s="8">
        <f t="shared" si="175"/>
        <v>1.8547779142288612E-3</v>
      </c>
      <c r="I1836" s="8">
        <f t="shared" si="171"/>
        <v>7.2340048210754043E-2</v>
      </c>
      <c r="J1836" s="8">
        <f t="shared" si="172"/>
        <v>2.20000000000109</v>
      </c>
      <c r="K1836" s="8">
        <f t="shared" si="173"/>
        <v>8123.4000000000324</v>
      </c>
    </row>
    <row r="1837" spans="1:11" x14ac:dyDescent="0.25">
      <c r="A1837" s="1">
        <v>42647.958333333336</v>
      </c>
      <c r="B1837">
        <v>1.12022</v>
      </c>
      <c r="C1837">
        <v>1.1233299999999999</v>
      </c>
      <c r="D1837">
        <v>1.11897</v>
      </c>
      <c r="E1837">
        <v>1.1204400000000001</v>
      </c>
      <c r="F1837" s="8">
        <f t="shared" si="174"/>
        <v>-54.700000000000855</v>
      </c>
      <c r="G1837" s="8">
        <f t="shared" si="170"/>
        <v>0</v>
      </c>
      <c r="H1837" s="8">
        <f t="shared" si="175"/>
        <v>1.5983536668849193E-3</v>
      </c>
      <c r="I1837" s="8">
        <f t="shared" si="171"/>
        <v>6.2338989715845623E-2</v>
      </c>
      <c r="J1837" s="8">
        <f t="shared" si="172"/>
        <v>-54.700000000000855</v>
      </c>
      <c r="K1837" s="8">
        <f t="shared" si="173"/>
        <v>8068.7000000000317</v>
      </c>
    </row>
    <row r="1838" spans="1:11" x14ac:dyDescent="0.25">
      <c r="A1838" s="1">
        <v>42648.958333333336</v>
      </c>
      <c r="B1838">
        <v>1.1204400000000001</v>
      </c>
      <c r="C1838">
        <v>1.12124</v>
      </c>
      <c r="D1838">
        <v>1.11399</v>
      </c>
      <c r="E1838">
        <v>1.11497</v>
      </c>
      <c r="F1838" s="8">
        <f t="shared" si="174"/>
        <v>48.90000000000061</v>
      </c>
      <c r="G1838" s="8">
        <f t="shared" si="170"/>
        <v>1</v>
      </c>
      <c r="H1838" s="8">
        <f t="shared" si="175"/>
        <v>2.7275679032183111E-3</v>
      </c>
      <c r="I1838" s="8">
        <f t="shared" si="171"/>
        <v>0.10638060336132057</v>
      </c>
      <c r="J1838" s="8">
        <f t="shared" si="172"/>
        <v>48.90000000000061</v>
      </c>
      <c r="K1838" s="8">
        <f t="shared" si="173"/>
        <v>8117.6000000000322</v>
      </c>
    </row>
    <row r="1839" spans="1:11" x14ac:dyDescent="0.25">
      <c r="A1839" s="1">
        <v>42649.958333333336</v>
      </c>
      <c r="B1839">
        <v>1.11497</v>
      </c>
      <c r="C1839">
        <v>1.1205099999999999</v>
      </c>
      <c r="D1839">
        <v>1.11043</v>
      </c>
      <c r="E1839">
        <v>1.1198600000000001</v>
      </c>
      <c r="F1839" s="8">
        <f t="shared" si="174"/>
        <v>-43.999999999999595</v>
      </c>
      <c r="G1839" s="8">
        <f t="shared" si="170"/>
        <v>0</v>
      </c>
      <c r="H1839" s="8">
        <f t="shared" si="175"/>
        <v>2.7401664588528685E-3</v>
      </c>
      <c r="I1839" s="8">
        <f t="shared" si="171"/>
        <v>0.10687197222817958</v>
      </c>
      <c r="J1839" s="8">
        <f t="shared" si="172"/>
        <v>-43.999999999999595</v>
      </c>
      <c r="K1839" s="8">
        <f t="shared" si="173"/>
        <v>8073.6000000000322</v>
      </c>
    </row>
    <row r="1840" spans="1:11" x14ac:dyDescent="0.25">
      <c r="A1840" s="1">
        <v>42652.958333333336</v>
      </c>
      <c r="B1840">
        <v>1.11815</v>
      </c>
      <c r="C1840">
        <v>1.12032</v>
      </c>
      <c r="D1840">
        <v>1.11314</v>
      </c>
      <c r="E1840">
        <v>1.11375</v>
      </c>
      <c r="F1840" s="8">
        <f t="shared" si="174"/>
        <v>-84.199999999998724</v>
      </c>
      <c r="G1840" s="8">
        <f t="shared" si="170"/>
        <v>0</v>
      </c>
      <c r="H1840" s="8">
        <f t="shared" si="175"/>
        <v>3.1746397870904674E-3</v>
      </c>
      <c r="I1840" s="8">
        <f t="shared" si="171"/>
        <v>0.12381730097610241</v>
      </c>
      <c r="J1840" s="8">
        <f t="shared" si="172"/>
        <v>-84.199999999998724</v>
      </c>
      <c r="K1840" s="8">
        <f t="shared" si="173"/>
        <v>7989.4000000000333</v>
      </c>
    </row>
    <row r="1841" spans="1:11" x14ac:dyDescent="0.25">
      <c r="A1841" s="1">
        <v>42653.958333333336</v>
      </c>
      <c r="B1841">
        <v>1.11371</v>
      </c>
      <c r="C1841">
        <v>1.1142300000000001</v>
      </c>
      <c r="D1841">
        <v>1.1048800000000001</v>
      </c>
      <c r="E1841">
        <v>1.1052900000000001</v>
      </c>
      <c r="F1841" s="8">
        <f t="shared" si="174"/>
        <v>-47.099999999999923</v>
      </c>
      <c r="G1841" s="8">
        <f t="shared" si="170"/>
        <v>0</v>
      </c>
      <c r="H1841" s="8">
        <f t="shared" si="175"/>
        <v>5.5516533072990414E-3</v>
      </c>
      <c r="I1841" s="8">
        <f t="shared" si="171"/>
        <v>0.21652558229127722</v>
      </c>
      <c r="J1841" s="8">
        <f t="shared" si="172"/>
        <v>-47.099999999999923</v>
      </c>
      <c r="K1841" s="8">
        <f t="shared" si="173"/>
        <v>7942.3000000000329</v>
      </c>
    </row>
    <row r="1842" spans="1:11" x14ac:dyDescent="0.25">
      <c r="A1842" s="1">
        <v>42654.958333333336</v>
      </c>
      <c r="B1842">
        <v>1.1053299999999999</v>
      </c>
      <c r="C1842">
        <v>1.10676</v>
      </c>
      <c r="D1842">
        <v>1.1004400000000001</v>
      </c>
      <c r="E1842">
        <v>1.1006199999999999</v>
      </c>
      <c r="F1842" s="8">
        <f t="shared" si="174"/>
        <v>48.799999999999955</v>
      </c>
      <c r="G1842" s="8">
        <f t="shared" si="170"/>
        <v>1</v>
      </c>
      <c r="H1842" s="8">
        <f t="shared" si="175"/>
        <v>7.7128931738428422E-3</v>
      </c>
      <c r="I1842" s="8">
        <f t="shared" si="171"/>
        <v>0.30081825956621855</v>
      </c>
      <c r="J1842" s="8">
        <f t="shared" si="172"/>
        <v>48.799999999999955</v>
      </c>
      <c r="K1842" s="8">
        <f t="shared" si="173"/>
        <v>7991.1000000000331</v>
      </c>
    </row>
    <row r="1843" spans="1:11" x14ac:dyDescent="0.25">
      <c r="A1843" s="1">
        <v>42655.958333333336</v>
      </c>
      <c r="B1843">
        <v>1.1006199999999999</v>
      </c>
      <c r="C1843">
        <v>1.1057600000000001</v>
      </c>
      <c r="D1843">
        <v>1.0985499999999999</v>
      </c>
      <c r="E1843">
        <v>1.1054999999999999</v>
      </c>
      <c r="F1843" s="8">
        <f t="shared" si="174"/>
        <v>-83.499999999998579</v>
      </c>
      <c r="G1843" s="8">
        <f t="shared" si="170"/>
        <v>0</v>
      </c>
      <c r="H1843" s="8">
        <f t="shared" si="175"/>
        <v>8.0831267327549916E-3</v>
      </c>
      <c r="I1843" s="8">
        <f t="shared" si="171"/>
        <v>0.31525810883091021</v>
      </c>
      <c r="J1843" s="8">
        <f t="shared" si="172"/>
        <v>-83.499999999998579</v>
      </c>
      <c r="K1843" s="8">
        <f t="shared" si="173"/>
        <v>7907.6000000000349</v>
      </c>
    </row>
    <row r="1844" spans="1:11" x14ac:dyDescent="0.25">
      <c r="A1844" s="1">
        <v>42656.958333333336</v>
      </c>
      <c r="B1844">
        <v>1.1054999999999999</v>
      </c>
      <c r="C1844">
        <v>1.10581</v>
      </c>
      <c r="D1844">
        <v>1.0970500000000001</v>
      </c>
      <c r="E1844">
        <v>1.0971500000000001</v>
      </c>
      <c r="F1844" s="8">
        <f t="shared" si="174"/>
        <v>30.499999999999972</v>
      </c>
      <c r="G1844" s="8">
        <f t="shared" si="170"/>
        <v>1</v>
      </c>
      <c r="H1844" s="8">
        <f t="shared" si="175"/>
        <v>9.0196630264723077E-3</v>
      </c>
      <c r="I1844" s="8">
        <f t="shared" si="171"/>
        <v>0.35178489735847296</v>
      </c>
      <c r="J1844" s="8">
        <f t="shared" si="172"/>
        <v>-30.499999999999972</v>
      </c>
      <c r="K1844" s="8">
        <f t="shared" si="173"/>
        <v>7877.1000000000349</v>
      </c>
    </row>
    <row r="1845" spans="1:11" x14ac:dyDescent="0.25">
      <c r="A1845" s="1">
        <v>42659.958333333336</v>
      </c>
      <c r="B1845">
        <v>1.0969</v>
      </c>
      <c r="C1845">
        <v>1.1007899999999999</v>
      </c>
      <c r="D1845">
        <v>1.0963799999999999</v>
      </c>
      <c r="E1845">
        <v>1.09995</v>
      </c>
      <c r="F1845" s="8">
        <f t="shared" si="174"/>
        <v>-17.599999999999838</v>
      </c>
      <c r="G1845" s="8">
        <f t="shared" si="170"/>
        <v>0</v>
      </c>
      <c r="H1845" s="8">
        <f t="shared" si="175"/>
        <v>9.1074389618841286E-3</v>
      </c>
      <c r="I1845" s="8">
        <f t="shared" si="171"/>
        <v>0.35520833439140481</v>
      </c>
      <c r="J1845" s="8">
        <f t="shared" si="172"/>
        <v>17.599999999999838</v>
      </c>
      <c r="K1845" s="8">
        <f t="shared" si="173"/>
        <v>7894.7000000000344</v>
      </c>
    </row>
    <row r="1846" spans="1:11" x14ac:dyDescent="0.25">
      <c r="A1846" s="1">
        <v>42660.958333333336</v>
      </c>
      <c r="B1846">
        <v>1.0998300000000001</v>
      </c>
      <c r="C1846">
        <v>1.10263</v>
      </c>
      <c r="D1846">
        <v>1.097</v>
      </c>
      <c r="E1846">
        <v>1.0980700000000001</v>
      </c>
      <c r="F1846" s="8">
        <f t="shared" si="174"/>
        <v>-6.9000000000007944</v>
      </c>
      <c r="G1846" s="8">
        <f t="shared" si="170"/>
        <v>0</v>
      </c>
      <c r="H1846" s="8">
        <f t="shared" si="175"/>
        <v>8.9709964762995018E-3</v>
      </c>
      <c r="I1846" s="8">
        <f t="shared" si="171"/>
        <v>0.34988680456863319</v>
      </c>
      <c r="J1846" s="8">
        <f t="shared" si="172"/>
        <v>6.9000000000007944</v>
      </c>
      <c r="K1846" s="8">
        <f t="shared" si="173"/>
        <v>7901.6000000000349</v>
      </c>
    </row>
    <row r="1847" spans="1:11" x14ac:dyDescent="0.25">
      <c r="A1847" s="1">
        <v>42661.958333333336</v>
      </c>
      <c r="B1847">
        <v>1.09805</v>
      </c>
      <c r="C1847">
        <v>1.1004799999999999</v>
      </c>
      <c r="D1847">
        <v>1.0954999999999999</v>
      </c>
      <c r="E1847">
        <v>1.0973599999999999</v>
      </c>
      <c r="F1847" s="8">
        <f t="shared" si="174"/>
        <v>-44.399999999999991</v>
      </c>
      <c r="G1847" s="8">
        <f t="shared" si="170"/>
        <v>0</v>
      </c>
      <c r="H1847" s="8">
        <f t="shared" si="175"/>
        <v>8.2272309368881334E-3</v>
      </c>
      <c r="I1847" s="8">
        <f t="shared" si="171"/>
        <v>0.32087846100051098</v>
      </c>
      <c r="J1847" s="8">
        <f t="shared" si="172"/>
        <v>-44.399999999999991</v>
      </c>
      <c r="K1847" s="8">
        <f t="shared" si="173"/>
        <v>7857.2000000000353</v>
      </c>
    </row>
    <row r="1848" spans="1:11" x14ac:dyDescent="0.25">
      <c r="A1848" s="1">
        <v>42662.958333333336</v>
      </c>
      <c r="B1848">
        <v>1.0973599999999999</v>
      </c>
      <c r="C1848">
        <v>1.10392</v>
      </c>
      <c r="D1848">
        <v>1.0915900000000001</v>
      </c>
      <c r="E1848">
        <v>1.0929199999999999</v>
      </c>
      <c r="F1848" s="8">
        <f t="shared" si="174"/>
        <v>-47.000000000001485</v>
      </c>
      <c r="G1848" s="8">
        <f t="shared" si="170"/>
        <v>0</v>
      </c>
      <c r="H1848" s="8">
        <f t="shared" si="175"/>
        <v>8.2879055791490203E-3</v>
      </c>
      <c r="I1848" s="8">
        <f t="shared" si="171"/>
        <v>0.32324489339797013</v>
      </c>
      <c r="J1848" s="8">
        <f t="shared" si="172"/>
        <v>-47.000000000001485</v>
      </c>
      <c r="K1848" s="8">
        <f t="shared" si="173"/>
        <v>7810.2000000000335</v>
      </c>
    </row>
    <row r="1849" spans="1:11" x14ac:dyDescent="0.25">
      <c r="A1849" s="1">
        <v>42663.958333333336</v>
      </c>
      <c r="B1849">
        <v>1.0928800000000001</v>
      </c>
      <c r="C1849">
        <v>1.09297</v>
      </c>
      <c r="D1849">
        <v>1.08592</v>
      </c>
      <c r="E1849">
        <v>1.0881799999999999</v>
      </c>
      <c r="F1849" s="8">
        <f t="shared" si="174"/>
        <v>0</v>
      </c>
      <c r="G1849" s="8">
        <f t="shared" si="170"/>
        <v>0</v>
      </c>
      <c r="H1849" s="8">
        <f t="shared" si="175"/>
        <v>7.1195574924913215E-3</v>
      </c>
      <c r="I1849" s="8">
        <f t="shared" si="171"/>
        <v>0.27767698132214652</v>
      </c>
      <c r="J1849" s="8">
        <f t="shared" si="172"/>
        <v>0</v>
      </c>
      <c r="K1849" s="8">
        <f t="shared" si="173"/>
        <v>7810.2000000000335</v>
      </c>
    </row>
    <row r="1850" spans="1:11" x14ac:dyDescent="0.25">
      <c r="A1850" s="1">
        <v>42666.958333333336</v>
      </c>
      <c r="B1850">
        <v>1.0881099999999999</v>
      </c>
      <c r="C1850">
        <v>1.08996</v>
      </c>
      <c r="D1850">
        <v>1.08596</v>
      </c>
      <c r="E1850">
        <v>1.0881099999999999</v>
      </c>
      <c r="F1850" s="8">
        <f t="shared" si="174"/>
        <v>6.6999999999994841</v>
      </c>
      <c r="G1850" s="8">
        <f t="shared" si="170"/>
        <v>1</v>
      </c>
      <c r="H1850" s="8">
        <f t="shared" si="175"/>
        <v>6.1151601232783577E-3</v>
      </c>
      <c r="I1850" s="8">
        <f t="shared" si="171"/>
        <v>0.23850347512810252</v>
      </c>
      <c r="J1850" s="8">
        <f t="shared" si="172"/>
        <v>6.6999999999994841</v>
      </c>
      <c r="K1850" s="8">
        <f t="shared" si="173"/>
        <v>7816.9000000000333</v>
      </c>
    </row>
    <row r="1851" spans="1:11" x14ac:dyDescent="0.25">
      <c r="A1851" s="1">
        <v>42667.958333333336</v>
      </c>
      <c r="B1851">
        <v>1.08812</v>
      </c>
      <c r="C1851">
        <v>1.0905</v>
      </c>
      <c r="D1851">
        <v>1.08511</v>
      </c>
      <c r="E1851">
        <v>1.0887899999999999</v>
      </c>
      <c r="F1851" s="8">
        <f t="shared" si="174"/>
        <v>19.799999999998708</v>
      </c>
      <c r="G1851" s="8">
        <f t="shared" si="170"/>
        <v>1</v>
      </c>
      <c r="H1851" s="8">
        <f t="shared" si="175"/>
        <v>5.9479842523889482E-3</v>
      </c>
      <c r="I1851" s="8">
        <f t="shared" si="171"/>
        <v>0.23198328181167377</v>
      </c>
      <c r="J1851" s="8">
        <f t="shared" si="172"/>
        <v>19.799999999998708</v>
      </c>
      <c r="K1851" s="8">
        <f t="shared" si="173"/>
        <v>7836.7000000000317</v>
      </c>
    </row>
    <row r="1852" spans="1:11" x14ac:dyDescent="0.25">
      <c r="A1852" s="1">
        <v>42668.958333333336</v>
      </c>
      <c r="B1852">
        <v>1.0887800000000001</v>
      </c>
      <c r="C1852">
        <v>1.0946400000000001</v>
      </c>
      <c r="D1852">
        <v>1.08744</v>
      </c>
      <c r="E1852">
        <v>1.09076</v>
      </c>
      <c r="F1852" s="8">
        <f t="shared" si="174"/>
        <v>-12.399999999999078</v>
      </c>
      <c r="G1852" s="8">
        <f t="shared" si="170"/>
        <v>0</v>
      </c>
      <c r="H1852" s="8">
        <f t="shared" si="175"/>
        <v>5.8517964003467673E-3</v>
      </c>
      <c r="I1852" s="8">
        <f t="shared" si="171"/>
        <v>0.22823176320632463</v>
      </c>
      <c r="J1852" s="8">
        <f t="shared" si="172"/>
        <v>-12.399999999999078</v>
      </c>
      <c r="K1852" s="8">
        <f t="shared" si="173"/>
        <v>7824.3000000000329</v>
      </c>
    </row>
    <row r="1853" spans="1:11" x14ac:dyDescent="0.25">
      <c r="A1853" s="1">
        <v>42669.958333333336</v>
      </c>
      <c r="B1853">
        <v>1.09076</v>
      </c>
      <c r="C1853">
        <v>1.09422</v>
      </c>
      <c r="D1853">
        <v>1.08826</v>
      </c>
      <c r="E1853">
        <v>1.08952</v>
      </c>
      <c r="F1853" s="8">
        <f t="shared" si="174"/>
        <v>87.000000000001521</v>
      </c>
      <c r="G1853" s="8">
        <f t="shared" si="170"/>
        <v>1</v>
      </c>
      <c r="H1853" s="8">
        <f t="shared" si="175"/>
        <v>4.6209293197124399E-3</v>
      </c>
      <c r="I1853" s="8">
        <f t="shared" si="171"/>
        <v>0.18022548532742458</v>
      </c>
      <c r="J1853" s="8">
        <f t="shared" si="172"/>
        <v>87.000000000001521</v>
      </c>
      <c r="K1853" s="8">
        <f t="shared" si="173"/>
        <v>7911.3000000000347</v>
      </c>
    </row>
    <row r="1854" spans="1:11" x14ac:dyDescent="0.25">
      <c r="A1854" s="1">
        <v>42670.958333333336</v>
      </c>
      <c r="B1854">
        <v>1.08954</v>
      </c>
      <c r="C1854">
        <v>1.09917</v>
      </c>
      <c r="D1854">
        <v>1.0892900000000001</v>
      </c>
      <c r="E1854">
        <v>1.0982400000000001</v>
      </c>
      <c r="F1854" s="8">
        <f t="shared" si="174"/>
        <v>-9.5999999999984986</v>
      </c>
      <c r="G1854" s="8">
        <f t="shared" si="170"/>
        <v>0</v>
      </c>
      <c r="H1854" s="8">
        <f t="shared" si="175"/>
        <v>4.7389239284884449E-3</v>
      </c>
      <c r="I1854" s="8">
        <f t="shared" si="171"/>
        <v>0.18482751105890635</v>
      </c>
      <c r="J1854" s="8">
        <f t="shared" si="172"/>
        <v>-9.5999999999984986</v>
      </c>
      <c r="K1854" s="8">
        <f t="shared" si="173"/>
        <v>7901.7000000000362</v>
      </c>
    </row>
    <row r="1855" spans="1:11" x14ac:dyDescent="0.25">
      <c r="A1855" s="1">
        <v>42673.958333333336</v>
      </c>
      <c r="B1855">
        <v>1.0989599999999999</v>
      </c>
      <c r="C1855">
        <v>1.0991200000000001</v>
      </c>
      <c r="D1855">
        <v>1.0935900000000001</v>
      </c>
      <c r="E1855">
        <v>1.0980000000000001</v>
      </c>
      <c r="F1855" s="8">
        <f t="shared" si="174"/>
        <v>74.800000000001532</v>
      </c>
      <c r="G1855" s="8">
        <f t="shared" si="170"/>
        <v>1</v>
      </c>
      <c r="H1855" s="8">
        <f t="shared" si="175"/>
        <v>4.4618736721995095E-3</v>
      </c>
      <c r="I1855" s="8">
        <f t="shared" si="171"/>
        <v>0.17402199696312529</v>
      </c>
      <c r="J1855" s="8">
        <f t="shared" si="172"/>
        <v>74.800000000001532</v>
      </c>
      <c r="K1855" s="8">
        <f t="shared" si="173"/>
        <v>7976.5000000000373</v>
      </c>
    </row>
    <row r="1856" spans="1:11" x14ac:dyDescent="0.25">
      <c r="A1856" s="1">
        <v>42674.958333333336</v>
      </c>
      <c r="B1856">
        <v>1.0980399999999999</v>
      </c>
      <c r="C1856">
        <v>1.1069</v>
      </c>
      <c r="D1856">
        <v>1.09599</v>
      </c>
      <c r="E1856">
        <v>1.1055200000000001</v>
      </c>
      <c r="F1856" s="8">
        <f t="shared" si="174"/>
        <v>41.999999999999815</v>
      </c>
      <c r="G1856" s="8">
        <f t="shared" si="170"/>
        <v>1</v>
      </c>
      <c r="H1856" s="8">
        <f t="shared" si="175"/>
        <v>5.8189785281535164E-3</v>
      </c>
      <c r="I1856" s="8">
        <f t="shared" si="171"/>
        <v>0.22695180055504346</v>
      </c>
      <c r="J1856" s="8">
        <f t="shared" si="172"/>
        <v>41.999999999999815</v>
      </c>
      <c r="K1856" s="8">
        <f t="shared" si="173"/>
        <v>8018.5000000000373</v>
      </c>
    </row>
    <row r="1857" spans="1:11" x14ac:dyDescent="0.25">
      <c r="A1857" s="1">
        <v>42675.958333333336</v>
      </c>
      <c r="B1857">
        <v>1.1055200000000001</v>
      </c>
      <c r="C1857">
        <v>1.1123000000000001</v>
      </c>
      <c r="D1857">
        <v>1.1049599999999999</v>
      </c>
      <c r="E1857">
        <v>1.10972</v>
      </c>
      <c r="F1857" s="8">
        <f t="shared" si="174"/>
        <v>7.3999999999996291</v>
      </c>
      <c r="G1857" s="8">
        <f t="shared" si="170"/>
        <v>1</v>
      </c>
      <c r="H1857" s="8">
        <f t="shared" si="175"/>
        <v>7.6863778494454232E-3</v>
      </c>
      <c r="I1857" s="8">
        <f t="shared" si="171"/>
        <v>0.29978410888407042</v>
      </c>
      <c r="J1857" s="8">
        <f t="shared" si="172"/>
        <v>7.3999999999996291</v>
      </c>
      <c r="K1857" s="8">
        <f t="shared" si="173"/>
        <v>8025.9000000000369</v>
      </c>
    </row>
    <row r="1858" spans="1:11" x14ac:dyDescent="0.25">
      <c r="A1858" s="1">
        <v>42676.958333333336</v>
      </c>
      <c r="B1858">
        <v>1.10968</v>
      </c>
      <c r="C1858">
        <v>1.11259</v>
      </c>
      <c r="D1858">
        <v>1.1059600000000001</v>
      </c>
      <c r="E1858">
        <v>1.11042</v>
      </c>
      <c r="F1858" s="8">
        <f t="shared" si="174"/>
        <v>33.600000000000293</v>
      </c>
      <c r="G1858" s="8">
        <f t="shared" si="170"/>
        <v>1</v>
      </c>
      <c r="H1858" s="8">
        <f t="shared" si="175"/>
        <v>9.0393500257977336E-3</v>
      </c>
      <c r="I1858" s="8">
        <f t="shared" si="171"/>
        <v>0.35255272970616325</v>
      </c>
      <c r="J1858" s="8">
        <f t="shared" si="172"/>
        <v>-33.600000000000293</v>
      </c>
      <c r="K1858" s="8">
        <f t="shared" si="173"/>
        <v>7992.3000000000366</v>
      </c>
    </row>
    <row r="1859" spans="1:11" x14ac:dyDescent="0.25">
      <c r="A1859" s="1">
        <v>42677.958333333336</v>
      </c>
      <c r="B1859">
        <v>1.11042</v>
      </c>
      <c r="C1859">
        <v>1.11412</v>
      </c>
      <c r="D1859">
        <v>1.10798</v>
      </c>
      <c r="E1859">
        <v>1.11378</v>
      </c>
      <c r="F1859" s="8">
        <f t="shared" si="174"/>
        <v>-23.600000000001398</v>
      </c>
      <c r="G1859" s="8">
        <f t="shared" ref="G1859:G1922" si="176">IF(F1859&gt;0,1,0)</f>
        <v>0</v>
      </c>
      <c r="H1859" s="8">
        <f t="shared" si="175"/>
        <v>9.9311935055382359E-3</v>
      </c>
      <c r="I1859" s="8">
        <f t="shared" ref="I1859:I1922" si="177">39.002*H1859</f>
        <v>0.38733640910300232</v>
      </c>
      <c r="J1859" s="8">
        <f t="shared" ref="J1859:J1922" si="178">IF(I1859&lt;0.341616649015876,F1859,-F1859)</f>
        <v>23.600000000001398</v>
      </c>
      <c r="K1859" s="8">
        <f t="shared" si="173"/>
        <v>8015.9000000000378</v>
      </c>
    </row>
    <row r="1860" spans="1:11" x14ac:dyDescent="0.25">
      <c r="A1860" s="1">
        <v>42681</v>
      </c>
      <c r="B1860">
        <v>1.1063700000000001</v>
      </c>
      <c r="C1860">
        <v>1.11103</v>
      </c>
      <c r="D1860">
        <v>1.1027400000000001</v>
      </c>
      <c r="E1860">
        <v>1.1040099999999999</v>
      </c>
      <c r="F1860" s="8">
        <f t="shared" si="174"/>
        <v>-14.499999999999513</v>
      </c>
      <c r="G1860" s="8">
        <f t="shared" si="176"/>
        <v>0</v>
      </c>
      <c r="H1860" s="8">
        <f t="shared" si="175"/>
        <v>9.1880939868457592E-3</v>
      </c>
      <c r="I1860" s="8">
        <f t="shared" si="177"/>
        <v>0.35835404167495832</v>
      </c>
      <c r="J1860" s="8">
        <f t="shared" si="178"/>
        <v>14.499999999999513</v>
      </c>
      <c r="K1860" s="8">
        <f t="shared" ref="K1860:K1923" si="179">J1860+K1859</f>
        <v>8030.4000000000369</v>
      </c>
    </row>
    <row r="1861" spans="1:11" x14ac:dyDescent="0.25">
      <c r="A1861" s="1">
        <v>42682</v>
      </c>
      <c r="B1861">
        <v>1.1040099999999999</v>
      </c>
      <c r="C1861">
        <v>1.10669</v>
      </c>
      <c r="D1861">
        <v>1.1008800000000001</v>
      </c>
      <c r="E1861">
        <v>1.10256</v>
      </c>
      <c r="F1861" s="8">
        <f t="shared" si="174"/>
        <v>-116.19999999999963</v>
      </c>
      <c r="G1861" s="8">
        <f t="shared" si="176"/>
        <v>0</v>
      </c>
      <c r="H1861" s="8">
        <f t="shared" si="175"/>
        <v>8.1485704949463954E-3</v>
      </c>
      <c r="I1861" s="8">
        <f t="shared" si="177"/>
        <v>0.31781054644389933</v>
      </c>
      <c r="J1861" s="8">
        <f t="shared" si="178"/>
        <v>-116.19999999999963</v>
      </c>
      <c r="K1861" s="8">
        <f t="shared" si="179"/>
        <v>7914.2000000000371</v>
      </c>
    </row>
    <row r="1862" spans="1:11" x14ac:dyDescent="0.25">
      <c r="A1862" s="1">
        <v>42683</v>
      </c>
      <c r="B1862">
        <v>1.10256</v>
      </c>
      <c r="C1862">
        <v>1.12995</v>
      </c>
      <c r="D1862">
        <v>1.0907</v>
      </c>
      <c r="E1862">
        <v>1.09094</v>
      </c>
      <c r="F1862" s="8">
        <f t="shared" si="174"/>
        <v>-18.000000000000238</v>
      </c>
      <c r="G1862" s="8">
        <f t="shared" si="176"/>
        <v>0</v>
      </c>
      <c r="H1862" s="8">
        <f t="shared" si="175"/>
        <v>8.1205123675240319E-3</v>
      </c>
      <c r="I1862" s="8">
        <f t="shared" si="177"/>
        <v>0.31671622335817229</v>
      </c>
      <c r="J1862" s="8">
        <f t="shared" si="178"/>
        <v>-18.000000000000238</v>
      </c>
      <c r="K1862" s="8">
        <f t="shared" si="179"/>
        <v>7896.2000000000371</v>
      </c>
    </row>
    <row r="1863" spans="1:11" x14ac:dyDescent="0.25">
      <c r="A1863" s="1">
        <v>42684</v>
      </c>
      <c r="B1863">
        <v>1.09094</v>
      </c>
      <c r="C1863">
        <v>1.09537</v>
      </c>
      <c r="D1863">
        <v>1.08649</v>
      </c>
      <c r="E1863">
        <v>1.08914</v>
      </c>
      <c r="F1863" s="8">
        <f t="shared" si="174"/>
        <v>-39.000000000000142</v>
      </c>
      <c r="G1863" s="8">
        <f t="shared" si="176"/>
        <v>0</v>
      </c>
      <c r="H1863" s="8">
        <f t="shared" si="175"/>
        <v>8.1874240284855147E-3</v>
      </c>
      <c r="I1863" s="8">
        <f t="shared" si="177"/>
        <v>0.31932591195899207</v>
      </c>
      <c r="J1863" s="8">
        <f t="shared" si="178"/>
        <v>-39.000000000000142</v>
      </c>
      <c r="K1863" s="8">
        <f t="shared" si="179"/>
        <v>7857.2000000000371</v>
      </c>
    </row>
    <row r="1864" spans="1:11" x14ac:dyDescent="0.25">
      <c r="A1864" s="1">
        <v>42685</v>
      </c>
      <c r="B1864">
        <v>1.0890599999999999</v>
      </c>
      <c r="C1864">
        <v>1.0923400000000001</v>
      </c>
      <c r="D1864">
        <v>1.0830299999999999</v>
      </c>
      <c r="E1864">
        <v>1.0851599999999999</v>
      </c>
      <c r="F1864" s="8">
        <f t="shared" si="174"/>
        <v>-96.600000000000023</v>
      </c>
      <c r="G1864" s="8">
        <f t="shared" si="176"/>
        <v>0</v>
      </c>
      <c r="H1864" s="8">
        <f t="shared" si="175"/>
        <v>9.7851352684683139E-3</v>
      </c>
      <c r="I1864" s="8">
        <f t="shared" si="177"/>
        <v>0.38163984574080118</v>
      </c>
      <c r="J1864" s="8">
        <f t="shared" si="178"/>
        <v>96.600000000000023</v>
      </c>
      <c r="K1864" s="8">
        <f t="shared" si="179"/>
        <v>7953.8000000000375</v>
      </c>
    </row>
    <row r="1865" spans="1:11" x14ac:dyDescent="0.25">
      <c r="A1865" s="1">
        <v>42688</v>
      </c>
      <c r="B1865">
        <v>1.0832999999999999</v>
      </c>
      <c r="C1865">
        <v>1.0840099999999999</v>
      </c>
      <c r="D1865">
        <v>1.07091</v>
      </c>
      <c r="E1865">
        <v>1.0736399999999999</v>
      </c>
      <c r="F1865" s="8">
        <f t="shared" si="174"/>
        <v>-15.600000000000058</v>
      </c>
      <c r="G1865" s="8">
        <f t="shared" si="176"/>
        <v>0</v>
      </c>
      <c r="H1865" s="8">
        <f t="shared" si="175"/>
        <v>1.3073784158468537E-2</v>
      </c>
      <c r="I1865" s="8">
        <f t="shared" si="177"/>
        <v>0.50990372974858988</v>
      </c>
      <c r="J1865" s="8">
        <f t="shared" si="178"/>
        <v>15.600000000000058</v>
      </c>
      <c r="K1865" s="8">
        <f t="shared" si="179"/>
        <v>7969.4000000000378</v>
      </c>
    </row>
    <row r="1866" spans="1:11" x14ac:dyDescent="0.25">
      <c r="A1866" s="1">
        <v>42689</v>
      </c>
      <c r="B1866">
        <v>1.07362</v>
      </c>
      <c r="C1866">
        <v>1.0816600000000001</v>
      </c>
      <c r="D1866">
        <v>1.07141</v>
      </c>
      <c r="E1866">
        <v>1.07206</v>
      </c>
      <c r="F1866" s="8">
        <f t="shared" si="174"/>
        <v>-30.000000000001137</v>
      </c>
      <c r="G1866" s="8">
        <f t="shared" si="176"/>
        <v>0</v>
      </c>
      <c r="H1866" s="8">
        <f t="shared" si="175"/>
        <v>1.5185572136442914E-2</v>
      </c>
      <c r="I1866" s="8">
        <f t="shared" si="177"/>
        <v>0.59226768446554656</v>
      </c>
      <c r="J1866" s="8">
        <f t="shared" si="178"/>
        <v>30.000000000001137</v>
      </c>
      <c r="K1866" s="8">
        <f t="shared" si="179"/>
        <v>7999.4000000000387</v>
      </c>
    </row>
    <row r="1867" spans="1:11" x14ac:dyDescent="0.25">
      <c r="A1867" s="1">
        <v>42690</v>
      </c>
      <c r="B1867">
        <v>1.07206</v>
      </c>
      <c r="C1867">
        <v>1.07595</v>
      </c>
      <c r="D1867">
        <v>1.0666100000000001</v>
      </c>
      <c r="E1867">
        <v>1.0690599999999999</v>
      </c>
      <c r="F1867" s="8">
        <f t="shared" si="174"/>
        <v>-64.200000000000927</v>
      </c>
      <c r="G1867" s="8">
        <f t="shared" si="176"/>
        <v>0</v>
      </c>
      <c r="H1867" s="8">
        <f t="shared" si="175"/>
        <v>1.6254656802829712E-2</v>
      </c>
      <c r="I1867" s="8">
        <f t="shared" si="177"/>
        <v>0.63396412462396445</v>
      </c>
      <c r="J1867" s="8">
        <f t="shared" si="178"/>
        <v>64.200000000000927</v>
      </c>
      <c r="K1867" s="8">
        <f t="shared" si="179"/>
        <v>8063.6000000000395</v>
      </c>
    </row>
    <row r="1868" spans="1:11" x14ac:dyDescent="0.25">
      <c r="A1868" s="1">
        <v>42691</v>
      </c>
      <c r="B1868">
        <v>1.06904</v>
      </c>
      <c r="C1868">
        <v>1.0745499999999999</v>
      </c>
      <c r="D1868">
        <v>1.06199</v>
      </c>
      <c r="E1868">
        <v>1.0626199999999999</v>
      </c>
      <c r="F1868" s="8">
        <f t="shared" si="174"/>
        <v>-40.200000000001346</v>
      </c>
      <c r="G1868" s="8">
        <f t="shared" si="176"/>
        <v>0</v>
      </c>
      <c r="H1868" s="8">
        <f t="shared" si="175"/>
        <v>1.6947926815198786E-2</v>
      </c>
      <c r="I1868" s="8">
        <f t="shared" si="177"/>
        <v>0.66100304164638313</v>
      </c>
      <c r="J1868" s="8">
        <f t="shared" si="178"/>
        <v>40.200000000001346</v>
      </c>
      <c r="K1868" s="8">
        <f t="shared" si="179"/>
        <v>8103.8000000000411</v>
      </c>
    </row>
    <row r="1869" spans="1:11" x14ac:dyDescent="0.25">
      <c r="A1869" s="1">
        <v>42692</v>
      </c>
      <c r="B1869">
        <v>1.0626800000000001</v>
      </c>
      <c r="C1869">
        <v>1.0642799999999999</v>
      </c>
      <c r="D1869">
        <v>1.0569200000000001</v>
      </c>
      <c r="E1869">
        <v>1.0586599999999999</v>
      </c>
      <c r="F1869" s="8">
        <f t="shared" ref="F1869:F1932" si="180">(E1870-B1870)*10000</f>
        <v>35.000000000000583</v>
      </c>
      <c r="G1869" s="8">
        <f t="shared" si="176"/>
        <v>1</v>
      </c>
      <c r="H1869" s="8">
        <f t="shared" ref="H1869:H1932" si="181">STDEV(E1860:E1869)</f>
        <v>1.5950468645152736E-2</v>
      </c>
      <c r="I1869" s="8">
        <f t="shared" si="177"/>
        <v>0.62210017809824703</v>
      </c>
      <c r="J1869" s="8">
        <f t="shared" si="178"/>
        <v>-35.000000000000583</v>
      </c>
      <c r="K1869" s="8">
        <f t="shared" si="179"/>
        <v>8068.8000000000402</v>
      </c>
    </row>
    <row r="1870" spans="1:11" x14ac:dyDescent="0.25">
      <c r="A1870" s="1">
        <v>42695</v>
      </c>
      <c r="B1870">
        <v>1.0592200000000001</v>
      </c>
      <c r="C1870">
        <v>1.06491</v>
      </c>
      <c r="D1870">
        <v>1.0578799999999999</v>
      </c>
      <c r="E1870">
        <v>1.0627200000000001</v>
      </c>
      <c r="F1870" s="8">
        <f t="shared" si="180"/>
        <v>-1.2000000000012001</v>
      </c>
      <c r="G1870" s="8">
        <f t="shared" si="176"/>
        <v>0</v>
      </c>
      <c r="H1870" s="8">
        <f t="shared" si="181"/>
        <v>1.4553404489061054E-2</v>
      </c>
      <c r="I1870" s="8">
        <f t="shared" si="177"/>
        <v>0.56761188188235934</v>
      </c>
      <c r="J1870" s="8">
        <f t="shared" si="178"/>
        <v>1.2000000000012001</v>
      </c>
      <c r="K1870" s="8">
        <f t="shared" si="179"/>
        <v>8070.0000000000418</v>
      </c>
    </row>
    <row r="1871" spans="1:11" x14ac:dyDescent="0.25">
      <c r="A1871" s="1">
        <v>42696</v>
      </c>
      <c r="B1871">
        <v>1.0627200000000001</v>
      </c>
      <c r="C1871">
        <v>1.06579</v>
      </c>
      <c r="D1871">
        <v>1.05836</v>
      </c>
      <c r="E1871">
        <v>1.0626</v>
      </c>
      <c r="F1871" s="8">
        <f t="shared" si="180"/>
        <v>-72.90000000000019</v>
      </c>
      <c r="G1871" s="8">
        <f t="shared" si="176"/>
        <v>0</v>
      </c>
      <c r="H1871" s="8">
        <f t="shared" si="181"/>
        <v>1.189345291419705E-2</v>
      </c>
      <c r="I1871" s="8">
        <f t="shared" si="177"/>
        <v>0.46386845055951337</v>
      </c>
      <c r="J1871" s="8">
        <f t="shared" si="178"/>
        <v>72.90000000000019</v>
      </c>
      <c r="K1871" s="8">
        <f t="shared" si="179"/>
        <v>8142.9000000000424</v>
      </c>
    </row>
    <row r="1872" spans="1:11" x14ac:dyDescent="0.25">
      <c r="A1872" s="1">
        <v>42697</v>
      </c>
      <c r="B1872">
        <v>1.06263</v>
      </c>
      <c r="C1872">
        <v>1.06436</v>
      </c>
      <c r="D1872">
        <v>1.05263</v>
      </c>
      <c r="E1872">
        <v>1.0553399999999999</v>
      </c>
      <c r="F1872" s="8">
        <f t="shared" si="180"/>
        <v>-0.89999999999923475</v>
      </c>
      <c r="G1872" s="8">
        <f t="shared" si="176"/>
        <v>0</v>
      </c>
      <c r="H1872" s="8">
        <f t="shared" si="181"/>
        <v>1.1116434280429629E-2</v>
      </c>
      <c r="I1872" s="8">
        <f t="shared" si="177"/>
        <v>0.4335631698053164</v>
      </c>
      <c r="J1872" s="8">
        <f t="shared" si="178"/>
        <v>0.89999999999923475</v>
      </c>
      <c r="K1872" s="8">
        <f t="shared" si="179"/>
        <v>8143.800000000042</v>
      </c>
    </row>
    <row r="1873" spans="1:11" x14ac:dyDescent="0.25">
      <c r="A1873" s="1">
        <v>42698</v>
      </c>
      <c r="B1873">
        <v>1.0552699999999999</v>
      </c>
      <c r="C1873">
        <v>1.0585199999999999</v>
      </c>
      <c r="D1873">
        <v>1.0518000000000001</v>
      </c>
      <c r="E1873">
        <v>1.05518</v>
      </c>
      <c r="F1873" s="8">
        <f t="shared" si="180"/>
        <v>40.000000000000036</v>
      </c>
      <c r="G1873" s="8">
        <f t="shared" si="176"/>
        <v>1</v>
      </c>
      <c r="H1873" s="8">
        <f t="shared" si="181"/>
        <v>9.3631229358110378E-3</v>
      </c>
      <c r="I1873" s="8">
        <f t="shared" si="177"/>
        <v>0.36518052074250212</v>
      </c>
      <c r="J1873" s="8">
        <f t="shared" si="178"/>
        <v>-40.000000000000036</v>
      </c>
      <c r="K1873" s="8">
        <f t="shared" si="179"/>
        <v>8103.800000000042</v>
      </c>
    </row>
    <row r="1874" spans="1:11" x14ac:dyDescent="0.25">
      <c r="A1874" s="1">
        <v>42699</v>
      </c>
      <c r="B1874">
        <v>1.05501</v>
      </c>
      <c r="C1874">
        <v>1.06273</v>
      </c>
      <c r="D1874">
        <v>1.0538400000000001</v>
      </c>
      <c r="E1874">
        <v>1.05901</v>
      </c>
      <c r="F1874" s="8">
        <f t="shared" si="180"/>
        <v>2.20000000000109</v>
      </c>
      <c r="G1874" s="8">
        <f t="shared" si="176"/>
        <v>1</v>
      </c>
      <c r="H1874" s="8">
        <f t="shared" si="181"/>
        <v>6.5566259107358877E-3</v>
      </c>
      <c r="I1874" s="8">
        <f t="shared" si="177"/>
        <v>0.2557215237705211</v>
      </c>
      <c r="J1874" s="8">
        <f t="shared" si="178"/>
        <v>2.20000000000109</v>
      </c>
      <c r="K1874" s="8">
        <f t="shared" si="179"/>
        <v>8106.0000000000427</v>
      </c>
    </row>
    <row r="1875" spans="1:11" x14ac:dyDescent="0.25">
      <c r="A1875" s="1">
        <v>42702</v>
      </c>
      <c r="B1875">
        <v>1.06111</v>
      </c>
      <c r="C1875">
        <v>1.06856</v>
      </c>
      <c r="D1875">
        <v>1.05636</v>
      </c>
      <c r="E1875">
        <v>1.0613300000000001</v>
      </c>
      <c r="F1875" s="8">
        <f t="shared" si="180"/>
        <v>36.200000000001786</v>
      </c>
      <c r="G1875" s="8">
        <f t="shared" si="176"/>
        <v>1</v>
      </c>
      <c r="H1875" s="8">
        <f t="shared" si="181"/>
        <v>5.4111095596621065E-3</v>
      </c>
      <c r="I1875" s="8">
        <f t="shared" si="177"/>
        <v>0.21104409504594149</v>
      </c>
      <c r="J1875" s="8">
        <f t="shared" si="178"/>
        <v>36.200000000001786</v>
      </c>
      <c r="K1875" s="8">
        <f t="shared" si="179"/>
        <v>8142.2000000000444</v>
      </c>
    </row>
    <row r="1876" spans="1:11" x14ac:dyDescent="0.25">
      <c r="A1876" s="1">
        <v>42703</v>
      </c>
      <c r="B1876">
        <v>1.0612999999999999</v>
      </c>
      <c r="C1876">
        <v>1.06542</v>
      </c>
      <c r="D1876">
        <v>1.0564899999999999</v>
      </c>
      <c r="E1876">
        <v>1.0649200000000001</v>
      </c>
      <c r="F1876" s="8">
        <f t="shared" si="180"/>
        <v>-60.899999999999288</v>
      </c>
      <c r="G1876" s="8">
        <f t="shared" si="176"/>
        <v>0</v>
      </c>
      <c r="H1876" s="8">
        <f t="shared" si="181"/>
        <v>4.2650783501986611E-3</v>
      </c>
      <c r="I1876" s="8">
        <f t="shared" si="177"/>
        <v>0.16634658581444819</v>
      </c>
      <c r="J1876" s="8">
        <f t="shared" si="178"/>
        <v>-60.899999999999288</v>
      </c>
      <c r="K1876" s="8">
        <f t="shared" si="179"/>
        <v>8081.3000000000447</v>
      </c>
    </row>
    <row r="1877" spans="1:11" x14ac:dyDescent="0.25">
      <c r="A1877" s="1">
        <v>42704</v>
      </c>
      <c r="B1877">
        <v>1.0649</v>
      </c>
      <c r="C1877">
        <v>1.0666599999999999</v>
      </c>
      <c r="D1877">
        <v>1.0552699999999999</v>
      </c>
      <c r="E1877">
        <v>1.05881</v>
      </c>
      <c r="F1877" s="8">
        <f t="shared" si="180"/>
        <v>72.800000000001745</v>
      </c>
      <c r="G1877" s="8">
        <f t="shared" si="176"/>
        <v>1</v>
      </c>
      <c r="H1877" s="8">
        <f t="shared" si="181"/>
        <v>3.265923214719634E-3</v>
      </c>
      <c r="I1877" s="8">
        <f t="shared" si="177"/>
        <v>0.12737753722049516</v>
      </c>
      <c r="J1877" s="8">
        <f t="shared" si="178"/>
        <v>72.800000000001745</v>
      </c>
      <c r="K1877" s="8">
        <f t="shared" si="179"/>
        <v>8154.1000000000467</v>
      </c>
    </row>
    <row r="1878" spans="1:11" x14ac:dyDescent="0.25">
      <c r="A1878" s="1">
        <v>42705</v>
      </c>
      <c r="B1878">
        <v>1.0587899999999999</v>
      </c>
      <c r="C1878">
        <v>1.0668800000000001</v>
      </c>
      <c r="D1878">
        <v>1.05846</v>
      </c>
      <c r="E1878">
        <v>1.0660700000000001</v>
      </c>
      <c r="F1878" s="8">
        <f t="shared" si="180"/>
        <v>2.9999999999996696</v>
      </c>
      <c r="G1878" s="8">
        <f t="shared" si="176"/>
        <v>1</v>
      </c>
      <c r="H1878" s="8">
        <f t="shared" si="181"/>
        <v>3.7113256092369601E-3</v>
      </c>
      <c r="I1878" s="8">
        <f t="shared" si="177"/>
        <v>0.14474912141145993</v>
      </c>
      <c r="J1878" s="8">
        <f t="shared" si="178"/>
        <v>2.9999999999996696</v>
      </c>
      <c r="K1878" s="8">
        <f t="shared" si="179"/>
        <v>8157.1000000000467</v>
      </c>
    </row>
    <row r="1879" spans="1:11" x14ac:dyDescent="0.25">
      <c r="A1879" s="1">
        <v>42706</v>
      </c>
      <c r="B1879">
        <v>1.06602</v>
      </c>
      <c r="C1879">
        <v>1.06898</v>
      </c>
      <c r="D1879">
        <v>1.06253</v>
      </c>
      <c r="E1879">
        <v>1.0663199999999999</v>
      </c>
      <c r="F1879" s="8">
        <f t="shared" si="180"/>
        <v>137.30000000000021</v>
      </c>
      <c r="G1879" s="8">
        <f t="shared" si="176"/>
        <v>1</v>
      </c>
      <c r="H1879" s="8">
        <f t="shared" si="181"/>
        <v>4.0707111035897699E-3</v>
      </c>
      <c r="I1879" s="8">
        <f t="shared" si="177"/>
        <v>0.15876587446220822</v>
      </c>
      <c r="J1879" s="8">
        <f t="shared" si="178"/>
        <v>137.30000000000021</v>
      </c>
      <c r="K1879" s="8">
        <f t="shared" si="179"/>
        <v>8294.4000000000469</v>
      </c>
    </row>
    <row r="1880" spans="1:11" x14ac:dyDescent="0.25">
      <c r="A1880" s="1">
        <v>42709</v>
      </c>
      <c r="B1880">
        <v>1.0626199999999999</v>
      </c>
      <c r="C1880">
        <v>1.0796300000000001</v>
      </c>
      <c r="D1880">
        <v>1.0505500000000001</v>
      </c>
      <c r="E1880">
        <v>1.0763499999999999</v>
      </c>
      <c r="F1880" s="8">
        <f t="shared" si="180"/>
        <v>-44.800000000000395</v>
      </c>
      <c r="G1880" s="8">
        <f t="shared" si="176"/>
        <v>0</v>
      </c>
      <c r="H1880" s="8">
        <f t="shared" si="181"/>
        <v>6.2977316021987752E-3</v>
      </c>
      <c r="I1880" s="8">
        <f t="shared" si="177"/>
        <v>0.24562412794895663</v>
      </c>
      <c r="J1880" s="8">
        <f t="shared" si="178"/>
        <v>-44.800000000000395</v>
      </c>
      <c r="K1880" s="8">
        <f t="shared" si="179"/>
        <v>8249.6000000000458</v>
      </c>
    </row>
    <row r="1881" spans="1:11" x14ac:dyDescent="0.25">
      <c r="A1881" s="1">
        <v>42710</v>
      </c>
      <c r="B1881">
        <v>1.07633</v>
      </c>
      <c r="C1881">
        <v>1.07853</v>
      </c>
      <c r="D1881">
        <v>1.06986</v>
      </c>
      <c r="E1881">
        <v>1.07185</v>
      </c>
      <c r="F1881" s="8">
        <f t="shared" si="180"/>
        <v>36.100000000001131</v>
      </c>
      <c r="G1881" s="8">
        <f t="shared" si="176"/>
        <v>1</v>
      </c>
      <c r="H1881" s="8">
        <f t="shared" si="181"/>
        <v>6.9449306851992378E-3</v>
      </c>
      <c r="I1881" s="8">
        <f t="shared" si="177"/>
        <v>0.27086618658414069</v>
      </c>
      <c r="J1881" s="8">
        <f t="shared" si="178"/>
        <v>36.100000000001131</v>
      </c>
      <c r="K1881" s="8">
        <f t="shared" si="179"/>
        <v>8285.7000000000462</v>
      </c>
    </row>
    <row r="1882" spans="1:11" x14ac:dyDescent="0.25">
      <c r="A1882" s="1">
        <v>42711</v>
      </c>
      <c r="B1882">
        <v>1.07165</v>
      </c>
      <c r="C1882">
        <v>1.07684</v>
      </c>
      <c r="D1882">
        <v>1.07098</v>
      </c>
      <c r="E1882">
        <v>1.0752600000000001</v>
      </c>
      <c r="F1882" s="8">
        <f t="shared" si="180"/>
        <v>-137.89999999999969</v>
      </c>
      <c r="G1882" s="8">
        <f t="shared" si="176"/>
        <v>0</v>
      </c>
      <c r="H1882" s="8">
        <f t="shared" si="181"/>
        <v>7.1910654441620838E-3</v>
      </c>
      <c r="I1882" s="8">
        <f t="shared" si="177"/>
        <v>0.28046593445320961</v>
      </c>
      <c r="J1882" s="8">
        <f t="shared" si="178"/>
        <v>-137.89999999999969</v>
      </c>
      <c r="K1882" s="8">
        <f t="shared" si="179"/>
        <v>8147.8000000000466</v>
      </c>
    </row>
    <row r="1883" spans="1:11" x14ac:dyDescent="0.25">
      <c r="A1883" s="1">
        <v>42712</v>
      </c>
      <c r="B1883">
        <v>1.0752299999999999</v>
      </c>
      <c r="C1883">
        <v>1.08734</v>
      </c>
      <c r="D1883">
        <v>1.0597300000000001</v>
      </c>
      <c r="E1883">
        <v>1.0614399999999999</v>
      </c>
      <c r="F1883" s="8">
        <f t="shared" si="180"/>
        <v>-55.400000000001</v>
      </c>
      <c r="G1883" s="8">
        <f t="shared" si="176"/>
        <v>0</v>
      </c>
      <c r="H1883" s="8">
        <f t="shared" si="181"/>
        <v>6.4233950870582687E-3</v>
      </c>
      <c r="I1883" s="8">
        <f t="shared" si="177"/>
        <v>0.2505252551854466</v>
      </c>
      <c r="J1883" s="8">
        <f t="shared" si="178"/>
        <v>-55.400000000001</v>
      </c>
      <c r="K1883" s="8">
        <f t="shared" si="179"/>
        <v>8092.4000000000451</v>
      </c>
    </row>
    <row r="1884" spans="1:11" x14ac:dyDescent="0.25">
      <c r="A1884" s="1">
        <v>42713</v>
      </c>
      <c r="B1884">
        <v>1.06145</v>
      </c>
      <c r="C1884">
        <v>1.06297</v>
      </c>
      <c r="D1884">
        <v>1.0530999999999999</v>
      </c>
      <c r="E1884">
        <v>1.0559099999999999</v>
      </c>
      <c r="F1884" s="8">
        <f t="shared" si="180"/>
        <v>102.99999999999976</v>
      </c>
      <c r="G1884" s="8">
        <f t="shared" si="176"/>
        <v>1</v>
      </c>
      <c r="H1884" s="8">
        <f t="shared" si="181"/>
        <v>6.8651312199161018E-3</v>
      </c>
      <c r="I1884" s="8">
        <f t="shared" si="177"/>
        <v>0.26775384783916784</v>
      </c>
      <c r="J1884" s="8">
        <f t="shared" si="178"/>
        <v>102.99999999999976</v>
      </c>
      <c r="K1884" s="8">
        <f t="shared" si="179"/>
        <v>8195.4000000000451</v>
      </c>
    </row>
    <row r="1885" spans="1:11" x14ac:dyDescent="0.25">
      <c r="A1885" s="1">
        <v>42716</v>
      </c>
      <c r="B1885">
        <v>1.0531200000000001</v>
      </c>
      <c r="C1885">
        <v>1.06517</v>
      </c>
      <c r="D1885">
        <v>1.05254</v>
      </c>
      <c r="E1885">
        <v>1.06342</v>
      </c>
      <c r="F1885" s="8">
        <f t="shared" si="180"/>
        <v>-9.5000000000000639</v>
      </c>
      <c r="G1885" s="8">
        <f t="shared" si="176"/>
        <v>0</v>
      </c>
      <c r="H1885" s="8">
        <f t="shared" si="181"/>
        <v>6.7437893238478782E-3</v>
      </c>
      <c r="I1885" s="8">
        <f t="shared" si="177"/>
        <v>0.26302127120871499</v>
      </c>
      <c r="J1885" s="8">
        <f t="shared" si="178"/>
        <v>-9.5000000000000639</v>
      </c>
      <c r="K1885" s="8">
        <f t="shared" si="179"/>
        <v>8185.9000000000451</v>
      </c>
    </row>
    <row r="1886" spans="1:11" x14ac:dyDescent="0.25">
      <c r="A1886" s="1">
        <v>42717</v>
      </c>
      <c r="B1886">
        <v>1.06341</v>
      </c>
      <c r="C1886">
        <v>1.06671</v>
      </c>
      <c r="D1886">
        <v>1.06037</v>
      </c>
      <c r="E1886">
        <v>1.06246</v>
      </c>
      <c r="F1886" s="8">
        <f t="shared" si="180"/>
        <v>-91.099999999999511</v>
      </c>
      <c r="G1886" s="8">
        <f t="shared" si="176"/>
        <v>0</v>
      </c>
      <c r="H1886" s="8">
        <f t="shared" si="181"/>
        <v>6.8332560158227643E-3</v>
      </c>
      <c r="I1886" s="8">
        <f t="shared" si="177"/>
        <v>0.26651065112911948</v>
      </c>
      <c r="J1886" s="8">
        <f t="shared" si="178"/>
        <v>-91.099999999999511</v>
      </c>
      <c r="K1886" s="8">
        <f t="shared" si="179"/>
        <v>8094.8000000000457</v>
      </c>
    </row>
    <row r="1887" spans="1:11" x14ac:dyDescent="0.25">
      <c r="A1887" s="1">
        <v>42718</v>
      </c>
      <c r="B1887">
        <v>1.06246</v>
      </c>
      <c r="C1887">
        <v>1.0669999999999999</v>
      </c>
      <c r="D1887">
        <v>1.04965</v>
      </c>
      <c r="E1887">
        <v>1.05335</v>
      </c>
      <c r="F1887" s="8">
        <f t="shared" si="180"/>
        <v>-120.4000000000005</v>
      </c>
      <c r="G1887" s="8">
        <f t="shared" si="176"/>
        <v>0</v>
      </c>
      <c r="H1887" s="8">
        <f t="shared" si="181"/>
        <v>7.6251164654129273E-3</v>
      </c>
      <c r="I1887" s="8">
        <f t="shared" si="177"/>
        <v>0.29739479238403499</v>
      </c>
      <c r="J1887" s="8">
        <f t="shared" si="178"/>
        <v>-120.4000000000005</v>
      </c>
      <c r="K1887" s="8">
        <f t="shared" si="179"/>
        <v>7974.4000000000451</v>
      </c>
    </row>
    <row r="1888" spans="1:11" x14ac:dyDescent="0.25">
      <c r="A1888" s="1">
        <v>42719</v>
      </c>
      <c r="B1888">
        <v>1.05335</v>
      </c>
      <c r="C1888">
        <v>1.0539000000000001</v>
      </c>
      <c r="D1888">
        <v>1.0366500000000001</v>
      </c>
      <c r="E1888">
        <v>1.04131</v>
      </c>
      <c r="F1888" s="8">
        <f t="shared" si="180"/>
        <v>35.199999999999676</v>
      </c>
      <c r="G1888" s="8">
        <f t="shared" si="176"/>
        <v>1</v>
      </c>
      <c r="H1888" s="8">
        <f t="shared" si="181"/>
        <v>1.0719040224447971E-2</v>
      </c>
      <c r="I1888" s="8">
        <f t="shared" si="177"/>
        <v>0.41806400683391981</v>
      </c>
      <c r="J1888" s="8">
        <f t="shared" si="178"/>
        <v>-35.199999999999676</v>
      </c>
      <c r="K1888" s="8">
        <f t="shared" si="179"/>
        <v>7939.2000000000453</v>
      </c>
    </row>
    <row r="1889" spans="1:11" x14ac:dyDescent="0.25">
      <c r="A1889" s="1">
        <v>42720</v>
      </c>
      <c r="B1889">
        <v>1.04131</v>
      </c>
      <c r="C1889">
        <v>1.04742</v>
      </c>
      <c r="D1889">
        <v>1.0400799999999999</v>
      </c>
      <c r="E1889">
        <v>1.0448299999999999</v>
      </c>
      <c r="F1889" s="8">
        <f t="shared" si="180"/>
        <v>-35.799999999999166</v>
      </c>
      <c r="G1889" s="8">
        <f t="shared" si="176"/>
        <v>0</v>
      </c>
      <c r="H1889" s="8">
        <f t="shared" si="181"/>
        <v>1.2004677606851628E-2</v>
      </c>
      <c r="I1889" s="8">
        <f t="shared" si="177"/>
        <v>0.46820643602242723</v>
      </c>
      <c r="J1889" s="8">
        <f t="shared" si="178"/>
        <v>35.799999999999166</v>
      </c>
      <c r="K1889" s="8">
        <f t="shared" si="179"/>
        <v>7975.0000000000446</v>
      </c>
    </row>
    <row r="1890" spans="1:11" x14ac:dyDescent="0.25">
      <c r="A1890" s="1">
        <v>42723</v>
      </c>
      <c r="B1890">
        <v>1.0438499999999999</v>
      </c>
      <c r="C1890">
        <v>1.0479499999999999</v>
      </c>
      <c r="D1890">
        <v>1.0392399999999999</v>
      </c>
      <c r="E1890">
        <v>1.04027</v>
      </c>
      <c r="F1890" s="8">
        <f t="shared" si="180"/>
        <v>-14.499999999999513</v>
      </c>
      <c r="G1890" s="8">
        <f t="shared" si="176"/>
        <v>0</v>
      </c>
      <c r="H1890" s="8">
        <f t="shared" si="181"/>
        <v>1.217182173893641E-2</v>
      </c>
      <c r="I1890" s="8">
        <f t="shared" si="177"/>
        <v>0.47472539146199788</v>
      </c>
      <c r="J1890" s="8">
        <f t="shared" si="178"/>
        <v>14.499999999999513</v>
      </c>
      <c r="K1890" s="8">
        <f t="shared" si="179"/>
        <v>7989.5000000000437</v>
      </c>
    </row>
    <row r="1891" spans="1:11" x14ac:dyDescent="0.25">
      <c r="A1891" s="1">
        <v>42724</v>
      </c>
      <c r="B1891">
        <v>1.04027</v>
      </c>
      <c r="C1891">
        <v>1.0417799999999999</v>
      </c>
      <c r="D1891">
        <v>1.0352300000000001</v>
      </c>
      <c r="E1891">
        <v>1.0388200000000001</v>
      </c>
      <c r="F1891" s="8">
        <f t="shared" si="180"/>
        <v>35.400000000000986</v>
      </c>
      <c r="G1891" s="8">
        <f t="shared" si="176"/>
        <v>1</v>
      </c>
      <c r="H1891" s="8">
        <f t="shared" si="181"/>
        <v>1.217890530566868E-2</v>
      </c>
      <c r="I1891" s="8">
        <f t="shared" si="177"/>
        <v>0.47500166473168987</v>
      </c>
      <c r="J1891" s="8">
        <f t="shared" si="178"/>
        <v>-35.400000000000986</v>
      </c>
      <c r="K1891" s="8">
        <f t="shared" si="179"/>
        <v>7954.1000000000431</v>
      </c>
    </row>
    <row r="1892" spans="1:11" x14ac:dyDescent="0.25">
      <c r="A1892" s="1">
        <v>42725</v>
      </c>
      <c r="B1892">
        <v>1.0388299999999999</v>
      </c>
      <c r="C1892">
        <v>1.04511</v>
      </c>
      <c r="D1892">
        <v>1.0382400000000001</v>
      </c>
      <c r="E1892">
        <v>1.04237</v>
      </c>
      <c r="F1892" s="8">
        <f t="shared" si="180"/>
        <v>12.100000000001554</v>
      </c>
      <c r="G1892" s="8">
        <f t="shared" si="176"/>
        <v>1</v>
      </c>
      <c r="H1892" s="8">
        <f t="shared" si="181"/>
        <v>9.9484904494210498E-3</v>
      </c>
      <c r="I1892" s="8">
        <f t="shared" si="177"/>
        <v>0.38801102450831981</v>
      </c>
      <c r="J1892" s="8">
        <f t="shared" si="178"/>
        <v>-12.100000000001554</v>
      </c>
      <c r="K1892" s="8">
        <f t="shared" si="179"/>
        <v>7942.0000000000418</v>
      </c>
    </row>
    <row r="1893" spans="1:11" x14ac:dyDescent="0.25">
      <c r="A1893" s="1">
        <v>42726</v>
      </c>
      <c r="B1893">
        <v>1.0423899999999999</v>
      </c>
      <c r="C1893">
        <v>1.04993</v>
      </c>
      <c r="D1893">
        <v>1.0422899999999999</v>
      </c>
      <c r="E1893">
        <v>1.0436000000000001</v>
      </c>
      <c r="F1893" s="8">
        <f t="shared" si="180"/>
        <v>17.499999999999183</v>
      </c>
      <c r="G1893" s="8">
        <f t="shared" si="176"/>
        <v>1</v>
      </c>
      <c r="H1893" s="8">
        <f t="shared" si="181"/>
        <v>9.3328942753872005E-3</v>
      </c>
      <c r="I1893" s="8">
        <f t="shared" si="177"/>
        <v>0.36400154252865163</v>
      </c>
      <c r="J1893" s="8">
        <f t="shared" si="178"/>
        <v>-17.499999999999183</v>
      </c>
      <c r="K1893" s="8">
        <f t="shared" si="179"/>
        <v>7924.5000000000427</v>
      </c>
    </row>
    <row r="1894" spans="1:11" x14ac:dyDescent="0.25">
      <c r="A1894" s="1">
        <v>42727</v>
      </c>
      <c r="B1894">
        <v>1.0435700000000001</v>
      </c>
      <c r="C1894">
        <v>1.0468999999999999</v>
      </c>
      <c r="D1894">
        <v>1.0426500000000001</v>
      </c>
      <c r="E1894">
        <v>1.04532</v>
      </c>
      <c r="F1894" s="8">
        <f t="shared" si="180"/>
        <v>9.5000000000000639</v>
      </c>
      <c r="G1894" s="8">
        <f t="shared" si="176"/>
        <v>1</v>
      </c>
      <c r="H1894" s="8">
        <f t="shared" si="181"/>
        <v>9.0108197308692191E-3</v>
      </c>
      <c r="I1894" s="8">
        <f t="shared" si="177"/>
        <v>0.35143999114336133</v>
      </c>
      <c r="J1894" s="8">
        <f t="shared" si="178"/>
        <v>-9.5000000000000639</v>
      </c>
      <c r="K1894" s="8">
        <f t="shared" si="179"/>
        <v>7915.0000000000427</v>
      </c>
    </row>
    <row r="1895" spans="1:11" x14ac:dyDescent="0.25">
      <c r="A1895" s="1">
        <v>42730</v>
      </c>
      <c r="B1895">
        <v>1.04416</v>
      </c>
      <c r="C1895">
        <v>1.04674</v>
      </c>
      <c r="D1895">
        <v>1.0438000000000001</v>
      </c>
      <c r="E1895">
        <v>1.04511</v>
      </c>
      <c r="F1895" s="8">
        <f t="shared" si="180"/>
        <v>4.6999999999997044</v>
      </c>
      <c r="G1895" s="8">
        <f t="shared" si="176"/>
        <v>1</v>
      </c>
      <c r="H1895" s="8">
        <f t="shared" si="181"/>
        <v>7.0886485156041908E-3</v>
      </c>
      <c r="I1895" s="8">
        <f t="shared" si="177"/>
        <v>0.27647146940559464</v>
      </c>
      <c r="J1895" s="8">
        <f t="shared" si="178"/>
        <v>4.6999999999997044</v>
      </c>
      <c r="K1895" s="8">
        <f t="shared" si="179"/>
        <v>7919.7000000000426</v>
      </c>
    </row>
    <row r="1896" spans="1:11" x14ac:dyDescent="0.25">
      <c r="A1896" s="1">
        <v>42731</v>
      </c>
      <c r="B1896">
        <v>1.0450600000000001</v>
      </c>
      <c r="C1896">
        <v>1.04633</v>
      </c>
      <c r="D1896">
        <v>1.0432399999999999</v>
      </c>
      <c r="E1896">
        <v>1.0455300000000001</v>
      </c>
      <c r="F1896" s="8">
        <f t="shared" si="180"/>
        <v>-43.199999999998795</v>
      </c>
      <c r="G1896" s="8">
        <f t="shared" si="176"/>
        <v>0</v>
      </c>
      <c r="H1896" s="8">
        <f t="shared" si="181"/>
        <v>4.002764183799871E-3</v>
      </c>
      <c r="I1896" s="8">
        <f t="shared" si="177"/>
        <v>0.15611580869656258</v>
      </c>
      <c r="J1896" s="8">
        <f t="shared" si="178"/>
        <v>-43.199999999998795</v>
      </c>
      <c r="K1896" s="8">
        <f t="shared" si="179"/>
        <v>7876.5000000000437</v>
      </c>
    </row>
    <row r="1897" spans="1:11" x14ac:dyDescent="0.25">
      <c r="A1897" s="1">
        <v>42732</v>
      </c>
      <c r="B1897">
        <v>1.0454399999999999</v>
      </c>
      <c r="C1897">
        <v>1.0479799999999999</v>
      </c>
      <c r="D1897">
        <v>1.03721</v>
      </c>
      <c r="E1897">
        <v>1.04112</v>
      </c>
      <c r="F1897" s="8">
        <f t="shared" si="180"/>
        <v>78.400000000000688</v>
      </c>
      <c r="G1897" s="8">
        <f t="shared" si="176"/>
        <v>1</v>
      </c>
      <c r="H1897" s="8">
        <f t="shared" si="181"/>
        <v>2.3888900258395105E-3</v>
      </c>
      <c r="I1897" s="8">
        <f t="shared" si="177"/>
        <v>9.3171488787792592E-2</v>
      </c>
      <c r="J1897" s="8">
        <f t="shared" si="178"/>
        <v>78.400000000000688</v>
      </c>
      <c r="K1897" s="8">
        <f t="shared" si="179"/>
        <v>7954.9000000000442</v>
      </c>
    </row>
    <row r="1898" spans="1:11" x14ac:dyDescent="0.25">
      <c r="A1898" s="1">
        <v>42733</v>
      </c>
      <c r="B1898">
        <v>1.0410999999999999</v>
      </c>
      <c r="C1898">
        <v>1.04939</v>
      </c>
      <c r="D1898">
        <v>1.0408299999999999</v>
      </c>
      <c r="E1898">
        <v>1.04894</v>
      </c>
      <c r="F1898" s="8">
        <f t="shared" si="180"/>
        <v>28.200000000000447</v>
      </c>
      <c r="G1898" s="8">
        <f t="shared" si="176"/>
        <v>1</v>
      </c>
      <c r="H1898" s="8">
        <f t="shared" si="181"/>
        <v>2.9924291507439377E-3</v>
      </c>
      <c r="I1898" s="8">
        <f t="shared" si="177"/>
        <v>0.11671072173731507</v>
      </c>
      <c r="J1898" s="8">
        <f t="shared" si="178"/>
        <v>28.200000000000447</v>
      </c>
      <c r="K1898" s="8">
        <f t="shared" si="179"/>
        <v>7983.1000000000449</v>
      </c>
    </row>
    <row r="1899" spans="1:11" x14ac:dyDescent="0.25">
      <c r="A1899" s="1">
        <v>42734</v>
      </c>
      <c r="B1899">
        <v>1.0486800000000001</v>
      </c>
      <c r="C1899">
        <v>1.0652600000000001</v>
      </c>
      <c r="D1899">
        <v>1.0482899999999999</v>
      </c>
      <c r="E1899">
        <v>1.0515000000000001</v>
      </c>
      <c r="F1899" s="8">
        <f t="shared" si="180"/>
        <v>-60.59999999999954</v>
      </c>
      <c r="G1899" s="8">
        <f t="shared" si="176"/>
        <v>0</v>
      </c>
      <c r="H1899" s="8">
        <f t="shared" si="181"/>
        <v>3.9038436899491193E-3</v>
      </c>
      <c r="I1899" s="8">
        <f t="shared" si="177"/>
        <v>0.15225771159539556</v>
      </c>
      <c r="J1899" s="8">
        <f t="shared" si="178"/>
        <v>-60.59999999999954</v>
      </c>
      <c r="K1899" s="8">
        <f t="shared" si="179"/>
        <v>7922.5000000000455</v>
      </c>
    </row>
    <row r="1900" spans="1:11" x14ac:dyDescent="0.25">
      <c r="A1900" s="1">
        <v>42737</v>
      </c>
      <c r="B1900">
        <v>1.05148</v>
      </c>
      <c r="C1900">
        <v>1.05288</v>
      </c>
      <c r="D1900">
        <v>1.04501</v>
      </c>
      <c r="E1900">
        <v>1.04542</v>
      </c>
      <c r="F1900" s="8">
        <f t="shared" si="180"/>
        <v>-48.09999999999981</v>
      </c>
      <c r="G1900" s="8">
        <f t="shared" si="176"/>
        <v>0</v>
      </c>
      <c r="H1900" s="8">
        <f t="shared" si="181"/>
        <v>3.6507808905919146E-3</v>
      </c>
      <c r="I1900" s="8">
        <f t="shared" si="177"/>
        <v>0.14238775629486586</v>
      </c>
      <c r="J1900" s="8">
        <f t="shared" si="178"/>
        <v>-48.09999999999981</v>
      </c>
      <c r="K1900" s="8">
        <f t="shared" si="179"/>
        <v>7874.400000000046</v>
      </c>
    </row>
    <row r="1901" spans="1:11" x14ac:dyDescent="0.25">
      <c r="A1901" s="1">
        <v>42738</v>
      </c>
      <c r="B1901">
        <v>1.04535</v>
      </c>
      <c r="C1901">
        <v>1.04901</v>
      </c>
      <c r="D1901">
        <v>1.03403</v>
      </c>
      <c r="E1901">
        <v>1.04054</v>
      </c>
      <c r="F1901" s="8">
        <f t="shared" si="180"/>
        <v>83.800000000000537</v>
      </c>
      <c r="G1901" s="8">
        <f t="shared" si="176"/>
        <v>1</v>
      </c>
      <c r="H1901" s="8">
        <f t="shared" si="181"/>
        <v>3.3687790402788772E-3</v>
      </c>
      <c r="I1901" s="8">
        <f t="shared" si="177"/>
        <v>0.13138912012895679</v>
      </c>
      <c r="J1901" s="8">
        <f t="shared" si="178"/>
        <v>83.800000000000537</v>
      </c>
      <c r="K1901" s="8">
        <f t="shared" si="179"/>
        <v>7958.2000000000462</v>
      </c>
    </row>
    <row r="1902" spans="1:11" x14ac:dyDescent="0.25">
      <c r="A1902" s="1">
        <v>42739</v>
      </c>
      <c r="B1902">
        <v>1.04051</v>
      </c>
      <c r="C1902">
        <v>1.0499799999999999</v>
      </c>
      <c r="D1902">
        <v>1.0389999999999999</v>
      </c>
      <c r="E1902">
        <v>1.0488900000000001</v>
      </c>
      <c r="F1902" s="8">
        <f t="shared" si="180"/>
        <v>116.89999999999978</v>
      </c>
      <c r="G1902" s="8">
        <f t="shared" si="176"/>
        <v>1</v>
      </c>
      <c r="H1902" s="8">
        <f t="shared" si="181"/>
        <v>3.4451158664598521E-3</v>
      </c>
      <c r="I1902" s="8">
        <f t="shared" si="177"/>
        <v>0.13436640902366717</v>
      </c>
      <c r="J1902" s="8">
        <f t="shared" si="178"/>
        <v>116.89999999999978</v>
      </c>
      <c r="K1902" s="8">
        <f t="shared" si="179"/>
        <v>8075.1000000000458</v>
      </c>
    </row>
    <row r="1903" spans="1:11" x14ac:dyDescent="0.25">
      <c r="A1903" s="1">
        <v>42740</v>
      </c>
      <c r="B1903">
        <v>1.0488900000000001</v>
      </c>
      <c r="C1903">
        <v>1.0615300000000001</v>
      </c>
      <c r="D1903">
        <v>1.0480700000000001</v>
      </c>
      <c r="E1903">
        <v>1.0605800000000001</v>
      </c>
      <c r="F1903" s="8">
        <f t="shared" si="180"/>
        <v>-76.300000000000253</v>
      </c>
      <c r="G1903" s="8">
        <f t="shared" si="176"/>
        <v>0</v>
      </c>
      <c r="H1903" s="8">
        <f t="shared" si="181"/>
        <v>5.7589510040168676E-3</v>
      </c>
      <c r="I1903" s="8">
        <f t="shared" si="177"/>
        <v>0.2246106070586659</v>
      </c>
      <c r="J1903" s="8">
        <f t="shared" si="178"/>
        <v>-76.300000000000253</v>
      </c>
      <c r="K1903" s="8">
        <f t="shared" si="179"/>
        <v>7998.8000000000457</v>
      </c>
    </row>
    <row r="1904" spans="1:11" x14ac:dyDescent="0.25">
      <c r="A1904" s="1">
        <v>42741</v>
      </c>
      <c r="B1904">
        <v>1.06053</v>
      </c>
      <c r="C1904">
        <v>1.0622100000000001</v>
      </c>
      <c r="D1904">
        <v>1.0525</v>
      </c>
      <c r="E1904">
        <v>1.0528999999999999</v>
      </c>
      <c r="F1904" s="8">
        <f t="shared" si="180"/>
        <v>42.600000000001529</v>
      </c>
      <c r="G1904" s="8">
        <f t="shared" si="176"/>
        <v>1</v>
      </c>
      <c r="H1904" s="8">
        <f t="shared" si="181"/>
        <v>5.965264360352272E-3</v>
      </c>
      <c r="I1904" s="8">
        <f t="shared" si="177"/>
        <v>0.23265724058245932</v>
      </c>
      <c r="J1904" s="8">
        <f t="shared" si="178"/>
        <v>42.600000000001529</v>
      </c>
      <c r="K1904" s="8">
        <f t="shared" si="179"/>
        <v>8041.4000000000469</v>
      </c>
    </row>
    <row r="1905" spans="1:11" x14ac:dyDescent="0.25">
      <c r="A1905" s="1">
        <v>42744</v>
      </c>
      <c r="B1905">
        <v>1.0529999999999999</v>
      </c>
      <c r="C1905">
        <v>1.0582800000000001</v>
      </c>
      <c r="D1905">
        <v>1.0510900000000001</v>
      </c>
      <c r="E1905">
        <v>1.0572600000000001</v>
      </c>
      <c r="F1905" s="8">
        <f t="shared" si="180"/>
        <v>-18.800000000001038</v>
      </c>
      <c r="G1905" s="8">
        <f t="shared" si="176"/>
        <v>0</v>
      </c>
      <c r="H1905" s="8">
        <f t="shared" si="181"/>
        <v>6.5115688500459734E-3</v>
      </c>
      <c r="I1905" s="8">
        <f t="shared" si="177"/>
        <v>0.25396420828949307</v>
      </c>
      <c r="J1905" s="8">
        <f t="shared" si="178"/>
        <v>-18.800000000001038</v>
      </c>
      <c r="K1905" s="8">
        <f t="shared" si="179"/>
        <v>8022.6000000000458</v>
      </c>
    </row>
    <row r="1906" spans="1:11" x14ac:dyDescent="0.25">
      <c r="A1906" s="1">
        <v>42745</v>
      </c>
      <c r="B1906">
        <v>1.05728</v>
      </c>
      <c r="C1906">
        <v>1.0627200000000001</v>
      </c>
      <c r="D1906">
        <v>1.0550900000000001</v>
      </c>
      <c r="E1906">
        <v>1.0553999999999999</v>
      </c>
      <c r="F1906" s="8">
        <f t="shared" si="180"/>
        <v>27.399999999999647</v>
      </c>
      <c r="G1906" s="8">
        <f t="shared" si="176"/>
        <v>1</v>
      </c>
      <c r="H1906" s="8">
        <f t="shared" si="181"/>
        <v>6.628992298146748E-3</v>
      </c>
      <c r="I1906" s="8">
        <f t="shared" si="177"/>
        <v>0.25854395761231946</v>
      </c>
      <c r="J1906" s="8">
        <f t="shared" si="178"/>
        <v>27.399999999999647</v>
      </c>
      <c r="K1906" s="8">
        <f t="shared" si="179"/>
        <v>8050.0000000000455</v>
      </c>
    </row>
    <row r="1907" spans="1:11" x14ac:dyDescent="0.25">
      <c r="A1907" s="1">
        <v>42746</v>
      </c>
      <c r="B1907">
        <v>1.05548</v>
      </c>
      <c r="C1907">
        <v>1.06229</v>
      </c>
      <c r="D1907">
        <v>1.04538</v>
      </c>
      <c r="E1907">
        <v>1.0582199999999999</v>
      </c>
      <c r="F1907" s="8">
        <f t="shared" si="180"/>
        <v>29.899999999998261</v>
      </c>
      <c r="G1907" s="8">
        <f t="shared" si="176"/>
        <v>1</v>
      </c>
      <c r="H1907" s="8">
        <f t="shared" si="181"/>
        <v>6.2025429372869981E-3</v>
      </c>
      <c r="I1907" s="8">
        <f t="shared" si="177"/>
        <v>0.24191157964006751</v>
      </c>
      <c r="J1907" s="8">
        <f t="shared" si="178"/>
        <v>29.899999999998261</v>
      </c>
      <c r="K1907" s="8">
        <f t="shared" si="179"/>
        <v>8079.9000000000433</v>
      </c>
    </row>
    <row r="1908" spans="1:11" x14ac:dyDescent="0.25">
      <c r="A1908" s="1">
        <v>42747</v>
      </c>
      <c r="B1908">
        <v>1.0582400000000001</v>
      </c>
      <c r="C1908">
        <v>1.06847</v>
      </c>
      <c r="D1908">
        <v>1.05714</v>
      </c>
      <c r="E1908">
        <v>1.0612299999999999</v>
      </c>
      <c r="F1908" s="8">
        <f t="shared" si="180"/>
        <v>29.900000000000482</v>
      </c>
      <c r="G1908" s="8">
        <f t="shared" si="176"/>
        <v>1</v>
      </c>
      <c r="H1908" s="8">
        <f t="shared" si="181"/>
        <v>6.7315925142404053E-3</v>
      </c>
      <c r="I1908" s="8">
        <f t="shared" si="177"/>
        <v>0.26254557124040429</v>
      </c>
      <c r="J1908" s="8">
        <f t="shared" si="178"/>
        <v>29.900000000000482</v>
      </c>
      <c r="K1908" s="8">
        <f t="shared" si="179"/>
        <v>8109.8000000000438</v>
      </c>
    </row>
    <row r="1909" spans="1:11" x14ac:dyDescent="0.25">
      <c r="A1909" s="1">
        <v>42748</v>
      </c>
      <c r="B1909">
        <v>1.06121</v>
      </c>
      <c r="C1909">
        <v>1.06734</v>
      </c>
      <c r="D1909">
        <v>1.0596099999999999</v>
      </c>
      <c r="E1909">
        <v>1.0642</v>
      </c>
      <c r="F1909" s="8">
        <f t="shared" si="180"/>
        <v>-5.2999999999991942</v>
      </c>
      <c r="G1909" s="8">
        <f t="shared" si="176"/>
        <v>0</v>
      </c>
      <c r="H1909" s="8">
        <f t="shared" si="181"/>
        <v>7.52744932452774E-3</v>
      </c>
      <c r="I1909" s="8">
        <f t="shared" si="177"/>
        <v>0.29358557855523093</v>
      </c>
      <c r="J1909" s="8">
        <f t="shared" si="178"/>
        <v>-5.2999999999991942</v>
      </c>
      <c r="K1909" s="8">
        <f t="shared" si="179"/>
        <v>8104.5000000000446</v>
      </c>
    </row>
    <row r="1910" spans="1:11" x14ac:dyDescent="0.25">
      <c r="A1910" s="1">
        <v>42751</v>
      </c>
      <c r="B1910">
        <v>1.0603899999999999</v>
      </c>
      <c r="C1910">
        <v>1.06358</v>
      </c>
      <c r="D1910">
        <v>1.05793</v>
      </c>
      <c r="E1910">
        <v>1.05986</v>
      </c>
      <c r="F1910" s="8">
        <f t="shared" si="180"/>
        <v>114.9</v>
      </c>
      <c r="G1910" s="8">
        <f t="shared" si="176"/>
        <v>1</v>
      </c>
      <c r="H1910" s="8">
        <f t="shared" si="181"/>
        <v>6.9636672969220813E-3</v>
      </c>
      <c r="I1910" s="8">
        <f t="shared" si="177"/>
        <v>0.27159695191455502</v>
      </c>
      <c r="J1910" s="8">
        <f t="shared" si="178"/>
        <v>114.9</v>
      </c>
      <c r="K1910" s="8">
        <f t="shared" si="179"/>
        <v>8219.4000000000451</v>
      </c>
    </row>
    <row r="1911" spans="1:11" x14ac:dyDescent="0.25">
      <c r="A1911" s="1">
        <v>42752</v>
      </c>
      <c r="B1911">
        <v>1.05986</v>
      </c>
      <c r="C1911">
        <v>1.0719099999999999</v>
      </c>
      <c r="D1911">
        <v>1.0597399999999999</v>
      </c>
      <c r="E1911">
        <v>1.07135</v>
      </c>
      <c r="F1911" s="8">
        <f t="shared" si="180"/>
        <v>-83.300000000001702</v>
      </c>
      <c r="G1911" s="8">
        <f t="shared" si="176"/>
        <v>0</v>
      </c>
      <c r="H1911" s="8">
        <f t="shared" si="181"/>
        <v>6.1805095978316286E-3</v>
      </c>
      <c r="I1911" s="8">
        <f t="shared" si="177"/>
        <v>0.24105223533462919</v>
      </c>
      <c r="J1911" s="8">
        <f t="shared" si="178"/>
        <v>-83.300000000001702</v>
      </c>
      <c r="K1911" s="8">
        <f t="shared" si="179"/>
        <v>8136.1000000000431</v>
      </c>
    </row>
    <row r="1912" spans="1:11" x14ac:dyDescent="0.25">
      <c r="A1912" s="1">
        <v>42753</v>
      </c>
      <c r="B1912">
        <v>1.0712600000000001</v>
      </c>
      <c r="C1912">
        <v>1.07151</v>
      </c>
      <c r="D1912">
        <v>1.0628500000000001</v>
      </c>
      <c r="E1912">
        <v>1.0629299999999999</v>
      </c>
      <c r="F1912" s="8">
        <f t="shared" si="180"/>
        <v>34.100000000001351</v>
      </c>
      <c r="G1912" s="8">
        <f t="shared" si="176"/>
        <v>1</v>
      </c>
      <c r="H1912" s="8">
        <f t="shared" si="181"/>
        <v>5.1382855982213659E-3</v>
      </c>
      <c r="I1912" s="8">
        <f t="shared" si="177"/>
        <v>0.20040341490182972</v>
      </c>
      <c r="J1912" s="8">
        <f t="shared" si="178"/>
        <v>34.100000000001351</v>
      </c>
      <c r="K1912" s="8">
        <f t="shared" si="179"/>
        <v>8170.2000000000444</v>
      </c>
    </row>
    <row r="1913" spans="1:11" x14ac:dyDescent="0.25">
      <c r="A1913" s="1">
        <v>42754</v>
      </c>
      <c r="B1913">
        <v>1.0629299999999999</v>
      </c>
      <c r="C1913">
        <v>1.0676600000000001</v>
      </c>
      <c r="D1913">
        <v>1.0589200000000001</v>
      </c>
      <c r="E1913">
        <v>1.0663400000000001</v>
      </c>
      <c r="F1913" s="8">
        <f t="shared" si="180"/>
        <v>36.000000000000476</v>
      </c>
      <c r="G1913" s="8">
        <f t="shared" si="176"/>
        <v>1</v>
      </c>
      <c r="H1913" s="8">
        <f t="shared" si="181"/>
        <v>5.4734905580341693E-3</v>
      </c>
      <c r="I1913" s="8">
        <f t="shared" si="177"/>
        <v>0.21347707874444868</v>
      </c>
      <c r="J1913" s="8">
        <f t="shared" si="178"/>
        <v>36.000000000000476</v>
      </c>
      <c r="K1913" s="8">
        <f t="shared" si="179"/>
        <v>8206.2000000000444</v>
      </c>
    </row>
    <row r="1914" spans="1:11" x14ac:dyDescent="0.25">
      <c r="A1914" s="1">
        <v>42755</v>
      </c>
      <c r="B1914">
        <v>1.0663</v>
      </c>
      <c r="C1914">
        <v>1.07094</v>
      </c>
      <c r="D1914">
        <v>1.0625100000000001</v>
      </c>
      <c r="E1914">
        <v>1.0699000000000001</v>
      </c>
      <c r="F1914" s="8">
        <f t="shared" si="180"/>
        <v>60.700000000000202</v>
      </c>
      <c r="G1914" s="8">
        <f t="shared" si="176"/>
        <v>1</v>
      </c>
      <c r="H1914" s="8">
        <f t="shared" si="181"/>
        <v>5.326932513182457E-3</v>
      </c>
      <c r="I1914" s="8">
        <f t="shared" si="177"/>
        <v>0.20776102187914219</v>
      </c>
      <c r="J1914" s="8">
        <f t="shared" si="178"/>
        <v>60.700000000000202</v>
      </c>
      <c r="K1914" s="8">
        <f t="shared" si="179"/>
        <v>8266.9000000000451</v>
      </c>
    </row>
    <row r="1915" spans="1:11" x14ac:dyDescent="0.25">
      <c r="A1915" s="1">
        <v>42758</v>
      </c>
      <c r="B1915">
        <v>1.0702700000000001</v>
      </c>
      <c r="C1915">
        <v>1.0768800000000001</v>
      </c>
      <c r="D1915">
        <v>1.06941</v>
      </c>
      <c r="E1915">
        <v>1.0763400000000001</v>
      </c>
      <c r="F1915" s="8">
        <f t="shared" si="180"/>
        <v>-32.499999999999751</v>
      </c>
      <c r="G1915" s="8">
        <f t="shared" si="176"/>
        <v>0</v>
      </c>
      <c r="H1915" s="8">
        <f t="shared" si="181"/>
        <v>6.4689017615048635E-3</v>
      </c>
      <c r="I1915" s="8">
        <f t="shared" si="177"/>
        <v>0.25230010650221268</v>
      </c>
      <c r="J1915" s="8">
        <f t="shared" si="178"/>
        <v>-32.499999999999751</v>
      </c>
      <c r="K1915" s="8">
        <f t="shared" si="179"/>
        <v>8234.4000000000451</v>
      </c>
    </row>
    <row r="1916" spans="1:11" x14ac:dyDescent="0.25">
      <c r="A1916" s="1">
        <v>42759</v>
      </c>
      <c r="B1916">
        <v>1.0763499999999999</v>
      </c>
      <c r="C1916">
        <v>1.0774900000000001</v>
      </c>
      <c r="D1916">
        <v>1.0720400000000001</v>
      </c>
      <c r="E1916">
        <v>1.0730999999999999</v>
      </c>
      <c r="F1916" s="8">
        <f t="shared" si="180"/>
        <v>16.099999999998893</v>
      </c>
      <c r="G1916" s="8">
        <f t="shared" si="176"/>
        <v>1</v>
      </c>
      <c r="H1916" s="8">
        <f t="shared" si="181"/>
        <v>6.0892930624170481E-3</v>
      </c>
      <c r="I1916" s="8">
        <f t="shared" si="177"/>
        <v>0.23749460802038971</v>
      </c>
      <c r="J1916" s="8">
        <f t="shared" si="178"/>
        <v>16.099999999998893</v>
      </c>
      <c r="K1916" s="8">
        <f t="shared" si="179"/>
        <v>8250.5000000000437</v>
      </c>
    </row>
    <row r="1917" spans="1:11" x14ac:dyDescent="0.25">
      <c r="A1917" s="1">
        <v>42760</v>
      </c>
      <c r="B1917">
        <v>1.0730900000000001</v>
      </c>
      <c r="C1917">
        <v>1.07698</v>
      </c>
      <c r="D1917">
        <v>1.0711200000000001</v>
      </c>
      <c r="E1917">
        <v>1.0747</v>
      </c>
      <c r="F1917" s="8">
        <f t="shared" si="180"/>
        <v>-64.299999999999358</v>
      </c>
      <c r="G1917" s="8">
        <f t="shared" si="176"/>
        <v>0</v>
      </c>
      <c r="H1917" s="8">
        <f t="shared" si="181"/>
        <v>5.8715968867080991E-3</v>
      </c>
      <c r="I1917" s="8">
        <f t="shared" si="177"/>
        <v>0.22900402177538928</v>
      </c>
      <c r="J1917" s="8">
        <f t="shared" si="178"/>
        <v>-64.299999999999358</v>
      </c>
      <c r="K1917" s="8">
        <f t="shared" si="179"/>
        <v>8186.2000000000444</v>
      </c>
    </row>
    <row r="1918" spans="1:11" x14ac:dyDescent="0.25">
      <c r="A1918" s="1">
        <v>42761</v>
      </c>
      <c r="B1918">
        <v>1.0747</v>
      </c>
      <c r="C1918">
        <v>1.0765499999999999</v>
      </c>
      <c r="D1918">
        <v>1.06576</v>
      </c>
      <c r="E1918">
        <v>1.0682700000000001</v>
      </c>
      <c r="F1918" s="8">
        <f t="shared" si="180"/>
        <v>13.199999999999878</v>
      </c>
      <c r="G1918" s="8">
        <f t="shared" si="176"/>
        <v>1</v>
      </c>
      <c r="H1918" s="8">
        <f t="shared" si="181"/>
        <v>5.371065381591756E-3</v>
      </c>
      <c r="I1918" s="8">
        <f t="shared" si="177"/>
        <v>0.20948229201284169</v>
      </c>
      <c r="J1918" s="8">
        <f t="shared" si="178"/>
        <v>13.199999999999878</v>
      </c>
      <c r="K1918" s="8">
        <f t="shared" si="179"/>
        <v>8199.4000000000451</v>
      </c>
    </row>
    <row r="1919" spans="1:11" x14ac:dyDescent="0.25">
      <c r="A1919" s="1">
        <v>42762</v>
      </c>
      <c r="B1919">
        <v>1.06826</v>
      </c>
      <c r="C1919">
        <v>1.0725</v>
      </c>
      <c r="D1919">
        <v>1.0658399999999999</v>
      </c>
      <c r="E1919">
        <v>1.06958</v>
      </c>
      <c r="F1919" s="8">
        <f t="shared" si="180"/>
        <v>-26.500000000000412</v>
      </c>
      <c r="G1919" s="8">
        <f t="shared" si="176"/>
        <v>0</v>
      </c>
      <c r="H1919" s="8">
        <f t="shared" si="181"/>
        <v>5.1345865353394282E-3</v>
      </c>
      <c r="I1919" s="8">
        <f t="shared" si="177"/>
        <v>0.2002591440513084</v>
      </c>
      <c r="J1919" s="8">
        <f t="shared" si="178"/>
        <v>-26.500000000000412</v>
      </c>
      <c r="K1919" s="8">
        <f t="shared" si="179"/>
        <v>8172.9000000000451</v>
      </c>
    </row>
    <row r="1920" spans="1:11" x14ac:dyDescent="0.25">
      <c r="A1920" s="1">
        <v>42765</v>
      </c>
      <c r="B1920">
        <v>1.07213</v>
      </c>
      <c r="C1920">
        <v>1.07402</v>
      </c>
      <c r="D1920">
        <v>1.06203</v>
      </c>
      <c r="E1920">
        <v>1.06948</v>
      </c>
      <c r="F1920" s="8">
        <f t="shared" si="180"/>
        <v>102.59999999999935</v>
      </c>
      <c r="G1920" s="8">
        <f t="shared" si="176"/>
        <v>1</v>
      </c>
      <c r="H1920" s="8">
        <f t="shared" si="181"/>
        <v>3.9461977480439014E-3</v>
      </c>
      <c r="I1920" s="8">
        <f t="shared" si="177"/>
        <v>0.15390960456920824</v>
      </c>
      <c r="J1920" s="8">
        <f t="shared" si="178"/>
        <v>102.59999999999935</v>
      </c>
      <c r="K1920" s="8">
        <f t="shared" si="179"/>
        <v>8275.5000000000437</v>
      </c>
    </row>
    <row r="1921" spans="1:11" x14ac:dyDescent="0.25">
      <c r="A1921" s="1">
        <v>42766</v>
      </c>
      <c r="B1921">
        <v>1.06948</v>
      </c>
      <c r="C1921">
        <v>1.0812200000000001</v>
      </c>
      <c r="D1921">
        <v>1.06846</v>
      </c>
      <c r="E1921">
        <v>1.0797399999999999</v>
      </c>
      <c r="F1921" s="8">
        <f t="shared" si="180"/>
        <v>-29.099999999999682</v>
      </c>
      <c r="G1921" s="8">
        <f t="shared" si="176"/>
        <v>0</v>
      </c>
      <c r="H1921" s="8">
        <f t="shared" si="181"/>
        <v>4.9757072082491091E-3</v>
      </c>
      <c r="I1921" s="8">
        <f t="shared" si="177"/>
        <v>0.19406253253613176</v>
      </c>
      <c r="J1921" s="8">
        <f t="shared" si="178"/>
        <v>-29.099999999999682</v>
      </c>
      <c r="K1921" s="8">
        <f t="shared" si="179"/>
        <v>8246.4000000000433</v>
      </c>
    </row>
    <row r="1922" spans="1:11" x14ac:dyDescent="0.25">
      <c r="A1922" s="1">
        <v>42767</v>
      </c>
      <c r="B1922">
        <v>1.07972</v>
      </c>
      <c r="C1922">
        <v>1.08073</v>
      </c>
      <c r="D1922">
        <v>1.0730999999999999</v>
      </c>
      <c r="E1922">
        <v>1.07681</v>
      </c>
      <c r="F1922" s="8">
        <f t="shared" si="180"/>
        <v>-10.799999999999699</v>
      </c>
      <c r="G1922" s="8">
        <f t="shared" si="176"/>
        <v>0</v>
      </c>
      <c r="H1922" s="8">
        <f t="shared" si="181"/>
        <v>4.3605534816885897E-3</v>
      </c>
      <c r="I1922" s="8">
        <f t="shared" si="177"/>
        <v>0.17007030689281838</v>
      </c>
      <c r="J1922" s="8">
        <f t="shared" si="178"/>
        <v>-10.799999999999699</v>
      </c>
      <c r="K1922" s="8">
        <f t="shared" si="179"/>
        <v>8235.600000000044</v>
      </c>
    </row>
    <row r="1923" spans="1:11" x14ac:dyDescent="0.25">
      <c r="A1923" s="1">
        <v>42768</v>
      </c>
      <c r="B1923">
        <v>1.0768599999999999</v>
      </c>
      <c r="C1923">
        <v>1.0828800000000001</v>
      </c>
      <c r="D1923">
        <v>1.0755999999999999</v>
      </c>
      <c r="E1923">
        <v>1.07578</v>
      </c>
      <c r="F1923" s="8">
        <f t="shared" si="180"/>
        <v>24.299999999999322</v>
      </c>
      <c r="G1923" s="8">
        <f t="shared" ref="G1923:G1986" si="182">IF(F1923&gt;0,1,0)</f>
        <v>1</v>
      </c>
      <c r="H1923" s="8">
        <f t="shared" si="181"/>
        <v>3.8934189488303182E-3</v>
      </c>
      <c r="I1923" s="8">
        <f t="shared" ref="I1923:I1986" si="183">39.002*H1923</f>
        <v>0.15185112584228008</v>
      </c>
      <c r="J1923" s="8">
        <f t="shared" ref="J1923:J1986" si="184">IF(I1923&lt;0.341616649015876,F1923,-F1923)</f>
        <v>24.299999999999322</v>
      </c>
      <c r="K1923" s="8">
        <f t="shared" si="179"/>
        <v>8259.9000000000433</v>
      </c>
    </row>
    <row r="1924" spans="1:11" x14ac:dyDescent="0.25">
      <c r="A1924" s="1">
        <v>42769</v>
      </c>
      <c r="B1924">
        <v>1.07575</v>
      </c>
      <c r="C1924">
        <v>1.07975</v>
      </c>
      <c r="D1924">
        <v>1.07115</v>
      </c>
      <c r="E1924">
        <v>1.0781799999999999</v>
      </c>
      <c r="F1924" s="8">
        <f t="shared" si="180"/>
        <v>-40.199999999999122</v>
      </c>
      <c r="G1924" s="8">
        <f t="shared" si="182"/>
        <v>0</v>
      </c>
      <c r="H1924" s="8">
        <f t="shared" si="181"/>
        <v>3.9534480028338512E-3</v>
      </c>
      <c r="I1924" s="8">
        <f t="shared" si="183"/>
        <v>0.15419237900652588</v>
      </c>
      <c r="J1924" s="8">
        <f t="shared" si="184"/>
        <v>-40.199999999999122</v>
      </c>
      <c r="K1924" s="8">
        <f t="shared" ref="K1924:K1987" si="185">J1924+K1923</f>
        <v>8219.7000000000444</v>
      </c>
    </row>
    <row r="1925" spans="1:11" x14ac:dyDescent="0.25">
      <c r="A1925" s="1">
        <v>42772</v>
      </c>
      <c r="B1925">
        <v>1.0789599999999999</v>
      </c>
      <c r="C1925">
        <v>1.0791500000000001</v>
      </c>
      <c r="D1925">
        <v>1.0705899999999999</v>
      </c>
      <c r="E1925">
        <v>1.07494</v>
      </c>
      <c r="F1925" s="8">
        <f t="shared" si="180"/>
        <v>-67.200000000000585</v>
      </c>
      <c r="G1925" s="8">
        <f t="shared" si="182"/>
        <v>0</v>
      </c>
      <c r="H1925" s="8">
        <f t="shared" si="181"/>
        <v>3.8935011379362572E-3</v>
      </c>
      <c r="I1925" s="8">
        <f t="shared" si="183"/>
        <v>0.15185433138178991</v>
      </c>
      <c r="J1925" s="8">
        <f t="shared" si="184"/>
        <v>-67.200000000000585</v>
      </c>
      <c r="K1925" s="8">
        <f t="shared" si="185"/>
        <v>8152.5000000000437</v>
      </c>
    </row>
    <row r="1926" spans="1:11" x14ac:dyDescent="0.25">
      <c r="A1926" s="1">
        <v>42773</v>
      </c>
      <c r="B1926">
        <v>1.0750200000000001</v>
      </c>
      <c r="C1926">
        <v>1.0750599999999999</v>
      </c>
      <c r="D1926">
        <v>1.0656099999999999</v>
      </c>
      <c r="E1926">
        <v>1.0683</v>
      </c>
      <c r="F1926" s="8">
        <f t="shared" si="180"/>
        <v>15.100000000001224</v>
      </c>
      <c r="G1926" s="8">
        <f t="shared" si="182"/>
        <v>1</v>
      </c>
      <c r="H1926" s="8">
        <f t="shared" si="181"/>
        <v>4.2994438916884982E-3</v>
      </c>
      <c r="I1926" s="8">
        <f t="shared" si="183"/>
        <v>0.16768691066363481</v>
      </c>
      <c r="J1926" s="8">
        <f t="shared" si="184"/>
        <v>15.100000000001224</v>
      </c>
      <c r="K1926" s="8">
        <f t="shared" si="185"/>
        <v>8167.6000000000449</v>
      </c>
    </row>
    <row r="1927" spans="1:11" x14ac:dyDescent="0.25">
      <c r="A1927" s="1">
        <v>42774</v>
      </c>
      <c r="B1927">
        <v>1.0683199999999999</v>
      </c>
      <c r="C1927">
        <v>1.0713900000000001</v>
      </c>
      <c r="D1927">
        <v>1.0640700000000001</v>
      </c>
      <c r="E1927">
        <v>1.0698300000000001</v>
      </c>
      <c r="F1927" s="8">
        <f t="shared" si="180"/>
        <v>-43.50000000000076</v>
      </c>
      <c r="G1927" s="8">
        <f t="shared" si="182"/>
        <v>0</v>
      </c>
      <c r="H1927" s="8">
        <f t="shared" si="181"/>
        <v>4.4320034346155635E-3</v>
      </c>
      <c r="I1927" s="8">
        <f t="shared" si="183"/>
        <v>0.17285699795687623</v>
      </c>
      <c r="J1927" s="8">
        <f t="shared" si="184"/>
        <v>-43.50000000000076</v>
      </c>
      <c r="K1927" s="8">
        <f t="shared" si="185"/>
        <v>8124.100000000044</v>
      </c>
    </row>
    <row r="1928" spans="1:11" x14ac:dyDescent="0.25">
      <c r="A1928" s="1">
        <v>42775</v>
      </c>
      <c r="B1928">
        <v>1.0698000000000001</v>
      </c>
      <c r="C1928">
        <v>1.0709500000000001</v>
      </c>
      <c r="D1928">
        <v>1.0650900000000001</v>
      </c>
      <c r="E1928">
        <v>1.06545</v>
      </c>
      <c r="F1928" s="8">
        <f t="shared" si="180"/>
        <v>-14.799999999999258</v>
      </c>
      <c r="G1928" s="8">
        <f t="shared" si="182"/>
        <v>0</v>
      </c>
      <c r="H1928" s="8">
        <f t="shared" si="181"/>
        <v>4.8434548046249167E-3</v>
      </c>
      <c r="I1928" s="8">
        <f t="shared" si="183"/>
        <v>0.188904424289981</v>
      </c>
      <c r="J1928" s="8">
        <f t="shared" si="184"/>
        <v>-14.799999999999258</v>
      </c>
      <c r="K1928" s="8">
        <f t="shared" si="185"/>
        <v>8109.3000000000447</v>
      </c>
    </row>
    <row r="1929" spans="1:11" x14ac:dyDescent="0.25">
      <c r="A1929" s="1">
        <v>42776</v>
      </c>
      <c r="B1929">
        <v>1.06545</v>
      </c>
      <c r="C1929">
        <v>1.06677</v>
      </c>
      <c r="D1929">
        <v>1.06077</v>
      </c>
      <c r="E1929">
        <v>1.0639700000000001</v>
      </c>
      <c r="F1929" s="8">
        <f t="shared" si="180"/>
        <v>-30.600000000000627</v>
      </c>
      <c r="G1929" s="8">
        <f t="shared" si="182"/>
        <v>0</v>
      </c>
      <c r="H1929" s="8">
        <f t="shared" si="181"/>
        <v>5.5345958399065313E-3</v>
      </c>
      <c r="I1929" s="8">
        <f t="shared" si="183"/>
        <v>0.21586030694803454</v>
      </c>
      <c r="J1929" s="8">
        <f t="shared" si="184"/>
        <v>-30.600000000000627</v>
      </c>
      <c r="K1929" s="8">
        <f t="shared" si="185"/>
        <v>8078.7000000000444</v>
      </c>
    </row>
    <row r="1930" spans="1:11" x14ac:dyDescent="0.25">
      <c r="A1930" s="1">
        <v>42779</v>
      </c>
      <c r="B1930">
        <v>1.0628500000000001</v>
      </c>
      <c r="C1930">
        <v>1.06585</v>
      </c>
      <c r="D1930">
        <v>1.0591999999999999</v>
      </c>
      <c r="E1930">
        <v>1.05979</v>
      </c>
      <c r="F1930" s="8">
        <f t="shared" si="180"/>
        <v>-20.100000000000673</v>
      </c>
      <c r="G1930" s="8">
        <f t="shared" si="182"/>
        <v>0</v>
      </c>
      <c r="H1930" s="8">
        <f t="shared" si="181"/>
        <v>6.7809872273716394E-3</v>
      </c>
      <c r="I1930" s="8">
        <f t="shared" si="183"/>
        <v>0.26447206384194871</v>
      </c>
      <c r="J1930" s="8">
        <f t="shared" si="184"/>
        <v>-20.100000000000673</v>
      </c>
      <c r="K1930" s="8">
        <f t="shared" si="185"/>
        <v>8058.600000000044</v>
      </c>
    </row>
    <row r="1931" spans="1:11" x14ac:dyDescent="0.25">
      <c r="A1931" s="1">
        <v>42780</v>
      </c>
      <c r="B1931">
        <v>1.05975</v>
      </c>
      <c r="C1931">
        <v>1.0633300000000001</v>
      </c>
      <c r="D1931">
        <v>1.0560799999999999</v>
      </c>
      <c r="E1931">
        <v>1.0577399999999999</v>
      </c>
      <c r="F1931" s="8">
        <f t="shared" si="180"/>
        <v>22.500000000000853</v>
      </c>
      <c r="G1931" s="8">
        <f t="shared" si="182"/>
        <v>1</v>
      </c>
      <c r="H1931" s="8">
        <f t="shared" si="181"/>
        <v>7.2812704172341295E-3</v>
      </c>
      <c r="I1931" s="8">
        <f t="shared" si="183"/>
        <v>0.28398410881296554</v>
      </c>
      <c r="J1931" s="8">
        <f t="shared" si="184"/>
        <v>22.500000000000853</v>
      </c>
      <c r="K1931" s="8">
        <f t="shared" si="185"/>
        <v>8081.1000000000449</v>
      </c>
    </row>
    <row r="1932" spans="1:11" x14ac:dyDescent="0.25">
      <c r="A1932" s="1">
        <v>42781</v>
      </c>
      <c r="B1932">
        <v>1.0577399999999999</v>
      </c>
      <c r="C1932">
        <v>1.0609200000000001</v>
      </c>
      <c r="D1932">
        <v>1.0521400000000001</v>
      </c>
      <c r="E1932">
        <v>1.05999</v>
      </c>
      <c r="F1932" s="8">
        <f t="shared" si="180"/>
        <v>73.499999999999673</v>
      </c>
      <c r="G1932" s="8">
        <f t="shared" si="182"/>
        <v>1</v>
      </c>
      <c r="H1932" s="8">
        <f t="shared" si="181"/>
        <v>7.2395703525063426E-3</v>
      </c>
      <c r="I1932" s="8">
        <f t="shared" si="183"/>
        <v>0.2823577228884524</v>
      </c>
      <c r="J1932" s="8">
        <f t="shared" si="184"/>
        <v>73.499999999999673</v>
      </c>
      <c r="K1932" s="8">
        <f t="shared" si="185"/>
        <v>8154.6000000000449</v>
      </c>
    </row>
    <row r="1933" spans="1:11" x14ac:dyDescent="0.25">
      <c r="A1933" s="1">
        <v>42782</v>
      </c>
      <c r="B1933">
        <v>1.0599799999999999</v>
      </c>
      <c r="C1933">
        <v>1.0679399999999999</v>
      </c>
      <c r="D1933">
        <v>1.05911</v>
      </c>
      <c r="E1933">
        <v>1.0673299999999999</v>
      </c>
      <c r="F1933" s="8">
        <f t="shared" ref="F1933:F1996" si="186">(E1934-B1934)*10000</f>
        <v>-61.899999999999181</v>
      </c>
      <c r="G1933" s="8">
        <f t="shared" si="182"/>
        <v>0</v>
      </c>
      <c r="H1933" s="8">
        <f t="shared" ref="H1933:H1996" si="187">STDEV(E1924:E1933)</f>
        <v>6.6189287485043788E-3</v>
      </c>
      <c r="I1933" s="8">
        <f t="shared" si="183"/>
        <v>0.25815145904916781</v>
      </c>
      <c r="J1933" s="8">
        <f t="shared" si="184"/>
        <v>-61.899999999999181</v>
      </c>
      <c r="K1933" s="8">
        <f t="shared" si="185"/>
        <v>8092.7000000000462</v>
      </c>
    </row>
    <row r="1934" spans="1:11" x14ac:dyDescent="0.25">
      <c r="A1934" s="1">
        <v>42783</v>
      </c>
      <c r="B1934">
        <v>1.0673299999999999</v>
      </c>
      <c r="C1934">
        <v>1.0676699999999999</v>
      </c>
      <c r="D1934">
        <v>1.06054</v>
      </c>
      <c r="E1934">
        <v>1.06114</v>
      </c>
      <c r="F1934" s="8">
        <f t="shared" si="186"/>
        <v>3.2999999999994145</v>
      </c>
      <c r="G1934" s="8">
        <f t="shared" si="182"/>
        <v>1</v>
      </c>
      <c r="H1934" s="8">
        <f t="shared" si="187"/>
        <v>5.3679621624763696E-3</v>
      </c>
      <c r="I1934" s="8">
        <f t="shared" si="183"/>
        <v>0.20936126026090338</v>
      </c>
      <c r="J1934" s="8">
        <f t="shared" si="184"/>
        <v>3.2999999999994145</v>
      </c>
      <c r="K1934" s="8">
        <f t="shared" si="185"/>
        <v>8096.0000000000455</v>
      </c>
    </row>
    <row r="1935" spans="1:11" x14ac:dyDescent="0.25">
      <c r="A1935" s="1">
        <v>42786</v>
      </c>
      <c r="B1935">
        <v>1.0607500000000001</v>
      </c>
      <c r="C1935">
        <v>1.0632900000000001</v>
      </c>
      <c r="D1935">
        <v>1.0603100000000001</v>
      </c>
      <c r="E1935">
        <v>1.06108</v>
      </c>
      <c r="F1935" s="8">
        <f t="shared" si="186"/>
        <v>-74.199999999999818</v>
      </c>
      <c r="G1935" s="8">
        <f t="shared" si="182"/>
        <v>0</v>
      </c>
      <c r="H1935" s="8">
        <f t="shared" si="187"/>
        <v>4.1160196522584697E-3</v>
      </c>
      <c r="I1935" s="8">
        <f t="shared" si="183"/>
        <v>0.16053299847738484</v>
      </c>
      <c r="J1935" s="8">
        <f t="shared" si="184"/>
        <v>-74.199999999999818</v>
      </c>
      <c r="K1935" s="8">
        <f t="shared" si="185"/>
        <v>8021.8000000000457</v>
      </c>
    </row>
    <row r="1936" spans="1:11" x14ac:dyDescent="0.25">
      <c r="A1936" s="1">
        <v>42787</v>
      </c>
      <c r="B1936">
        <v>1.06108</v>
      </c>
      <c r="C1936">
        <v>1.0615000000000001</v>
      </c>
      <c r="D1936">
        <v>1.0525800000000001</v>
      </c>
      <c r="E1936">
        <v>1.05366</v>
      </c>
      <c r="F1936" s="8">
        <f t="shared" si="186"/>
        <v>20.700000000000163</v>
      </c>
      <c r="G1936" s="8">
        <f t="shared" si="182"/>
        <v>1</v>
      </c>
      <c r="H1936" s="8">
        <f t="shared" si="187"/>
        <v>4.7576203201927687E-3</v>
      </c>
      <c r="I1936" s="8">
        <f t="shared" si="183"/>
        <v>0.18555670772815838</v>
      </c>
      <c r="J1936" s="8">
        <f t="shared" si="184"/>
        <v>20.700000000000163</v>
      </c>
      <c r="K1936" s="8">
        <f t="shared" si="185"/>
        <v>8042.5000000000455</v>
      </c>
    </row>
    <row r="1937" spans="1:11" x14ac:dyDescent="0.25">
      <c r="A1937" s="1">
        <v>42788</v>
      </c>
      <c r="B1937">
        <v>1.05366</v>
      </c>
      <c r="C1937">
        <v>1.0573999999999999</v>
      </c>
      <c r="D1937">
        <v>1.04938</v>
      </c>
      <c r="E1937">
        <v>1.0557300000000001</v>
      </c>
      <c r="F1937" s="8">
        <f t="shared" si="186"/>
        <v>24.699999999999722</v>
      </c>
      <c r="G1937" s="8">
        <f t="shared" si="182"/>
        <v>1</v>
      </c>
      <c r="H1937" s="8">
        <f t="shared" si="187"/>
        <v>4.2397741029970319E-3</v>
      </c>
      <c r="I1937" s="8">
        <f t="shared" si="183"/>
        <v>0.16535966956509024</v>
      </c>
      <c r="J1937" s="8">
        <f t="shared" si="184"/>
        <v>24.699999999999722</v>
      </c>
      <c r="K1937" s="8">
        <f t="shared" si="185"/>
        <v>8067.2000000000453</v>
      </c>
    </row>
    <row r="1938" spans="1:11" x14ac:dyDescent="0.25">
      <c r="A1938" s="1">
        <v>42789</v>
      </c>
      <c r="B1938">
        <v>1.05568</v>
      </c>
      <c r="C1938">
        <v>1.05952</v>
      </c>
      <c r="D1938">
        <v>1.05376</v>
      </c>
      <c r="E1938">
        <v>1.0581499999999999</v>
      </c>
      <c r="F1938" s="8">
        <f t="shared" si="186"/>
        <v>-22.200000000001108</v>
      </c>
      <c r="G1938" s="8">
        <f t="shared" si="182"/>
        <v>0</v>
      </c>
      <c r="H1938" s="8">
        <f t="shared" si="187"/>
        <v>3.926504807077136E-3</v>
      </c>
      <c r="I1938" s="8">
        <f t="shared" si="183"/>
        <v>0.15314154048562248</v>
      </c>
      <c r="J1938" s="8">
        <f t="shared" si="184"/>
        <v>-22.200000000001108</v>
      </c>
      <c r="K1938" s="8">
        <f t="shared" si="185"/>
        <v>8045.0000000000446</v>
      </c>
    </row>
    <row r="1939" spans="1:11" x14ac:dyDescent="0.25">
      <c r="A1939" s="1">
        <v>42790</v>
      </c>
      <c r="B1939">
        <v>1.0581700000000001</v>
      </c>
      <c r="C1939">
        <v>1.06179</v>
      </c>
      <c r="D1939">
        <v>1.05565</v>
      </c>
      <c r="E1939">
        <v>1.0559499999999999</v>
      </c>
      <c r="F1939" s="8">
        <f t="shared" si="186"/>
        <v>22.199999999998887</v>
      </c>
      <c r="G1939" s="8">
        <f t="shared" si="182"/>
        <v>1</v>
      </c>
      <c r="H1939" s="8">
        <f t="shared" si="187"/>
        <v>3.8106406577138713E-3</v>
      </c>
      <c r="I1939" s="8">
        <f t="shared" si="183"/>
        <v>0.14862260693215643</v>
      </c>
      <c r="J1939" s="8">
        <f t="shared" si="184"/>
        <v>22.199999999998887</v>
      </c>
      <c r="K1939" s="8">
        <f t="shared" si="185"/>
        <v>8067.2000000000435</v>
      </c>
    </row>
    <row r="1940" spans="1:11" x14ac:dyDescent="0.25">
      <c r="A1940" s="1">
        <v>42793</v>
      </c>
      <c r="B1940">
        <v>1.05637</v>
      </c>
      <c r="C1940">
        <v>1.0630599999999999</v>
      </c>
      <c r="D1940">
        <v>1.05515</v>
      </c>
      <c r="E1940">
        <v>1.0585899999999999</v>
      </c>
      <c r="F1940" s="8">
        <f t="shared" si="186"/>
        <v>-10.399999999999299</v>
      </c>
      <c r="G1940" s="8">
        <f t="shared" si="182"/>
        <v>0</v>
      </c>
      <c r="H1940" s="8">
        <f t="shared" si="187"/>
        <v>3.8038465911349097E-3</v>
      </c>
      <c r="I1940" s="8">
        <f t="shared" si="183"/>
        <v>0.14835762474744377</v>
      </c>
      <c r="J1940" s="8">
        <f t="shared" si="184"/>
        <v>-10.399999999999299</v>
      </c>
      <c r="K1940" s="8">
        <f t="shared" si="185"/>
        <v>8056.8000000000438</v>
      </c>
    </row>
    <row r="1941" spans="1:11" x14ac:dyDescent="0.25">
      <c r="A1941" s="1">
        <v>42794</v>
      </c>
      <c r="B1941">
        <v>1.0586599999999999</v>
      </c>
      <c r="C1941">
        <v>1.06301</v>
      </c>
      <c r="D1941">
        <v>1.0569299999999999</v>
      </c>
      <c r="E1941">
        <v>1.05762</v>
      </c>
      <c r="F1941" s="8">
        <f t="shared" si="186"/>
        <v>-29.099999999999682</v>
      </c>
      <c r="G1941" s="8">
        <f t="shared" si="182"/>
        <v>0</v>
      </c>
      <c r="H1941" s="8">
        <f t="shared" si="187"/>
        <v>3.8082256002266958E-3</v>
      </c>
      <c r="I1941" s="8">
        <f t="shared" si="183"/>
        <v>0.14852841486004159</v>
      </c>
      <c r="J1941" s="8">
        <f t="shared" si="184"/>
        <v>-29.099999999999682</v>
      </c>
      <c r="K1941" s="8">
        <f t="shared" si="185"/>
        <v>8027.7000000000444</v>
      </c>
    </row>
    <row r="1942" spans="1:11" x14ac:dyDescent="0.25">
      <c r="A1942" s="1">
        <v>42795</v>
      </c>
      <c r="B1942">
        <v>1.05762</v>
      </c>
      <c r="C1942">
        <v>1.05894</v>
      </c>
      <c r="D1942">
        <v>1.05142</v>
      </c>
      <c r="E1942">
        <v>1.05471</v>
      </c>
      <c r="F1942" s="8">
        <f t="shared" si="186"/>
        <v>-40.70000000000018</v>
      </c>
      <c r="G1942" s="8">
        <f t="shared" si="182"/>
        <v>0</v>
      </c>
      <c r="H1942" s="8">
        <f t="shared" si="187"/>
        <v>4.0049530445298099E-3</v>
      </c>
      <c r="I1942" s="8">
        <f t="shared" si="183"/>
        <v>0.15620117864275165</v>
      </c>
      <c r="J1942" s="8">
        <f t="shared" si="184"/>
        <v>-40.70000000000018</v>
      </c>
      <c r="K1942" s="8">
        <f t="shared" si="185"/>
        <v>7987.0000000000446</v>
      </c>
    </row>
    <row r="1943" spans="1:11" x14ac:dyDescent="0.25">
      <c r="A1943" s="1">
        <v>42796</v>
      </c>
      <c r="B1943">
        <v>1.05471</v>
      </c>
      <c r="C1943">
        <v>1.05511</v>
      </c>
      <c r="D1943">
        <v>1.04948</v>
      </c>
      <c r="E1943">
        <v>1.05064</v>
      </c>
      <c r="F1943" s="8">
        <f t="shared" si="186"/>
        <v>114.79999999999934</v>
      </c>
      <c r="G1943" s="8">
        <f t="shared" si="182"/>
        <v>1</v>
      </c>
      <c r="H1943" s="8">
        <f t="shared" si="187"/>
        <v>3.2802508372920848E-3</v>
      </c>
      <c r="I1943" s="8">
        <f t="shared" si="183"/>
        <v>0.12793634315606589</v>
      </c>
      <c r="J1943" s="8">
        <f t="shared" si="184"/>
        <v>114.79999999999934</v>
      </c>
      <c r="K1943" s="8">
        <f t="shared" si="185"/>
        <v>8101.8000000000438</v>
      </c>
    </row>
    <row r="1944" spans="1:11" x14ac:dyDescent="0.25">
      <c r="A1944" s="1">
        <v>42797</v>
      </c>
      <c r="B1944">
        <v>1.0505500000000001</v>
      </c>
      <c r="C1944">
        <v>1.0623899999999999</v>
      </c>
      <c r="D1944">
        <v>1.0502199999999999</v>
      </c>
      <c r="E1944">
        <v>1.06203</v>
      </c>
      <c r="F1944" s="8">
        <f t="shared" si="186"/>
        <v>-28.999999999999027</v>
      </c>
      <c r="G1944" s="8">
        <f t="shared" si="182"/>
        <v>0</v>
      </c>
      <c r="H1944" s="8">
        <f t="shared" si="187"/>
        <v>3.4222870845223986E-3</v>
      </c>
      <c r="I1944" s="8">
        <f t="shared" si="183"/>
        <v>0.1334760408705426</v>
      </c>
      <c r="J1944" s="8">
        <f t="shared" si="184"/>
        <v>-28.999999999999027</v>
      </c>
      <c r="K1944" s="8">
        <f t="shared" si="185"/>
        <v>8072.8000000000447</v>
      </c>
    </row>
    <row r="1945" spans="1:11" x14ac:dyDescent="0.25">
      <c r="A1945" s="1">
        <v>42800</v>
      </c>
      <c r="B1945">
        <v>1.06097</v>
      </c>
      <c r="C1945">
        <v>1.06399</v>
      </c>
      <c r="D1945">
        <v>1.0574699999999999</v>
      </c>
      <c r="E1945">
        <v>1.0580700000000001</v>
      </c>
      <c r="F1945" s="8">
        <f t="shared" si="186"/>
        <v>-14.199999999999768</v>
      </c>
      <c r="G1945" s="8">
        <f t="shared" si="182"/>
        <v>0</v>
      </c>
      <c r="H1945" s="8">
        <f t="shared" si="187"/>
        <v>3.1250466663182157E-3</v>
      </c>
      <c r="I1945" s="8">
        <f t="shared" si="183"/>
        <v>0.12188307007974306</v>
      </c>
      <c r="J1945" s="8">
        <f t="shared" si="184"/>
        <v>-14.199999999999768</v>
      </c>
      <c r="K1945" s="8">
        <f t="shared" si="185"/>
        <v>8058.6000000000449</v>
      </c>
    </row>
    <row r="1946" spans="1:11" x14ac:dyDescent="0.25">
      <c r="A1946" s="1">
        <v>42801</v>
      </c>
      <c r="B1946">
        <v>1.0580499999999999</v>
      </c>
      <c r="C1946">
        <v>1.0602499999999999</v>
      </c>
      <c r="D1946">
        <v>1.0558099999999999</v>
      </c>
      <c r="E1946">
        <v>1.05663</v>
      </c>
      <c r="F1946" s="8">
        <f t="shared" si="186"/>
        <v>-25.300000000001432</v>
      </c>
      <c r="G1946" s="8">
        <f t="shared" si="182"/>
        <v>0</v>
      </c>
      <c r="H1946" s="8">
        <f t="shared" si="187"/>
        <v>2.9603558344676443E-3</v>
      </c>
      <c r="I1946" s="8">
        <f t="shared" si="183"/>
        <v>0.11545979825590708</v>
      </c>
      <c r="J1946" s="8">
        <f t="shared" si="184"/>
        <v>-25.300000000001432</v>
      </c>
      <c r="K1946" s="8">
        <f t="shared" si="185"/>
        <v>8033.3000000000438</v>
      </c>
    </row>
    <row r="1947" spans="1:11" x14ac:dyDescent="0.25">
      <c r="A1947" s="1">
        <v>42802</v>
      </c>
      <c r="B1947">
        <v>1.0565500000000001</v>
      </c>
      <c r="C1947">
        <v>1.05741</v>
      </c>
      <c r="D1947">
        <v>1.0534699999999999</v>
      </c>
      <c r="E1947">
        <v>1.05402</v>
      </c>
      <c r="F1947" s="8">
        <f t="shared" si="186"/>
        <v>36.800000000001276</v>
      </c>
      <c r="G1947" s="8">
        <f t="shared" si="182"/>
        <v>1</v>
      </c>
      <c r="H1947" s="8">
        <f t="shared" si="187"/>
        <v>3.0768939966574504E-3</v>
      </c>
      <c r="I1947" s="8">
        <f t="shared" si="183"/>
        <v>0.12000501965763388</v>
      </c>
      <c r="J1947" s="8">
        <f t="shared" si="184"/>
        <v>36.800000000001276</v>
      </c>
      <c r="K1947" s="8">
        <f t="shared" si="185"/>
        <v>8070.1000000000449</v>
      </c>
    </row>
    <row r="1948" spans="1:11" x14ac:dyDescent="0.25">
      <c r="A1948" s="1">
        <v>42803</v>
      </c>
      <c r="B1948">
        <v>1.0539799999999999</v>
      </c>
      <c r="C1948">
        <v>1.06151</v>
      </c>
      <c r="D1948">
        <v>1.0524899999999999</v>
      </c>
      <c r="E1948">
        <v>1.05766</v>
      </c>
      <c r="F1948" s="8">
        <f t="shared" si="186"/>
        <v>96.199999999999619</v>
      </c>
      <c r="G1948" s="8">
        <f t="shared" si="182"/>
        <v>1</v>
      </c>
      <c r="H1948" s="8">
        <f t="shared" si="187"/>
        <v>3.0540093865823919E-3</v>
      </c>
      <c r="I1948" s="8">
        <f t="shared" si="183"/>
        <v>0.11911247409548645</v>
      </c>
      <c r="J1948" s="8">
        <f t="shared" si="184"/>
        <v>96.199999999999619</v>
      </c>
      <c r="K1948" s="8">
        <f t="shared" si="185"/>
        <v>8166.3000000000447</v>
      </c>
    </row>
    <row r="1949" spans="1:11" x14ac:dyDescent="0.25">
      <c r="A1949" s="1">
        <v>42804</v>
      </c>
      <c r="B1949">
        <v>1.05766</v>
      </c>
      <c r="C1949">
        <v>1.0699000000000001</v>
      </c>
      <c r="D1949">
        <v>1.05721</v>
      </c>
      <c r="E1949">
        <v>1.06728</v>
      </c>
      <c r="F1949" s="8">
        <f t="shared" si="186"/>
        <v>-21.099999999998342</v>
      </c>
      <c r="G1949" s="8">
        <f t="shared" si="182"/>
        <v>0</v>
      </c>
      <c r="H1949" s="8">
        <f t="shared" si="187"/>
        <v>4.5329295163282681E-3</v>
      </c>
      <c r="I1949" s="8">
        <f t="shared" si="183"/>
        <v>0.17679331699583511</v>
      </c>
      <c r="J1949" s="8">
        <f t="shared" si="184"/>
        <v>-21.099999999998342</v>
      </c>
      <c r="K1949" s="8">
        <f t="shared" si="185"/>
        <v>8145.2000000000462</v>
      </c>
    </row>
    <row r="1950" spans="1:11" x14ac:dyDescent="0.25">
      <c r="A1950" s="1">
        <v>42806.958333333336</v>
      </c>
      <c r="B1950">
        <v>1.0674699999999999</v>
      </c>
      <c r="C1950">
        <v>1.07142</v>
      </c>
      <c r="D1950">
        <v>1.0651999999999999</v>
      </c>
      <c r="E1950">
        <v>1.0653600000000001</v>
      </c>
      <c r="F1950" s="8">
        <f t="shared" si="186"/>
        <v>-49.600000000000755</v>
      </c>
      <c r="G1950" s="8">
        <f t="shared" si="182"/>
        <v>0</v>
      </c>
      <c r="H1950" s="8">
        <f t="shared" si="187"/>
        <v>5.1412142966856178E-3</v>
      </c>
      <c r="I1950" s="8">
        <f t="shared" si="183"/>
        <v>0.20051763999933248</v>
      </c>
      <c r="J1950" s="8">
        <f t="shared" si="184"/>
        <v>-49.600000000000755</v>
      </c>
      <c r="K1950" s="8">
        <f t="shared" si="185"/>
        <v>8095.6000000000458</v>
      </c>
    </row>
    <row r="1951" spans="1:11" x14ac:dyDescent="0.25">
      <c r="A1951" s="1">
        <v>42807.958333333336</v>
      </c>
      <c r="B1951">
        <v>1.06531</v>
      </c>
      <c r="C1951">
        <v>1.0662400000000001</v>
      </c>
      <c r="D1951">
        <v>1.06003</v>
      </c>
      <c r="E1951">
        <v>1.0603499999999999</v>
      </c>
      <c r="F1951" s="8">
        <f t="shared" si="186"/>
        <v>130.09999999999965</v>
      </c>
      <c r="G1951" s="8">
        <f t="shared" si="182"/>
        <v>1</v>
      </c>
      <c r="H1951" s="8">
        <f t="shared" si="187"/>
        <v>5.1674907944873217E-3</v>
      </c>
      <c r="I1951" s="8">
        <f t="shared" si="183"/>
        <v>0.20154247596659453</v>
      </c>
      <c r="J1951" s="8">
        <f t="shared" si="184"/>
        <v>130.09999999999965</v>
      </c>
      <c r="K1951" s="8">
        <f t="shared" si="185"/>
        <v>8225.7000000000462</v>
      </c>
    </row>
    <row r="1952" spans="1:11" x14ac:dyDescent="0.25">
      <c r="A1952" s="1">
        <v>42808.958333333336</v>
      </c>
      <c r="B1952">
        <v>1.0603800000000001</v>
      </c>
      <c r="C1952">
        <v>1.07399</v>
      </c>
      <c r="D1952">
        <v>1.0603199999999999</v>
      </c>
      <c r="E1952">
        <v>1.0733900000000001</v>
      </c>
      <c r="F1952" s="8">
        <f t="shared" si="186"/>
        <v>32.200000000000003</v>
      </c>
      <c r="G1952" s="8">
        <f t="shared" si="182"/>
        <v>1</v>
      </c>
      <c r="H1952" s="8">
        <f t="shared" si="187"/>
        <v>6.7184853617132971E-3</v>
      </c>
      <c r="I1952" s="8">
        <f t="shared" si="183"/>
        <v>0.26203436607754205</v>
      </c>
      <c r="J1952" s="8">
        <f t="shared" si="184"/>
        <v>32.200000000000003</v>
      </c>
      <c r="K1952" s="8">
        <f t="shared" si="185"/>
        <v>8257.9000000000469</v>
      </c>
    </row>
    <row r="1953" spans="1:11" x14ac:dyDescent="0.25">
      <c r="A1953" s="1">
        <v>42809.958333333336</v>
      </c>
      <c r="B1953">
        <v>1.0732999999999999</v>
      </c>
      <c r="C1953">
        <v>1.0770200000000001</v>
      </c>
      <c r="D1953">
        <v>1.07057</v>
      </c>
      <c r="E1953">
        <v>1.0765199999999999</v>
      </c>
      <c r="F1953" s="8">
        <f t="shared" si="186"/>
        <v>-26.999999999999247</v>
      </c>
      <c r="G1953" s="8">
        <f t="shared" si="182"/>
        <v>0</v>
      </c>
      <c r="H1953" s="8">
        <f t="shared" si="187"/>
        <v>7.4271281274946544E-3</v>
      </c>
      <c r="I1953" s="8">
        <f t="shared" si="183"/>
        <v>0.28967285122854652</v>
      </c>
      <c r="J1953" s="8">
        <f t="shared" si="184"/>
        <v>-26.999999999999247</v>
      </c>
      <c r="K1953" s="8">
        <f t="shared" si="185"/>
        <v>8230.9000000000469</v>
      </c>
    </row>
    <row r="1954" spans="1:11" x14ac:dyDescent="0.25">
      <c r="A1954" s="1">
        <v>42810.958333333336</v>
      </c>
      <c r="B1954">
        <v>1.0765199999999999</v>
      </c>
      <c r="C1954">
        <v>1.07823</v>
      </c>
      <c r="D1954">
        <v>1.07274</v>
      </c>
      <c r="E1954">
        <v>1.07382</v>
      </c>
      <c r="F1954" s="8">
        <f t="shared" si="186"/>
        <v>7.5000000000002842</v>
      </c>
      <c r="G1954" s="8">
        <f t="shared" si="182"/>
        <v>1</v>
      </c>
      <c r="H1954" s="8">
        <f t="shared" si="187"/>
        <v>8.1349875366974137E-3</v>
      </c>
      <c r="I1954" s="8">
        <f t="shared" si="183"/>
        <v>0.31728078390627257</v>
      </c>
      <c r="J1954" s="8">
        <f t="shared" si="184"/>
        <v>7.5000000000002842</v>
      </c>
      <c r="K1954" s="8">
        <f t="shared" si="185"/>
        <v>8238.4000000000469</v>
      </c>
    </row>
    <row r="1955" spans="1:11" x14ac:dyDescent="0.25">
      <c r="A1955" s="1">
        <v>42813.958333333336</v>
      </c>
      <c r="B1955">
        <v>1.07318</v>
      </c>
      <c r="C1955">
        <v>1.07772</v>
      </c>
      <c r="D1955">
        <v>1.0725100000000001</v>
      </c>
      <c r="E1955">
        <v>1.0739300000000001</v>
      </c>
      <c r="F1955" s="8">
        <f t="shared" si="186"/>
        <v>70.699999999999093</v>
      </c>
      <c r="G1955" s="8">
        <f t="shared" si="182"/>
        <v>1</v>
      </c>
      <c r="H1955" s="8">
        <f t="shared" si="187"/>
        <v>8.3270312169997987E-3</v>
      </c>
      <c r="I1955" s="8">
        <f t="shared" si="183"/>
        <v>0.32477087152542616</v>
      </c>
      <c r="J1955" s="8">
        <f t="shared" si="184"/>
        <v>70.699999999999093</v>
      </c>
      <c r="K1955" s="8">
        <f t="shared" si="185"/>
        <v>8309.1000000000458</v>
      </c>
    </row>
    <row r="1956" spans="1:11" x14ac:dyDescent="0.25">
      <c r="A1956" s="1">
        <v>42814.958333333336</v>
      </c>
      <c r="B1956">
        <v>1.0739000000000001</v>
      </c>
      <c r="C1956">
        <v>1.0819099999999999</v>
      </c>
      <c r="D1956">
        <v>1.0719000000000001</v>
      </c>
      <c r="E1956">
        <v>1.08097</v>
      </c>
      <c r="F1956" s="8">
        <f t="shared" si="186"/>
        <v>-12.900000000000134</v>
      </c>
      <c r="G1956" s="8">
        <f t="shared" si="182"/>
        <v>0</v>
      </c>
      <c r="H1956" s="8">
        <f t="shared" si="187"/>
        <v>8.85800454077805E-3</v>
      </c>
      <c r="I1956" s="8">
        <f t="shared" si="183"/>
        <v>0.34547989309942551</v>
      </c>
      <c r="J1956" s="8">
        <f t="shared" si="184"/>
        <v>12.900000000000134</v>
      </c>
      <c r="K1956" s="8">
        <f t="shared" si="185"/>
        <v>8322.0000000000455</v>
      </c>
    </row>
    <row r="1957" spans="1:11" x14ac:dyDescent="0.25">
      <c r="A1957" s="1">
        <v>42815.958333333336</v>
      </c>
      <c r="B1957">
        <v>1.0809200000000001</v>
      </c>
      <c r="C1957">
        <v>1.0824499999999999</v>
      </c>
      <c r="D1957">
        <v>1.07758</v>
      </c>
      <c r="E1957">
        <v>1.0796300000000001</v>
      </c>
      <c r="F1957" s="8">
        <f t="shared" si="186"/>
        <v>-13.199999999999878</v>
      </c>
      <c r="G1957" s="8">
        <f t="shared" si="182"/>
        <v>0</v>
      </c>
      <c r="H1957" s="8">
        <f t="shared" si="187"/>
        <v>7.9127526464843161E-3</v>
      </c>
      <c r="I1957" s="8">
        <f t="shared" si="183"/>
        <v>0.30861317871818134</v>
      </c>
      <c r="J1957" s="8">
        <f t="shared" si="184"/>
        <v>-13.199999999999878</v>
      </c>
      <c r="K1957" s="8">
        <f t="shared" si="185"/>
        <v>8308.8000000000447</v>
      </c>
    </row>
    <row r="1958" spans="1:11" x14ac:dyDescent="0.25">
      <c r="A1958" s="1">
        <v>42816.958333333336</v>
      </c>
      <c r="B1958">
        <v>1.07962</v>
      </c>
      <c r="C1958">
        <v>1.0804800000000001</v>
      </c>
      <c r="D1958">
        <v>1.0768</v>
      </c>
      <c r="E1958">
        <v>1.0783</v>
      </c>
      <c r="F1958" s="8">
        <f t="shared" si="186"/>
        <v>13.900000000000023</v>
      </c>
      <c r="G1958" s="8">
        <f t="shared" si="182"/>
        <v>1</v>
      </c>
      <c r="H1958" s="8">
        <f t="shared" si="187"/>
        <v>6.6728125837444289E-3</v>
      </c>
      <c r="I1958" s="8">
        <f t="shared" si="183"/>
        <v>0.26025303639120023</v>
      </c>
      <c r="J1958" s="8">
        <f t="shared" si="184"/>
        <v>13.900000000000023</v>
      </c>
      <c r="K1958" s="8">
        <f t="shared" si="185"/>
        <v>8322.7000000000444</v>
      </c>
    </row>
    <row r="1959" spans="1:11" x14ac:dyDescent="0.25">
      <c r="A1959" s="1">
        <v>42817.958333333336</v>
      </c>
      <c r="B1959">
        <v>1.0783</v>
      </c>
      <c r="C1959">
        <v>1.08179</v>
      </c>
      <c r="D1959">
        <v>1.07602</v>
      </c>
      <c r="E1959">
        <v>1.07969</v>
      </c>
      <c r="F1959" s="8">
        <f t="shared" si="186"/>
        <v>28.799999999999937</v>
      </c>
      <c r="G1959" s="8">
        <f t="shared" si="182"/>
        <v>1</v>
      </c>
      <c r="H1959" s="8">
        <f t="shared" si="187"/>
        <v>6.6540851278661236E-3</v>
      </c>
      <c r="I1959" s="8">
        <f t="shared" si="183"/>
        <v>0.25952262815703458</v>
      </c>
      <c r="J1959" s="8">
        <f t="shared" si="184"/>
        <v>28.799999999999937</v>
      </c>
      <c r="K1959" s="8">
        <f t="shared" si="185"/>
        <v>8351.5000000000437</v>
      </c>
    </row>
    <row r="1960" spans="1:11" x14ac:dyDescent="0.25">
      <c r="A1960" s="1">
        <v>42820.958333333336</v>
      </c>
      <c r="B1960">
        <v>1.0834999999999999</v>
      </c>
      <c r="C1960">
        <v>1.0905800000000001</v>
      </c>
      <c r="D1960">
        <v>1.08264</v>
      </c>
      <c r="E1960">
        <v>1.0863799999999999</v>
      </c>
      <c r="F1960" s="8">
        <f t="shared" si="186"/>
        <v>-51.499999999999879</v>
      </c>
      <c r="G1960" s="8">
        <f t="shared" si="182"/>
        <v>0</v>
      </c>
      <c r="H1960" s="8">
        <f t="shared" si="187"/>
        <v>6.8692758796769305E-3</v>
      </c>
      <c r="I1960" s="8">
        <f t="shared" si="183"/>
        <v>0.26791549785915963</v>
      </c>
      <c r="J1960" s="8">
        <f t="shared" si="184"/>
        <v>-51.499999999999879</v>
      </c>
      <c r="K1960" s="8">
        <f t="shared" si="185"/>
        <v>8300.0000000000437</v>
      </c>
    </row>
    <row r="1961" spans="1:11" x14ac:dyDescent="0.25">
      <c r="A1961" s="1">
        <v>42821.958333333336</v>
      </c>
      <c r="B1961">
        <v>1.0864</v>
      </c>
      <c r="C1961">
        <v>1.08725</v>
      </c>
      <c r="D1961">
        <v>1.07988</v>
      </c>
      <c r="E1961">
        <v>1.08125</v>
      </c>
      <c r="F1961" s="8">
        <f t="shared" si="186"/>
        <v>-45.900000000000944</v>
      </c>
      <c r="G1961" s="8">
        <f t="shared" si="182"/>
        <v>0</v>
      </c>
      <c r="H1961" s="8">
        <f t="shared" si="187"/>
        <v>4.0985791575997282E-3</v>
      </c>
      <c r="I1961" s="8">
        <f t="shared" si="183"/>
        <v>0.15985278430470462</v>
      </c>
      <c r="J1961" s="8">
        <f t="shared" si="184"/>
        <v>-45.900000000000944</v>
      </c>
      <c r="K1961" s="8">
        <f t="shared" si="185"/>
        <v>8254.1000000000422</v>
      </c>
    </row>
    <row r="1962" spans="1:11" x14ac:dyDescent="0.25">
      <c r="A1962" s="1">
        <v>42822.958333333336</v>
      </c>
      <c r="B1962">
        <v>1.08114</v>
      </c>
      <c r="C1962">
        <v>1.08264</v>
      </c>
      <c r="D1962">
        <v>1.0739799999999999</v>
      </c>
      <c r="E1962">
        <v>1.0765499999999999</v>
      </c>
      <c r="F1962" s="8">
        <f t="shared" si="186"/>
        <v>-91.00000000000108</v>
      </c>
      <c r="G1962" s="8">
        <f t="shared" si="182"/>
        <v>0</v>
      </c>
      <c r="H1962" s="8">
        <f t="shared" si="187"/>
        <v>3.7798418544225305E-3</v>
      </c>
      <c r="I1962" s="8">
        <f t="shared" si="183"/>
        <v>0.14742139200618753</v>
      </c>
      <c r="J1962" s="8">
        <f t="shared" si="184"/>
        <v>-91.00000000000108</v>
      </c>
      <c r="K1962" s="8">
        <f t="shared" si="185"/>
        <v>8163.1000000000413</v>
      </c>
    </row>
    <row r="1963" spans="1:11" x14ac:dyDescent="0.25">
      <c r="A1963" s="1">
        <v>42823.958333333336</v>
      </c>
      <c r="B1963">
        <v>1.0765400000000001</v>
      </c>
      <c r="C1963">
        <v>1.0769599999999999</v>
      </c>
      <c r="D1963">
        <v>1.06718</v>
      </c>
      <c r="E1963">
        <v>1.0674399999999999</v>
      </c>
      <c r="F1963" s="8">
        <f t="shared" si="186"/>
        <v>-21.500000000000963</v>
      </c>
      <c r="G1963" s="8">
        <f t="shared" si="182"/>
        <v>0</v>
      </c>
      <c r="H1963" s="8">
        <f t="shared" si="187"/>
        <v>5.1902476926550551E-3</v>
      </c>
      <c r="I1963" s="8">
        <f t="shared" si="183"/>
        <v>0.20243004050893249</v>
      </c>
      <c r="J1963" s="8">
        <f t="shared" si="184"/>
        <v>-21.500000000000963</v>
      </c>
      <c r="K1963" s="8">
        <f t="shared" si="185"/>
        <v>8141.6000000000404</v>
      </c>
    </row>
    <row r="1964" spans="1:11" x14ac:dyDescent="0.25">
      <c r="A1964" s="1">
        <v>42824.958333333336</v>
      </c>
      <c r="B1964">
        <v>1.0674300000000001</v>
      </c>
      <c r="C1964">
        <v>1.0701799999999999</v>
      </c>
      <c r="D1964">
        <v>1.06508</v>
      </c>
      <c r="E1964">
        <v>1.06528</v>
      </c>
      <c r="F1964" s="8">
        <f t="shared" si="186"/>
        <v>9.6999999999991537</v>
      </c>
      <c r="G1964" s="8">
        <f t="shared" si="182"/>
        <v>1</v>
      </c>
      <c r="H1964" s="8">
        <f t="shared" si="187"/>
        <v>6.463543575745084E-3</v>
      </c>
      <c r="I1964" s="8">
        <f t="shared" si="183"/>
        <v>0.2520911265412098</v>
      </c>
      <c r="J1964" s="8">
        <f t="shared" si="184"/>
        <v>9.6999999999991537</v>
      </c>
      <c r="K1964" s="8">
        <f t="shared" si="185"/>
        <v>8151.3000000000393</v>
      </c>
    </row>
    <row r="1965" spans="1:11" x14ac:dyDescent="0.25">
      <c r="A1965" s="1">
        <v>42827.958333333336</v>
      </c>
      <c r="B1965">
        <v>1.0659400000000001</v>
      </c>
      <c r="C1965">
        <v>1.06809</v>
      </c>
      <c r="D1965">
        <v>1.06423</v>
      </c>
      <c r="E1965">
        <v>1.06691</v>
      </c>
      <c r="F1965" s="8">
        <f t="shared" si="186"/>
        <v>4.1000000000002146</v>
      </c>
      <c r="G1965" s="8">
        <f t="shared" si="182"/>
        <v>1</v>
      </c>
      <c r="H1965" s="8">
        <f t="shared" si="187"/>
        <v>7.1696691384997343E-3</v>
      </c>
      <c r="I1965" s="8">
        <f t="shared" si="183"/>
        <v>0.27963143573976668</v>
      </c>
      <c r="J1965" s="8">
        <f t="shared" si="184"/>
        <v>4.1000000000002146</v>
      </c>
      <c r="K1965" s="8">
        <f t="shared" si="185"/>
        <v>8155.4000000000397</v>
      </c>
    </row>
    <row r="1966" spans="1:11" x14ac:dyDescent="0.25">
      <c r="A1966" s="1">
        <v>42828.958333333336</v>
      </c>
      <c r="B1966">
        <v>1.0668800000000001</v>
      </c>
      <c r="C1966">
        <v>1.0677000000000001</v>
      </c>
      <c r="D1966">
        <v>1.06355</v>
      </c>
      <c r="E1966">
        <v>1.0672900000000001</v>
      </c>
      <c r="F1966" s="8">
        <f t="shared" si="186"/>
        <v>-10.200000000000209</v>
      </c>
      <c r="G1966" s="8">
        <f t="shared" si="182"/>
        <v>0</v>
      </c>
      <c r="H1966" s="8">
        <f t="shared" si="187"/>
        <v>7.4658687073612144E-3</v>
      </c>
      <c r="I1966" s="8">
        <f t="shared" si="183"/>
        <v>0.29118381132450211</v>
      </c>
      <c r="J1966" s="8">
        <f t="shared" si="184"/>
        <v>-10.200000000000209</v>
      </c>
      <c r="K1966" s="8">
        <f t="shared" si="185"/>
        <v>8145.2000000000398</v>
      </c>
    </row>
    <row r="1967" spans="1:11" x14ac:dyDescent="0.25">
      <c r="A1967" s="1">
        <v>42829.958333333336</v>
      </c>
      <c r="B1967">
        <v>1.0672900000000001</v>
      </c>
      <c r="C1967">
        <v>1.0688899999999999</v>
      </c>
      <c r="D1967">
        <v>1.06349</v>
      </c>
      <c r="E1967">
        <v>1.0662700000000001</v>
      </c>
      <c r="F1967" s="8">
        <f t="shared" si="186"/>
        <v>-18.699999999998163</v>
      </c>
      <c r="G1967" s="8">
        <f t="shared" si="182"/>
        <v>0</v>
      </c>
      <c r="H1967" s="8">
        <f t="shared" si="187"/>
        <v>7.7111725581925526E-3</v>
      </c>
      <c r="I1967" s="8">
        <f t="shared" si="183"/>
        <v>0.30075115211462594</v>
      </c>
      <c r="J1967" s="8">
        <f t="shared" si="184"/>
        <v>-18.699999999998163</v>
      </c>
      <c r="K1967" s="8">
        <f t="shared" si="185"/>
        <v>8126.5000000000418</v>
      </c>
    </row>
    <row r="1968" spans="1:11" x14ac:dyDescent="0.25">
      <c r="A1968" s="1">
        <v>42830.958333333336</v>
      </c>
      <c r="B1968">
        <v>1.0662499999999999</v>
      </c>
      <c r="C1968">
        <v>1.0684</v>
      </c>
      <c r="D1968">
        <v>1.0628899999999999</v>
      </c>
      <c r="E1968">
        <v>1.0643800000000001</v>
      </c>
      <c r="F1968" s="8">
        <f t="shared" si="186"/>
        <v>-54.899999999999949</v>
      </c>
      <c r="G1968" s="8">
        <f t="shared" si="182"/>
        <v>0</v>
      </c>
      <c r="H1968" s="8">
        <f t="shared" si="187"/>
        <v>8.0063838417990963E-3</v>
      </c>
      <c r="I1968" s="8">
        <f t="shared" si="183"/>
        <v>0.31226498259784835</v>
      </c>
      <c r="J1968" s="8">
        <f t="shared" si="184"/>
        <v>-54.899999999999949</v>
      </c>
      <c r="K1968" s="8">
        <f t="shared" si="185"/>
        <v>8071.6000000000422</v>
      </c>
    </row>
    <row r="1969" spans="1:11" x14ac:dyDescent="0.25">
      <c r="A1969" s="1">
        <v>42831.958333333336</v>
      </c>
      <c r="B1969">
        <v>1.0643800000000001</v>
      </c>
      <c r="C1969">
        <v>1.0665899999999999</v>
      </c>
      <c r="D1969">
        <v>1.05806</v>
      </c>
      <c r="E1969">
        <v>1.0588900000000001</v>
      </c>
      <c r="F1969" s="8">
        <f t="shared" si="186"/>
        <v>9.0999999999996639</v>
      </c>
      <c r="G1969" s="8">
        <f t="shared" si="182"/>
        <v>1</v>
      </c>
      <c r="H1969" s="8">
        <f t="shared" si="187"/>
        <v>8.5139234982076536E-3</v>
      </c>
      <c r="I1969" s="8">
        <f t="shared" si="183"/>
        <v>0.3320600442770949</v>
      </c>
      <c r="J1969" s="8">
        <f t="shared" si="184"/>
        <v>9.0999999999996639</v>
      </c>
      <c r="K1969" s="8">
        <f t="shared" si="185"/>
        <v>8080.7000000000417</v>
      </c>
    </row>
    <row r="1970" spans="1:11" x14ac:dyDescent="0.25">
      <c r="A1970" s="1">
        <v>42834.958333333336</v>
      </c>
      <c r="B1970">
        <v>1.0586599999999999</v>
      </c>
      <c r="C1970">
        <v>1.06064</v>
      </c>
      <c r="D1970">
        <v>1.05698</v>
      </c>
      <c r="E1970">
        <v>1.0595699999999999</v>
      </c>
      <c r="F1970" s="8">
        <f t="shared" si="186"/>
        <v>8.799999999999919</v>
      </c>
      <c r="G1970" s="8">
        <f t="shared" si="182"/>
        <v>1</v>
      </c>
      <c r="H1970" s="8">
        <f t="shared" si="187"/>
        <v>6.8671246611016834E-3</v>
      </c>
      <c r="I1970" s="8">
        <f t="shared" si="183"/>
        <v>0.2678315960322879</v>
      </c>
      <c r="J1970" s="8">
        <f t="shared" si="184"/>
        <v>8.799999999999919</v>
      </c>
      <c r="K1970" s="8">
        <f t="shared" si="185"/>
        <v>8089.5000000000418</v>
      </c>
    </row>
    <row r="1971" spans="1:11" x14ac:dyDescent="0.25">
      <c r="A1971" s="1">
        <v>42835.958333333336</v>
      </c>
      <c r="B1971">
        <v>1.0595399999999999</v>
      </c>
      <c r="C1971">
        <v>1.0629900000000001</v>
      </c>
      <c r="D1971">
        <v>1.05785</v>
      </c>
      <c r="E1971">
        <v>1.0604199999999999</v>
      </c>
      <c r="F1971" s="8">
        <f t="shared" si="186"/>
        <v>60.900000000001512</v>
      </c>
      <c r="G1971" s="8">
        <f t="shared" si="182"/>
        <v>1</v>
      </c>
      <c r="H1971" s="8">
        <f t="shared" si="187"/>
        <v>5.133954507870974E-3</v>
      </c>
      <c r="I1971" s="8">
        <f t="shared" si="183"/>
        <v>0.20023449371598373</v>
      </c>
      <c r="J1971" s="8">
        <f t="shared" si="184"/>
        <v>60.900000000001512</v>
      </c>
      <c r="K1971" s="8">
        <f t="shared" si="185"/>
        <v>8150.4000000000433</v>
      </c>
    </row>
    <row r="1972" spans="1:11" x14ac:dyDescent="0.25">
      <c r="A1972" s="1">
        <v>42836.958333333336</v>
      </c>
      <c r="B1972">
        <v>1.0604199999999999</v>
      </c>
      <c r="C1972">
        <v>1.06751</v>
      </c>
      <c r="D1972">
        <v>1.0589</v>
      </c>
      <c r="E1972">
        <v>1.0665100000000001</v>
      </c>
      <c r="F1972" s="8">
        <f t="shared" si="186"/>
        <v>-52.000000000000938</v>
      </c>
      <c r="G1972" s="8">
        <f t="shared" si="182"/>
        <v>0</v>
      </c>
      <c r="H1972" s="8">
        <f t="shared" si="187"/>
        <v>3.3671425406253618E-3</v>
      </c>
      <c r="I1972" s="8">
        <f t="shared" si="183"/>
        <v>0.13132529336947038</v>
      </c>
      <c r="J1972" s="8">
        <f t="shared" si="184"/>
        <v>-52.000000000000938</v>
      </c>
      <c r="K1972" s="8">
        <f t="shared" si="185"/>
        <v>8098.4000000000424</v>
      </c>
    </row>
    <row r="1973" spans="1:11" x14ac:dyDescent="0.25">
      <c r="A1973" s="1">
        <v>42837.958333333336</v>
      </c>
      <c r="B1973">
        <v>1.0665100000000001</v>
      </c>
      <c r="C1973">
        <v>1.06775</v>
      </c>
      <c r="D1973">
        <v>1.06094</v>
      </c>
      <c r="E1973">
        <v>1.06131</v>
      </c>
      <c r="F1973" s="8">
        <f t="shared" si="186"/>
        <v>-2.5999999999992696</v>
      </c>
      <c r="G1973" s="8">
        <f t="shared" si="182"/>
        <v>0</v>
      </c>
      <c r="H1973" s="8">
        <f t="shared" si="187"/>
        <v>3.28823846796768E-3</v>
      </c>
      <c r="I1973" s="8">
        <f t="shared" si="183"/>
        <v>0.12824787672767546</v>
      </c>
      <c r="J1973" s="8">
        <f t="shared" si="184"/>
        <v>-2.5999999999992696</v>
      </c>
      <c r="K1973" s="8">
        <f t="shared" si="185"/>
        <v>8095.8000000000429</v>
      </c>
    </row>
    <row r="1974" spans="1:11" x14ac:dyDescent="0.25">
      <c r="A1974" s="1">
        <v>42838.958333333336</v>
      </c>
      <c r="B1974">
        <v>1.06131</v>
      </c>
      <c r="C1974">
        <v>1.06294</v>
      </c>
      <c r="D1974">
        <v>1.0606</v>
      </c>
      <c r="E1974">
        <v>1.06105</v>
      </c>
      <c r="F1974" s="8">
        <f t="shared" si="186"/>
        <v>29.500000000000082</v>
      </c>
      <c r="G1974" s="8">
        <f t="shared" si="182"/>
        <v>1</v>
      </c>
      <c r="H1974" s="8">
        <f t="shared" si="187"/>
        <v>3.3317596285180042E-3</v>
      </c>
      <c r="I1974" s="8">
        <f t="shared" si="183"/>
        <v>0.12994528903145922</v>
      </c>
      <c r="J1974" s="8">
        <f t="shared" si="184"/>
        <v>29.500000000000082</v>
      </c>
      <c r="K1974" s="8">
        <f t="shared" si="185"/>
        <v>8125.3000000000429</v>
      </c>
    </row>
    <row r="1975" spans="1:11" x14ac:dyDescent="0.25">
      <c r="A1975" s="1">
        <v>42841.958333333336</v>
      </c>
      <c r="B1975">
        <v>1.0612900000000001</v>
      </c>
      <c r="C1975">
        <v>1.0670299999999999</v>
      </c>
      <c r="D1975">
        <v>1.0602799999999999</v>
      </c>
      <c r="E1975">
        <v>1.0642400000000001</v>
      </c>
      <c r="F1975" s="8">
        <f t="shared" si="186"/>
        <v>87.800000000000097</v>
      </c>
      <c r="G1975" s="8">
        <f t="shared" si="182"/>
        <v>1</v>
      </c>
      <c r="H1975" s="8">
        <f t="shared" si="187"/>
        <v>3.1060981239419629E-3</v>
      </c>
      <c r="I1975" s="8">
        <f t="shared" si="183"/>
        <v>0.12114403902998444</v>
      </c>
      <c r="J1975" s="8">
        <f t="shared" si="184"/>
        <v>87.800000000000097</v>
      </c>
      <c r="K1975" s="8">
        <f t="shared" si="185"/>
        <v>8213.1000000000422</v>
      </c>
    </row>
    <row r="1976" spans="1:11" x14ac:dyDescent="0.25">
      <c r="A1976" s="1">
        <v>42842.958333333336</v>
      </c>
      <c r="B1976">
        <v>1.0641799999999999</v>
      </c>
      <c r="C1976">
        <v>1.07359</v>
      </c>
      <c r="D1976">
        <v>1.06372</v>
      </c>
      <c r="E1976">
        <v>1.0729599999999999</v>
      </c>
      <c r="F1976" s="8">
        <f t="shared" si="186"/>
        <v>-19.499999999998963</v>
      </c>
      <c r="G1976" s="8">
        <f t="shared" si="182"/>
        <v>0</v>
      </c>
      <c r="H1976" s="8">
        <f t="shared" si="187"/>
        <v>4.2751556177004248E-3</v>
      </c>
      <c r="I1976" s="8">
        <f t="shared" si="183"/>
        <v>0.16673961940155196</v>
      </c>
      <c r="J1976" s="8">
        <f t="shared" si="184"/>
        <v>-19.499999999998963</v>
      </c>
      <c r="K1976" s="8">
        <f t="shared" si="185"/>
        <v>8193.600000000044</v>
      </c>
    </row>
    <row r="1977" spans="1:11" x14ac:dyDescent="0.25">
      <c r="A1977" s="1">
        <v>42843.958333333336</v>
      </c>
      <c r="B1977">
        <v>1.0729599999999999</v>
      </c>
      <c r="C1977">
        <v>1.0736699999999999</v>
      </c>
      <c r="D1977">
        <v>1.0699799999999999</v>
      </c>
      <c r="E1977">
        <v>1.07101</v>
      </c>
      <c r="F1977" s="8">
        <f t="shared" si="186"/>
        <v>7.299999999998974</v>
      </c>
      <c r="G1977" s="8">
        <f t="shared" si="182"/>
        <v>1</v>
      </c>
      <c r="H1977" s="8">
        <f t="shared" si="187"/>
        <v>4.8351058818694777E-3</v>
      </c>
      <c r="I1977" s="8">
        <f t="shared" si="183"/>
        <v>0.18857879960467339</v>
      </c>
      <c r="J1977" s="8">
        <f t="shared" si="184"/>
        <v>7.299999999998974</v>
      </c>
      <c r="K1977" s="8">
        <f t="shared" si="185"/>
        <v>8200.9000000000433</v>
      </c>
    </row>
    <row r="1978" spans="1:11" x14ac:dyDescent="0.25">
      <c r="A1978" s="1">
        <v>42844.958333333336</v>
      </c>
      <c r="B1978">
        <v>1.0709200000000001</v>
      </c>
      <c r="C1978">
        <v>1.07775</v>
      </c>
      <c r="D1978">
        <v>1.0708599999999999</v>
      </c>
      <c r="E1978">
        <v>1.07165</v>
      </c>
      <c r="F1978" s="8">
        <f t="shared" si="186"/>
        <v>7.3000000000011944</v>
      </c>
      <c r="G1978" s="8">
        <f t="shared" si="182"/>
        <v>1</v>
      </c>
      <c r="H1978" s="8">
        <f t="shared" si="187"/>
        <v>5.4057858920892356E-3</v>
      </c>
      <c r="I1978" s="8">
        <f t="shared" si="183"/>
        <v>0.21083646136326437</v>
      </c>
      <c r="J1978" s="8">
        <f t="shared" si="184"/>
        <v>7.3000000000011944</v>
      </c>
      <c r="K1978" s="8">
        <f t="shared" si="185"/>
        <v>8208.2000000000444</v>
      </c>
    </row>
    <row r="1979" spans="1:11" x14ac:dyDescent="0.25">
      <c r="A1979" s="1">
        <v>42845.958333333336</v>
      </c>
      <c r="B1979">
        <v>1.0716399999999999</v>
      </c>
      <c r="C1979">
        <v>1.07379</v>
      </c>
      <c r="D1979">
        <v>1.0682199999999999</v>
      </c>
      <c r="E1979">
        <v>1.07237</v>
      </c>
      <c r="F1979" s="8">
        <f t="shared" si="186"/>
        <v>-49.200000000000358</v>
      </c>
      <c r="G1979" s="8">
        <f t="shared" si="182"/>
        <v>0</v>
      </c>
      <c r="H1979" s="8">
        <f t="shared" si="187"/>
        <v>5.4595470915126815E-3</v>
      </c>
      <c r="I1979" s="8">
        <f t="shared" si="183"/>
        <v>0.21293325566317761</v>
      </c>
      <c r="J1979" s="8">
        <f t="shared" si="184"/>
        <v>-49.200000000000358</v>
      </c>
      <c r="K1979" s="8">
        <f t="shared" si="185"/>
        <v>8159.0000000000437</v>
      </c>
    </row>
    <row r="1980" spans="1:11" x14ac:dyDescent="0.25">
      <c r="A1980" s="1">
        <v>42848.958333333336</v>
      </c>
      <c r="B1980">
        <v>1.0916399999999999</v>
      </c>
      <c r="C1980">
        <v>1.0916399999999999</v>
      </c>
      <c r="D1980">
        <v>1.0820700000000001</v>
      </c>
      <c r="E1980">
        <v>1.0867199999999999</v>
      </c>
      <c r="F1980" s="8">
        <f t="shared" si="186"/>
        <v>58.600000000001984</v>
      </c>
      <c r="G1980" s="8">
        <f t="shared" si="182"/>
        <v>1</v>
      </c>
      <c r="H1980" s="8">
        <f t="shared" si="187"/>
        <v>8.0041825177701552E-3</v>
      </c>
      <c r="I1980" s="8">
        <f t="shared" si="183"/>
        <v>0.31217912655807162</v>
      </c>
      <c r="J1980" s="8">
        <f t="shared" si="184"/>
        <v>58.600000000001984</v>
      </c>
      <c r="K1980" s="8">
        <f t="shared" si="185"/>
        <v>8217.6000000000458</v>
      </c>
    </row>
    <row r="1981" spans="1:11" x14ac:dyDescent="0.25">
      <c r="A1981" s="1">
        <v>42849.958333333336</v>
      </c>
      <c r="B1981">
        <v>1.0867199999999999</v>
      </c>
      <c r="C1981">
        <v>1.0949899999999999</v>
      </c>
      <c r="D1981">
        <v>1.0851200000000001</v>
      </c>
      <c r="E1981">
        <v>1.0925800000000001</v>
      </c>
      <c r="F1981" s="8">
        <f t="shared" si="186"/>
        <v>-20.999999999999908</v>
      </c>
      <c r="G1981" s="8">
        <f t="shared" si="182"/>
        <v>0</v>
      </c>
      <c r="H1981" s="8">
        <f t="shared" si="187"/>
        <v>1.036498485821909E-2</v>
      </c>
      <c r="I1981" s="8">
        <f t="shared" si="183"/>
        <v>0.40425513944026098</v>
      </c>
      <c r="J1981" s="8">
        <f t="shared" si="184"/>
        <v>20.999999999999908</v>
      </c>
      <c r="K1981" s="8">
        <f t="shared" si="185"/>
        <v>8238.6000000000458</v>
      </c>
    </row>
    <row r="1982" spans="1:11" x14ac:dyDescent="0.25">
      <c r="A1982" s="1">
        <v>42850.958333333336</v>
      </c>
      <c r="B1982">
        <v>1.0924700000000001</v>
      </c>
      <c r="C1982">
        <v>1.09507</v>
      </c>
      <c r="D1982">
        <v>1.0855699999999999</v>
      </c>
      <c r="E1982">
        <v>1.0903700000000001</v>
      </c>
      <c r="F1982" s="8">
        <f t="shared" si="186"/>
        <v>-31.900000000000261</v>
      </c>
      <c r="G1982" s="8">
        <f t="shared" si="182"/>
        <v>0</v>
      </c>
      <c r="H1982" s="8">
        <f t="shared" si="187"/>
        <v>1.1620739314786405E-2</v>
      </c>
      <c r="I1982" s="8">
        <f t="shared" si="183"/>
        <v>0.45323207475529942</v>
      </c>
      <c r="J1982" s="8">
        <f t="shared" si="184"/>
        <v>31.900000000000261</v>
      </c>
      <c r="K1982" s="8">
        <f t="shared" si="185"/>
        <v>8270.5000000000455</v>
      </c>
    </row>
    <row r="1983" spans="1:11" x14ac:dyDescent="0.25">
      <c r="A1983" s="1">
        <v>42851.958333333336</v>
      </c>
      <c r="B1983">
        <v>1.0903700000000001</v>
      </c>
      <c r="C1983">
        <v>1.09327</v>
      </c>
      <c r="D1983">
        <v>1.08517</v>
      </c>
      <c r="E1983">
        <v>1.08718</v>
      </c>
      <c r="F1983" s="8">
        <f t="shared" si="186"/>
        <v>24.500000000000632</v>
      </c>
      <c r="G1983" s="8">
        <f t="shared" si="182"/>
        <v>1</v>
      </c>
      <c r="H1983" s="8">
        <f t="shared" si="187"/>
        <v>1.1250104246430592E-2</v>
      </c>
      <c r="I1983" s="8">
        <f t="shared" si="183"/>
        <v>0.43877656581928598</v>
      </c>
      <c r="J1983" s="8">
        <f t="shared" si="184"/>
        <v>-24.500000000000632</v>
      </c>
      <c r="K1983" s="8">
        <f t="shared" si="185"/>
        <v>8246.0000000000455</v>
      </c>
    </row>
    <row r="1984" spans="1:11" x14ac:dyDescent="0.25">
      <c r="A1984" s="1">
        <v>42852.958333333336</v>
      </c>
      <c r="B1984">
        <v>1.0871599999999999</v>
      </c>
      <c r="C1984">
        <v>1.09474</v>
      </c>
      <c r="D1984">
        <v>1.08571</v>
      </c>
      <c r="E1984">
        <v>1.08961</v>
      </c>
      <c r="F1984" s="8">
        <f t="shared" si="186"/>
        <v>-11.699999999998933</v>
      </c>
      <c r="G1984" s="8">
        <f t="shared" si="182"/>
        <v>0</v>
      </c>
      <c r="H1984" s="8">
        <f t="shared" si="187"/>
        <v>1.0335393826824192E-2</v>
      </c>
      <c r="I1984" s="8">
        <f t="shared" si="183"/>
        <v>0.40310103003379716</v>
      </c>
      <c r="J1984" s="8">
        <f t="shared" si="184"/>
        <v>11.699999999998933</v>
      </c>
      <c r="K1984" s="8">
        <f t="shared" si="185"/>
        <v>8257.7000000000444</v>
      </c>
    </row>
    <row r="1985" spans="1:11" x14ac:dyDescent="0.25">
      <c r="A1985" s="1">
        <v>42855.958333333336</v>
      </c>
      <c r="B1985">
        <v>1.0909899999999999</v>
      </c>
      <c r="C1985">
        <v>1.09239</v>
      </c>
      <c r="D1985">
        <v>1.0884</v>
      </c>
      <c r="E1985">
        <v>1.08982</v>
      </c>
      <c r="F1985" s="8">
        <f t="shared" si="186"/>
        <v>30.799999999999716</v>
      </c>
      <c r="G1985" s="8">
        <f t="shared" si="182"/>
        <v>1</v>
      </c>
      <c r="H1985" s="8">
        <f t="shared" si="187"/>
        <v>9.1330073542800604E-3</v>
      </c>
      <c r="I1985" s="8">
        <f t="shared" si="183"/>
        <v>0.35620555283163091</v>
      </c>
      <c r="J1985" s="8">
        <f t="shared" si="184"/>
        <v>-30.799999999999716</v>
      </c>
      <c r="K1985" s="8">
        <f t="shared" si="185"/>
        <v>8226.9000000000451</v>
      </c>
    </row>
    <row r="1986" spans="1:11" x14ac:dyDescent="0.25">
      <c r="A1986" s="1">
        <v>42856.958333333336</v>
      </c>
      <c r="B1986">
        <v>1.08985</v>
      </c>
      <c r="C1986">
        <v>1.0932999999999999</v>
      </c>
      <c r="D1986">
        <v>1.0888100000000001</v>
      </c>
      <c r="E1986">
        <v>1.09293</v>
      </c>
      <c r="F1986" s="8">
        <f t="shared" si="186"/>
        <v>-43.800000000000509</v>
      </c>
      <c r="G1986" s="8">
        <f t="shared" si="182"/>
        <v>0</v>
      </c>
      <c r="H1986" s="8">
        <f t="shared" si="187"/>
        <v>9.0155128035576057E-3</v>
      </c>
      <c r="I1986" s="8">
        <f t="shared" si="183"/>
        <v>0.35162303036435377</v>
      </c>
      <c r="J1986" s="8">
        <f t="shared" si="184"/>
        <v>43.800000000000509</v>
      </c>
      <c r="K1986" s="8">
        <f t="shared" si="185"/>
        <v>8270.7000000000462</v>
      </c>
    </row>
    <row r="1987" spans="1:11" x14ac:dyDescent="0.25">
      <c r="A1987" s="1">
        <v>42857.958333333336</v>
      </c>
      <c r="B1987">
        <v>1.09294</v>
      </c>
      <c r="C1987">
        <v>1.0936699999999999</v>
      </c>
      <c r="D1987">
        <v>1.0882700000000001</v>
      </c>
      <c r="E1987">
        <v>1.08856</v>
      </c>
      <c r="F1987" s="8">
        <f t="shared" si="186"/>
        <v>100.00000000000009</v>
      </c>
      <c r="G1987" s="8">
        <f t="shared" ref="G1987:G2050" si="188">IF(F1987&gt;0,1,0)</f>
        <v>1</v>
      </c>
      <c r="H1987" s="8">
        <f t="shared" si="187"/>
        <v>7.7307904583626564E-3</v>
      </c>
      <c r="I1987" s="8">
        <f t="shared" ref="I1987:I2050" si="189">39.002*H1987</f>
        <v>0.30151628945706033</v>
      </c>
      <c r="J1987" s="8">
        <f t="shared" ref="J1987:J2050" si="190">IF(I1987&lt;0.341616649015876,F1987,-F1987)</f>
        <v>100.00000000000009</v>
      </c>
      <c r="K1987" s="8">
        <f t="shared" si="185"/>
        <v>8370.7000000000462</v>
      </c>
    </row>
    <row r="1988" spans="1:11" x14ac:dyDescent="0.25">
      <c r="A1988" s="1">
        <v>42858.958333333336</v>
      </c>
      <c r="B1988">
        <v>1.0884499999999999</v>
      </c>
      <c r="C1988">
        <v>1.0987</v>
      </c>
      <c r="D1988">
        <v>1.0874900000000001</v>
      </c>
      <c r="E1988">
        <v>1.0984499999999999</v>
      </c>
      <c r="F1988" s="8">
        <f t="shared" si="186"/>
        <v>10.699999999999044</v>
      </c>
      <c r="G1988" s="8">
        <f t="shared" si="188"/>
        <v>1</v>
      </c>
      <c r="H1988" s="8">
        <f t="shared" si="187"/>
        <v>6.7127382225470565E-3</v>
      </c>
      <c r="I1988" s="8">
        <f t="shared" si="189"/>
        <v>0.26181021615578032</v>
      </c>
      <c r="J1988" s="8">
        <f t="shared" si="190"/>
        <v>10.699999999999044</v>
      </c>
      <c r="K1988" s="8">
        <f t="shared" ref="K1988:K2051" si="191">J1988+K1987</f>
        <v>8381.4000000000451</v>
      </c>
    </row>
    <row r="1989" spans="1:11" x14ac:dyDescent="0.25">
      <c r="A1989" s="1">
        <v>42859.958333333336</v>
      </c>
      <c r="B1989">
        <v>1.09843</v>
      </c>
      <c r="C1989">
        <v>1.09995</v>
      </c>
      <c r="D1989">
        <v>1.09494</v>
      </c>
      <c r="E1989">
        <v>1.0994999999999999</v>
      </c>
      <c r="F1989" s="8">
        <f t="shared" si="186"/>
        <v>-95.300000000000381</v>
      </c>
      <c r="G1989" s="8">
        <f t="shared" si="188"/>
        <v>0</v>
      </c>
      <c r="H1989" s="8">
        <f t="shared" si="187"/>
        <v>4.3879602955764528E-3</v>
      </c>
      <c r="I1989" s="8">
        <f t="shared" si="189"/>
        <v>0.17113922744807283</v>
      </c>
      <c r="J1989" s="8">
        <f t="shared" si="190"/>
        <v>-95.300000000000381</v>
      </c>
      <c r="K1989" s="8">
        <f t="shared" si="191"/>
        <v>8286.100000000044</v>
      </c>
    </row>
    <row r="1990" spans="1:11" x14ac:dyDescent="0.25">
      <c r="A1990" s="1">
        <v>42862.958333333336</v>
      </c>
      <c r="B1990">
        <v>1.10188</v>
      </c>
      <c r="C1990">
        <v>1.10216</v>
      </c>
      <c r="D1990">
        <v>1.0916399999999999</v>
      </c>
      <c r="E1990">
        <v>1.0923499999999999</v>
      </c>
      <c r="F1990" s="8">
        <f t="shared" si="186"/>
        <v>-50.700000000001296</v>
      </c>
      <c r="G1990" s="8">
        <f t="shared" si="188"/>
        <v>0</v>
      </c>
      <c r="H1990" s="8">
        <f t="shared" si="187"/>
        <v>4.0439454057200359E-3</v>
      </c>
      <c r="I1990" s="8">
        <f t="shared" si="189"/>
        <v>0.15772195871389286</v>
      </c>
      <c r="J1990" s="8">
        <f t="shared" si="190"/>
        <v>-50.700000000001296</v>
      </c>
      <c r="K1990" s="8">
        <f t="shared" si="191"/>
        <v>8235.4000000000433</v>
      </c>
    </row>
    <row r="1991" spans="1:11" x14ac:dyDescent="0.25">
      <c r="A1991" s="1">
        <v>42863.958333333336</v>
      </c>
      <c r="B1991">
        <v>1.0923700000000001</v>
      </c>
      <c r="C1991">
        <v>1.0933299999999999</v>
      </c>
      <c r="D1991">
        <v>1.08633</v>
      </c>
      <c r="E1991">
        <v>1.0872999999999999</v>
      </c>
      <c r="F1991" s="8">
        <f t="shared" si="186"/>
        <v>-5.6000000000011596</v>
      </c>
      <c r="G1991" s="8">
        <f t="shared" si="188"/>
        <v>0</v>
      </c>
      <c r="H1991" s="8">
        <f t="shared" si="187"/>
        <v>4.314997231877545E-3</v>
      </c>
      <c r="I1991" s="8">
        <f t="shared" si="189"/>
        <v>0.16829352203768802</v>
      </c>
      <c r="J1991" s="8">
        <f t="shared" si="190"/>
        <v>-5.6000000000011596</v>
      </c>
      <c r="K1991" s="8">
        <f t="shared" si="191"/>
        <v>8229.8000000000429</v>
      </c>
    </row>
    <row r="1992" spans="1:11" x14ac:dyDescent="0.25">
      <c r="A1992" s="1">
        <v>42864.958333333336</v>
      </c>
      <c r="B1992">
        <v>1.0872900000000001</v>
      </c>
      <c r="C1992">
        <v>1.0898000000000001</v>
      </c>
      <c r="D1992">
        <v>1.0853200000000001</v>
      </c>
      <c r="E1992">
        <v>1.08673</v>
      </c>
      <c r="F1992" s="8">
        <f t="shared" si="186"/>
        <v>-5.9999999999993392</v>
      </c>
      <c r="G1992" s="8">
        <f t="shared" si="188"/>
        <v>0</v>
      </c>
      <c r="H1992" s="8">
        <f t="shared" si="187"/>
        <v>4.5765441838429193E-3</v>
      </c>
      <c r="I1992" s="8">
        <f t="shared" si="189"/>
        <v>0.17849437625824155</v>
      </c>
      <c r="J1992" s="8">
        <f t="shared" si="190"/>
        <v>-5.9999999999993392</v>
      </c>
      <c r="K1992" s="8">
        <f t="shared" si="191"/>
        <v>8223.8000000000429</v>
      </c>
    </row>
    <row r="1993" spans="1:11" x14ac:dyDescent="0.25">
      <c r="A1993" s="1">
        <v>42865.958333333336</v>
      </c>
      <c r="B1993">
        <v>1.0867199999999999</v>
      </c>
      <c r="C1993">
        <v>1.0892900000000001</v>
      </c>
      <c r="D1993">
        <v>1.0839000000000001</v>
      </c>
      <c r="E1993">
        <v>1.08612</v>
      </c>
      <c r="F1993" s="8">
        <f t="shared" si="186"/>
        <v>69.799999999999869</v>
      </c>
      <c r="G1993" s="8">
        <f t="shared" si="188"/>
        <v>1</v>
      </c>
      <c r="H1993" s="8">
        <f t="shared" si="187"/>
        <v>4.691926991001536E-3</v>
      </c>
      <c r="I1993" s="8">
        <f t="shared" si="189"/>
        <v>0.18299453650304193</v>
      </c>
      <c r="J1993" s="8">
        <f t="shared" si="190"/>
        <v>69.799999999999869</v>
      </c>
      <c r="K1993" s="8">
        <f t="shared" si="191"/>
        <v>8293.6000000000422</v>
      </c>
    </row>
    <row r="1994" spans="1:11" x14ac:dyDescent="0.25">
      <c r="A1994" s="1">
        <v>42866.958333333336</v>
      </c>
      <c r="B1994">
        <v>1.08612</v>
      </c>
      <c r="C1994">
        <v>1.0934200000000001</v>
      </c>
      <c r="D1994">
        <v>1.0855600000000001</v>
      </c>
      <c r="E1994">
        <v>1.0931</v>
      </c>
      <c r="F1994" s="8">
        <f t="shared" si="186"/>
        <v>46.10000000000003</v>
      </c>
      <c r="G1994" s="8">
        <f t="shared" si="188"/>
        <v>1</v>
      </c>
      <c r="H1994" s="8">
        <f t="shared" si="187"/>
        <v>4.6955207970528039E-3</v>
      </c>
      <c r="I1994" s="8">
        <f t="shared" si="189"/>
        <v>0.18313470212665348</v>
      </c>
      <c r="J1994" s="8">
        <f t="shared" si="190"/>
        <v>46.10000000000003</v>
      </c>
      <c r="K1994" s="8">
        <f t="shared" si="191"/>
        <v>8339.7000000000426</v>
      </c>
    </row>
    <row r="1995" spans="1:11" x14ac:dyDescent="0.25">
      <c r="A1995" s="1">
        <v>42869.958333333336</v>
      </c>
      <c r="B1995">
        <v>1.0928800000000001</v>
      </c>
      <c r="C1995">
        <v>1.09893</v>
      </c>
      <c r="D1995">
        <v>1.0922499999999999</v>
      </c>
      <c r="E1995">
        <v>1.0974900000000001</v>
      </c>
      <c r="F1995" s="8">
        <f t="shared" si="186"/>
        <v>107.80000000000013</v>
      </c>
      <c r="G1995" s="8">
        <f t="shared" si="188"/>
        <v>1</v>
      </c>
      <c r="H1995" s="8">
        <f t="shared" si="187"/>
        <v>5.0091118086055056E-3</v>
      </c>
      <c r="I1995" s="8">
        <f t="shared" si="189"/>
        <v>0.19536537875923193</v>
      </c>
      <c r="J1995" s="8">
        <f t="shared" si="190"/>
        <v>107.80000000000013</v>
      </c>
      <c r="K1995" s="8">
        <f t="shared" si="191"/>
        <v>8447.5000000000418</v>
      </c>
    </row>
    <row r="1996" spans="1:11" x14ac:dyDescent="0.25">
      <c r="A1996" s="1">
        <v>42870.958333333336</v>
      </c>
      <c r="B1996">
        <v>1.09748</v>
      </c>
      <c r="C1996">
        <v>1.10971</v>
      </c>
      <c r="D1996">
        <v>1.09731</v>
      </c>
      <c r="E1996">
        <v>1.10826</v>
      </c>
      <c r="F1996" s="8">
        <f t="shared" si="186"/>
        <v>76.000000000000512</v>
      </c>
      <c r="G1996" s="8">
        <f t="shared" si="188"/>
        <v>1</v>
      </c>
      <c r="H1996" s="8">
        <f t="shared" si="187"/>
        <v>7.1343117709029681E-3</v>
      </c>
      <c r="I1996" s="8">
        <f t="shared" si="189"/>
        <v>0.27825242768875758</v>
      </c>
      <c r="J1996" s="8">
        <f t="shared" si="190"/>
        <v>76.000000000000512</v>
      </c>
      <c r="K1996" s="8">
        <f t="shared" si="191"/>
        <v>8523.5000000000418</v>
      </c>
    </row>
    <row r="1997" spans="1:11" x14ac:dyDescent="0.25">
      <c r="A1997" s="1">
        <v>42871.958333333336</v>
      </c>
      <c r="B1997">
        <v>1.1082399999999999</v>
      </c>
      <c r="C1997">
        <v>1.1162000000000001</v>
      </c>
      <c r="D1997">
        <v>1.1079399999999999</v>
      </c>
      <c r="E1997">
        <v>1.1158399999999999</v>
      </c>
      <c r="F1997" s="8">
        <f t="shared" ref="F1997:F2060" si="192">(E1998-B1998)*10000</f>
        <v>-55.600000000000094</v>
      </c>
      <c r="G1997" s="8">
        <f t="shared" si="188"/>
        <v>0</v>
      </c>
      <c r="H1997" s="8">
        <f t="shared" ref="H1997:H2060" si="193">STDEV(E1988:E1997)</f>
        <v>9.6766249855572695E-3</v>
      </c>
      <c r="I1997" s="8">
        <f t="shared" si="189"/>
        <v>0.37740772768670466</v>
      </c>
      <c r="J1997" s="8">
        <f t="shared" si="190"/>
        <v>55.600000000000094</v>
      </c>
      <c r="K1997" s="8">
        <f t="shared" si="191"/>
        <v>8579.1000000000422</v>
      </c>
    </row>
    <row r="1998" spans="1:11" x14ac:dyDescent="0.25">
      <c r="A1998" s="1">
        <v>42872.958333333336</v>
      </c>
      <c r="B1998">
        <v>1.1158399999999999</v>
      </c>
      <c r="C1998">
        <v>1.1171899999999999</v>
      </c>
      <c r="D1998">
        <v>1.1075699999999999</v>
      </c>
      <c r="E1998">
        <v>1.1102799999999999</v>
      </c>
      <c r="F1998" s="8">
        <f t="shared" si="192"/>
        <v>103.899999999999</v>
      </c>
      <c r="G1998" s="8">
        <f t="shared" si="188"/>
        <v>1</v>
      </c>
      <c r="H1998" s="8">
        <f t="shared" si="193"/>
        <v>1.0617037722453473E-2</v>
      </c>
      <c r="I1998" s="8">
        <f t="shared" si="189"/>
        <v>0.41408570525113036</v>
      </c>
      <c r="J1998" s="8">
        <f t="shared" si="190"/>
        <v>-103.899999999999</v>
      </c>
      <c r="K1998" s="8">
        <f t="shared" si="191"/>
        <v>8475.2000000000426</v>
      </c>
    </row>
    <row r="1999" spans="1:11" x14ac:dyDescent="0.25">
      <c r="A1999" s="1">
        <v>42873.958333333336</v>
      </c>
      <c r="B1999">
        <v>1.11026</v>
      </c>
      <c r="C1999">
        <v>1.12117</v>
      </c>
      <c r="D1999">
        <v>1.10968</v>
      </c>
      <c r="E1999">
        <v>1.1206499999999999</v>
      </c>
      <c r="F1999" s="8">
        <f t="shared" si="192"/>
        <v>45.50000000000054</v>
      </c>
      <c r="G1999" s="8">
        <f t="shared" si="188"/>
        <v>1</v>
      </c>
      <c r="H1999" s="8">
        <f t="shared" si="193"/>
        <v>1.2881298071234894E-2</v>
      </c>
      <c r="I1999" s="8">
        <f t="shared" si="189"/>
        <v>0.50239638737430337</v>
      </c>
      <c r="J1999" s="8">
        <f t="shared" si="190"/>
        <v>-45.50000000000054</v>
      </c>
      <c r="K1999" s="8">
        <f t="shared" si="191"/>
        <v>8429.7000000000426</v>
      </c>
    </row>
    <row r="2000" spans="1:11" x14ac:dyDescent="0.25">
      <c r="A2000" s="1">
        <v>42876.958333333336</v>
      </c>
      <c r="B2000">
        <v>1.11917</v>
      </c>
      <c r="C2000">
        <v>1.1263399999999999</v>
      </c>
      <c r="D2000">
        <v>1.1161399999999999</v>
      </c>
      <c r="E2000">
        <v>1.1237200000000001</v>
      </c>
      <c r="F2000" s="8">
        <f t="shared" si="192"/>
        <v>-54.600000000000207</v>
      </c>
      <c r="G2000" s="8">
        <f t="shared" si="188"/>
        <v>0</v>
      </c>
      <c r="H2000" s="8">
        <f t="shared" si="193"/>
        <v>1.4571104930268294E-2</v>
      </c>
      <c r="I2000" s="8">
        <f t="shared" si="189"/>
        <v>0.56830223449032402</v>
      </c>
      <c r="J2000" s="8">
        <f t="shared" si="190"/>
        <v>54.600000000000207</v>
      </c>
      <c r="K2000" s="8">
        <f t="shared" si="191"/>
        <v>8484.3000000000429</v>
      </c>
    </row>
    <row r="2001" spans="1:11" x14ac:dyDescent="0.25">
      <c r="A2001" s="1">
        <v>42877.958333333336</v>
      </c>
      <c r="B2001">
        <v>1.1237200000000001</v>
      </c>
      <c r="C2001">
        <v>1.1268199999999999</v>
      </c>
      <c r="D2001">
        <v>1.1174999999999999</v>
      </c>
      <c r="E2001">
        <v>1.11826</v>
      </c>
      <c r="F2001" s="8">
        <f t="shared" si="192"/>
        <v>36.300000000000225</v>
      </c>
      <c r="G2001" s="8">
        <f t="shared" si="188"/>
        <v>1</v>
      </c>
      <c r="H2001" s="8">
        <f t="shared" si="193"/>
        <v>1.4159948406999547E-2</v>
      </c>
      <c r="I2001" s="8">
        <f t="shared" si="189"/>
        <v>0.55226630776979635</v>
      </c>
      <c r="J2001" s="8">
        <f t="shared" si="190"/>
        <v>-36.300000000000225</v>
      </c>
      <c r="K2001" s="8">
        <f t="shared" si="191"/>
        <v>8448.0000000000418</v>
      </c>
    </row>
    <row r="2002" spans="1:11" x14ac:dyDescent="0.25">
      <c r="A2002" s="1">
        <v>42878.958333333336</v>
      </c>
      <c r="B2002">
        <v>1.11822</v>
      </c>
      <c r="C2002">
        <v>1.12199</v>
      </c>
      <c r="D2002">
        <v>1.1168499999999999</v>
      </c>
      <c r="E2002">
        <v>1.12185</v>
      </c>
      <c r="F2002" s="8">
        <f t="shared" si="192"/>
        <v>-8.0000000000013394</v>
      </c>
      <c r="G2002" s="8">
        <f t="shared" si="188"/>
        <v>0</v>
      </c>
      <c r="H2002" s="8">
        <f t="shared" si="193"/>
        <v>1.3156851235931966E-2</v>
      </c>
      <c r="I2002" s="8">
        <f t="shared" si="189"/>
        <v>0.51314351190381857</v>
      </c>
      <c r="J2002" s="8">
        <f t="shared" si="190"/>
        <v>8.0000000000013394</v>
      </c>
      <c r="K2002" s="8">
        <f t="shared" si="191"/>
        <v>8456.0000000000437</v>
      </c>
    </row>
    <row r="2003" spans="1:11" x14ac:dyDescent="0.25">
      <c r="A2003" s="1">
        <v>42879.958333333336</v>
      </c>
      <c r="B2003">
        <v>1.12182</v>
      </c>
      <c r="C2003">
        <v>1.12503</v>
      </c>
      <c r="D2003">
        <v>1.11937</v>
      </c>
      <c r="E2003">
        <v>1.1210199999999999</v>
      </c>
      <c r="F2003" s="8">
        <f t="shared" si="192"/>
        <v>-30.200000000000227</v>
      </c>
      <c r="G2003" s="8">
        <f t="shared" si="188"/>
        <v>0</v>
      </c>
      <c r="H2003" s="8">
        <f t="shared" si="193"/>
        <v>1.0636577404827582E-2</v>
      </c>
      <c r="I2003" s="8">
        <f t="shared" si="189"/>
        <v>0.41484779194308541</v>
      </c>
      <c r="J2003" s="8">
        <f t="shared" si="190"/>
        <v>30.200000000000227</v>
      </c>
      <c r="K2003" s="8">
        <f t="shared" si="191"/>
        <v>8486.2000000000444</v>
      </c>
    </row>
    <row r="2004" spans="1:11" x14ac:dyDescent="0.25">
      <c r="A2004" s="1">
        <v>42880.958333333336</v>
      </c>
      <c r="B2004">
        <v>1.1210100000000001</v>
      </c>
      <c r="C2004">
        <v>1.1234599999999999</v>
      </c>
      <c r="D2004">
        <v>1.11605</v>
      </c>
      <c r="E2004">
        <v>1.11799</v>
      </c>
      <c r="F2004" s="8">
        <f t="shared" si="192"/>
        <v>-7.7000000000015945</v>
      </c>
      <c r="G2004" s="8">
        <f t="shared" si="188"/>
        <v>0</v>
      </c>
      <c r="H2004" s="8">
        <f t="shared" si="193"/>
        <v>8.04729243631392E-3</v>
      </c>
      <c r="I2004" s="8">
        <f t="shared" si="189"/>
        <v>0.31386049960111551</v>
      </c>
      <c r="J2004" s="8">
        <f t="shared" si="190"/>
        <v>-7.7000000000015945</v>
      </c>
      <c r="K2004" s="8">
        <f t="shared" si="191"/>
        <v>8478.5000000000437</v>
      </c>
    </row>
    <row r="2005" spans="1:11" x14ac:dyDescent="0.25">
      <c r="A2005" s="1">
        <v>42883.958333333336</v>
      </c>
      <c r="B2005">
        <v>1.1170100000000001</v>
      </c>
      <c r="C2005">
        <v>1.1189800000000001</v>
      </c>
      <c r="D2005">
        <v>1.1161799999999999</v>
      </c>
      <c r="E2005">
        <v>1.1162399999999999</v>
      </c>
      <c r="F2005" s="8">
        <f t="shared" si="192"/>
        <v>23.299999999999432</v>
      </c>
      <c r="G2005" s="8">
        <f t="shared" si="188"/>
        <v>1</v>
      </c>
      <c r="H2005" s="8">
        <f t="shared" si="193"/>
        <v>4.9722730102930756E-3</v>
      </c>
      <c r="I2005" s="8">
        <f t="shared" si="189"/>
        <v>0.19392859194745055</v>
      </c>
      <c r="J2005" s="8">
        <f t="shared" si="190"/>
        <v>23.299999999999432</v>
      </c>
      <c r="K2005" s="8">
        <f t="shared" si="191"/>
        <v>8501.8000000000429</v>
      </c>
    </row>
    <row r="2006" spans="1:11" x14ac:dyDescent="0.25">
      <c r="A2006" s="1">
        <v>42884.958333333336</v>
      </c>
      <c r="B2006">
        <v>1.1162300000000001</v>
      </c>
      <c r="C2006">
        <v>1.1205400000000001</v>
      </c>
      <c r="D2006">
        <v>1.11094</v>
      </c>
      <c r="E2006">
        <v>1.11856</v>
      </c>
      <c r="F2006" s="8">
        <f t="shared" si="192"/>
        <v>57.699999999998312</v>
      </c>
      <c r="G2006" s="8">
        <f t="shared" si="188"/>
        <v>1</v>
      </c>
      <c r="H2006" s="8">
        <f t="shared" si="193"/>
        <v>3.7930036470674327E-3</v>
      </c>
      <c r="I2006" s="8">
        <f t="shared" si="189"/>
        <v>0.14793472824292403</v>
      </c>
      <c r="J2006" s="8">
        <f t="shared" si="190"/>
        <v>57.699999999998312</v>
      </c>
      <c r="K2006" s="8">
        <f t="shared" si="191"/>
        <v>8559.5000000000418</v>
      </c>
    </row>
    <row r="2007" spans="1:11" x14ac:dyDescent="0.25">
      <c r="A2007" s="1">
        <v>42885.958333333336</v>
      </c>
      <c r="B2007">
        <v>1.1185400000000001</v>
      </c>
      <c r="C2007">
        <v>1.12521</v>
      </c>
      <c r="D2007">
        <v>1.1164499999999999</v>
      </c>
      <c r="E2007">
        <v>1.1243099999999999</v>
      </c>
      <c r="F2007" s="8">
        <f t="shared" si="192"/>
        <v>-30.799999999999716</v>
      </c>
      <c r="G2007" s="8">
        <f t="shared" si="188"/>
        <v>0</v>
      </c>
      <c r="H2007" s="8">
        <f t="shared" si="193"/>
        <v>4.0823163359380611E-3</v>
      </c>
      <c r="I2007" s="8">
        <f t="shared" si="189"/>
        <v>0.15921850173425628</v>
      </c>
      <c r="J2007" s="8">
        <f t="shared" si="190"/>
        <v>-30.799999999999716</v>
      </c>
      <c r="K2007" s="8">
        <f t="shared" si="191"/>
        <v>8528.7000000000426</v>
      </c>
    </row>
    <row r="2008" spans="1:11" x14ac:dyDescent="0.25">
      <c r="A2008" s="1">
        <v>42886.958333333336</v>
      </c>
      <c r="B2008">
        <v>1.1243000000000001</v>
      </c>
      <c r="C2008">
        <v>1.1256600000000001</v>
      </c>
      <c r="D2008">
        <v>1.1202099999999999</v>
      </c>
      <c r="E2008">
        <v>1.1212200000000001</v>
      </c>
      <c r="F2008" s="8">
        <f t="shared" si="192"/>
        <v>70.099999999999611</v>
      </c>
      <c r="G2008" s="8">
        <f t="shared" si="188"/>
        <v>1</v>
      </c>
      <c r="H2008" s="8">
        <f t="shared" si="193"/>
        <v>2.5950371438146721E-3</v>
      </c>
      <c r="I2008" s="8">
        <f t="shared" si="189"/>
        <v>0.10121163868305985</v>
      </c>
      <c r="J2008" s="8">
        <f t="shared" si="190"/>
        <v>70.099999999999611</v>
      </c>
      <c r="K2008" s="8">
        <f t="shared" si="191"/>
        <v>8598.8000000000429</v>
      </c>
    </row>
    <row r="2009" spans="1:11" x14ac:dyDescent="0.25">
      <c r="A2009" s="1">
        <v>42887.958333333336</v>
      </c>
      <c r="B2009">
        <v>1.12124</v>
      </c>
      <c r="C2009">
        <v>1.1285000000000001</v>
      </c>
      <c r="D2009">
        <v>1.12049</v>
      </c>
      <c r="E2009">
        <v>1.12825</v>
      </c>
      <c r="F2009" s="8">
        <f t="shared" si="192"/>
        <v>-16.199999999999548</v>
      </c>
      <c r="G2009" s="8">
        <f t="shared" si="188"/>
        <v>0</v>
      </c>
      <c r="H2009" s="8">
        <f t="shared" si="193"/>
        <v>3.6003944228375877E-3</v>
      </c>
      <c r="I2009" s="8">
        <f t="shared" si="189"/>
        <v>0.1404225832795116</v>
      </c>
      <c r="J2009" s="8">
        <f t="shared" si="190"/>
        <v>-16.199999999999548</v>
      </c>
      <c r="K2009" s="8">
        <f t="shared" si="191"/>
        <v>8582.600000000044</v>
      </c>
    </row>
    <row r="2010" spans="1:11" x14ac:dyDescent="0.25">
      <c r="A2010" s="1">
        <v>42890.958333333336</v>
      </c>
      <c r="B2010">
        <v>1.12703</v>
      </c>
      <c r="C2010">
        <v>1.1283700000000001</v>
      </c>
      <c r="D2010">
        <v>1.1234200000000001</v>
      </c>
      <c r="E2010">
        <v>1.12541</v>
      </c>
      <c r="F2010" s="8">
        <f t="shared" si="192"/>
        <v>22.800000000000598</v>
      </c>
      <c r="G2010" s="8">
        <f t="shared" si="188"/>
        <v>1</v>
      </c>
      <c r="H2010" s="8">
        <f t="shared" si="193"/>
        <v>3.7704949571935801E-3</v>
      </c>
      <c r="I2010" s="8">
        <f t="shared" si="189"/>
        <v>0.14705684432046401</v>
      </c>
      <c r="J2010" s="8">
        <f t="shared" si="190"/>
        <v>22.800000000000598</v>
      </c>
      <c r="K2010" s="8">
        <f t="shared" si="191"/>
        <v>8605.4000000000451</v>
      </c>
    </row>
    <row r="2011" spans="1:11" x14ac:dyDescent="0.25">
      <c r="A2011" s="1">
        <v>42891.958333333336</v>
      </c>
      <c r="B2011">
        <v>1.1254299999999999</v>
      </c>
      <c r="C2011">
        <v>1.12842</v>
      </c>
      <c r="D2011">
        <v>1.1240399999999999</v>
      </c>
      <c r="E2011">
        <v>1.12771</v>
      </c>
      <c r="F2011" s="8">
        <f t="shared" si="192"/>
        <v>-21.700000000000053</v>
      </c>
      <c r="G2011" s="8">
        <f t="shared" si="188"/>
        <v>0</v>
      </c>
      <c r="H2011" s="8">
        <f t="shared" si="193"/>
        <v>4.0914278952735141E-3</v>
      </c>
      <c r="I2011" s="8">
        <f t="shared" si="189"/>
        <v>0.1595738707714576</v>
      </c>
      <c r="J2011" s="8">
        <f t="shared" si="190"/>
        <v>-21.700000000000053</v>
      </c>
      <c r="K2011" s="8">
        <f t="shared" si="191"/>
        <v>8583.7000000000444</v>
      </c>
    </row>
    <row r="2012" spans="1:11" x14ac:dyDescent="0.25">
      <c r="A2012" s="1">
        <v>42892.958333333336</v>
      </c>
      <c r="B2012">
        <v>1.12771</v>
      </c>
      <c r="C2012">
        <v>1.1282300000000001</v>
      </c>
      <c r="D2012">
        <v>1.12039</v>
      </c>
      <c r="E2012">
        <v>1.12554</v>
      </c>
      <c r="F2012" s="8">
        <f t="shared" si="192"/>
        <v>-42.999999999999702</v>
      </c>
      <c r="G2012" s="8">
        <f t="shared" si="188"/>
        <v>0</v>
      </c>
      <c r="H2012" s="8">
        <f t="shared" si="193"/>
        <v>4.215266565974477E-3</v>
      </c>
      <c r="I2012" s="8">
        <f t="shared" si="189"/>
        <v>0.16440382660613656</v>
      </c>
      <c r="J2012" s="8">
        <f t="shared" si="190"/>
        <v>-42.999999999999702</v>
      </c>
      <c r="K2012" s="8">
        <f t="shared" si="191"/>
        <v>8540.7000000000444</v>
      </c>
    </row>
    <row r="2013" spans="1:11" x14ac:dyDescent="0.25">
      <c r="A2013" s="1">
        <v>42893.958333333336</v>
      </c>
      <c r="B2013">
        <v>1.1255200000000001</v>
      </c>
      <c r="C2013">
        <v>1.1269</v>
      </c>
      <c r="D2013">
        <v>1.11947</v>
      </c>
      <c r="E2013">
        <v>1.1212200000000001</v>
      </c>
      <c r="F2013" s="8">
        <f t="shared" si="192"/>
        <v>-18.199999999999328</v>
      </c>
      <c r="G2013" s="8">
        <f t="shared" si="188"/>
        <v>0</v>
      </c>
      <c r="H2013" s="8">
        <f t="shared" si="193"/>
        <v>4.2072721434308069E-3</v>
      </c>
      <c r="I2013" s="8">
        <f t="shared" si="189"/>
        <v>0.16409202813808835</v>
      </c>
      <c r="J2013" s="8">
        <f t="shared" si="190"/>
        <v>-18.199999999999328</v>
      </c>
      <c r="K2013" s="8">
        <f t="shared" si="191"/>
        <v>8522.5000000000455</v>
      </c>
    </row>
    <row r="2014" spans="1:11" x14ac:dyDescent="0.25">
      <c r="A2014" s="1">
        <v>42894.958333333336</v>
      </c>
      <c r="B2014">
        <v>1.1212299999999999</v>
      </c>
      <c r="C2014">
        <v>1.1236600000000001</v>
      </c>
      <c r="D2014">
        <v>1.11663</v>
      </c>
      <c r="E2014">
        <v>1.11941</v>
      </c>
      <c r="F2014" s="8">
        <f t="shared" si="192"/>
        <v>-3.2000000000009798</v>
      </c>
      <c r="G2014" s="8">
        <f t="shared" si="188"/>
        <v>0</v>
      </c>
      <c r="H2014" s="8">
        <f t="shared" si="193"/>
        <v>4.0538707154740119E-3</v>
      </c>
      <c r="I2014" s="8">
        <f t="shared" si="189"/>
        <v>0.15810906564491742</v>
      </c>
      <c r="J2014" s="8">
        <f t="shared" si="190"/>
        <v>-3.2000000000009798</v>
      </c>
      <c r="K2014" s="8">
        <f t="shared" si="191"/>
        <v>8519.3000000000447</v>
      </c>
    </row>
    <row r="2015" spans="1:11" x14ac:dyDescent="0.25">
      <c r="A2015" s="1">
        <v>42897.958333333336</v>
      </c>
      <c r="B2015">
        <v>1.1206100000000001</v>
      </c>
      <c r="C2015">
        <v>1.12321</v>
      </c>
      <c r="D2015">
        <v>1.1191800000000001</v>
      </c>
      <c r="E2015">
        <v>1.12029</v>
      </c>
      <c r="F2015" s="8">
        <f t="shared" si="192"/>
        <v>7.3999999999996291</v>
      </c>
      <c r="G2015" s="8">
        <f t="shared" si="188"/>
        <v>1</v>
      </c>
      <c r="H2015" s="8">
        <f t="shared" si="193"/>
        <v>3.4902460912917895E-3</v>
      </c>
      <c r="I2015" s="8">
        <f t="shared" si="189"/>
        <v>0.13612657805256237</v>
      </c>
      <c r="J2015" s="8">
        <f t="shared" si="190"/>
        <v>7.3999999999996291</v>
      </c>
      <c r="K2015" s="8">
        <f t="shared" si="191"/>
        <v>8526.7000000000444</v>
      </c>
    </row>
    <row r="2016" spans="1:11" x14ac:dyDescent="0.25">
      <c r="A2016" s="1">
        <v>42898.958333333336</v>
      </c>
      <c r="B2016">
        <v>1.12033</v>
      </c>
      <c r="C2016">
        <v>1.12249</v>
      </c>
      <c r="D2016">
        <v>1.11852</v>
      </c>
      <c r="E2016">
        <v>1.12107</v>
      </c>
      <c r="F2016" s="8">
        <f t="shared" si="192"/>
        <v>6.3999999999997392</v>
      </c>
      <c r="G2016" s="8">
        <f t="shared" si="188"/>
        <v>1</v>
      </c>
      <c r="H2016" s="8">
        <f t="shared" si="193"/>
        <v>3.1981558922464883E-3</v>
      </c>
      <c r="I2016" s="8">
        <f t="shared" si="189"/>
        <v>0.12473447610939754</v>
      </c>
      <c r="J2016" s="8">
        <f t="shared" si="190"/>
        <v>6.3999999999997392</v>
      </c>
      <c r="K2016" s="8">
        <f t="shared" si="191"/>
        <v>8533.100000000044</v>
      </c>
    </row>
    <row r="2017" spans="1:11" x14ac:dyDescent="0.25">
      <c r="A2017" s="1">
        <v>42899.958333333336</v>
      </c>
      <c r="B2017">
        <v>1.1210599999999999</v>
      </c>
      <c r="C2017">
        <v>1.12958</v>
      </c>
      <c r="D2017">
        <v>1.1193</v>
      </c>
      <c r="E2017">
        <v>1.1216999999999999</v>
      </c>
      <c r="F2017" s="8">
        <f t="shared" si="192"/>
        <v>-72.299999999998477</v>
      </c>
      <c r="G2017" s="8">
        <f t="shared" si="188"/>
        <v>0</v>
      </c>
      <c r="H2017" s="8">
        <f t="shared" si="193"/>
        <v>3.2259186460775768E-3</v>
      </c>
      <c r="I2017" s="8">
        <f t="shared" si="189"/>
        <v>0.12581727903431766</v>
      </c>
      <c r="J2017" s="8">
        <f t="shared" si="190"/>
        <v>-72.299999999998477</v>
      </c>
      <c r="K2017" s="8">
        <f t="shared" si="191"/>
        <v>8460.8000000000447</v>
      </c>
    </row>
    <row r="2018" spans="1:11" x14ac:dyDescent="0.25">
      <c r="A2018" s="1">
        <v>42900.958333333336</v>
      </c>
      <c r="B2018">
        <v>1.1217299999999999</v>
      </c>
      <c r="C2018">
        <v>1.1228499999999999</v>
      </c>
      <c r="D2018">
        <v>1.11321</v>
      </c>
      <c r="E2018">
        <v>1.1145</v>
      </c>
      <c r="F2018" s="8">
        <f t="shared" si="192"/>
        <v>51.799999999999628</v>
      </c>
      <c r="G2018" s="8">
        <f t="shared" si="188"/>
        <v>1</v>
      </c>
      <c r="H2018" s="8">
        <f t="shared" si="193"/>
        <v>4.2251995350646998E-3</v>
      </c>
      <c r="I2018" s="8">
        <f t="shared" si="189"/>
        <v>0.16479123226659342</v>
      </c>
      <c r="J2018" s="8">
        <f t="shared" si="190"/>
        <v>51.799999999999628</v>
      </c>
      <c r="K2018" s="8">
        <f t="shared" si="191"/>
        <v>8512.600000000044</v>
      </c>
    </row>
    <row r="2019" spans="1:11" x14ac:dyDescent="0.25">
      <c r="A2019" s="1">
        <v>42901.958333333336</v>
      </c>
      <c r="B2019">
        <v>1.1145</v>
      </c>
      <c r="C2019">
        <v>1.12016</v>
      </c>
      <c r="D2019">
        <v>1.1138399999999999</v>
      </c>
      <c r="E2019">
        <v>1.11968</v>
      </c>
      <c r="F2019" s="8">
        <f t="shared" si="192"/>
        <v>-57.000000000000384</v>
      </c>
      <c r="G2019" s="8">
        <f t="shared" si="188"/>
        <v>0</v>
      </c>
      <c r="H2019" s="8">
        <f t="shared" si="193"/>
        <v>3.7769418846468755E-3</v>
      </c>
      <c r="I2019" s="8">
        <f t="shared" si="189"/>
        <v>0.14730828738499746</v>
      </c>
      <c r="J2019" s="8">
        <f t="shared" si="190"/>
        <v>-57.000000000000384</v>
      </c>
      <c r="K2019" s="8">
        <f t="shared" si="191"/>
        <v>8455.600000000044</v>
      </c>
    </row>
    <row r="2020" spans="1:11" x14ac:dyDescent="0.25">
      <c r="A2020" s="1">
        <v>42904.958333333336</v>
      </c>
      <c r="B2020">
        <v>1.12053</v>
      </c>
      <c r="C2020">
        <v>1.1212800000000001</v>
      </c>
      <c r="D2020">
        <v>1.1143099999999999</v>
      </c>
      <c r="E2020">
        <v>1.11483</v>
      </c>
      <c r="F2020" s="8">
        <f t="shared" si="192"/>
        <v>-14.400000000001079</v>
      </c>
      <c r="G2020" s="8">
        <f t="shared" si="188"/>
        <v>0</v>
      </c>
      <c r="H2020" s="8">
        <f t="shared" si="193"/>
        <v>4.0774753899386644E-3</v>
      </c>
      <c r="I2020" s="8">
        <f t="shared" si="189"/>
        <v>0.1590296951583878</v>
      </c>
      <c r="J2020" s="8">
        <f t="shared" si="190"/>
        <v>-14.400000000001079</v>
      </c>
      <c r="K2020" s="8">
        <f t="shared" si="191"/>
        <v>8441.2000000000426</v>
      </c>
    </row>
    <row r="2021" spans="1:11" x14ac:dyDescent="0.25">
      <c r="A2021" s="1">
        <v>42905.958333333336</v>
      </c>
      <c r="B2021">
        <v>1.1148</v>
      </c>
      <c r="C2021">
        <v>1.1164799999999999</v>
      </c>
      <c r="D2021">
        <v>1.11188</v>
      </c>
      <c r="E2021">
        <v>1.1133599999999999</v>
      </c>
      <c r="F2021" s="8">
        <f t="shared" si="192"/>
        <v>34.499999999999531</v>
      </c>
      <c r="G2021" s="8">
        <f t="shared" si="188"/>
        <v>1</v>
      </c>
      <c r="H2021" s="8">
        <f t="shared" si="193"/>
        <v>3.811707112451216E-3</v>
      </c>
      <c r="I2021" s="8">
        <f t="shared" si="189"/>
        <v>0.14866420079982234</v>
      </c>
      <c r="J2021" s="8">
        <f t="shared" si="190"/>
        <v>34.499999999999531</v>
      </c>
      <c r="K2021" s="8">
        <f t="shared" si="191"/>
        <v>8475.7000000000426</v>
      </c>
    </row>
    <row r="2022" spans="1:11" x14ac:dyDescent="0.25">
      <c r="A2022" s="1">
        <v>42906.958333333336</v>
      </c>
      <c r="B2022">
        <v>1.1133500000000001</v>
      </c>
      <c r="C2022">
        <v>1.1169</v>
      </c>
      <c r="D2022">
        <v>1.1127199999999999</v>
      </c>
      <c r="E2022">
        <v>1.1168</v>
      </c>
      <c r="F2022" s="8">
        <f t="shared" si="192"/>
        <v>-16.500000000001513</v>
      </c>
      <c r="G2022" s="8">
        <f t="shared" si="188"/>
        <v>0</v>
      </c>
      <c r="H2022" s="8">
        <f t="shared" si="193"/>
        <v>3.1267384497801263E-3</v>
      </c>
      <c r="I2022" s="8">
        <f t="shared" si="189"/>
        <v>0.1219490530183245</v>
      </c>
      <c r="J2022" s="8">
        <f t="shared" si="190"/>
        <v>-16.500000000001513</v>
      </c>
      <c r="K2022" s="8">
        <f t="shared" si="191"/>
        <v>8459.2000000000407</v>
      </c>
    </row>
    <row r="2023" spans="1:11" x14ac:dyDescent="0.25">
      <c r="A2023" s="1">
        <v>42907.958333333336</v>
      </c>
      <c r="B2023">
        <v>1.1168100000000001</v>
      </c>
      <c r="C2023">
        <v>1.1177900000000001</v>
      </c>
      <c r="D2023">
        <v>1.11392</v>
      </c>
      <c r="E2023">
        <v>1.1151599999999999</v>
      </c>
      <c r="F2023" s="8">
        <f t="shared" si="192"/>
        <v>40.70000000000018</v>
      </c>
      <c r="G2023" s="8">
        <f t="shared" si="188"/>
        <v>1</v>
      </c>
      <c r="H2023" s="8">
        <f t="shared" si="193"/>
        <v>3.0818392776608885E-3</v>
      </c>
      <c r="I2023" s="8">
        <f t="shared" si="189"/>
        <v>0.12019789550732998</v>
      </c>
      <c r="J2023" s="8">
        <f t="shared" si="190"/>
        <v>40.70000000000018</v>
      </c>
      <c r="K2023" s="8">
        <f t="shared" si="191"/>
        <v>8499.9000000000415</v>
      </c>
    </row>
    <row r="2024" spans="1:11" x14ac:dyDescent="0.25">
      <c r="A2024" s="1">
        <v>42908.958333333336</v>
      </c>
      <c r="B2024">
        <v>1.11511</v>
      </c>
      <c r="C2024">
        <v>1.1208899999999999</v>
      </c>
      <c r="D2024">
        <v>1.11452</v>
      </c>
      <c r="E2024">
        <v>1.1191800000000001</v>
      </c>
      <c r="F2024" s="8">
        <f t="shared" si="192"/>
        <v>-14.799999999999258</v>
      </c>
      <c r="G2024" s="8">
        <f t="shared" si="188"/>
        <v>0</v>
      </c>
      <c r="H2024" s="8">
        <f t="shared" si="193"/>
        <v>3.0683221980605585E-3</v>
      </c>
      <c r="I2024" s="8">
        <f t="shared" si="189"/>
        <v>0.1196707023687579</v>
      </c>
      <c r="J2024" s="8">
        <f t="shared" si="190"/>
        <v>-14.799999999999258</v>
      </c>
      <c r="K2024" s="8">
        <f t="shared" si="191"/>
        <v>8485.1000000000422</v>
      </c>
    </row>
    <row r="2025" spans="1:11" x14ac:dyDescent="0.25">
      <c r="A2025" s="1">
        <v>42911.958333333336</v>
      </c>
      <c r="B2025">
        <v>1.1196299999999999</v>
      </c>
      <c r="C2025">
        <v>1.12198</v>
      </c>
      <c r="D2025">
        <v>1.11717</v>
      </c>
      <c r="E2025">
        <v>1.11815</v>
      </c>
      <c r="F2025" s="8">
        <f t="shared" si="192"/>
        <v>156.30000000000032</v>
      </c>
      <c r="G2025" s="8">
        <f t="shared" si="188"/>
        <v>1</v>
      </c>
      <c r="H2025" s="8">
        <f t="shared" si="193"/>
        <v>2.9360557442482914E-3</v>
      </c>
      <c r="I2025" s="8">
        <f t="shared" si="189"/>
        <v>0.11451204613717186</v>
      </c>
      <c r="J2025" s="8">
        <f t="shared" si="190"/>
        <v>156.30000000000032</v>
      </c>
      <c r="K2025" s="8">
        <f t="shared" si="191"/>
        <v>8641.4000000000433</v>
      </c>
    </row>
    <row r="2026" spans="1:11" x14ac:dyDescent="0.25">
      <c r="A2026" s="1">
        <v>42912.958333333336</v>
      </c>
      <c r="B2026">
        <v>1.11822</v>
      </c>
      <c r="C2026">
        <v>1.1349400000000001</v>
      </c>
      <c r="D2026">
        <v>1.11788</v>
      </c>
      <c r="E2026">
        <v>1.13385</v>
      </c>
      <c r="F2026" s="8">
        <f t="shared" si="192"/>
        <v>39.100000000000804</v>
      </c>
      <c r="G2026" s="8">
        <f t="shared" si="188"/>
        <v>1</v>
      </c>
      <c r="H2026" s="8">
        <f t="shared" si="193"/>
        <v>5.9375031228062107E-3</v>
      </c>
      <c r="I2026" s="8">
        <f t="shared" si="189"/>
        <v>0.23157449679568784</v>
      </c>
      <c r="J2026" s="8">
        <f t="shared" si="190"/>
        <v>39.100000000000804</v>
      </c>
      <c r="K2026" s="8">
        <f t="shared" si="191"/>
        <v>8680.5000000000437</v>
      </c>
    </row>
    <row r="2027" spans="1:11" x14ac:dyDescent="0.25">
      <c r="A2027" s="1">
        <v>42913.958333333336</v>
      </c>
      <c r="B2027">
        <v>1.13384</v>
      </c>
      <c r="C2027">
        <v>1.13906</v>
      </c>
      <c r="D2027">
        <v>1.12917</v>
      </c>
      <c r="E2027">
        <v>1.13775</v>
      </c>
      <c r="F2027" s="8">
        <f t="shared" si="192"/>
        <v>62.699999999999974</v>
      </c>
      <c r="G2027" s="8">
        <f t="shared" si="188"/>
        <v>1</v>
      </c>
      <c r="H2027" s="8">
        <f t="shared" si="193"/>
        <v>8.4639998424700918E-3</v>
      </c>
      <c r="I2027" s="8">
        <f t="shared" si="189"/>
        <v>0.33011292185601854</v>
      </c>
      <c r="J2027" s="8">
        <f t="shared" si="190"/>
        <v>62.699999999999974</v>
      </c>
      <c r="K2027" s="8">
        <f t="shared" si="191"/>
        <v>8743.2000000000444</v>
      </c>
    </row>
    <row r="2028" spans="1:11" x14ac:dyDescent="0.25">
      <c r="A2028" s="1">
        <v>42914.958333333336</v>
      </c>
      <c r="B2028">
        <v>1.13775</v>
      </c>
      <c r="C2028">
        <v>1.14455</v>
      </c>
      <c r="D2028">
        <v>1.13744</v>
      </c>
      <c r="E2028">
        <v>1.14402</v>
      </c>
      <c r="F2028" s="8">
        <f t="shared" si="192"/>
        <v>-14.899999999999913</v>
      </c>
      <c r="G2028" s="8">
        <f t="shared" si="188"/>
        <v>0</v>
      </c>
      <c r="H2028" s="8">
        <f t="shared" si="193"/>
        <v>1.098015361155453E-2</v>
      </c>
      <c r="I2028" s="8">
        <f t="shared" si="189"/>
        <v>0.4282479511578498</v>
      </c>
      <c r="J2028" s="8">
        <f t="shared" si="190"/>
        <v>14.899999999999913</v>
      </c>
      <c r="K2028" s="8">
        <f t="shared" si="191"/>
        <v>8758.100000000044</v>
      </c>
    </row>
    <row r="2029" spans="1:11" x14ac:dyDescent="0.25">
      <c r="A2029" s="1">
        <v>42915.958333333336</v>
      </c>
      <c r="B2029">
        <v>1.1439999999999999</v>
      </c>
      <c r="C2029">
        <v>1.14452</v>
      </c>
      <c r="D2029">
        <v>1.1392100000000001</v>
      </c>
      <c r="E2029">
        <v>1.1425099999999999</v>
      </c>
      <c r="F2029" s="8">
        <f t="shared" si="192"/>
        <v>-53.400000000001228</v>
      </c>
      <c r="G2029" s="8">
        <f t="shared" si="188"/>
        <v>0</v>
      </c>
      <c r="H2029" s="8">
        <f t="shared" si="193"/>
        <v>1.242701935300659E-2</v>
      </c>
      <c r="I2029" s="8">
        <f t="shared" si="189"/>
        <v>0.48467860880596308</v>
      </c>
      <c r="J2029" s="8">
        <f t="shared" si="190"/>
        <v>53.400000000001228</v>
      </c>
      <c r="K2029" s="8">
        <f t="shared" si="191"/>
        <v>8811.5000000000455</v>
      </c>
    </row>
    <row r="2030" spans="1:11" x14ac:dyDescent="0.25">
      <c r="A2030" s="1">
        <v>42918.958333333336</v>
      </c>
      <c r="B2030">
        <v>1.14175</v>
      </c>
      <c r="C2030">
        <v>1.14266</v>
      </c>
      <c r="D2030">
        <v>1.1355</v>
      </c>
      <c r="E2030">
        <v>1.1364099999999999</v>
      </c>
      <c r="F2030" s="8">
        <f t="shared" si="192"/>
        <v>-21.100000000000563</v>
      </c>
      <c r="G2030" s="8">
        <f t="shared" si="188"/>
        <v>0</v>
      </c>
      <c r="H2030" s="8">
        <f t="shared" si="193"/>
        <v>1.2228628023344793E-2</v>
      </c>
      <c r="I2030" s="8">
        <f t="shared" si="189"/>
        <v>0.47694095016649363</v>
      </c>
      <c r="J2030" s="8">
        <f t="shared" si="190"/>
        <v>21.100000000000563</v>
      </c>
      <c r="K2030" s="8">
        <f t="shared" si="191"/>
        <v>8832.6000000000458</v>
      </c>
    </row>
    <row r="2031" spans="1:11" x14ac:dyDescent="0.25">
      <c r="A2031" s="1">
        <v>42919.958333333336</v>
      </c>
      <c r="B2031">
        <v>1.1363799999999999</v>
      </c>
      <c r="C2031">
        <v>1.1376900000000001</v>
      </c>
      <c r="D2031">
        <v>1.1335900000000001</v>
      </c>
      <c r="E2031">
        <v>1.1342699999999999</v>
      </c>
      <c r="F2031" s="8">
        <f t="shared" si="192"/>
        <v>9.9999999999988987</v>
      </c>
      <c r="G2031" s="8">
        <f t="shared" si="188"/>
        <v>1</v>
      </c>
      <c r="H2031" s="8">
        <f t="shared" si="193"/>
        <v>1.1249029587776294E-2</v>
      </c>
      <c r="I2031" s="8">
        <f t="shared" si="189"/>
        <v>0.43873465198245104</v>
      </c>
      <c r="J2031" s="8">
        <f t="shared" si="190"/>
        <v>-9.9999999999988987</v>
      </c>
      <c r="K2031" s="8">
        <f t="shared" si="191"/>
        <v>8822.6000000000477</v>
      </c>
    </row>
    <row r="2032" spans="1:11" x14ac:dyDescent="0.25">
      <c r="A2032" s="1">
        <v>42920.958333333336</v>
      </c>
      <c r="B2032">
        <v>1.1341300000000001</v>
      </c>
      <c r="C2032">
        <v>1.1368499999999999</v>
      </c>
      <c r="D2032">
        <v>1.13123</v>
      </c>
      <c r="E2032">
        <v>1.13513</v>
      </c>
      <c r="F2032" s="8">
        <f t="shared" si="192"/>
        <v>71.700000000001211</v>
      </c>
      <c r="G2032" s="8">
        <f t="shared" si="188"/>
        <v>1</v>
      </c>
      <c r="H2032" s="8">
        <f t="shared" si="193"/>
        <v>1.0351110568436604E-2</v>
      </c>
      <c r="I2032" s="8">
        <f t="shared" si="189"/>
        <v>0.40371401439016441</v>
      </c>
      <c r="J2032" s="8">
        <f t="shared" si="190"/>
        <v>-71.700000000001211</v>
      </c>
      <c r="K2032" s="8">
        <f t="shared" si="191"/>
        <v>8750.9000000000469</v>
      </c>
    </row>
    <row r="2033" spans="1:11" x14ac:dyDescent="0.25">
      <c r="A2033" s="1">
        <v>42921.958333333336</v>
      </c>
      <c r="B2033">
        <v>1.1351199999999999</v>
      </c>
      <c r="C2033">
        <v>1.1424700000000001</v>
      </c>
      <c r="D2033">
        <v>1.1329899999999999</v>
      </c>
      <c r="E2033">
        <v>1.14229</v>
      </c>
      <c r="F2033" s="8">
        <f t="shared" si="192"/>
        <v>-22.499999999998632</v>
      </c>
      <c r="G2033" s="8">
        <f t="shared" si="188"/>
        <v>0</v>
      </c>
      <c r="H2033" s="8">
        <f t="shared" si="193"/>
        <v>9.0208095226783427E-3</v>
      </c>
      <c r="I2033" s="8">
        <f t="shared" si="189"/>
        <v>0.35182961300350074</v>
      </c>
      <c r="J2033" s="8">
        <f t="shared" si="190"/>
        <v>22.499999999998632</v>
      </c>
      <c r="K2033" s="8">
        <f t="shared" si="191"/>
        <v>8773.4000000000451</v>
      </c>
    </row>
    <row r="2034" spans="1:11" x14ac:dyDescent="0.25">
      <c r="A2034" s="1">
        <v>42922.958333333336</v>
      </c>
      <c r="B2034">
        <v>1.1422099999999999</v>
      </c>
      <c r="C2034">
        <v>1.14398</v>
      </c>
      <c r="D2034">
        <v>1.1379600000000001</v>
      </c>
      <c r="E2034">
        <v>1.1399600000000001</v>
      </c>
      <c r="F2034" s="8">
        <f t="shared" si="192"/>
        <v>2.5000000000008349</v>
      </c>
      <c r="G2034" s="8">
        <f t="shared" si="188"/>
        <v>1</v>
      </c>
      <c r="H2034" s="8">
        <f t="shared" si="193"/>
        <v>7.380816275242807E-3</v>
      </c>
      <c r="I2034" s="8">
        <f t="shared" si="189"/>
        <v>0.28786659636702</v>
      </c>
      <c r="J2034" s="8">
        <f t="shared" si="190"/>
        <v>2.5000000000008349</v>
      </c>
      <c r="K2034" s="8">
        <f t="shared" si="191"/>
        <v>8775.9000000000451</v>
      </c>
    </row>
    <row r="2035" spans="1:11" x14ac:dyDescent="0.25">
      <c r="A2035" s="1">
        <v>42925.958333333336</v>
      </c>
      <c r="B2035">
        <v>1.1396599999999999</v>
      </c>
      <c r="C2035">
        <v>1.1417999999999999</v>
      </c>
      <c r="D2035">
        <v>1.1381699999999999</v>
      </c>
      <c r="E2035">
        <v>1.13991</v>
      </c>
      <c r="F2035" s="8">
        <f t="shared" si="192"/>
        <v>68.200000000000486</v>
      </c>
      <c r="G2035" s="8">
        <f t="shared" si="188"/>
        <v>1</v>
      </c>
      <c r="H2035" s="8">
        <f t="shared" si="193"/>
        <v>3.6623641423418371E-3</v>
      </c>
      <c r="I2035" s="8">
        <f t="shared" si="189"/>
        <v>0.14283952627961635</v>
      </c>
      <c r="J2035" s="8">
        <f t="shared" si="190"/>
        <v>68.200000000000486</v>
      </c>
      <c r="K2035" s="8">
        <f t="shared" si="191"/>
        <v>8844.1000000000458</v>
      </c>
    </row>
    <row r="2036" spans="1:11" x14ac:dyDescent="0.25">
      <c r="A2036" s="1">
        <v>42926.958333333336</v>
      </c>
      <c r="B2036">
        <v>1.13992</v>
      </c>
      <c r="C2036">
        <v>1.1479699999999999</v>
      </c>
      <c r="D2036">
        <v>1.13828</v>
      </c>
      <c r="E2036">
        <v>1.1467400000000001</v>
      </c>
      <c r="F2036" s="8">
        <f t="shared" si="192"/>
        <v>-55.800000000001404</v>
      </c>
      <c r="G2036" s="8">
        <f t="shared" si="188"/>
        <v>0</v>
      </c>
      <c r="H2036" s="8">
        <f t="shared" si="193"/>
        <v>4.0488721337621804E-3</v>
      </c>
      <c r="I2036" s="8">
        <f t="shared" si="189"/>
        <v>0.15791411096099256</v>
      </c>
      <c r="J2036" s="8">
        <f t="shared" si="190"/>
        <v>-55.800000000001404</v>
      </c>
      <c r="K2036" s="8">
        <f t="shared" si="191"/>
        <v>8788.3000000000447</v>
      </c>
    </row>
    <row r="2037" spans="1:11" x14ac:dyDescent="0.25">
      <c r="A2037" s="1">
        <v>42927.958333333336</v>
      </c>
      <c r="B2037">
        <v>1.1467400000000001</v>
      </c>
      <c r="C2037">
        <v>1.14893</v>
      </c>
      <c r="D2037">
        <v>1.13916</v>
      </c>
      <c r="E2037">
        <v>1.14116</v>
      </c>
      <c r="F2037" s="8">
        <f t="shared" si="192"/>
        <v>-14.200000000001989</v>
      </c>
      <c r="G2037" s="8">
        <f t="shared" si="188"/>
        <v>0</v>
      </c>
      <c r="H2037" s="8">
        <f t="shared" si="193"/>
        <v>3.9909536593540499E-3</v>
      </c>
      <c r="I2037" s="8">
        <f t="shared" si="189"/>
        <v>0.15565517462212666</v>
      </c>
      <c r="J2037" s="8">
        <f t="shared" si="190"/>
        <v>-14.200000000001989</v>
      </c>
      <c r="K2037" s="8">
        <f t="shared" si="191"/>
        <v>8774.1000000000422</v>
      </c>
    </row>
    <row r="2038" spans="1:11" x14ac:dyDescent="0.25">
      <c r="A2038" s="1">
        <v>42928.958333333336</v>
      </c>
      <c r="B2038">
        <v>1.1411500000000001</v>
      </c>
      <c r="C2038">
        <v>1.14558</v>
      </c>
      <c r="D2038">
        <v>1.1370499999999999</v>
      </c>
      <c r="E2038">
        <v>1.1397299999999999</v>
      </c>
      <c r="F2038" s="8">
        <f t="shared" si="192"/>
        <v>71.200000000000159</v>
      </c>
      <c r="G2038" s="8">
        <f t="shared" si="188"/>
        <v>1</v>
      </c>
      <c r="H2038" s="8">
        <f t="shared" si="193"/>
        <v>3.763578232362313E-3</v>
      </c>
      <c r="I2038" s="8">
        <f t="shared" si="189"/>
        <v>0.14678707821859494</v>
      </c>
      <c r="J2038" s="8">
        <f t="shared" si="190"/>
        <v>71.200000000000159</v>
      </c>
      <c r="K2038" s="8">
        <f t="shared" si="191"/>
        <v>8845.3000000000429</v>
      </c>
    </row>
    <row r="2039" spans="1:11" x14ac:dyDescent="0.25">
      <c r="A2039" s="1">
        <v>42929.958333333336</v>
      </c>
      <c r="B2039">
        <v>1.1397299999999999</v>
      </c>
      <c r="C2039">
        <v>1.1471899999999999</v>
      </c>
      <c r="D2039">
        <v>1.13914</v>
      </c>
      <c r="E2039">
        <v>1.1468499999999999</v>
      </c>
      <c r="F2039" s="8">
        <f t="shared" si="192"/>
        <v>7.9999999999991189</v>
      </c>
      <c r="G2039" s="8">
        <f t="shared" si="188"/>
        <v>1</v>
      </c>
      <c r="H2039" s="8">
        <f t="shared" si="193"/>
        <v>4.3186938611884662E-3</v>
      </c>
      <c r="I2039" s="8">
        <f t="shared" si="189"/>
        <v>0.16843769797407257</v>
      </c>
      <c r="J2039" s="8">
        <f t="shared" si="190"/>
        <v>7.9999999999991189</v>
      </c>
      <c r="K2039" s="8">
        <f t="shared" si="191"/>
        <v>8853.3000000000429</v>
      </c>
    </row>
    <row r="2040" spans="1:11" x14ac:dyDescent="0.25">
      <c r="A2040" s="1">
        <v>42932.958333333336</v>
      </c>
      <c r="B2040">
        <v>1.147</v>
      </c>
      <c r="C2040">
        <v>1.1487000000000001</v>
      </c>
      <c r="D2040">
        <v>1.1434800000000001</v>
      </c>
      <c r="E2040">
        <v>1.1477999999999999</v>
      </c>
      <c r="F2040" s="8">
        <f t="shared" si="192"/>
        <v>75.500000000001677</v>
      </c>
      <c r="G2040" s="8">
        <f t="shared" si="188"/>
        <v>1</v>
      </c>
      <c r="H2040" s="8">
        <f t="shared" si="193"/>
        <v>4.6816146312523114E-3</v>
      </c>
      <c r="I2040" s="8">
        <f t="shared" si="189"/>
        <v>0.18259233384810267</v>
      </c>
      <c r="J2040" s="8">
        <f t="shared" si="190"/>
        <v>75.500000000001677</v>
      </c>
      <c r="K2040" s="8">
        <f t="shared" si="191"/>
        <v>8928.8000000000447</v>
      </c>
    </row>
    <row r="2041" spans="1:11" x14ac:dyDescent="0.25">
      <c r="A2041" s="1">
        <v>42933.958333333336</v>
      </c>
      <c r="B2041">
        <v>1.1478299999999999</v>
      </c>
      <c r="C2041">
        <v>1.15831</v>
      </c>
      <c r="D2041">
        <v>1.14714</v>
      </c>
      <c r="E2041">
        <v>1.1553800000000001</v>
      </c>
      <c r="F2041" s="8">
        <f t="shared" si="192"/>
        <v>-39.499999999998977</v>
      </c>
      <c r="G2041" s="8">
        <f t="shared" si="188"/>
        <v>0</v>
      </c>
      <c r="H2041" s="8">
        <f t="shared" si="193"/>
        <v>5.7539691614668341E-3</v>
      </c>
      <c r="I2041" s="8">
        <f t="shared" si="189"/>
        <v>0.22441630523552947</v>
      </c>
      <c r="J2041" s="8">
        <f t="shared" si="190"/>
        <v>-39.499999999998977</v>
      </c>
      <c r="K2041" s="8">
        <f t="shared" si="191"/>
        <v>8889.3000000000466</v>
      </c>
    </row>
    <row r="2042" spans="1:11" x14ac:dyDescent="0.25">
      <c r="A2042" s="1">
        <v>42934.958333333336</v>
      </c>
      <c r="B2042">
        <v>1.15537</v>
      </c>
      <c r="C2042">
        <v>1.15561</v>
      </c>
      <c r="D2042">
        <v>1.15099</v>
      </c>
      <c r="E2042">
        <v>1.1514200000000001</v>
      </c>
      <c r="F2042" s="8">
        <f t="shared" si="192"/>
        <v>116.00000000000054</v>
      </c>
      <c r="G2042" s="8">
        <f t="shared" si="188"/>
        <v>1</v>
      </c>
      <c r="H2042" s="8">
        <f t="shared" si="193"/>
        <v>5.4187887125363597E-3</v>
      </c>
      <c r="I2042" s="8">
        <f t="shared" si="189"/>
        <v>0.21134359736634312</v>
      </c>
      <c r="J2042" s="8">
        <f t="shared" si="190"/>
        <v>116.00000000000054</v>
      </c>
      <c r="K2042" s="8">
        <f t="shared" si="191"/>
        <v>9005.3000000000466</v>
      </c>
    </row>
    <row r="2043" spans="1:11" x14ac:dyDescent="0.25">
      <c r="A2043" s="1">
        <v>42935.958333333336</v>
      </c>
      <c r="B2043">
        <v>1.15144</v>
      </c>
      <c r="C2043">
        <v>1.1657999999999999</v>
      </c>
      <c r="D2043">
        <v>1.1479200000000001</v>
      </c>
      <c r="E2043">
        <v>1.1630400000000001</v>
      </c>
      <c r="F2043" s="8">
        <f t="shared" si="192"/>
        <v>33.600000000000293</v>
      </c>
      <c r="G2043" s="8">
        <f t="shared" si="188"/>
        <v>1</v>
      </c>
      <c r="H2043" s="8">
        <f t="shared" si="193"/>
        <v>7.7040010528440887E-3</v>
      </c>
      <c r="I2043" s="8">
        <f t="shared" si="189"/>
        <v>0.30047144906302514</v>
      </c>
      <c r="J2043" s="8">
        <f t="shared" si="190"/>
        <v>33.600000000000293</v>
      </c>
      <c r="K2043" s="8">
        <f t="shared" si="191"/>
        <v>9038.9000000000469</v>
      </c>
    </row>
    <row r="2044" spans="1:11" x14ac:dyDescent="0.25">
      <c r="A2044" s="1">
        <v>42936.958333333336</v>
      </c>
      <c r="B2044">
        <v>1.16286</v>
      </c>
      <c r="C2044">
        <v>1.16828</v>
      </c>
      <c r="D2044">
        <v>1.1618999999999999</v>
      </c>
      <c r="E2044">
        <v>1.16622</v>
      </c>
      <c r="F2044" s="8">
        <f t="shared" si="192"/>
        <v>-22.199999999998887</v>
      </c>
      <c r="G2044" s="8">
        <f t="shared" si="188"/>
        <v>0</v>
      </c>
      <c r="H2044" s="8">
        <f t="shared" si="193"/>
        <v>9.2772197104281397E-3</v>
      </c>
      <c r="I2044" s="8">
        <f t="shared" si="189"/>
        <v>0.36183012314611834</v>
      </c>
      <c r="J2044" s="8">
        <f t="shared" si="190"/>
        <v>22.199999999998887</v>
      </c>
      <c r="K2044" s="8">
        <f t="shared" si="191"/>
        <v>9061.1000000000458</v>
      </c>
    </row>
    <row r="2045" spans="1:11" x14ac:dyDescent="0.25">
      <c r="A2045" s="1">
        <v>42939.958333333336</v>
      </c>
      <c r="B2045">
        <v>1.16635</v>
      </c>
      <c r="C2045">
        <v>1.16842</v>
      </c>
      <c r="D2045">
        <v>1.16259</v>
      </c>
      <c r="E2045">
        <v>1.1641300000000001</v>
      </c>
      <c r="F2045" s="8">
        <f t="shared" si="192"/>
        <v>6.0000000000015596</v>
      </c>
      <c r="G2045" s="8">
        <f t="shared" si="188"/>
        <v>1</v>
      </c>
      <c r="H2045" s="8">
        <f t="shared" si="193"/>
        <v>9.5583948559485252E-3</v>
      </c>
      <c r="I2045" s="8">
        <f t="shared" si="189"/>
        <v>0.3727965161717044</v>
      </c>
      <c r="J2045" s="8">
        <f t="shared" si="190"/>
        <v>-6.0000000000015596</v>
      </c>
      <c r="K2045" s="8">
        <f t="shared" si="191"/>
        <v>9055.100000000044</v>
      </c>
    </row>
    <row r="2046" spans="1:11" x14ac:dyDescent="0.25">
      <c r="A2046" s="1">
        <v>42940.958333333336</v>
      </c>
      <c r="B2046">
        <v>1.1640699999999999</v>
      </c>
      <c r="C2046">
        <v>1.1712100000000001</v>
      </c>
      <c r="D2046">
        <v>1.1630799999999999</v>
      </c>
      <c r="E2046">
        <v>1.1646700000000001</v>
      </c>
      <c r="F2046" s="8">
        <f t="shared" si="192"/>
        <v>86.80000000000021</v>
      </c>
      <c r="G2046" s="8">
        <f t="shared" si="188"/>
        <v>1</v>
      </c>
      <c r="H2046" s="8">
        <f t="shared" si="193"/>
        <v>1.0078147978010045E-2</v>
      </c>
      <c r="I2046" s="8">
        <f t="shared" si="189"/>
        <v>0.39306792743834779</v>
      </c>
      <c r="J2046" s="8">
        <f t="shared" si="190"/>
        <v>-86.80000000000021</v>
      </c>
      <c r="K2046" s="8">
        <f t="shared" si="191"/>
        <v>8968.3000000000429</v>
      </c>
    </row>
    <row r="2047" spans="1:11" x14ac:dyDescent="0.25">
      <c r="A2047" s="1">
        <v>42941.958333333336</v>
      </c>
      <c r="B2047">
        <v>1.1646399999999999</v>
      </c>
      <c r="C2047">
        <v>1.1739900000000001</v>
      </c>
      <c r="D2047">
        <v>1.1612499999999999</v>
      </c>
      <c r="E2047">
        <v>1.1733199999999999</v>
      </c>
      <c r="F2047" s="8">
        <f t="shared" si="192"/>
        <v>-57.700000000000529</v>
      </c>
      <c r="G2047" s="8">
        <f t="shared" si="188"/>
        <v>0</v>
      </c>
      <c r="H2047" s="8">
        <f t="shared" si="193"/>
        <v>1.0627631909320189E-2</v>
      </c>
      <c r="I2047" s="8">
        <f t="shared" si="189"/>
        <v>0.41449889972730602</v>
      </c>
      <c r="J2047" s="8">
        <f t="shared" si="190"/>
        <v>57.700000000000529</v>
      </c>
      <c r="K2047" s="8">
        <f t="shared" si="191"/>
        <v>9026.0000000000437</v>
      </c>
    </row>
    <row r="2048" spans="1:11" x14ac:dyDescent="0.25">
      <c r="A2048" s="1">
        <v>42942.958333333336</v>
      </c>
      <c r="B2048">
        <v>1.1733</v>
      </c>
      <c r="C2048">
        <v>1.17767</v>
      </c>
      <c r="D2048">
        <v>1.1650100000000001</v>
      </c>
      <c r="E2048">
        <v>1.16753</v>
      </c>
      <c r="F2048" s="8">
        <f t="shared" si="192"/>
        <v>72.600000000000449</v>
      </c>
      <c r="G2048" s="8">
        <f t="shared" si="188"/>
        <v>1</v>
      </c>
      <c r="H2048" s="8">
        <f t="shared" si="193"/>
        <v>9.0531114356704329E-3</v>
      </c>
      <c r="I2048" s="8">
        <f t="shared" si="189"/>
        <v>0.35308945221401822</v>
      </c>
      <c r="J2048" s="8">
        <f t="shared" si="190"/>
        <v>-72.600000000000449</v>
      </c>
      <c r="K2048" s="8">
        <f t="shared" si="191"/>
        <v>8953.4000000000433</v>
      </c>
    </row>
    <row r="2049" spans="1:11" x14ac:dyDescent="0.25">
      <c r="A2049" s="1">
        <v>42943.958333333336</v>
      </c>
      <c r="B2049">
        <v>1.1675199999999999</v>
      </c>
      <c r="C2049">
        <v>1.17639</v>
      </c>
      <c r="D2049">
        <v>1.1671100000000001</v>
      </c>
      <c r="E2049">
        <v>1.1747799999999999</v>
      </c>
      <c r="F2049" s="8">
        <f t="shared" si="192"/>
        <v>95.799999999999216</v>
      </c>
      <c r="G2049" s="8">
        <f t="shared" si="188"/>
        <v>1</v>
      </c>
      <c r="H2049" s="8">
        <f t="shared" si="193"/>
        <v>8.8389032125032064E-3</v>
      </c>
      <c r="I2049" s="8">
        <f t="shared" si="189"/>
        <v>0.34473490309405008</v>
      </c>
      <c r="J2049" s="8">
        <f t="shared" si="190"/>
        <v>-95.799999999999216</v>
      </c>
      <c r="K2049" s="8">
        <f t="shared" si="191"/>
        <v>8857.600000000044</v>
      </c>
    </row>
    <row r="2050" spans="1:11" x14ac:dyDescent="0.25">
      <c r="A2050" s="1">
        <v>42946.958333333336</v>
      </c>
      <c r="B2050">
        <v>1.17456</v>
      </c>
      <c r="C2050">
        <v>1.1845399999999999</v>
      </c>
      <c r="D2050">
        <v>1.17231</v>
      </c>
      <c r="E2050">
        <v>1.18414</v>
      </c>
      <c r="F2050" s="8">
        <f t="shared" si="192"/>
        <v>-40.000000000000036</v>
      </c>
      <c r="G2050" s="8">
        <f t="shared" si="188"/>
        <v>0</v>
      </c>
      <c r="H2050" s="8">
        <f t="shared" si="193"/>
        <v>9.424343242664418E-3</v>
      </c>
      <c r="I2050" s="8">
        <f t="shared" si="189"/>
        <v>0.36756823515039766</v>
      </c>
      <c r="J2050" s="8">
        <f t="shared" si="190"/>
        <v>40.000000000000036</v>
      </c>
      <c r="K2050" s="8">
        <f t="shared" si="191"/>
        <v>8897.600000000044</v>
      </c>
    </row>
    <row r="2051" spans="1:11" x14ac:dyDescent="0.25">
      <c r="A2051" s="1">
        <v>42947.958333333336</v>
      </c>
      <c r="B2051">
        <v>1.18414</v>
      </c>
      <c r="C2051">
        <v>1.1844300000000001</v>
      </c>
      <c r="D2051">
        <v>1.17852</v>
      </c>
      <c r="E2051">
        <v>1.18014</v>
      </c>
      <c r="F2051" s="8">
        <f t="shared" si="192"/>
        <v>54.100000000001373</v>
      </c>
      <c r="G2051" s="8">
        <f t="shared" ref="G2051:G2114" si="194">IF(F2051&gt;0,1,0)</f>
        <v>1</v>
      </c>
      <c r="H2051" s="8">
        <f t="shared" si="193"/>
        <v>9.4415505435635726E-3</v>
      </c>
      <c r="I2051" s="8">
        <f t="shared" ref="I2051:I2114" si="195">39.002*H2051</f>
        <v>0.36823935430006649</v>
      </c>
      <c r="J2051" s="8">
        <f t="shared" ref="J2051:J2114" si="196">IF(I2051&lt;0.341616649015876,F2051,-F2051)</f>
        <v>-54.100000000001373</v>
      </c>
      <c r="K2051" s="8">
        <f t="shared" si="191"/>
        <v>8843.5000000000418</v>
      </c>
    </row>
    <row r="2052" spans="1:11" x14ac:dyDescent="0.25">
      <c r="A2052" s="1">
        <v>42948.958333333336</v>
      </c>
      <c r="B2052">
        <v>1.18014</v>
      </c>
      <c r="C2052">
        <v>1.1910000000000001</v>
      </c>
      <c r="D2052">
        <v>1.17937</v>
      </c>
      <c r="E2052">
        <v>1.1855500000000001</v>
      </c>
      <c r="F2052" s="8">
        <f t="shared" si="192"/>
        <v>13.499999999999623</v>
      </c>
      <c r="G2052" s="8">
        <f t="shared" si="194"/>
        <v>1</v>
      </c>
      <c r="H2052" s="8">
        <f t="shared" si="193"/>
        <v>8.5297528946883371E-3</v>
      </c>
      <c r="I2052" s="8">
        <f t="shared" si="195"/>
        <v>0.33267742239863457</v>
      </c>
      <c r="J2052" s="8">
        <f t="shared" si="196"/>
        <v>13.499999999999623</v>
      </c>
      <c r="K2052" s="8">
        <f t="shared" ref="K2052:K2115" si="197">J2052+K2051</f>
        <v>8857.0000000000418</v>
      </c>
    </row>
    <row r="2053" spans="1:11" x14ac:dyDescent="0.25">
      <c r="A2053" s="1">
        <v>42949.958333333336</v>
      </c>
      <c r="B2053">
        <v>1.1855500000000001</v>
      </c>
      <c r="C2053">
        <v>1.1893</v>
      </c>
      <c r="D2053">
        <v>1.1830499999999999</v>
      </c>
      <c r="E2053">
        <v>1.1869000000000001</v>
      </c>
      <c r="F2053" s="8">
        <f t="shared" si="192"/>
        <v>-95.799999999999216</v>
      </c>
      <c r="G2053" s="8">
        <f t="shared" si="194"/>
        <v>0</v>
      </c>
      <c r="H2053" s="8">
        <f t="shared" si="193"/>
        <v>8.9617158575303526E-3</v>
      </c>
      <c r="I2053" s="8">
        <f t="shared" si="195"/>
        <v>0.34952484187539884</v>
      </c>
      <c r="J2053" s="8">
        <f t="shared" si="196"/>
        <v>95.799999999999216</v>
      </c>
      <c r="K2053" s="8">
        <f t="shared" si="197"/>
        <v>8952.8000000000411</v>
      </c>
    </row>
    <row r="2054" spans="1:11" x14ac:dyDescent="0.25">
      <c r="A2054" s="1">
        <v>42950.958333333336</v>
      </c>
      <c r="B2054">
        <v>1.1868799999999999</v>
      </c>
      <c r="C2054">
        <v>1.1889099999999999</v>
      </c>
      <c r="D2054">
        <v>1.1728099999999999</v>
      </c>
      <c r="E2054">
        <v>1.1773</v>
      </c>
      <c r="F2054" s="8">
        <f t="shared" si="192"/>
        <v>21.700000000000053</v>
      </c>
      <c r="G2054" s="8">
        <f t="shared" si="194"/>
        <v>1</v>
      </c>
      <c r="H2054" s="8">
        <f t="shared" si="193"/>
        <v>8.4626108395826731E-3</v>
      </c>
      <c r="I2054" s="8">
        <f t="shared" si="195"/>
        <v>0.33005874796540341</v>
      </c>
      <c r="J2054" s="8">
        <f t="shared" si="196"/>
        <v>21.700000000000053</v>
      </c>
      <c r="K2054" s="8">
        <f t="shared" si="197"/>
        <v>8974.5000000000418</v>
      </c>
    </row>
    <row r="2055" spans="1:11" x14ac:dyDescent="0.25">
      <c r="A2055" s="1">
        <v>42953.958333333336</v>
      </c>
      <c r="B2055">
        <v>1.1773400000000001</v>
      </c>
      <c r="C2055">
        <v>1.1814</v>
      </c>
      <c r="D2055">
        <v>1.17706</v>
      </c>
      <c r="E2055">
        <v>1.1795100000000001</v>
      </c>
      <c r="F2055" s="8">
        <f t="shared" si="192"/>
        <v>-44.299999999999343</v>
      </c>
      <c r="G2055" s="8">
        <f t="shared" si="194"/>
        <v>0</v>
      </c>
      <c r="H2055" s="8">
        <f t="shared" si="193"/>
        <v>7.4315232474761201E-3</v>
      </c>
      <c r="I2055" s="8">
        <f t="shared" si="195"/>
        <v>0.28984426969806365</v>
      </c>
      <c r="J2055" s="8">
        <f t="shared" si="196"/>
        <v>-44.299999999999343</v>
      </c>
      <c r="K2055" s="8">
        <f t="shared" si="197"/>
        <v>8930.2000000000426</v>
      </c>
    </row>
    <row r="2056" spans="1:11" x14ac:dyDescent="0.25">
      <c r="A2056" s="1">
        <v>42954.958333333336</v>
      </c>
      <c r="B2056">
        <v>1.1795199999999999</v>
      </c>
      <c r="C2056">
        <v>1.18238</v>
      </c>
      <c r="D2056">
        <v>1.1715100000000001</v>
      </c>
      <c r="E2056">
        <v>1.17509</v>
      </c>
      <c r="F2056" s="8">
        <f t="shared" si="192"/>
        <v>7.699999999999374</v>
      </c>
      <c r="G2056" s="8">
        <f t="shared" si="194"/>
        <v>1</v>
      </c>
      <c r="H2056" s="8">
        <f t="shared" si="193"/>
        <v>6.0535282641154785E-3</v>
      </c>
      <c r="I2056" s="8">
        <f t="shared" si="195"/>
        <v>0.23609970935703189</v>
      </c>
      <c r="J2056" s="8">
        <f t="shared" si="196"/>
        <v>7.699999999999374</v>
      </c>
      <c r="K2056" s="8">
        <f t="shared" si="197"/>
        <v>8937.9000000000415</v>
      </c>
    </row>
    <row r="2057" spans="1:11" x14ac:dyDescent="0.25">
      <c r="A2057" s="1">
        <v>42955.958333333336</v>
      </c>
      <c r="B2057">
        <v>1.17509</v>
      </c>
      <c r="C2057">
        <v>1.17639</v>
      </c>
      <c r="D2057">
        <v>1.1689099999999999</v>
      </c>
      <c r="E2057">
        <v>1.1758599999999999</v>
      </c>
      <c r="F2057" s="8">
        <f t="shared" si="192"/>
        <v>13.100000000001444</v>
      </c>
      <c r="G2057" s="8">
        <f t="shared" si="194"/>
        <v>1</v>
      </c>
      <c r="H2057" s="8">
        <f t="shared" si="193"/>
        <v>5.865859792998091E-3</v>
      </c>
      <c r="I2057" s="8">
        <f t="shared" si="195"/>
        <v>0.22878026364651155</v>
      </c>
      <c r="J2057" s="8">
        <f t="shared" si="196"/>
        <v>13.100000000001444</v>
      </c>
      <c r="K2057" s="8">
        <f t="shared" si="197"/>
        <v>8951.0000000000437</v>
      </c>
    </row>
    <row r="2058" spans="1:11" x14ac:dyDescent="0.25">
      <c r="A2058" s="1">
        <v>42956.958333333336</v>
      </c>
      <c r="B2058">
        <v>1.1758299999999999</v>
      </c>
      <c r="C2058">
        <v>1.1785099999999999</v>
      </c>
      <c r="D2058">
        <v>1.17041</v>
      </c>
      <c r="E2058">
        <v>1.1771400000000001</v>
      </c>
      <c r="F2058" s="8">
        <f t="shared" si="192"/>
        <v>48.400000000001775</v>
      </c>
      <c r="G2058" s="8">
        <f t="shared" si="194"/>
        <v>1</v>
      </c>
      <c r="H2058" s="8">
        <f t="shared" si="193"/>
        <v>4.453321981023493E-3</v>
      </c>
      <c r="I2058" s="8">
        <f t="shared" si="195"/>
        <v>0.17368846390387829</v>
      </c>
      <c r="J2058" s="8">
        <f t="shared" si="196"/>
        <v>48.400000000001775</v>
      </c>
      <c r="K2058" s="8">
        <f t="shared" si="197"/>
        <v>8999.4000000000451</v>
      </c>
    </row>
    <row r="2059" spans="1:11" x14ac:dyDescent="0.25">
      <c r="A2059" s="1">
        <v>42957.958333333336</v>
      </c>
      <c r="B2059">
        <v>1.1771499999999999</v>
      </c>
      <c r="C2059">
        <v>1.18472</v>
      </c>
      <c r="D2059">
        <v>1.1748499999999999</v>
      </c>
      <c r="E2059">
        <v>1.1819900000000001</v>
      </c>
      <c r="F2059" s="8">
        <f t="shared" si="192"/>
        <v>-41.400000000000325</v>
      </c>
      <c r="G2059" s="8">
        <f t="shared" si="194"/>
        <v>0</v>
      </c>
      <c r="H2059" s="8">
        <f t="shared" si="193"/>
        <v>4.1523589012084118E-3</v>
      </c>
      <c r="I2059" s="8">
        <f t="shared" si="195"/>
        <v>0.16195030186493048</v>
      </c>
      <c r="J2059" s="8">
        <f t="shared" si="196"/>
        <v>-41.400000000000325</v>
      </c>
      <c r="K2059" s="8">
        <f t="shared" si="197"/>
        <v>8958.0000000000455</v>
      </c>
    </row>
    <row r="2060" spans="1:11" x14ac:dyDescent="0.25">
      <c r="A2060" s="1">
        <v>42960.958333333336</v>
      </c>
      <c r="B2060">
        <v>1.1819999999999999</v>
      </c>
      <c r="C2060">
        <v>1.1838200000000001</v>
      </c>
      <c r="D2060">
        <v>1.17699</v>
      </c>
      <c r="E2060">
        <v>1.1778599999999999</v>
      </c>
      <c r="F2060" s="8">
        <f t="shared" si="192"/>
        <v>-44.199999999998681</v>
      </c>
      <c r="G2060" s="8">
        <f t="shared" si="194"/>
        <v>0</v>
      </c>
      <c r="H2060" s="8">
        <f t="shared" si="193"/>
        <v>3.9891747963151404E-3</v>
      </c>
      <c r="I2060" s="8">
        <f t="shared" si="195"/>
        <v>0.1555857954058831</v>
      </c>
      <c r="J2060" s="8">
        <f t="shared" si="196"/>
        <v>-44.199999999998681</v>
      </c>
      <c r="K2060" s="8">
        <f t="shared" si="197"/>
        <v>8913.8000000000466</v>
      </c>
    </row>
    <row r="2061" spans="1:11" x14ac:dyDescent="0.25">
      <c r="A2061" s="1">
        <v>42961.958333333336</v>
      </c>
      <c r="B2061">
        <v>1.1778599999999999</v>
      </c>
      <c r="C2061">
        <v>1.1792800000000001</v>
      </c>
      <c r="D2061">
        <v>1.16872</v>
      </c>
      <c r="E2061">
        <v>1.17344</v>
      </c>
      <c r="F2061" s="8">
        <f t="shared" ref="F2061:F2124" si="198">(E2062-B2062)*10000</f>
        <v>32.099999999999355</v>
      </c>
      <c r="G2061" s="8">
        <f t="shared" si="194"/>
        <v>1</v>
      </c>
      <c r="H2061" s="8">
        <f t="shared" ref="H2061:H2124" si="199">STDEV(E2052:E2061)</f>
        <v>4.4494973498887527E-3</v>
      </c>
      <c r="I2061" s="8">
        <f t="shared" si="195"/>
        <v>0.17353929564036114</v>
      </c>
      <c r="J2061" s="8">
        <f t="shared" si="196"/>
        <v>32.099999999999355</v>
      </c>
      <c r="K2061" s="8">
        <f t="shared" si="197"/>
        <v>8945.9000000000451</v>
      </c>
    </row>
    <row r="2062" spans="1:11" x14ac:dyDescent="0.25">
      <c r="A2062" s="1">
        <v>42962.958333333336</v>
      </c>
      <c r="B2062">
        <v>1.17344</v>
      </c>
      <c r="C2062">
        <v>1.1778599999999999</v>
      </c>
      <c r="D2062">
        <v>1.1681600000000001</v>
      </c>
      <c r="E2062">
        <v>1.17665</v>
      </c>
      <c r="F2062" s="8">
        <f t="shared" si="198"/>
        <v>-43.89999999999894</v>
      </c>
      <c r="G2062" s="8">
        <f t="shared" si="194"/>
        <v>0</v>
      </c>
      <c r="H2062" s="8">
        <f t="shared" si="199"/>
        <v>3.8589065808853486E-3</v>
      </c>
      <c r="I2062" s="8">
        <f t="shared" si="195"/>
        <v>0.15050507446769038</v>
      </c>
      <c r="J2062" s="8">
        <f t="shared" si="196"/>
        <v>-43.89999999999894</v>
      </c>
      <c r="K2062" s="8">
        <f t="shared" si="197"/>
        <v>8902.0000000000455</v>
      </c>
    </row>
    <row r="2063" spans="1:11" x14ac:dyDescent="0.25">
      <c r="A2063" s="1">
        <v>42963.958333333336</v>
      </c>
      <c r="B2063">
        <v>1.17665</v>
      </c>
      <c r="C2063">
        <v>1.17899</v>
      </c>
      <c r="D2063">
        <v>1.16622</v>
      </c>
      <c r="E2063">
        <v>1.1722600000000001</v>
      </c>
      <c r="F2063" s="8">
        <f t="shared" si="198"/>
        <v>36.499999999999311</v>
      </c>
      <c r="G2063" s="8">
        <f t="shared" si="194"/>
        <v>1</v>
      </c>
      <c r="H2063" s="8">
        <f t="shared" si="199"/>
        <v>2.8170078688802753E-3</v>
      </c>
      <c r="I2063" s="8">
        <f t="shared" si="195"/>
        <v>0.1098689409020685</v>
      </c>
      <c r="J2063" s="8">
        <f t="shared" si="196"/>
        <v>36.499999999999311</v>
      </c>
      <c r="K2063" s="8">
        <f t="shared" si="197"/>
        <v>8938.5000000000455</v>
      </c>
    </row>
    <row r="2064" spans="1:11" x14ac:dyDescent="0.25">
      <c r="A2064" s="1">
        <v>42964.958333333336</v>
      </c>
      <c r="B2064">
        <v>1.1722600000000001</v>
      </c>
      <c r="C2064">
        <v>1.17743</v>
      </c>
      <c r="D2064">
        <v>1.17083</v>
      </c>
      <c r="E2064">
        <v>1.17591</v>
      </c>
      <c r="F2064" s="8">
        <f t="shared" si="198"/>
        <v>56.699999999998418</v>
      </c>
      <c r="G2064" s="8">
        <f t="shared" si="194"/>
        <v>1</v>
      </c>
      <c r="H2064" s="8">
        <f t="shared" si="199"/>
        <v>2.8189535095295465E-3</v>
      </c>
      <c r="I2064" s="8">
        <f t="shared" si="195"/>
        <v>0.10994482477867137</v>
      </c>
      <c r="J2064" s="8">
        <f t="shared" si="196"/>
        <v>56.699999999998418</v>
      </c>
      <c r="K2064" s="8">
        <f t="shared" si="197"/>
        <v>8995.2000000000444</v>
      </c>
    </row>
    <row r="2065" spans="1:11" x14ac:dyDescent="0.25">
      <c r="A2065" s="1">
        <v>42967.958333333336</v>
      </c>
      <c r="B2065">
        <v>1.17578</v>
      </c>
      <c r="C2065">
        <v>1.1828000000000001</v>
      </c>
      <c r="D2065">
        <v>1.1731100000000001</v>
      </c>
      <c r="E2065">
        <v>1.1814499999999999</v>
      </c>
      <c r="F2065" s="8">
        <f t="shared" si="198"/>
        <v>-53.499999999999659</v>
      </c>
      <c r="G2065" s="8">
        <f t="shared" si="194"/>
        <v>0</v>
      </c>
      <c r="H2065" s="8">
        <f t="shared" si="199"/>
        <v>3.0967554705601708E-3</v>
      </c>
      <c r="I2065" s="8">
        <f t="shared" si="195"/>
        <v>0.12077965686278778</v>
      </c>
      <c r="J2065" s="8">
        <f t="shared" si="196"/>
        <v>-53.499999999999659</v>
      </c>
      <c r="K2065" s="8">
        <f t="shared" si="197"/>
        <v>8941.7000000000444</v>
      </c>
    </row>
    <row r="2066" spans="1:11" x14ac:dyDescent="0.25">
      <c r="A2066" s="1">
        <v>42968.958333333336</v>
      </c>
      <c r="B2066">
        <v>1.18147</v>
      </c>
      <c r="C2066">
        <v>1.18241</v>
      </c>
      <c r="D2066">
        <v>1.1745099999999999</v>
      </c>
      <c r="E2066">
        <v>1.1761200000000001</v>
      </c>
      <c r="F2066" s="8">
        <f t="shared" si="198"/>
        <v>45.50000000000054</v>
      </c>
      <c r="G2066" s="8">
        <f t="shared" si="194"/>
        <v>1</v>
      </c>
      <c r="H2066" s="8">
        <f t="shared" si="199"/>
        <v>3.0516545603255026E-3</v>
      </c>
      <c r="I2066" s="8">
        <f t="shared" si="195"/>
        <v>0.11902063116181526</v>
      </c>
      <c r="J2066" s="8">
        <f t="shared" si="196"/>
        <v>45.50000000000054</v>
      </c>
      <c r="K2066" s="8">
        <f t="shared" si="197"/>
        <v>8987.2000000000444</v>
      </c>
    </row>
    <row r="2067" spans="1:11" x14ac:dyDescent="0.25">
      <c r="A2067" s="1">
        <v>42969.958333333336</v>
      </c>
      <c r="B2067">
        <v>1.17611</v>
      </c>
      <c r="C2067">
        <v>1.18232</v>
      </c>
      <c r="D2067">
        <v>1.1740299999999999</v>
      </c>
      <c r="E2067">
        <v>1.18066</v>
      </c>
      <c r="F2067" s="8">
        <f t="shared" si="198"/>
        <v>-7.5000000000002842</v>
      </c>
      <c r="G2067" s="8">
        <f t="shared" si="194"/>
        <v>0</v>
      </c>
      <c r="H2067" s="8">
        <f t="shared" si="199"/>
        <v>3.2467515389317109E-3</v>
      </c>
      <c r="I2067" s="8">
        <f t="shared" si="195"/>
        <v>0.12662980352141459</v>
      </c>
      <c r="J2067" s="8">
        <f t="shared" si="196"/>
        <v>-7.5000000000002842</v>
      </c>
      <c r="K2067" s="8">
        <f t="shared" si="197"/>
        <v>8979.7000000000444</v>
      </c>
    </row>
    <row r="2068" spans="1:11" x14ac:dyDescent="0.25">
      <c r="A2068" s="1">
        <v>42970.958333333336</v>
      </c>
      <c r="B2068">
        <v>1.18065</v>
      </c>
      <c r="C2068">
        <v>1.1817800000000001</v>
      </c>
      <c r="D2068">
        <v>1.17841</v>
      </c>
      <c r="E2068">
        <v>1.1798999999999999</v>
      </c>
      <c r="F2068" s="8">
        <f t="shared" si="198"/>
        <v>122.90000000000134</v>
      </c>
      <c r="G2068" s="8">
        <f t="shared" si="194"/>
        <v>1</v>
      </c>
      <c r="H2068" s="8">
        <f t="shared" si="199"/>
        <v>3.3429900122827279E-3</v>
      </c>
      <c r="I2068" s="8">
        <f t="shared" si="195"/>
        <v>0.13038329645905097</v>
      </c>
      <c r="J2068" s="8">
        <f t="shared" si="196"/>
        <v>122.90000000000134</v>
      </c>
      <c r="K2068" s="8">
        <f t="shared" si="197"/>
        <v>9102.6000000000458</v>
      </c>
    </row>
    <row r="2069" spans="1:11" x14ac:dyDescent="0.25">
      <c r="A2069" s="1">
        <v>42971.958333333336</v>
      </c>
      <c r="B2069">
        <v>1.1798999999999999</v>
      </c>
      <c r="C2069">
        <v>1.19414</v>
      </c>
      <c r="D2069">
        <v>1.17733</v>
      </c>
      <c r="E2069">
        <v>1.1921900000000001</v>
      </c>
      <c r="F2069" s="8">
        <f t="shared" si="198"/>
        <v>35.300000000000331</v>
      </c>
      <c r="G2069" s="8">
        <f t="shared" si="194"/>
        <v>1</v>
      </c>
      <c r="H2069" s="8">
        <f t="shared" si="199"/>
        <v>5.6103341156199344E-3</v>
      </c>
      <c r="I2069" s="8">
        <f t="shared" si="195"/>
        <v>0.21881425117740869</v>
      </c>
      <c r="J2069" s="8">
        <f t="shared" si="196"/>
        <v>35.300000000000331</v>
      </c>
      <c r="K2069" s="8">
        <f t="shared" si="197"/>
        <v>9137.9000000000469</v>
      </c>
    </row>
    <row r="2070" spans="1:11" x14ac:dyDescent="0.25">
      <c r="A2070" s="1">
        <v>42974.958333333336</v>
      </c>
      <c r="B2070">
        <v>1.19431</v>
      </c>
      <c r="C2070">
        <v>1.1983600000000001</v>
      </c>
      <c r="D2070">
        <v>1.1916800000000001</v>
      </c>
      <c r="E2070">
        <v>1.19784</v>
      </c>
      <c r="F2070" s="8">
        <f t="shared" si="198"/>
        <v>-6.8999999999985739</v>
      </c>
      <c r="G2070" s="8">
        <f t="shared" si="194"/>
        <v>0</v>
      </c>
      <c r="H2070" s="8">
        <f t="shared" si="199"/>
        <v>8.2410514431648166E-3</v>
      </c>
      <c r="I2070" s="8">
        <f t="shared" si="195"/>
        <v>0.32141748838631418</v>
      </c>
      <c r="J2070" s="8">
        <f t="shared" si="196"/>
        <v>-6.8999999999985739</v>
      </c>
      <c r="K2070" s="8">
        <f t="shared" si="197"/>
        <v>9131.0000000000491</v>
      </c>
    </row>
    <row r="2071" spans="1:11" x14ac:dyDescent="0.25">
      <c r="A2071" s="1">
        <v>42975.958333333336</v>
      </c>
      <c r="B2071">
        <v>1.1978599999999999</v>
      </c>
      <c r="C2071">
        <v>1.2070099999999999</v>
      </c>
      <c r="D2071">
        <v>1.19465</v>
      </c>
      <c r="E2071">
        <v>1.1971700000000001</v>
      </c>
      <c r="F2071" s="8">
        <f t="shared" si="198"/>
        <v>-88.500000000000242</v>
      </c>
      <c r="G2071" s="8">
        <f t="shared" si="194"/>
        <v>0</v>
      </c>
      <c r="H2071" s="8">
        <f t="shared" si="199"/>
        <v>9.2869624863150205E-3</v>
      </c>
      <c r="I2071" s="8">
        <f t="shared" si="195"/>
        <v>0.36221011089125843</v>
      </c>
      <c r="J2071" s="8">
        <f t="shared" si="196"/>
        <v>88.500000000000242</v>
      </c>
      <c r="K2071" s="8">
        <f t="shared" si="197"/>
        <v>9219.5000000000491</v>
      </c>
    </row>
    <row r="2072" spans="1:11" x14ac:dyDescent="0.25">
      <c r="A2072" s="1">
        <v>42976.958333333336</v>
      </c>
      <c r="B2072">
        <v>1.1971700000000001</v>
      </c>
      <c r="C2072">
        <v>1.1984300000000001</v>
      </c>
      <c r="D2072">
        <v>1.18804</v>
      </c>
      <c r="E2072">
        <v>1.18832</v>
      </c>
      <c r="F2072" s="8">
        <f t="shared" si="198"/>
        <v>25.999999999999357</v>
      </c>
      <c r="G2072" s="8">
        <f t="shared" si="194"/>
        <v>1</v>
      </c>
      <c r="H2072" s="8">
        <f t="shared" si="199"/>
        <v>9.1301695250173617E-3</v>
      </c>
      <c r="I2072" s="8">
        <f t="shared" si="195"/>
        <v>0.35609487181472715</v>
      </c>
      <c r="J2072" s="8">
        <f t="shared" si="196"/>
        <v>-25.999999999999357</v>
      </c>
      <c r="K2072" s="8">
        <f t="shared" si="197"/>
        <v>9193.5000000000491</v>
      </c>
    </row>
    <row r="2073" spans="1:11" x14ac:dyDescent="0.25">
      <c r="A2073" s="1">
        <v>42977.958333333336</v>
      </c>
      <c r="B2073">
        <v>1.1883300000000001</v>
      </c>
      <c r="C2073">
        <v>1.19126</v>
      </c>
      <c r="D2073">
        <v>1.18231</v>
      </c>
      <c r="E2073">
        <v>1.19093</v>
      </c>
      <c r="F2073" s="8">
        <f t="shared" si="198"/>
        <v>-49.300000000001006</v>
      </c>
      <c r="G2073" s="8">
        <f t="shared" si="194"/>
        <v>0</v>
      </c>
      <c r="H2073" s="8">
        <f t="shared" si="199"/>
        <v>8.2917930643632565E-3</v>
      </c>
      <c r="I2073" s="8">
        <f t="shared" si="195"/>
        <v>0.32339651309629575</v>
      </c>
      <c r="J2073" s="8">
        <f t="shared" si="196"/>
        <v>-49.300000000001006</v>
      </c>
      <c r="K2073" s="8">
        <f t="shared" si="197"/>
        <v>9144.200000000048</v>
      </c>
    </row>
    <row r="2074" spans="1:11" x14ac:dyDescent="0.25">
      <c r="A2074" s="1">
        <v>42978.958333333336</v>
      </c>
      <c r="B2074">
        <v>1.1909000000000001</v>
      </c>
      <c r="C2074">
        <v>1.19798</v>
      </c>
      <c r="D2074">
        <v>1.18499</v>
      </c>
      <c r="E2074">
        <v>1.18597</v>
      </c>
      <c r="F2074" s="8">
        <f t="shared" si="198"/>
        <v>15.000000000000568</v>
      </c>
      <c r="G2074" s="8">
        <f t="shared" si="194"/>
        <v>1</v>
      </c>
      <c r="H2074" s="8">
        <f t="shared" si="199"/>
        <v>7.4971924374691639E-3</v>
      </c>
      <c r="I2074" s="8">
        <f t="shared" si="195"/>
        <v>0.29240549944617233</v>
      </c>
      <c r="J2074" s="8">
        <f t="shared" si="196"/>
        <v>15.000000000000568</v>
      </c>
      <c r="K2074" s="8">
        <f t="shared" si="197"/>
        <v>9159.200000000048</v>
      </c>
    </row>
    <row r="2075" spans="1:11" x14ac:dyDescent="0.25">
      <c r="A2075" s="1">
        <v>42981.958333333336</v>
      </c>
      <c r="B2075">
        <v>1.18815</v>
      </c>
      <c r="C2075">
        <v>1.19218</v>
      </c>
      <c r="D2075">
        <v>1.1873800000000001</v>
      </c>
      <c r="E2075">
        <v>1.1896500000000001</v>
      </c>
      <c r="F2075" s="8">
        <f t="shared" si="198"/>
        <v>16.999999999998128</v>
      </c>
      <c r="G2075" s="8">
        <f t="shared" si="194"/>
        <v>1</v>
      </c>
      <c r="H2075" s="8">
        <f t="shared" si="199"/>
        <v>7.2607395552305217E-3</v>
      </c>
      <c r="I2075" s="8">
        <f t="shared" si="195"/>
        <v>0.2831833641331008</v>
      </c>
      <c r="J2075" s="8">
        <f t="shared" si="196"/>
        <v>16.999999999998128</v>
      </c>
      <c r="K2075" s="8">
        <f t="shared" si="197"/>
        <v>9176.2000000000462</v>
      </c>
    </row>
    <row r="2076" spans="1:11" x14ac:dyDescent="0.25">
      <c r="A2076" s="1">
        <v>42982.958333333336</v>
      </c>
      <c r="B2076">
        <v>1.1896500000000001</v>
      </c>
      <c r="C2076">
        <v>1.1940599999999999</v>
      </c>
      <c r="D2076">
        <v>1.18682</v>
      </c>
      <c r="E2076">
        <v>1.1913499999999999</v>
      </c>
      <c r="F2076" s="8">
        <f t="shared" si="198"/>
        <v>2.9999999999996696</v>
      </c>
      <c r="G2076" s="8">
        <f t="shared" si="194"/>
        <v>1</v>
      </c>
      <c r="H2076" s="8">
        <f t="shared" si="199"/>
        <v>6.0107806851061084E-3</v>
      </c>
      <c r="I2076" s="8">
        <f t="shared" si="195"/>
        <v>0.23443246828050845</v>
      </c>
      <c r="J2076" s="8">
        <f t="shared" si="196"/>
        <v>2.9999999999996696</v>
      </c>
      <c r="K2076" s="8">
        <f t="shared" si="197"/>
        <v>9179.2000000000462</v>
      </c>
    </row>
    <row r="2077" spans="1:11" x14ac:dyDescent="0.25">
      <c r="A2077" s="1">
        <v>42983.958333333336</v>
      </c>
      <c r="B2077">
        <v>1.19136</v>
      </c>
      <c r="C2077">
        <v>1.19499</v>
      </c>
      <c r="D2077">
        <v>1.19028</v>
      </c>
      <c r="E2077">
        <v>1.1916599999999999</v>
      </c>
      <c r="F2077" s="8">
        <f t="shared" si="198"/>
        <v>106.20000000000074</v>
      </c>
      <c r="G2077" s="8">
        <f t="shared" si="194"/>
        <v>1</v>
      </c>
      <c r="H2077" s="8">
        <f t="shared" si="199"/>
        <v>5.1836212138705829E-3</v>
      </c>
      <c r="I2077" s="8">
        <f t="shared" si="195"/>
        <v>0.20217159458338049</v>
      </c>
      <c r="J2077" s="8">
        <f t="shared" si="196"/>
        <v>106.20000000000074</v>
      </c>
      <c r="K2077" s="8">
        <f t="shared" si="197"/>
        <v>9285.4000000000469</v>
      </c>
    </row>
    <row r="2078" spans="1:11" x14ac:dyDescent="0.25">
      <c r="A2078" s="1">
        <v>42984.958333333336</v>
      </c>
      <c r="B2078">
        <v>1.19164</v>
      </c>
      <c r="C2078">
        <v>1.2059200000000001</v>
      </c>
      <c r="D2078">
        <v>1.1914</v>
      </c>
      <c r="E2078">
        <v>1.2022600000000001</v>
      </c>
      <c r="F2078" s="8">
        <f t="shared" si="198"/>
        <v>13.100000000001444</v>
      </c>
      <c r="G2078" s="8">
        <f t="shared" si="194"/>
        <v>1</v>
      </c>
      <c r="H2078" s="8">
        <f t="shared" si="199"/>
        <v>4.9200207768305927E-3</v>
      </c>
      <c r="I2078" s="8">
        <f t="shared" si="195"/>
        <v>0.19189065033794678</v>
      </c>
      <c r="J2078" s="8">
        <f t="shared" si="196"/>
        <v>13.100000000001444</v>
      </c>
      <c r="K2078" s="8">
        <f t="shared" si="197"/>
        <v>9298.5000000000491</v>
      </c>
    </row>
    <row r="2079" spans="1:11" x14ac:dyDescent="0.25">
      <c r="A2079" s="1">
        <v>42985.958333333336</v>
      </c>
      <c r="B2079">
        <v>1.2021599999999999</v>
      </c>
      <c r="C2079">
        <v>1.20923</v>
      </c>
      <c r="D2079">
        <v>1.20146</v>
      </c>
      <c r="E2079">
        <v>1.20347</v>
      </c>
      <c r="F2079" s="8">
        <f t="shared" si="198"/>
        <v>-61.599999999999433</v>
      </c>
      <c r="G2079" s="8">
        <f t="shared" si="194"/>
        <v>0</v>
      </c>
      <c r="H2079" s="8">
        <f t="shared" si="199"/>
        <v>5.9637922312718184E-3</v>
      </c>
      <c r="I2079" s="8">
        <f t="shared" si="195"/>
        <v>0.23259982460406348</v>
      </c>
      <c r="J2079" s="8">
        <f t="shared" si="196"/>
        <v>-61.599999999999433</v>
      </c>
      <c r="K2079" s="8">
        <f t="shared" si="197"/>
        <v>9236.9000000000506</v>
      </c>
    </row>
    <row r="2080" spans="1:11" x14ac:dyDescent="0.25">
      <c r="A2080" s="1">
        <v>42988.958333333336</v>
      </c>
      <c r="B2080">
        <v>1.2013799999999999</v>
      </c>
      <c r="C2080">
        <v>1.20295</v>
      </c>
      <c r="D2080">
        <v>1.19476</v>
      </c>
      <c r="E2080">
        <v>1.1952199999999999</v>
      </c>
      <c r="F2080" s="8">
        <f t="shared" si="198"/>
        <v>14.199999999999768</v>
      </c>
      <c r="G2080" s="8">
        <f t="shared" si="194"/>
        <v>1</v>
      </c>
      <c r="H2080" s="8">
        <f t="shared" si="199"/>
        <v>5.8255624430417069E-3</v>
      </c>
      <c r="I2080" s="8">
        <f t="shared" si="195"/>
        <v>0.22720858640351266</v>
      </c>
      <c r="J2080" s="8">
        <f t="shared" si="196"/>
        <v>14.199999999999768</v>
      </c>
      <c r="K2080" s="8">
        <f t="shared" si="197"/>
        <v>9251.1000000000495</v>
      </c>
    </row>
    <row r="2081" spans="1:11" x14ac:dyDescent="0.25">
      <c r="A2081" s="1">
        <v>42989.958333333336</v>
      </c>
      <c r="B2081">
        <v>1.1952</v>
      </c>
      <c r="C2081">
        <v>1.1978</v>
      </c>
      <c r="D2081">
        <v>1.19262</v>
      </c>
      <c r="E2081">
        <v>1.19662</v>
      </c>
      <c r="F2081" s="8">
        <f t="shared" si="198"/>
        <v>-80.999999999999957</v>
      </c>
      <c r="G2081" s="8">
        <f t="shared" si="194"/>
        <v>0</v>
      </c>
      <c r="H2081" s="8">
        <f t="shared" si="199"/>
        <v>5.7906039792447123E-3</v>
      </c>
      <c r="I2081" s="8">
        <f t="shared" si="195"/>
        <v>0.22584513639850229</v>
      </c>
      <c r="J2081" s="8">
        <f t="shared" si="196"/>
        <v>-80.999999999999957</v>
      </c>
      <c r="K2081" s="8">
        <f t="shared" si="197"/>
        <v>9170.1000000000495</v>
      </c>
    </row>
    <row r="2082" spans="1:11" x14ac:dyDescent="0.25">
      <c r="A2082" s="1">
        <v>42990.958333333336</v>
      </c>
      <c r="B2082">
        <v>1.19658</v>
      </c>
      <c r="C2082">
        <v>1.19947</v>
      </c>
      <c r="D2082">
        <v>1.1873</v>
      </c>
      <c r="E2082">
        <v>1.18848</v>
      </c>
      <c r="F2082" s="8">
        <f t="shared" si="198"/>
        <v>33.799999999999386</v>
      </c>
      <c r="G2082" s="8">
        <f t="shared" si="194"/>
        <v>1</v>
      </c>
      <c r="H2082" s="8">
        <f t="shared" si="199"/>
        <v>5.7747620441596544E-3</v>
      </c>
      <c r="I2082" s="8">
        <f t="shared" si="195"/>
        <v>0.22522726924631487</v>
      </c>
      <c r="J2082" s="8">
        <f t="shared" si="196"/>
        <v>33.799999999999386</v>
      </c>
      <c r="K2082" s="8">
        <f t="shared" si="197"/>
        <v>9203.9000000000487</v>
      </c>
    </row>
    <row r="2083" spans="1:11" x14ac:dyDescent="0.25">
      <c r="A2083" s="1">
        <v>42991.958333333336</v>
      </c>
      <c r="B2083">
        <v>1.18848</v>
      </c>
      <c r="C2083">
        <v>1.1921999999999999</v>
      </c>
      <c r="D2083">
        <v>1.1838</v>
      </c>
      <c r="E2083">
        <v>1.1918599999999999</v>
      </c>
      <c r="F2083" s="8">
        <f t="shared" si="198"/>
        <v>26.299999999999102</v>
      </c>
      <c r="G2083" s="8">
        <f t="shared" si="194"/>
        <v>1</v>
      </c>
      <c r="H2083" s="8">
        <f t="shared" si="199"/>
        <v>5.7350350187829746E-3</v>
      </c>
      <c r="I2083" s="8">
        <f t="shared" si="195"/>
        <v>0.22367783580257358</v>
      </c>
      <c r="J2083" s="8">
        <f t="shared" si="196"/>
        <v>26.299999999999102</v>
      </c>
      <c r="K2083" s="8">
        <f t="shared" si="197"/>
        <v>9230.200000000048</v>
      </c>
    </row>
    <row r="2084" spans="1:11" x14ac:dyDescent="0.25">
      <c r="A2084" s="1">
        <v>42992.958333333336</v>
      </c>
      <c r="B2084">
        <v>1.19184</v>
      </c>
      <c r="C2084">
        <v>1.1987300000000001</v>
      </c>
      <c r="D2084">
        <v>1.19011</v>
      </c>
      <c r="E2084">
        <v>1.1944699999999999</v>
      </c>
      <c r="F2084" s="8">
        <f t="shared" si="198"/>
        <v>33.900000000000041</v>
      </c>
      <c r="G2084" s="8">
        <f t="shared" si="194"/>
        <v>1</v>
      </c>
      <c r="H2084" s="8">
        <f t="shared" si="199"/>
        <v>5.0597830432188269E-3</v>
      </c>
      <c r="I2084" s="8">
        <f t="shared" si="195"/>
        <v>0.1973416582516207</v>
      </c>
      <c r="J2084" s="8">
        <f t="shared" si="196"/>
        <v>33.900000000000041</v>
      </c>
      <c r="K2084" s="8">
        <f t="shared" si="197"/>
        <v>9264.1000000000477</v>
      </c>
    </row>
    <row r="2085" spans="1:11" x14ac:dyDescent="0.25">
      <c r="A2085" s="1">
        <v>42995.958333333336</v>
      </c>
      <c r="B2085">
        <v>1.1919599999999999</v>
      </c>
      <c r="C2085">
        <v>1.19692</v>
      </c>
      <c r="D2085">
        <v>1.1915</v>
      </c>
      <c r="E2085">
        <v>1.1953499999999999</v>
      </c>
      <c r="F2085" s="8">
        <f t="shared" si="198"/>
        <v>41.999999999999815</v>
      </c>
      <c r="G2085" s="8">
        <f t="shared" si="194"/>
        <v>1</v>
      </c>
      <c r="H2085" s="8">
        <f t="shared" si="199"/>
        <v>4.7646620493425242E-3</v>
      </c>
      <c r="I2085" s="8">
        <f t="shared" si="195"/>
        <v>0.18583134924845715</v>
      </c>
      <c r="J2085" s="8">
        <f t="shared" si="196"/>
        <v>41.999999999999815</v>
      </c>
      <c r="K2085" s="8">
        <f t="shared" si="197"/>
        <v>9306.1000000000477</v>
      </c>
    </row>
    <row r="2086" spans="1:11" x14ac:dyDescent="0.25">
      <c r="A2086" s="1">
        <v>42996.958333333336</v>
      </c>
      <c r="B2086">
        <v>1.1952</v>
      </c>
      <c r="C2086">
        <v>1.2006399999999999</v>
      </c>
      <c r="D2086">
        <v>1.19499</v>
      </c>
      <c r="E2086">
        <v>1.1994</v>
      </c>
      <c r="F2086" s="8">
        <f t="shared" si="198"/>
        <v>-101.49999999999881</v>
      </c>
      <c r="G2086" s="8">
        <f t="shared" si="194"/>
        <v>0</v>
      </c>
      <c r="H2086" s="8">
        <f t="shared" si="199"/>
        <v>4.7455697468504936E-3</v>
      </c>
      <c r="I2086" s="8">
        <f t="shared" si="195"/>
        <v>0.18508671126666296</v>
      </c>
      <c r="J2086" s="8">
        <f t="shared" si="196"/>
        <v>-101.49999999999881</v>
      </c>
      <c r="K2086" s="8">
        <f t="shared" si="197"/>
        <v>9204.6000000000495</v>
      </c>
    </row>
    <row r="2087" spans="1:11" x14ac:dyDescent="0.25">
      <c r="A2087" s="1">
        <v>42997.958333333336</v>
      </c>
      <c r="B2087">
        <v>1.19939</v>
      </c>
      <c r="C2087">
        <v>1.2034199999999999</v>
      </c>
      <c r="D2087">
        <v>1.1861299999999999</v>
      </c>
      <c r="E2087">
        <v>1.1892400000000001</v>
      </c>
      <c r="F2087" s="8">
        <f t="shared" si="198"/>
        <v>48.500000000000213</v>
      </c>
      <c r="G2087" s="8">
        <f t="shared" si="194"/>
        <v>1</v>
      </c>
      <c r="H2087" s="8">
        <f t="shared" si="199"/>
        <v>5.0373561187062148E-3</v>
      </c>
      <c r="I2087" s="8">
        <f t="shared" si="195"/>
        <v>0.19646696334177979</v>
      </c>
      <c r="J2087" s="8">
        <f t="shared" si="196"/>
        <v>48.500000000000213</v>
      </c>
      <c r="K2087" s="8">
        <f t="shared" si="197"/>
        <v>9253.1000000000495</v>
      </c>
    </row>
    <row r="2088" spans="1:11" x14ac:dyDescent="0.25">
      <c r="A2088" s="1">
        <v>42998.958333333336</v>
      </c>
      <c r="B2088">
        <v>1.18923</v>
      </c>
      <c r="C2088">
        <v>1.1953499999999999</v>
      </c>
      <c r="D2088">
        <v>1.1865600000000001</v>
      </c>
      <c r="E2088">
        <v>1.19408</v>
      </c>
      <c r="F2088" s="8">
        <f t="shared" si="198"/>
        <v>5.6999999999995943</v>
      </c>
      <c r="G2088" s="8">
        <f t="shared" si="194"/>
        <v>1</v>
      </c>
      <c r="H2088" s="8">
        <f t="shared" si="199"/>
        <v>4.4751597116130413E-3</v>
      </c>
      <c r="I2088" s="8">
        <f t="shared" si="195"/>
        <v>0.17454017907233185</v>
      </c>
      <c r="J2088" s="8">
        <f t="shared" si="196"/>
        <v>5.6999999999995943</v>
      </c>
      <c r="K2088" s="8">
        <f t="shared" si="197"/>
        <v>9258.8000000000484</v>
      </c>
    </row>
    <row r="2089" spans="1:11" x14ac:dyDescent="0.25">
      <c r="A2089" s="1">
        <v>42999.958333333336</v>
      </c>
      <c r="B2089">
        <v>1.1940900000000001</v>
      </c>
      <c r="C2089">
        <v>1.20044</v>
      </c>
      <c r="D2089">
        <v>1.1936899999999999</v>
      </c>
      <c r="E2089">
        <v>1.1946600000000001</v>
      </c>
      <c r="F2089" s="8">
        <f t="shared" si="198"/>
        <v>-47.099999999999923</v>
      </c>
      <c r="G2089" s="8">
        <f t="shared" si="194"/>
        <v>0</v>
      </c>
      <c r="H2089" s="8">
        <f t="shared" si="199"/>
        <v>3.2942265995053932E-3</v>
      </c>
      <c r="I2089" s="8">
        <f t="shared" si="195"/>
        <v>0.12848142583390934</v>
      </c>
      <c r="J2089" s="8">
        <f t="shared" si="196"/>
        <v>-47.099999999999923</v>
      </c>
      <c r="K2089" s="8">
        <f t="shared" si="197"/>
        <v>9211.700000000048</v>
      </c>
    </row>
    <row r="2090" spans="1:11" x14ac:dyDescent="0.25">
      <c r="A2090" s="1">
        <v>43002.958333333336</v>
      </c>
      <c r="B2090">
        <v>1.18947</v>
      </c>
      <c r="C2090">
        <v>1.1936500000000001</v>
      </c>
      <c r="D2090">
        <v>1.18319</v>
      </c>
      <c r="E2090">
        <v>1.18476</v>
      </c>
      <c r="F2090" s="8">
        <f t="shared" si="198"/>
        <v>-55.100000000001259</v>
      </c>
      <c r="G2090" s="8">
        <f t="shared" si="194"/>
        <v>0</v>
      </c>
      <c r="H2090" s="8">
        <f t="shared" si="199"/>
        <v>4.3374129514159726E-3</v>
      </c>
      <c r="I2090" s="8">
        <f t="shared" si="195"/>
        <v>0.16916777993112578</v>
      </c>
      <c r="J2090" s="8">
        <f t="shared" si="196"/>
        <v>-55.100000000001259</v>
      </c>
      <c r="K2090" s="8">
        <f t="shared" si="197"/>
        <v>9156.6000000000477</v>
      </c>
    </row>
    <row r="2091" spans="1:11" x14ac:dyDescent="0.25">
      <c r="A2091" s="1">
        <v>43003.958333333336</v>
      </c>
      <c r="B2091">
        <v>1.18476</v>
      </c>
      <c r="C2091">
        <v>1.18615</v>
      </c>
      <c r="D2091">
        <v>1.17574</v>
      </c>
      <c r="E2091">
        <v>1.1792499999999999</v>
      </c>
      <c r="F2091" s="8">
        <f t="shared" si="198"/>
        <v>-48.200000000000465</v>
      </c>
      <c r="G2091" s="8">
        <f t="shared" si="194"/>
        <v>0</v>
      </c>
      <c r="H2091" s="8">
        <f t="shared" si="199"/>
        <v>5.8817311321677423E-3</v>
      </c>
      <c r="I2091" s="8">
        <f t="shared" si="195"/>
        <v>0.22939927761680631</v>
      </c>
      <c r="J2091" s="8">
        <f t="shared" si="196"/>
        <v>-48.200000000000465</v>
      </c>
      <c r="K2091" s="8">
        <f t="shared" si="197"/>
        <v>9108.4000000000469</v>
      </c>
    </row>
    <row r="2092" spans="1:11" x14ac:dyDescent="0.25">
      <c r="A2092" s="1">
        <v>43004.958333333336</v>
      </c>
      <c r="B2092">
        <v>1.1792800000000001</v>
      </c>
      <c r="C2092">
        <v>1.1795</v>
      </c>
      <c r="D2092">
        <v>1.17171</v>
      </c>
      <c r="E2092">
        <v>1.1744600000000001</v>
      </c>
      <c r="F2092" s="8">
        <f t="shared" si="198"/>
        <v>40.899999999999267</v>
      </c>
      <c r="G2092" s="8">
        <f t="shared" si="194"/>
        <v>1</v>
      </c>
      <c r="H2092" s="8">
        <f t="shared" si="199"/>
        <v>7.9110626481037356E-3</v>
      </c>
      <c r="I2092" s="8">
        <f t="shared" si="195"/>
        <v>0.30854726540134192</v>
      </c>
      <c r="J2092" s="8">
        <f t="shared" si="196"/>
        <v>40.899999999999267</v>
      </c>
      <c r="K2092" s="8">
        <f t="shared" si="197"/>
        <v>9149.3000000000466</v>
      </c>
    </row>
    <row r="2093" spans="1:11" x14ac:dyDescent="0.25">
      <c r="A2093" s="1">
        <v>43005.958333333336</v>
      </c>
      <c r="B2093">
        <v>1.1744600000000001</v>
      </c>
      <c r="C2093">
        <v>1.1803999999999999</v>
      </c>
      <c r="D2093">
        <v>1.1721200000000001</v>
      </c>
      <c r="E2093">
        <v>1.17855</v>
      </c>
      <c r="F2093" s="8">
        <f t="shared" si="198"/>
        <v>27.500000000000302</v>
      </c>
      <c r="G2093" s="8">
        <f t="shared" si="194"/>
        <v>1</v>
      </c>
      <c r="H2093" s="8">
        <f t="shared" si="199"/>
        <v>8.6063049239754677E-3</v>
      </c>
      <c r="I2093" s="8">
        <f t="shared" si="195"/>
        <v>0.33566310464489119</v>
      </c>
      <c r="J2093" s="8">
        <f t="shared" si="196"/>
        <v>27.500000000000302</v>
      </c>
      <c r="K2093" s="8">
        <f t="shared" si="197"/>
        <v>9176.8000000000466</v>
      </c>
    </row>
    <row r="2094" spans="1:11" x14ac:dyDescent="0.25">
      <c r="A2094" s="1">
        <v>43006.958333333336</v>
      </c>
      <c r="B2094">
        <v>1.17862</v>
      </c>
      <c r="C2094">
        <v>1.1832499999999999</v>
      </c>
      <c r="D2094">
        <v>1.17726</v>
      </c>
      <c r="E2094">
        <v>1.18137</v>
      </c>
      <c r="F2094" s="8">
        <f t="shared" si="198"/>
        <v>-56.199999999999584</v>
      </c>
      <c r="G2094" s="8">
        <f t="shared" si="194"/>
        <v>0</v>
      </c>
      <c r="H2094" s="8">
        <f t="shared" si="199"/>
        <v>8.5803895275473625E-3</v>
      </c>
      <c r="I2094" s="8">
        <f t="shared" si="195"/>
        <v>0.33465235235340224</v>
      </c>
      <c r="J2094" s="8">
        <f t="shared" si="196"/>
        <v>-56.199999999999584</v>
      </c>
      <c r="K2094" s="8">
        <f t="shared" si="197"/>
        <v>9120.6000000000477</v>
      </c>
    </row>
    <row r="2095" spans="1:11" x14ac:dyDescent="0.25">
      <c r="A2095" s="1">
        <v>43009.958333333336</v>
      </c>
      <c r="B2095">
        <v>1.17886</v>
      </c>
      <c r="C2095">
        <v>1.1815100000000001</v>
      </c>
      <c r="D2095">
        <v>1.1730100000000001</v>
      </c>
      <c r="E2095">
        <v>1.1732400000000001</v>
      </c>
      <c r="F2095" s="8">
        <f t="shared" si="198"/>
        <v>10.799999999999699</v>
      </c>
      <c r="G2095" s="8">
        <f t="shared" si="194"/>
        <v>1</v>
      </c>
      <c r="H2095" s="8">
        <f t="shared" si="199"/>
        <v>9.057165916800055E-3</v>
      </c>
      <c r="I2095" s="8">
        <f t="shared" si="195"/>
        <v>0.35324758508703574</v>
      </c>
      <c r="J2095" s="8">
        <f t="shared" si="196"/>
        <v>-10.799999999999699</v>
      </c>
      <c r="K2095" s="8">
        <f t="shared" si="197"/>
        <v>9109.8000000000484</v>
      </c>
    </row>
    <row r="2096" spans="1:11" x14ac:dyDescent="0.25">
      <c r="A2096" s="1">
        <v>43010.958333333336</v>
      </c>
      <c r="B2096">
        <v>1.1732400000000001</v>
      </c>
      <c r="C2096">
        <v>1.1773199999999999</v>
      </c>
      <c r="D2096">
        <v>1.16961</v>
      </c>
      <c r="E2096">
        <v>1.17432</v>
      </c>
      <c r="F2096" s="8">
        <f t="shared" si="198"/>
        <v>15.600000000000058</v>
      </c>
      <c r="G2096" s="8">
        <f t="shared" si="194"/>
        <v>1</v>
      </c>
      <c r="H2096" s="8">
        <f t="shared" si="199"/>
        <v>8.0078170836030329E-3</v>
      </c>
      <c r="I2096" s="8">
        <f t="shared" si="195"/>
        <v>0.31232088189468549</v>
      </c>
      <c r="J2096" s="8">
        <f t="shared" si="196"/>
        <v>15.600000000000058</v>
      </c>
      <c r="K2096" s="8">
        <f t="shared" si="197"/>
        <v>9125.4000000000487</v>
      </c>
    </row>
    <row r="2097" spans="1:11" x14ac:dyDescent="0.25">
      <c r="A2097" s="1">
        <v>43011.958333333336</v>
      </c>
      <c r="B2097">
        <v>1.17431</v>
      </c>
      <c r="C2097">
        <v>1.1787700000000001</v>
      </c>
      <c r="D2097">
        <v>1.1735</v>
      </c>
      <c r="E2097">
        <v>1.17587</v>
      </c>
      <c r="F2097" s="8">
        <f t="shared" si="198"/>
        <v>-48.500000000000213</v>
      </c>
      <c r="G2097" s="8">
        <f t="shared" si="194"/>
        <v>0</v>
      </c>
      <c r="H2097" s="8">
        <f t="shared" si="199"/>
        <v>7.8522370485529028E-3</v>
      </c>
      <c r="I2097" s="8">
        <f t="shared" si="195"/>
        <v>0.30625294936766034</v>
      </c>
      <c r="J2097" s="8">
        <f t="shared" si="196"/>
        <v>-48.500000000000213</v>
      </c>
      <c r="K2097" s="8">
        <f t="shared" si="197"/>
        <v>9076.9000000000487</v>
      </c>
    </row>
    <row r="2098" spans="1:11" x14ac:dyDescent="0.25">
      <c r="A2098" s="1">
        <v>43012.958333333336</v>
      </c>
      <c r="B2098">
        <v>1.1758999999999999</v>
      </c>
      <c r="C2098">
        <v>1.17787</v>
      </c>
      <c r="D2098">
        <v>1.1698999999999999</v>
      </c>
      <c r="E2098">
        <v>1.1710499999999999</v>
      </c>
      <c r="F2098" s="8">
        <f t="shared" si="198"/>
        <v>18.599999999999728</v>
      </c>
      <c r="G2098" s="8">
        <f t="shared" si="194"/>
        <v>1</v>
      </c>
      <c r="H2098" s="8">
        <f t="shared" si="199"/>
        <v>6.9312177060664552E-3</v>
      </c>
      <c r="I2098" s="8">
        <f t="shared" si="195"/>
        <v>0.27033135297200389</v>
      </c>
      <c r="J2098" s="8">
        <f t="shared" si="196"/>
        <v>18.599999999999728</v>
      </c>
      <c r="K2098" s="8">
        <f t="shared" si="197"/>
        <v>9095.5000000000491</v>
      </c>
    </row>
    <row r="2099" spans="1:11" x14ac:dyDescent="0.25">
      <c r="A2099" s="1">
        <v>43013.958333333336</v>
      </c>
      <c r="B2099">
        <v>1.17113</v>
      </c>
      <c r="C2099">
        <v>1.17387</v>
      </c>
      <c r="D2099">
        <v>1.16692</v>
      </c>
      <c r="E2099">
        <v>1.17299</v>
      </c>
      <c r="F2099" s="8">
        <f t="shared" si="198"/>
        <v>13.000000000000789</v>
      </c>
      <c r="G2099" s="8">
        <f t="shared" si="194"/>
        <v>1</v>
      </c>
      <c r="H2099" s="8">
        <f t="shared" si="199"/>
        <v>4.2894786007936598E-3</v>
      </c>
      <c r="I2099" s="8">
        <f t="shared" si="195"/>
        <v>0.16729824438815433</v>
      </c>
      <c r="J2099" s="8">
        <f t="shared" si="196"/>
        <v>13.000000000000789</v>
      </c>
      <c r="K2099" s="8">
        <f t="shared" si="197"/>
        <v>9108.5000000000491</v>
      </c>
    </row>
    <row r="2100" spans="1:11" x14ac:dyDescent="0.25">
      <c r="A2100" s="1">
        <v>43016.958333333336</v>
      </c>
      <c r="B2100">
        <v>1.1727099999999999</v>
      </c>
      <c r="C2100">
        <v>1.17561</v>
      </c>
      <c r="D2100">
        <v>1.17195</v>
      </c>
      <c r="E2100">
        <v>1.17401</v>
      </c>
      <c r="F2100" s="8">
        <f t="shared" si="198"/>
        <v>67.300000000001248</v>
      </c>
      <c r="G2100" s="8">
        <f t="shared" si="194"/>
        <v>1</v>
      </c>
      <c r="H2100" s="8">
        <f t="shared" si="199"/>
        <v>3.2294115391025774E-3</v>
      </c>
      <c r="I2100" s="8">
        <f t="shared" si="195"/>
        <v>0.12595350884807874</v>
      </c>
      <c r="J2100" s="8">
        <f t="shared" si="196"/>
        <v>67.300000000001248</v>
      </c>
      <c r="K2100" s="8">
        <f t="shared" si="197"/>
        <v>9175.8000000000502</v>
      </c>
    </row>
    <row r="2101" spans="1:11" x14ac:dyDescent="0.25">
      <c r="A2101" s="1">
        <v>43017.958333333336</v>
      </c>
      <c r="B2101">
        <v>1.1740299999999999</v>
      </c>
      <c r="C2101">
        <v>1.1825399999999999</v>
      </c>
      <c r="D2101">
        <v>1.1739200000000001</v>
      </c>
      <c r="E2101">
        <v>1.18076</v>
      </c>
      <c r="F2101" s="8">
        <f t="shared" si="198"/>
        <v>50.600000000000648</v>
      </c>
      <c r="G2101" s="8">
        <f t="shared" si="194"/>
        <v>1</v>
      </c>
      <c r="H2101" s="8">
        <f t="shared" si="199"/>
        <v>3.4513404803222783E-3</v>
      </c>
      <c r="I2101" s="8">
        <f t="shared" si="195"/>
        <v>0.13460918141352951</v>
      </c>
      <c r="J2101" s="8">
        <f t="shared" si="196"/>
        <v>50.600000000000648</v>
      </c>
      <c r="K2101" s="8">
        <f t="shared" si="197"/>
        <v>9226.4000000000506</v>
      </c>
    </row>
    <row r="2102" spans="1:11" x14ac:dyDescent="0.25">
      <c r="A2102" s="1">
        <v>43018.958333333336</v>
      </c>
      <c r="B2102">
        <v>1.1807399999999999</v>
      </c>
      <c r="C2102">
        <v>1.1869000000000001</v>
      </c>
      <c r="D2102">
        <v>1.1795199999999999</v>
      </c>
      <c r="E2102">
        <v>1.1858</v>
      </c>
      <c r="F2102" s="8">
        <f t="shared" si="198"/>
        <v>-27.299999999998992</v>
      </c>
      <c r="G2102" s="8">
        <f t="shared" si="194"/>
        <v>0</v>
      </c>
      <c r="H2102" s="8">
        <f t="shared" si="199"/>
        <v>4.6628608290523914E-3</v>
      </c>
      <c r="I2102" s="8">
        <f t="shared" si="195"/>
        <v>0.18186089805470138</v>
      </c>
      <c r="J2102" s="8">
        <f t="shared" si="196"/>
        <v>-27.299999999998992</v>
      </c>
      <c r="K2102" s="8">
        <f t="shared" si="197"/>
        <v>9199.1000000000513</v>
      </c>
    </row>
    <row r="2103" spans="1:11" x14ac:dyDescent="0.25">
      <c r="A2103" s="1">
        <v>43019.958333333336</v>
      </c>
      <c r="B2103">
        <v>1.18567</v>
      </c>
      <c r="C2103">
        <v>1.18797</v>
      </c>
      <c r="D2103">
        <v>1.18269</v>
      </c>
      <c r="E2103">
        <v>1.1829400000000001</v>
      </c>
      <c r="F2103" s="8">
        <f t="shared" si="198"/>
        <v>-10.099999999999554</v>
      </c>
      <c r="G2103" s="8">
        <f t="shared" si="194"/>
        <v>0</v>
      </c>
      <c r="H2103" s="8">
        <f t="shared" si="199"/>
        <v>5.0379167872798116E-3</v>
      </c>
      <c r="I2103" s="8">
        <f t="shared" si="195"/>
        <v>0.19648883053748722</v>
      </c>
      <c r="J2103" s="8">
        <f t="shared" si="196"/>
        <v>-10.099999999999554</v>
      </c>
      <c r="K2103" s="8">
        <f t="shared" si="197"/>
        <v>9189.0000000000509</v>
      </c>
    </row>
    <row r="2104" spans="1:11" x14ac:dyDescent="0.25">
      <c r="A2104" s="1">
        <v>43020.958333333336</v>
      </c>
      <c r="B2104">
        <v>1.18292</v>
      </c>
      <c r="C2104">
        <v>1.1874800000000001</v>
      </c>
      <c r="D2104">
        <v>1.1805300000000001</v>
      </c>
      <c r="E2104">
        <v>1.18191</v>
      </c>
      <c r="F2104" s="8">
        <f t="shared" si="198"/>
        <v>-15.100000000001224</v>
      </c>
      <c r="G2104" s="8">
        <f t="shared" si="194"/>
        <v>0</v>
      </c>
      <c r="H2104" s="8">
        <f t="shared" si="199"/>
        <v>5.0897903253037564E-3</v>
      </c>
      <c r="I2104" s="8">
        <f t="shared" si="195"/>
        <v>0.19851200226749713</v>
      </c>
      <c r="J2104" s="8">
        <f t="shared" si="196"/>
        <v>-15.100000000001224</v>
      </c>
      <c r="K2104" s="8">
        <f t="shared" si="197"/>
        <v>9173.9000000000506</v>
      </c>
    </row>
    <row r="2105" spans="1:11" x14ac:dyDescent="0.25">
      <c r="A2105" s="1">
        <v>43023.958333333336</v>
      </c>
      <c r="B2105">
        <v>1.1810700000000001</v>
      </c>
      <c r="C2105">
        <v>1.1819599999999999</v>
      </c>
      <c r="D2105">
        <v>1.17805</v>
      </c>
      <c r="E2105">
        <v>1.1795599999999999</v>
      </c>
      <c r="F2105" s="8">
        <f t="shared" si="198"/>
        <v>-30.000000000001137</v>
      </c>
      <c r="G2105" s="8">
        <f t="shared" si="194"/>
        <v>0</v>
      </c>
      <c r="H2105" s="8">
        <f t="shared" si="199"/>
        <v>4.9207326690240147E-3</v>
      </c>
      <c r="I2105" s="8">
        <f t="shared" si="195"/>
        <v>0.19191841555727462</v>
      </c>
      <c r="J2105" s="8">
        <f t="shared" si="196"/>
        <v>-30.000000000001137</v>
      </c>
      <c r="K2105" s="8">
        <f t="shared" si="197"/>
        <v>9143.9000000000487</v>
      </c>
    </row>
    <row r="2106" spans="1:11" x14ac:dyDescent="0.25">
      <c r="A2106" s="1">
        <v>43024.958333333336</v>
      </c>
      <c r="B2106">
        <v>1.1795800000000001</v>
      </c>
      <c r="C2106">
        <v>1.18</v>
      </c>
      <c r="D2106">
        <v>1.17361</v>
      </c>
      <c r="E2106">
        <v>1.17658</v>
      </c>
      <c r="F2106" s="8">
        <f t="shared" si="198"/>
        <v>20.999999999999908</v>
      </c>
      <c r="G2106" s="8">
        <f t="shared" si="194"/>
        <v>1</v>
      </c>
      <c r="H2106" s="8">
        <f t="shared" si="199"/>
        <v>4.7870520968314127E-3</v>
      </c>
      <c r="I2106" s="8">
        <f t="shared" si="195"/>
        <v>0.18670460588061877</v>
      </c>
      <c r="J2106" s="8">
        <f t="shared" si="196"/>
        <v>20.999999999999908</v>
      </c>
      <c r="K2106" s="8">
        <f t="shared" si="197"/>
        <v>9164.9000000000487</v>
      </c>
    </row>
    <row r="2107" spans="1:11" x14ac:dyDescent="0.25">
      <c r="A2107" s="1">
        <v>43025.958333333336</v>
      </c>
      <c r="B2107">
        <v>1.1766000000000001</v>
      </c>
      <c r="C2107">
        <v>1.1805300000000001</v>
      </c>
      <c r="D2107">
        <v>1.17302</v>
      </c>
      <c r="E2107">
        <v>1.1787000000000001</v>
      </c>
      <c r="F2107" s="8">
        <f t="shared" si="198"/>
        <v>64.599999999999099</v>
      </c>
      <c r="G2107" s="8">
        <f t="shared" si="194"/>
        <v>1</v>
      </c>
      <c r="H2107" s="8">
        <f t="shared" si="199"/>
        <v>4.7206755637067468E-3</v>
      </c>
      <c r="I2107" s="8">
        <f t="shared" si="195"/>
        <v>0.18411578833569056</v>
      </c>
      <c r="J2107" s="8">
        <f t="shared" si="196"/>
        <v>64.599999999999099</v>
      </c>
      <c r="K2107" s="8">
        <f t="shared" si="197"/>
        <v>9229.5000000000473</v>
      </c>
    </row>
    <row r="2108" spans="1:11" x14ac:dyDescent="0.25">
      <c r="A2108" s="1">
        <v>43026.958333333336</v>
      </c>
      <c r="B2108">
        <v>1.17872</v>
      </c>
      <c r="C2108">
        <v>1.1857899999999999</v>
      </c>
      <c r="D2108">
        <v>1.17679</v>
      </c>
      <c r="E2108">
        <v>1.1851799999999999</v>
      </c>
      <c r="F2108" s="8">
        <f t="shared" si="198"/>
        <v>-70.099999999999611</v>
      </c>
      <c r="G2108" s="8">
        <f t="shared" si="194"/>
        <v>0</v>
      </c>
      <c r="H2108" s="8">
        <f t="shared" si="199"/>
        <v>4.367753172716809E-3</v>
      </c>
      <c r="I2108" s="8">
        <f t="shared" si="195"/>
        <v>0.17035110924230099</v>
      </c>
      <c r="J2108" s="8">
        <f t="shared" si="196"/>
        <v>-70.099999999999611</v>
      </c>
      <c r="K2108" s="8">
        <f t="shared" si="197"/>
        <v>9159.4000000000469</v>
      </c>
    </row>
    <row r="2109" spans="1:11" x14ac:dyDescent="0.25">
      <c r="A2109" s="1">
        <v>43027.958333333336</v>
      </c>
      <c r="B2109">
        <v>1.1851799999999999</v>
      </c>
      <c r="C2109">
        <v>1.1857899999999999</v>
      </c>
      <c r="D2109">
        <v>1.17624</v>
      </c>
      <c r="E2109">
        <v>1.1781699999999999</v>
      </c>
      <c r="F2109" s="8">
        <f t="shared" si="198"/>
        <v>-15.600000000000058</v>
      </c>
      <c r="G2109" s="8">
        <f t="shared" si="194"/>
        <v>0</v>
      </c>
      <c r="H2109" s="8">
        <f t="shared" si="199"/>
        <v>3.7245057837696125E-3</v>
      </c>
      <c r="I2109" s="8">
        <f t="shared" si="195"/>
        <v>0.14526317457858243</v>
      </c>
      <c r="J2109" s="8">
        <f t="shared" si="196"/>
        <v>-15.600000000000058</v>
      </c>
      <c r="K2109" s="8">
        <f t="shared" si="197"/>
        <v>9143.8000000000466</v>
      </c>
    </row>
    <row r="2110" spans="1:11" x14ac:dyDescent="0.25">
      <c r="A2110" s="1">
        <v>43030.958333333336</v>
      </c>
      <c r="B2110">
        <v>1.17641</v>
      </c>
      <c r="C2110">
        <v>1.17774</v>
      </c>
      <c r="D2110">
        <v>1.1725000000000001</v>
      </c>
      <c r="E2110">
        <v>1.1748499999999999</v>
      </c>
      <c r="F2110" s="8">
        <f t="shared" si="198"/>
        <v>12.300000000000644</v>
      </c>
      <c r="G2110" s="8">
        <f t="shared" si="194"/>
        <v>1</v>
      </c>
      <c r="H2110" s="8">
        <f t="shared" si="199"/>
        <v>3.5716919426699387E-3</v>
      </c>
      <c r="I2110" s="8">
        <f t="shared" si="195"/>
        <v>0.13930312914801296</v>
      </c>
      <c r="J2110" s="8">
        <f t="shared" si="196"/>
        <v>12.300000000000644</v>
      </c>
      <c r="K2110" s="8">
        <f t="shared" si="197"/>
        <v>9156.1000000000477</v>
      </c>
    </row>
    <row r="2111" spans="1:11" x14ac:dyDescent="0.25">
      <c r="A2111" s="1">
        <v>43031.958333333336</v>
      </c>
      <c r="B2111">
        <v>1.17486</v>
      </c>
      <c r="C2111">
        <v>1.17927</v>
      </c>
      <c r="D2111">
        <v>1.17428</v>
      </c>
      <c r="E2111">
        <v>1.1760900000000001</v>
      </c>
      <c r="F2111" s="8">
        <f t="shared" si="198"/>
        <v>51.999999999998714</v>
      </c>
      <c r="G2111" s="8">
        <f t="shared" si="194"/>
        <v>1</v>
      </c>
      <c r="H2111" s="8">
        <f t="shared" si="199"/>
        <v>3.8224302914943095E-3</v>
      </c>
      <c r="I2111" s="8">
        <f t="shared" si="195"/>
        <v>0.14908242622886106</v>
      </c>
      <c r="J2111" s="8">
        <f t="shared" si="196"/>
        <v>51.999999999998714</v>
      </c>
      <c r="K2111" s="8">
        <f t="shared" si="197"/>
        <v>9208.1000000000458</v>
      </c>
    </row>
    <row r="2112" spans="1:11" x14ac:dyDescent="0.25">
      <c r="A2112" s="1">
        <v>43032.958333333336</v>
      </c>
      <c r="B2112">
        <v>1.17605</v>
      </c>
      <c r="C2112">
        <v>1.1817599999999999</v>
      </c>
      <c r="D2112">
        <v>1.1753</v>
      </c>
      <c r="E2112">
        <v>1.1812499999999999</v>
      </c>
      <c r="F2112" s="8">
        <f t="shared" si="198"/>
        <v>-162.29999999999967</v>
      </c>
      <c r="G2112" s="8">
        <f t="shared" si="194"/>
        <v>0</v>
      </c>
      <c r="H2112" s="8">
        <f t="shared" si="199"/>
        <v>3.2855036820013447E-3</v>
      </c>
      <c r="I2112" s="8">
        <f t="shared" si="195"/>
        <v>0.12814121460541644</v>
      </c>
      <c r="J2112" s="8">
        <f t="shared" si="196"/>
        <v>-162.29999999999967</v>
      </c>
      <c r="K2112" s="8">
        <f t="shared" si="197"/>
        <v>9045.8000000000466</v>
      </c>
    </row>
    <row r="2113" spans="1:11" x14ac:dyDescent="0.25">
      <c r="A2113" s="1">
        <v>43033.958333333336</v>
      </c>
      <c r="B2113">
        <v>1.18126</v>
      </c>
      <c r="C2113">
        <v>1.18367</v>
      </c>
      <c r="D2113">
        <v>1.16404</v>
      </c>
      <c r="E2113">
        <v>1.16503</v>
      </c>
      <c r="F2113" s="8">
        <f t="shared" si="198"/>
        <v>-42.199999999998909</v>
      </c>
      <c r="G2113" s="8">
        <f t="shared" si="194"/>
        <v>0</v>
      </c>
      <c r="H2113" s="8">
        <f t="shared" si="199"/>
        <v>5.4103312693812196E-3</v>
      </c>
      <c r="I2113" s="8">
        <f t="shared" si="195"/>
        <v>0.21101374016840635</v>
      </c>
      <c r="J2113" s="8">
        <f t="shared" si="196"/>
        <v>-42.199999999998909</v>
      </c>
      <c r="K2113" s="8">
        <f t="shared" si="197"/>
        <v>9003.6000000000477</v>
      </c>
    </row>
    <row r="2114" spans="1:11" x14ac:dyDescent="0.25">
      <c r="A2114" s="1">
        <v>43034.958333333336</v>
      </c>
      <c r="B2114">
        <v>1.1650499999999999</v>
      </c>
      <c r="C2114">
        <v>1.16571</v>
      </c>
      <c r="D2114">
        <v>1.15741</v>
      </c>
      <c r="E2114">
        <v>1.16083</v>
      </c>
      <c r="F2114" s="8">
        <f t="shared" si="198"/>
        <v>43.799999999998285</v>
      </c>
      <c r="G2114" s="8">
        <f t="shared" si="194"/>
        <v>1</v>
      </c>
      <c r="H2114" s="8">
        <f t="shared" si="199"/>
        <v>7.3577656632672862E-3</v>
      </c>
      <c r="I2114" s="8">
        <f t="shared" si="195"/>
        <v>0.2869675763987507</v>
      </c>
      <c r="J2114" s="8">
        <f t="shared" si="196"/>
        <v>43.799999999998285</v>
      </c>
      <c r="K2114" s="8">
        <f t="shared" si="197"/>
        <v>9047.4000000000451</v>
      </c>
    </row>
    <row r="2115" spans="1:11" x14ac:dyDescent="0.25">
      <c r="A2115" s="1">
        <v>43037.958333333336</v>
      </c>
      <c r="B2115">
        <v>1.1606700000000001</v>
      </c>
      <c r="C2115">
        <v>1.1657900000000001</v>
      </c>
      <c r="D2115">
        <v>1.15937</v>
      </c>
      <c r="E2115">
        <v>1.1650499999999999</v>
      </c>
      <c r="F2115" s="8">
        <f t="shared" si="198"/>
        <v>-4.9000000000010147</v>
      </c>
      <c r="G2115" s="8">
        <f t="shared" ref="G2115:G2178" si="200">IF(F2115&gt;0,1,0)</f>
        <v>0</v>
      </c>
      <c r="H2115" s="8">
        <f t="shared" si="199"/>
        <v>7.9056506514152223E-3</v>
      </c>
      <c r="I2115" s="8">
        <f t="shared" ref="I2115:I2178" si="201">39.002*H2115</f>
        <v>0.30833618670649654</v>
      </c>
      <c r="J2115" s="8">
        <f t="shared" ref="J2115:J2178" si="202">IF(I2115&lt;0.341616649015876,F2115,-F2115)</f>
        <v>-4.9000000000010147</v>
      </c>
      <c r="K2115" s="8">
        <f t="shared" si="197"/>
        <v>9042.5000000000437</v>
      </c>
    </row>
    <row r="2116" spans="1:11" x14ac:dyDescent="0.25">
      <c r="A2116" s="1">
        <v>43038.958333333336</v>
      </c>
      <c r="B2116">
        <v>1.16503</v>
      </c>
      <c r="C2116">
        <v>1.1661300000000001</v>
      </c>
      <c r="D2116">
        <v>1.16248</v>
      </c>
      <c r="E2116">
        <v>1.1645399999999999</v>
      </c>
      <c r="F2116" s="8">
        <f t="shared" si="198"/>
        <v>-27.000000000001467</v>
      </c>
      <c r="G2116" s="8">
        <f t="shared" si="200"/>
        <v>0</v>
      </c>
      <c r="H2116" s="8">
        <f t="shared" si="199"/>
        <v>8.3997267812709157E-3</v>
      </c>
      <c r="I2116" s="8">
        <f t="shared" si="201"/>
        <v>0.32760614392312826</v>
      </c>
      <c r="J2116" s="8">
        <f t="shared" si="202"/>
        <v>-27.000000000001467</v>
      </c>
      <c r="K2116" s="8">
        <f t="shared" ref="K2116:K2179" si="203">J2116+K2115</f>
        <v>9015.5000000000418</v>
      </c>
    </row>
    <row r="2117" spans="1:11" x14ac:dyDescent="0.25">
      <c r="A2117" s="1">
        <v>43039.958333333336</v>
      </c>
      <c r="B2117">
        <v>1.1645300000000001</v>
      </c>
      <c r="C2117">
        <v>1.1657</v>
      </c>
      <c r="D2117">
        <v>1.1606399999999999</v>
      </c>
      <c r="E2117">
        <v>1.1618299999999999</v>
      </c>
      <c r="F2117" s="8">
        <f t="shared" si="198"/>
        <v>40.100000000000691</v>
      </c>
      <c r="G2117" s="8">
        <f t="shared" si="200"/>
        <v>1</v>
      </c>
      <c r="H2117" s="8">
        <f t="shared" si="199"/>
        <v>8.8051245180166288E-3</v>
      </c>
      <c r="I2117" s="8">
        <f t="shared" si="201"/>
        <v>0.34341746645168458</v>
      </c>
      <c r="J2117" s="8">
        <f t="shared" si="202"/>
        <v>-40.100000000000691</v>
      </c>
      <c r="K2117" s="8">
        <f t="shared" si="203"/>
        <v>8975.4000000000415</v>
      </c>
    </row>
    <row r="2118" spans="1:11" x14ac:dyDescent="0.25">
      <c r="A2118" s="1">
        <v>43040.958333333336</v>
      </c>
      <c r="B2118">
        <v>1.16178</v>
      </c>
      <c r="C2118">
        <v>1.16873</v>
      </c>
      <c r="D2118">
        <v>1.1613</v>
      </c>
      <c r="E2118">
        <v>1.1657900000000001</v>
      </c>
      <c r="F2118" s="8">
        <f t="shared" si="198"/>
        <v>-51.799999999999628</v>
      </c>
      <c r="G2118" s="8">
        <f t="shared" si="200"/>
        <v>0</v>
      </c>
      <c r="H2118" s="8">
        <f t="shared" si="199"/>
        <v>7.4325291792229024E-3</v>
      </c>
      <c r="I2118" s="8">
        <f t="shared" si="201"/>
        <v>0.28988350304805166</v>
      </c>
      <c r="J2118" s="8">
        <f t="shared" si="202"/>
        <v>-51.799999999999628</v>
      </c>
      <c r="K2118" s="8">
        <f t="shared" si="203"/>
        <v>8923.6000000000422</v>
      </c>
    </row>
    <row r="2119" spans="1:11" x14ac:dyDescent="0.25">
      <c r="A2119" s="1">
        <v>43041.958333333336</v>
      </c>
      <c r="B2119">
        <v>1.16578</v>
      </c>
      <c r="C2119">
        <v>1.1690400000000001</v>
      </c>
      <c r="D2119">
        <v>1.15991</v>
      </c>
      <c r="E2119">
        <v>1.1606000000000001</v>
      </c>
      <c r="F2119" s="8">
        <f t="shared" si="198"/>
        <v>-6.2000000000006494</v>
      </c>
      <c r="G2119" s="8">
        <f t="shared" si="200"/>
        <v>0</v>
      </c>
      <c r="H2119" s="8">
        <f t="shared" si="199"/>
        <v>7.1866855287321917E-3</v>
      </c>
      <c r="I2119" s="8">
        <f t="shared" si="201"/>
        <v>0.28029510899161297</v>
      </c>
      <c r="J2119" s="8">
        <f t="shared" si="202"/>
        <v>-6.2000000000006494</v>
      </c>
      <c r="K2119" s="8">
        <f t="shared" si="203"/>
        <v>8917.4000000000415</v>
      </c>
    </row>
    <row r="2120" spans="1:11" x14ac:dyDescent="0.25">
      <c r="A2120" s="1">
        <v>43045</v>
      </c>
      <c r="B2120">
        <v>1.1615500000000001</v>
      </c>
      <c r="C2120">
        <v>1.1624000000000001</v>
      </c>
      <c r="D2120">
        <v>1.15802</v>
      </c>
      <c r="E2120">
        <v>1.16093</v>
      </c>
      <c r="F2120" s="8">
        <f t="shared" si="198"/>
        <v>-23.400000000000087</v>
      </c>
      <c r="G2120" s="8">
        <f t="shared" si="200"/>
        <v>0</v>
      </c>
      <c r="H2120" s="8">
        <f t="shared" si="199"/>
        <v>6.9681500813024546E-3</v>
      </c>
      <c r="I2120" s="8">
        <f t="shared" si="201"/>
        <v>0.27177178947095837</v>
      </c>
      <c r="J2120" s="8">
        <f t="shared" si="202"/>
        <v>-23.400000000000087</v>
      </c>
      <c r="K2120" s="8">
        <f t="shared" si="203"/>
        <v>8894.0000000000418</v>
      </c>
    </row>
    <row r="2121" spans="1:11" x14ac:dyDescent="0.25">
      <c r="A2121" s="1">
        <v>43046</v>
      </c>
      <c r="B2121">
        <v>1.1609100000000001</v>
      </c>
      <c r="C2121">
        <v>1.16154</v>
      </c>
      <c r="D2121">
        <v>1.1553899999999999</v>
      </c>
      <c r="E2121">
        <v>1.1585700000000001</v>
      </c>
      <c r="F2121" s="8">
        <f t="shared" si="198"/>
        <v>8.399999999999519</v>
      </c>
      <c r="G2121" s="8">
        <f t="shared" si="200"/>
        <v>1</v>
      </c>
      <c r="H2121" s="8">
        <f t="shared" si="199"/>
        <v>6.3813579188828125E-3</v>
      </c>
      <c r="I2121" s="8">
        <f t="shared" si="201"/>
        <v>0.24888572155226746</v>
      </c>
      <c r="J2121" s="8">
        <f t="shared" si="202"/>
        <v>8.399999999999519</v>
      </c>
      <c r="K2121" s="8">
        <f t="shared" si="203"/>
        <v>8902.4000000000415</v>
      </c>
    </row>
    <row r="2122" spans="1:11" x14ac:dyDescent="0.25">
      <c r="A2122" s="1">
        <v>43047</v>
      </c>
      <c r="B2122">
        <v>1.15859</v>
      </c>
      <c r="C2122">
        <v>1.1611100000000001</v>
      </c>
      <c r="D2122">
        <v>1.1579200000000001</v>
      </c>
      <c r="E2122">
        <v>1.15943</v>
      </c>
      <c r="F2122" s="8">
        <f t="shared" si="198"/>
        <v>47.000000000001485</v>
      </c>
      <c r="G2122" s="8">
        <f t="shared" si="200"/>
        <v>1</v>
      </c>
      <c r="H2122" s="8">
        <f t="shared" si="199"/>
        <v>2.6139710106357996E-3</v>
      </c>
      <c r="I2122" s="8">
        <f t="shared" si="201"/>
        <v>0.10195009735681747</v>
      </c>
      <c r="J2122" s="8">
        <f t="shared" si="202"/>
        <v>47.000000000001485</v>
      </c>
      <c r="K2122" s="8">
        <f t="shared" si="203"/>
        <v>8949.4000000000433</v>
      </c>
    </row>
    <row r="2123" spans="1:11" x14ac:dyDescent="0.25">
      <c r="A2123" s="1">
        <v>43048</v>
      </c>
      <c r="B2123">
        <v>1.1594199999999999</v>
      </c>
      <c r="C2123">
        <v>1.1654800000000001</v>
      </c>
      <c r="D2123">
        <v>1.15856</v>
      </c>
      <c r="E2123">
        <v>1.16412</v>
      </c>
      <c r="F2123" s="8">
        <f t="shared" si="198"/>
        <v>22.800000000000598</v>
      </c>
      <c r="G2123" s="8">
        <f t="shared" si="200"/>
        <v>1</v>
      </c>
      <c r="H2123" s="8">
        <f t="shared" si="199"/>
        <v>2.521011481308406E-3</v>
      </c>
      <c r="I2123" s="8">
        <f t="shared" si="201"/>
        <v>9.8324489793990458E-2</v>
      </c>
      <c r="J2123" s="8">
        <f t="shared" si="202"/>
        <v>22.800000000000598</v>
      </c>
      <c r="K2123" s="8">
        <f t="shared" si="203"/>
        <v>8972.2000000000444</v>
      </c>
    </row>
    <row r="2124" spans="1:11" x14ac:dyDescent="0.25">
      <c r="A2124" s="1">
        <v>43049</v>
      </c>
      <c r="B2124">
        <v>1.1640999999999999</v>
      </c>
      <c r="C2124">
        <v>1.16778</v>
      </c>
      <c r="D2124">
        <v>1.1622699999999999</v>
      </c>
      <c r="E2124">
        <v>1.16638</v>
      </c>
      <c r="F2124" s="8">
        <f t="shared" si="198"/>
        <v>9.7999999999998089</v>
      </c>
      <c r="G2124" s="8">
        <f t="shared" si="200"/>
        <v>1</v>
      </c>
      <c r="H2124" s="8">
        <f t="shared" si="199"/>
        <v>2.7900386297604286E-3</v>
      </c>
      <c r="I2124" s="8">
        <f t="shared" si="201"/>
        <v>0.10881708663791624</v>
      </c>
      <c r="J2124" s="8">
        <f t="shared" si="202"/>
        <v>9.7999999999998089</v>
      </c>
      <c r="K2124" s="8">
        <f t="shared" si="203"/>
        <v>8982.0000000000437</v>
      </c>
    </row>
    <row r="2125" spans="1:11" x14ac:dyDescent="0.25">
      <c r="A2125" s="1">
        <v>43052</v>
      </c>
      <c r="B2125">
        <v>1.1657200000000001</v>
      </c>
      <c r="C2125">
        <v>1.16751</v>
      </c>
      <c r="D2125">
        <v>1.1637299999999999</v>
      </c>
      <c r="E2125">
        <v>1.1667000000000001</v>
      </c>
      <c r="F2125" s="8">
        <f t="shared" ref="F2125:F2188" si="204">(E2126-B2126)*10000</f>
        <v>130.90000000000046</v>
      </c>
      <c r="G2125" s="8">
        <f t="shared" si="200"/>
        <v>1</v>
      </c>
      <c r="H2125" s="8">
        <f t="shared" ref="H2125:H2188" si="205">STDEV(E2116:E2125)</f>
        <v>2.9848672034484573E-3</v>
      </c>
      <c r="I2125" s="8">
        <f t="shared" si="201"/>
        <v>0.11641579066889673</v>
      </c>
      <c r="J2125" s="8">
        <f t="shared" si="202"/>
        <v>130.90000000000046</v>
      </c>
      <c r="K2125" s="8">
        <f t="shared" si="203"/>
        <v>9112.9000000000433</v>
      </c>
    </row>
    <row r="2126" spans="1:11" x14ac:dyDescent="0.25">
      <c r="A2126" s="1">
        <v>43053</v>
      </c>
      <c r="B2126">
        <v>1.16666</v>
      </c>
      <c r="C2126">
        <v>1.1805000000000001</v>
      </c>
      <c r="D2126">
        <v>1.16614</v>
      </c>
      <c r="E2126">
        <v>1.1797500000000001</v>
      </c>
      <c r="F2126" s="8">
        <f t="shared" si="204"/>
        <v>-6.8000000000001393</v>
      </c>
      <c r="G2126" s="8">
        <f t="shared" si="200"/>
        <v>0</v>
      </c>
      <c r="H2126" s="8">
        <f t="shared" si="205"/>
        <v>6.1338586731536629E-3</v>
      </c>
      <c r="I2126" s="8">
        <f t="shared" si="201"/>
        <v>0.23923275597033916</v>
      </c>
      <c r="J2126" s="8">
        <f t="shared" si="202"/>
        <v>-6.8000000000001393</v>
      </c>
      <c r="K2126" s="8">
        <f t="shared" si="203"/>
        <v>9106.100000000044</v>
      </c>
    </row>
    <row r="2127" spans="1:11" x14ac:dyDescent="0.25">
      <c r="A2127" s="1">
        <v>43054</v>
      </c>
      <c r="B2127">
        <v>1.1797500000000001</v>
      </c>
      <c r="C2127">
        <v>1.18604</v>
      </c>
      <c r="D2127">
        <v>1.1784600000000001</v>
      </c>
      <c r="E2127">
        <v>1.1790700000000001</v>
      </c>
      <c r="F2127" s="8">
        <f t="shared" si="204"/>
        <v>-20.799999999998597</v>
      </c>
      <c r="G2127" s="8">
        <f t="shared" si="200"/>
        <v>0</v>
      </c>
      <c r="H2127" s="8">
        <f t="shared" si="205"/>
        <v>7.5803506222044716E-3</v>
      </c>
      <c r="I2127" s="8">
        <f t="shared" si="201"/>
        <v>0.29564883496721883</v>
      </c>
      <c r="J2127" s="8">
        <f t="shared" si="202"/>
        <v>-20.799999999998597</v>
      </c>
      <c r="K2127" s="8">
        <f t="shared" si="203"/>
        <v>9085.3000000000447</v>
      </c>
    </row>
    <row r="2128" spans="1:11" x14ac:dyDescent="0.25">
      <c r="A2128" s="1">
        <v>43055</v>
      </c>
      <c r="B2128">
        <v>1.1790499999999999</v>
      </c>
      <c r="C2128">
        <v>1.18008</v>
      </c>
      <c r="D2128">
        <v>1.1756899999999999</v>
      </c>
      <c r="E2128">
        <v>1.1769700000000001</v>
      </c>
      <c r="F2128" s="8">
        <f t="shared" si="204"/>
        <v>18.499999999999073</v>
      </c>
      <c r="G2128" s="8">
        <f t="shared" si="200"/>
        <v>1</v>
      </c>
      <c r="H2128" s="8">
        <f t="shared" si="205"/>
        <v>8.3130203095305201E-3</v>
      </c>
      <c r="I2128" s="8">
        <f t="shared" si="201"/>
        <v>0.32422441811230934</v>
      </c>
      <c r="J2128" s="8">
        <f t="shared" si="202"/>
        <v>18.499999999999073</v>
      </c>
      <c r="K2128" s="8">
        <f t="shared" si="203"/>
        <v>9103.8000000000429</v>
      </c>
    </row>
    <row r="2129" spans="1:11" x14ac:dyDescent="0.25">
      <c r="A2129" s="1">
        <v>43056</v>
      </c>
      <c r="B2129">
        <v>1.1769400000000001</v>
      </c>
      <c r="C2129">
        <v>1.1821699999999999</v>
      </c>
      <c r="D2129">
        <v>1.1765300000000001</v>
      </c>
      <c r="E2129">
        <v>1.17879</v>
      </c>
      <c r="F2129" s="8">
        <f t="shared" si="204"/>
        <v>-52.899999999997945</v>
      </c>
      <c r="G2129" s="8">
        <f t="shared" si="200"/>
        <v>0</v>
      </c>
      <c r="H2129" s="8">
        <f t="shared" si="205"/>
        <v>8.6778484916737644E-3</v>
      </c>
      <c r="I2129" s="8">
        <f t="shared" si="201"/>
        <v>0.3384534468722602</v>
      </c>
      <c r="J2129" s="8">
        <f t="shared" si="202"/>
        <v>-52.899999999997945</v>
      </c>
      <c r="K2129" s="8">
        <f t="shared" si="203"/>
        <v>9050.9000000000451</v>
      </c>
    </row>
    <row r="2130" spans="1:11" x14ac:dyDescent="0.25">
      <c r="A2130" s="1">
        <v>43059</v>
      </c>
      <c r="B2130">
        <v>1.1785699999999999</v>
      </c>
      <c r="C2130">
        <v>1.18085</v>
      </c>
      <c r="D2130">
        <v>1.1722300000000001</v>
      </c>
      <c r="E2130">
        <v>1.1732800000000001</v>
      </c>
      <c r="F2130" s="8">
        <f t="shared" si="204"/>
        <v>5.5000000000005045</v>
      </c>
      <c r="G2130" s="8">
        <f t="shared" si="200"/>
        <v>1</v>
      </c>
      <c r="H2130" s="8">
        <f t="shared" si="205"/>
        <v>8.2592240690165571E-3</v>
      </c>
      <c r="I2130" s="8">
        <f t="shared" si="201"/>
        <v>0.32212625713978377</v>
      </c>
      <c r="J2130" s="8">
        <f t="shared" si="202"/>
        <v>5.5000000000005045</v>
      </c>
      <c r="K2130" s="8">
        <f t="shared" si="203"/>
        <v>9056.4000000000451</v>
      </c>
    </row>
    <row r="2131" spans="1:11" x14ac:dyDescent="0.25">
      <c r="A2131" s="1">
        <v>43060</v>
      </c>
      <c r="B2131">
        <v>1.17323</v>
      </c>
      <c r="C2131">
        <v>1.17577</v>
      </c>
      <c r="D2131">
        <v>1.1712800000000001</v>
      </c>
      <c r="E2131">
        <v>1.17378</v>
      </c>
      <c r="F2131" s="8">
        <f t="shared" si="204"/>
        <v>83.699999999999889</v>
      </c>
      <c r="G2131" s="8">
        <f t="shared" si="200"/>
        <v>1</v>
      </c>
      <c r="H2131" s="8">
        <f t="shared" si="205"/>
        <v>7.1889854793442563E-3</v>
      </c>
      <c r="I2131" s="8">
        <f t="shared" si="201"/>
        <v>0.2803848116653847</v>
      </c>
      <c r="J2131" s="8">
        <f t="shared" si="202"/>
        <v>83.699999999999889</v>
      </c>
      <c r="K2131" s="8">
        <f t="shared" si="203"/>
        <v>9140.1000000000458</v>
      </c>
    </row>
    <row r="2132" spans="1:11" x14ac:dyDescent="0.25">
      <c r="A2132" s="1">
        <v>43061</v>
      </c>
      <c r="B2132">
        <v>1.17378</v>
      </c>
      <c r="C2132">
        <v>1.18269</v>
      </c>
      <c r="D2132">
        <v>1.1732100000000001</v>
      </c>
      <c r="E2132">
        <v>1.18215</v>
      </c>
      <c r="F2132" s="8">
        <f t="shared" si="204"/>
        <v>27.699999999999392</v>
      </c>
      <c r="G2132" s="8">
        <f t="shared" si="200"/>
        <v>1</v>
      </c>
      <c r="H2132" s="8">
        <f t="shared" si="205"/>
        <v>6.3804605371921824E-3</v>
      </c>
      <c r="I2132" s="8">
        <f t="shared" si="201"/>
        <v>0.24885072187156951</v>
      </c>
      <c r="J2132" s="8">
        <f t="shared" si="202"/>
        <v>27.699999999999392</v>
      </c>
      <c r="K2132" s="8">
        <f t="shared" si="203"/>
        <v>9167.8000000000447</v>
      </c>
    </row>
    <row r="2133" spans="1:11" x14ac:dyDescent="0.25">
      <c r="A2133" s="1">
        <v>43062</v>
      </c>
      <c r="B2133">
        <v>1.18214</v>
      </c>
      <c r="C2133">
        <v>1.1855899999999999</v>
      </c>
      <c r="D2133">
        <v>1.1813199999999999</v>
      </c>
      <c r="E2133">
        <v>1.1849099999999999</v>
      </c>
      <c r="F2133" s="8">
        <f t="shared" si="204"/>
        <v>79.500000000001236</v>
      </c>
      <c r="G2133" s="8">
        <f t="shared" si="200"/>
        <v>1</v>
      </c>
      <c r="H2133" s="8">
        <f t="shared" si="205"/>
        <v>6.1505858799521269E-3</v>
      </c>
      <c r="I2133" s="8">
        <f t="shared" si="201"/>
        <v>0.23988515048989287</v>
      </c>
      <c r="J2133" s="8">
        <f t="shared" si="202"/>
        <v>79.500000000001236</v>
      </c>
      <c r="K2133" s="8">
        <f t="shared" si="203"/>
        <v>9247.3000000000466</v>
      </c>
    </row>
    <row r="2134" spans="1:11" x14ac:dyDescent="0.25">
      <c r="A2134" s="1">
        <v>43063</v>
      </c>
      <c r="B2134">
        <v>1.1849099999999999</v>
      </c>
      <c r="C2134">
        <v>1.1944300000000001</v>
      </c>
      <c r="D2134">
        <v>1.18367</v>
      </c>
      <c r="E2134">
        <v>1.19286</v>
      </c>
      <c r="F2134" s="8">
        <f t="shared" si="204"/>
        <v>-27.299999999998992</v>
      </c>
      <c r="G2134" s="8">
        <f t="shared" si="200"/>
        <v>0</v>
      </c>
      <c r="H2134" s="8">
        <f t="shared" si="205"/>
        <v>7.0917529567801228E-3</v>
      </c>
      <c r="I2134" s="8">
        <f t="shared" si="201"/>
        <v>0.27659254882033835</v>
      </c>
      <c r="J2134" s="8">
        <f t="shared" si="202"/>
        <v>-27.299999999998992</v>
      </c>
      <c r="K2134" s="8">
        <f t="shared" si="203"/>
        <v>9220.0000000000473</v>
      </c>
    </row>
    <row r="2135" spans="1:11" x14ac:dyDescent="0.25">
      <c r="A2135" s="1">
        <v>43066</v>
      </c>
      <c r="B2135">
        <v>1.19255</v>
      </c>
      <c r="C2135">
        <v>1.19611</v>
      </c>
      <c r="D2135">
        <v>1.18956</v>
      </c>
      <c r="E2135">
        <v>1.1898200000000001</v>
      </c>
      <c r="F2135" s="8">
        <f t="shared" si="204"/>
        <v>-59.000000000000163</v>
      </c>
      <c r="G2135" s="8">
        <f t="shared" si="200"/>
        <v>0</v>
      </c>
      <c r="H2135" s="8">
        <f t="shared" si="205"/>
        <v>6.4378340042802054E-3</v>
      </c>
      <c r="I2135" s="8">
        <f t="shared" si="201"/>
        <v>0.25108840183493658</v>
      </c>
      <c r="J2135" s="8">
        <f t="shared" si="202"/>
        <v>-59.000000000000163</v>
      </c>
      <c r="K2135" s="8">
        <f t="shared" si="203"/>
        <v>9161.0000000000473</v>
      </c>
    </row>
    <row r="2136" spans="1:11" x14ac:dyDescent="0.25">
      <c r="A2136" s="1">
        <v>43067</v>
      </c>
      <c r="B2136">
        <v>1.18977</v>
      </c>
      <c r="C2136">
        <v>1.19198</v>
      </c>
      <c r="D2136">
        <v>1.1827099999999999</v>
      </c>
      <c r="E2136">
        <v>1.18387</v>
      </c>
      <c r="F2136" s="8">
        <f t="shared" si="204"/>
        <v>8.5999999999986088</v>
      </c>
      <c r="G2136" s="8">
        <f t="shared" si="200"/>
        <v>1</v>
      </c>
      <c r="H2136" s="8">
        <f t="shared" si="205"/>
        <v>6.4708852219426188E-3</v>
      </c>
      <c r="I2136" s="8">
        <f t="shared" si="201"/>
        <v>0.25237746542620604</v>
      </c>
      <c r="J2136" s="8">
        <f t="shared" si="202"/>
        <v>8.5999999999986088</v>
      </c>
      <c r="K2136" s="8">
        <f t="shared" si="203"/>
        <v>9169.6000000000458</v>
      </c>
    </row>
    <row r="2137" spans="1:11" x14ac:dyDescent="0.25">
      <c r="A2137" s="1">
        <v>43068</v>
      </c>
      <c r="B2137">
        <v>1.1838200000000001</v>
      </c>
      <c r="C2137">
        <v>1.1882699999999999</v>
      </c>
      <c r="D2137">
        <v>1.18167</v>
      </c>
      <c r="E2137">
        <v>1.18468</v>
      </c>
      <c r="F2137" s="8">
        <f t="shared" si="204"/>
        <v>56.80000000000129</v>
      </c>
      <c r="G2137" s="8">
        <f t="shared" si="200"/>
        <v>1</v>
      </c>
      <c r="H2137" s="8">
        <f t="shared" si="205"/>
        <v>6.4751704396272093E-3</v>
      </c>
      <c r="I2137" s="8">
        <f t="shared" si="201"/>
        <v>0.25254459748634045</v>
      </c>
      <c r="J2137" s="8">
        <f t="shared" si="202"/>
        <v>56.80000000000129</v>
      </c>
      <c r="K2137" s="8">
        <f t="shared" si="203"/>
        <v>9226.4000000000469</v>
      </c>
    </row>
    <row r="2138" spans="1:11" x14ac:dyDescent="0.25">
      <c r="A2138" s="1">
        <v>43069</v>
      </c>
      <c r="B2138">
        <v>1.18468</v>
      </c>
      <c r="C2138">
        <v>1.1931499999999999</v>
      </c>
      <c r="D2138">
        <v>1.1809000000000001</v>
      </c>
      <c r="E2138">
        <v>1.1903600000000001</v>
      </c>
      <c r="F2138" s="8">
        <f t="shared" si="204"/>
        <v>-9.4000000000016293</v>
      </c>
      <c r="G2138" s="8">
        <f t="shared" si="200"/>
        <v>0</v>
      </c>
      <c r="H2138" s="8">
        <f t="shared" si="205"/>
        <v>6.6753060687215733E-3</v>
      </c>
      <c r="I2138" s="8">
        <f t="shared" si="201"/>
        <v>0.26035028729227883</v>
      </c>
      <c r="J2138" s="8">
        <f t="shared" si="202"/>
        <v>-9.4000000000016293</v>
      </c>
      <c r="K2138" s="8">
        <f t="shared" si="203"/>
        <v>9217.0000000000455</v>
      </c>
    </row>
    <row r="2139" spans="1:11" x14ac:dyDescent="0.25">
      <c r="A2139" s="1">
        <v>43070</v>
      </c>
      <c r="B2139">
        <v>1.1903600000000001</v>
      </c>
      <c r="C2139">
        <v>1.1940299999999999</v>
      </c>
      <c r="D2139">
        <v>1.1850799999999999</v>
      </c>
      <c r="E2139">
        <v>1.1894199999999999</v>
      </c>
      <c r="F2139" s="8">
        <f t="shared" si="204"/>
        <v>4.8000000000003595</v>
      </c>
      <c r="G2139" s="8">
        <f t="shared" si="200"/>
        <v>1</v>
      </c>
      <c r="H2139" s="8">
        <f t="shared" si="205"/>
        <v>6.69712218460701E-3</v>
      </c>
      <c r="I2139" s="8">
        <f t="shared" si="201"/>
        <v>0.2612011594440426</v>
      </c>
      <c r="J2139" s="8">
        <f t="shared" si="202"/>
        <v>4.8000000000003595</v>
      </c>
      <c r="K2139" s="8">
        <f t="shared" si="203"/>
        <v>9221.8000000000466</v>
      </c>
    </row>
    <row r="2140" spans="1:11" x14ac:dyDescent="0.25">
      <c r="A2140" s="1">
        <v>43073</v>
      </c>
      <c r="B2140">
        <v>1.18607</v>
      </c>
      <c r="C2140">
        <v>1.1878500000000001</v>
      </c>
      <c r="D2140">
        <v>1.1829099999999999</v>
      </c>
      <c r="E2140">
        <v>1.18655</v>
      </c>
      <c r="F2140" s="8">
        <f t="shared" si="204"/>
        <v>-39.599999999999639</v>
      </c>
      <c r="G2140" s="8">
        <f t="shared" si="200"/>
        <v>0</v>
      </c>
      <c r="H2140" s="8">
        <f t="shared" si="205"/>
        <v>5.4162594718741748E-3</v>
      </c>
      <c r="I2140" s="8">
        <f t="shared" si="201"/>
        <v>0.21124495192203657</v>
      </c>
      <c r="J2140" s="8">
        <f t="shared" si="202"/>
        <v>-39.599999999999639</v>
      </c>
      <c r="K2140" s="8">
        <f t="shared" si="203"/>
        <v>9182.2000000000462</v>
      </c>
    </row>
    <row r="2141" spans="1:11" x14ac:dyDescent="0.25">
      <c r="A2141" s="1">
        <v>43074</v>
      </c>
      <c r="B2141">
        <v>1.18655</v>
      </c>
      <c r="C2141">
        <v>1.1876599999999999</v>
      </c>
      <c r="D2141">
        <v>1.18007</v>
      </c>
      <c r="E2141">
        <v>1.18259</v>
      </c>
      <c r="F2141" s="8">
        <f t="shared" si="204"/>
        <v>-30.499999999999972</v>
      </c>
      <c r="G2141" s="8">
        <f t="shared" si="200"/>
        <v>0</v>
      </c>
      <c r="H2141" s="8">
        <f t="shared" si="205"/>
        <v>3.6724210905977011E-3</v>
      </c>
      <c r="I2141" s="8">
        <f t="shared" si="201"/>
        <v>0.14323176737549154</v>
      </c>
      <c r="J2141" s="8">
        <f t="shared" si="202"/>
        <v>-30.499999999999972</v>
      </c>
      <c r="K2141" s="8">
        <f t="shared" si="203"/>
        <v>9151.7000000000462</v>
      </c>
    </row>
    <row r="2142" spans="1:11" x14ac:dyDescent="0.25">
      <c r="A2142" s="1">
        <v>43075</v>
      </c>
      <c r="B2142">
        <v>1.1825699999999999</v>
      </c>
      <c r="C2142">
        <v>1.1848000000000001</v>
      </c>
      <c r="D2142">
        <v>1.1780600000000001</v>
      </c>
      <c r="E2142">
        <v>1.1795199999999999</v>
      </c>
      <c r="F2142" s="8">
        <f t="shared" si="204"/>
        <v>-22.500000000000853</v>
      </c>
      <c r="G2142" s="8">
        <f t="shared" si="200"/>
        <v>0</v>
      </c>
      <c r="H2142" s="8">
        <f t="shared" si="205"/>
        <v>4.1048583681075465E-3</v>
      </c>
      <c r="I2142" s="8">
        <f t="shared" si="201"/>
        <v>0.16009768607293054</v>
      </c>
      <c r="J2142" s="8">
        <f t="shared" si="202"/>
        <v>-22.500000000000853</v>
      </c>
      <c r="K2142" s="8">
        <f t="shared" si="203"/>
        <v>9129.2000000000462</v>
      </c>
    </row>
    <row r="2143" spans="1:11" x14ac:dyDescent="0.25">
      <c r="A2143" s="1">
        <v>43076</v>
      </c>
      <c r="B2143">
        <v>1.1795</v>
      </c>
      <c r="C2143">
        <v>1.18146</v>
      </c>
      <c r="D2143">
        <v>1.1771799999999999</v>
      </c>
      <c r="E2143">
        <v>1.1772499999999999</v>
      </c>
      <c r="F2143" s="8">
        <f t="shared" si="204"/>
        <v>-0.70000000000014495</v>
      </c>
      <c r="G2143" s="8">
        <f t="shared" si="200"/>
        <v>0</v>
      </c>
      <c r="H2143" s="8">
        <f t="shared" si="205"/>
        <v>5.0351228606879779E-3</v>
      </c>
      <c r="I2143" s="8">
        <f t="shared" si="201"/>
        <v>0.19637986181255251</v>
      </c>
      <c r="J2143" s="8">
        <f t="shared" si="202"/>
        <v>-0.70000000000014495</v>
      </c>
      <c r="K2143" s="8">
        <f t="shared" si="203"/>
        <v>9128.5000000000455</v>
      </c>
    </row>
    <row r="2144" spans="1:11" x14ac:dyDescent="0.25">
      <c r="A2144" s="1">
        <v>43077</v>
      </c>
      <c r="B2144">
        <v>1.17727</v>
      </c>
      <c r="C2144">
        <v>1.1776500000000001</v>
      </c>
      <c r="D2144">
        <v>1.1730100000000001</v>
      </c>
      <c r="E2144">
        <v>1.1772</v>
      </c>
      <c r="F2144" s="8">
        <f t="shared" si="204"/>
        <v>3.4000000000000696</v>
      </c>
      <c r="G2144" s="8">
        <f t="shared" si="200"/>
        <v>1</v>
      </c>
      <c r="H2144" s="8">
        <f t="shared" si="205"/>
        <v>4.9931335073501249E-3</v>
      </c>
      <c r="I2144" s="8">
        <f t="shared" si="201"/>
        <v>0.19474219305366958</v>
      </c>
      <c r="J2144" s="8">
        <f t="shared" si="202"/>
        <v>3.4000000000000696</v>
      </c>
      <c r="K2144" s="8">
        <f t="shared" si="203"/>
        <v>9131.9000000000451</v>
      </c>
    </row>
    <row r="2145" spans="1:11" x14ac:dyDescent="0.25">
      <c r="A2145" s="1">
        <v>43080</v>
      </c>
      <c r="B2145">
        <v>1.1765099999999999</v>
      </c>
      <c r="C2145">
        <v>1.1811700000000001</v>
      </c>
      <c r="D2145">
        <v>1.1763600000000001</v>
      </c>
      <c r="E2145">
        <v>1.17685</v>
      </c>
      <c r="F2145" s="8">
        <f t="shared" si="204"/>
        <v>-27.200000000000557</v>
      </c>
      <c r="G2145" s="8">
        <f t="shared" si="200"/>
        <v>0</v>
      </c>
      <c r="H2145" s="8">
        <f t="shared" si="205"/>
        <v>5.0340936511838064E-3</v>
      </c>
      <c r="I2145" s="8">
        <f t="shared" si="201"/>
        <v>0.19633972058347082</v>
      </c>
      <c r="J2145" s="8">
        <f t="shared" si="202"/>
        <v>-27.200000000000557</v>
      </c>
      <c r="K2145" s="8">
        <f t="shared" si="203"/>
        <v>9104.7000000000444</v>
      </c>
    </row>
    <row r="2146" spans="1:11" x14ac:dyDescent="0.25">
      <c r="A2146" s="1">
        <v>43081</v>
      </c>
      <c r="B2146">
        <v>1.17685</v>
      </c>
      <c r="C2146">
        <v>1.17926</v>
      </c>
      <c r="D2146">
        <v>1.17174</v>
      </c>
      <c r="E2146">
        <v>1.1741299999999999</v>
      </c>
      <c r="F2146" s="8">
        <f t="shared" si="204"/>
        <v>84.400000000000034</v>
      </c>
      <c r="G2146" s="8">
        <f t="shared" si="200"/>
        <v>1</v>
      </c>
      <c r="H2146" s="8">
        <f t="shared" si="205"/>
        <v>5.707510159624998E-3</v>
      </c>
      <c r="I2146" s="8">
        <f t="shared" si="201"/>
        <v>0.22260431124569419</v>
      </c>
      <c r="J2146" s="8">
        <f t="shared" si="202"/>
        <v>84.400000000000034</v>
      </c>
      <c r="K2146" s="8">
        <f t="shared" si="203"/>
        <v>9189.100000000044</v>
      </c>
    </row>
    <row r="2147" spans="1:11" x14ac:dyDescent="0.25">
      <c r="A2147" s="1">
        <v>43082</v>
      </c>
      <c r="B2147">
        <v>1.1741200000000001</v>
      </c>
      <c r="C2147">
        <v>1.18316</v>
      </c>
      <c r="D2147">
        <v>1.1729400000000001</v>
      </c>
      <c r="E2147">
        <v>1.1825600000000001</v>
      </c>
      <c r="F2147" s="8">
        <f t="shared" si="204"/>
        <v>-48.09999999999981</v>
      </c>
      <c r="G2147" s="8">
        <f t="shared" si="200"/>
        <v>0</v>
      </c>
      <c r="H2147" s="8">
        <f t="shared" si="205"/>
        <v>5.6297622803572894E-3</v>
      </c>
      <c r="I2147" s="8">
        <f t="shared" si="201"/>
        <v>0.21957198845849502</v>
      </c>
      <c r="J2147" s="8">
        <f t="shared" si="202"/>
        <v>-48.09999999999981</v>
      </c>
      <c r="K2147" s="8">
        <f t="shared" si="203"/>
        <v>9141.0000000000437</v>
      </c>
    </row>
    <row r="2148" spans="1:11" x14ac:dyDescent="0.25">
      <c r="A2148" s="1">
        <v>43083</v>
      </c>
      <c r="B2148">
        <v>1.1825399999999999</v>
      </c>
      <c r="C2148">
        <v>1.18625</v>
      </c>
      <c r="D2148">
        <v>1.1770700000000001</v>
      </c>
      <c r="E2148">
        <v>1.1777299999999999</v>
      </c>
      <c r="F2148" s="8">
        <f t="shared" si="204"/>
        <v>-28.799999999999937</v>
      </c>
      <c r="G2148" s="8">
        <f t="shared" si="200"/>
        <v>0</v>
      </c>
      <c r="H2148" s="8">
        <f t="shared" si="205"/>
        <v>4.814582017164123E-3</v>
      </c>
      <c r="I2148" s="8">
        <f t="shared" si="201"/>
        <v>0.18777832783343515</v>
      </c>
      <c r="J2148" s="8">
        <f t="shared" si="202"/>
        <v>-28.799999999999937</v>
      </c>
      <c r="K2148" s="8">
        <f t="shared" si="203"/>
        <v>9112.2000000000444</v>
      </c>
    </row>
    <row r="2149" spans="1:11" x14ac:dyDescent="0.25">
      <c r="A2149" s="1">
        <v>43084</v>
      </c>
      <c r="B2149">
        <v>1.1778</v>
      </c>
      <c r="C2149">
        <v>1.18123</v>
      </c>
      <c r="D2149">
        <v>1.1748799999999999</v>
      </c>
      <c r="E2149">
        <v>1.17492</v>
      </c>
      <c r="F2149" s="8">
        <f t="shared" si="204"/>
        <v>37.199999999999456</v>
      </c>
      <c r="G2149" s="8">
        <f t="shared" si="200"/>
        <v>1</v>
      </c>
      <c r="H2149" s="8">
        <f t="shared" si="205"/>
        <v>3.8828225701300545E-3</v>
      </c>
      <c r="I2149" s="8">
        <f t="shared" si="201"/>
        <v>0.15143784588021239</v>
      </c>
      <c r="J2149" s="8">
        <f t="shared" si="202"/>
        <v>37.199999999999456</v>
      </c>
      <c r="K2149" s="8">
        <f t="shared" si="203"/>
        <v>9149.4000000000433</v>
      </c>
    </row>
    <row r="2150" spans="1:11" x14ac:dyDescent="0.25">
      <c r="A2150" s="1">
        <v>43087</v>
      </c>
      <c r="B2150">
        <v>1.17441</v>
      </c>
      <c r="C2150">
        <v>1.1834199999999999</v>
      </c>
      <c r="D2150">
        <v>1.17377</v>
      </c>
      <c r="E2150">
        <v>1.1781299999999999</v>
      </c>
      <c r="F2150" s="8">
        <f t="shared" si="204"/>
        <v>57.600000000002098</v>
      </c>
      <c r="G2150" s="8">
        <f t="shared" si="200"/>
        <v>1</v>
      </c>
      <c r="H2150" s="8">
        <f t="shared" si="205"/>
        <v>2.8121316548918264E-3</v>
      </c>
      <c r="I2150" s="8">
        <f t="shared" si="201"/>
        <v>0.10967875880409102</v>
      </c>
      <c r="J2150" s="8">
        <f t="shared" si="202"/>
        <v>57.600000000002098</v>
      </c>
      <c r="K2150" s="8">
        <f t="shared" si="203"/>
        <v>9207.0000000000455</v>
      </c>
    </row>
    <row r="2151" spans="1:11" x14ac:dyDescent="0.25">
      <c r="A2151" s="1">
        <v>43088</v>
      </c>
      <c r="B2151">
        <v>1.1781299999999999</v>
      </c>
      <c r="C2151">
        <v>1.1848700000000001</v>
      </c>
      <c r="D2151">
        <v>1.17764</v>
      </c>
      <c r="E2151">
        <v>1.1838900000000001</v>
      </c>
      <c r="F2151" s="8">
        <f t="shared" si="204"/>
        <v>31.900000000000261</v>
      </c>
      <c r="G2151" s="8">
        <f t="shared" si="200"/>
        <v>1</v>
      </c>
      <c r="H2151" s="8">
        <f t="shared" si="205"/>
        <v>3.0622968866885754E-3</v>
      </c>
      <c r="I2151" s="8">
        <f t="shared" si="201"/>
        <v>0.11943570317462783</v>
      </c>
      <c r="J2151" s="8">
        <f t="shared" si="202"/>
        <v>31.900000000000261</v>
      </c>
      <c r="K2151" s="8">
        <f t="shared" si="203"/>
        <v>9238.9000000000451</v>
      </c>
    </row>
    <row r="2152" spans="1:11" x14ac:dyDescent="0.25">
      <c r="A2152" s="1">
        <v>43089</v>
      </c>
      <c r="B2152">
        <v>1.18388</v>
      </c>
      <c r="C2152">
        <v>1.19017</v>
      </c>
      <c r="D2152">
        <v>1.18289</v>
      </c>
      <c r="E2152">
        <v>1.1870700000000001</v>
      </c>
      <c r="F2152" s="8">
        <f t="shared" si="204"/>
        <v>3.1000000000003247</v>
      </c>
      <c r="G2152" s="8">
        <f t="shared" si="200"/>
        <v>1</v>
      </c>
      <c r="H2152" s="8">
        <f t="shared" si="205"/>
        <v>4.1548019072982769E-3</v>
      </c>
      <c r="I2152" s="8">
        <f t="shared" si="201"/>
        <v>0.1620455839884474</v>
      </c>
      <c r="J2152" s="8">
        <f t="shared" si="202"/>
        <v>3.1000000000003247</v>
      </c>
      <c r="K2152" s="8">
        <f t="shared" si="203"/>
        <v>9242.0000000000455</v>
      </c>
    </row>
    <row r="2153" spans="1:11" x14ac:dyDescent="0.25">
      <c r="A2153" s="1">
        <v>43090</v>
      </c>
      <c r="B2153">
        <v>1.18703</v>
      </c>
      <c r="C2153">
        <v>1.18895</v>
      </c>
      <c r="D2153">
        <v>1.18493</v>
      </c>
      <c r="E2153">
        <v>1.1873400000000001</v>
      </c>
      <c r="F2153" s="8">
        <f t="shared" si="204"/>
        <v>-12.199999999999989</v>
      </c>
      <c r="G2153" s="8">
        <f t="shared" si="200"/>
        <v>0</v>
      </c>
      <c r="H2153" s="8">
        <f t="shared" si="205"/>
        <v>4.8559077421220223E-3</v>
      </c>
      <c r="I2153" s="8">
        <f t="shared" si="201"/>
        <v>0.18939011375824313</v>
      </c>
      <c r="J2153" s="8">
        <f t="shared" si="202"/>
        <v>-12.199999999999989</v>
      </c>
      <c r="K2153" s="8">
        <f t="shared" si="203"/>
        <v>9229.8000000000447</v>
      </c>
    </row>
    <row r="2154" spans="1:11" x14ac:dyDescent="0.25">
      <c r="A2154" s="1">
        <v>43091</v>
      </c>
      <c r="B2154">
        <v>1.18729</v>
      </c>
      <c r="C2154">
        <v>1.18754</v>
      </c>
      <c r="D2154">
        <v>1.1816899999999999</v>
      </c>
      <c r="E2154">
        <v>1.18607</v>
      </c>
      <c r="F2154" s="8">
        <f t="shared" si="204"/>
        <v>31.500000000002082</v>
      </c>
      <c r="G2154" s="8">
        <f t="shared" si="200"/>
        <v>1</v>
      </c>
      <c r="H2154" s="8">
        <f t="shared" si="205"/>
        <v>5.0954782787182469E-3</v>
      </c>
      <c r="I2154" s="8">
        <f t="shared" si="201"/>
        <v>0.19873384382656908</v>
      </c>
      <c r="J2154" s="8">
        <f t="shared" si="202"/>
        <v>31.500000000002082</v>
      </c>
      <c r="K2154" s="8">
        <f t="shared" si="203"/>
        <v>9261.3000000000466</v>
      </c>
    </row>
    <row r="2155" spans="1:11" x14ac:dyDescent="0.25">
      <c r="A2155" s="1">
        <v>43094</v>
      </c>
      <c r="B2155">
        <v>1.1843999999999999</v>
      </c>
      <c r="C2155">
        <v>1.1876599999999999</v>
      </c>
      <c r="D2155">
        <v>1.1842900000000001</v>
      </c>
      <c r="E2155">
        <v>1.1875500000000001</v>
      </c>
      <c r="F2155" s="8">
        <f t="shared" si="204"/>
        <v>-13.000000000000789</v>
      </c>
      <c r="G2155" s="8">
        <f t="shared" si="200"/>
        <v>0</v>
      </c>
      <c r="H2155" s="8">
        <f t="shared" si="205"/>
        <v>5.2779361496706903E-3</v>
      </c>
      <c r="I2155" s="8">
        <f t="shared" si="201"/>
        <v>0.20585006570945627</v>
      </c>
      <c r="J2155" s="8">
        <f t="shared" si="202"/>
        <v>-13.000000000000789</v>
      </c>
      <c r="K2155" s="8">
        <f t="shared" si="203"/>
        <v>9248.3000000000466</v>
      </c>
    </row>
    <row r="2156" spans="1:11" x14ac:dyDescent="0.25">
      <c r="A2156" s="1">
        <v>43095</v>
      </c>
      <c r="B2156">
        <v>1.1871100000000001</v>
      </c>
      <c r="C2156">
        <v>1.18787</v>
      </c>
      <c r="D2156">
        <v>1.18465</v>
      </c>
      <c r="E2156">
        <v>1.18581</v>
      </c>
      <c r="F2156" s="8">
        <f t="shared" si="204"/>
        <v>29.300000000000992</v>
      </c>
      <c r="G2156" s="8">
        <f t="shared" si="200"/>
        <v>1</v>
      </c>
      <c r="H2156" s="8">
        <f t="shared" si="205"/>
        <v>4.6076194142601603E-3</v>
      </c>
      <c r="I2156" s="8">
        <f t="shared" si="201"/>
        <v>0.17970637239497478</v>
      </c>
      <c r="J2156" s="8">
        <f t="shared" si="202"/>
        <v>29.300000000000992</v>
      </c>
      <c r="K2156" s="8">
        <f t="shared" si="203"/>
        <v>9277.6000000000477</v>
      </c>
    </row>
    <row r="2157" spans="1:11" x14ac:dyDescent="0.25">
      <c r="A2157" s="1">
        <v>43096</v>
      </c>
      <c r="B2157">
        <v>1.1857899999999999</v>
      </c>
      <c r="C2157">
        <v>1.19102</v>
      </c>
      <c r="D2157">
        <v>1.1855</v>
      </c>
      <c r="E2157">
        <v>1.18872</v>
      </c>
      <c r="F2157" s="8">
        <f t="shared" si="204"/>
        <v>55.19999999999969</v>
      </c>
      <c r="G2157" s="8">
        <f t="shared" si="200"/>
        <v>1</v>
      </c>
      <c r="H2157" s="8">
        <f t="shared" si="205"/>
        <v>4.9270614411071533E-3</v>
      </c>
      <c r="I2157" s="8">
        <f t="shared" si="201"/>
        <v>0.19216525032606122</v>
      </c>
      <c r="J2157" s="8">
        <f t="shared" si="202"/>
        <v>55.19999999999969</v>
      </c>
      <c r="K2157" s="8">
        <f t="shared" si="203"/>
        <v>9332.8000000000466</v>
      </c>
    </row>
    <row r="2158" spans="1:11" x14ac:dyDescent="0.25">
      <c r="A2158" s="1">
        <v>43097</v>
      </c>
      <c r="B2158">
        <v>1.1887000000000001</v>
      </c>
      <c r="C2158">
        <v>1.1958899999999999</v>
      </c>
      <c r="D2158">
        <v>1.18865</v>
      </c>
      <c r="E2158">
        <v>1.1942200000000001</v>
      </c>
      <c r="F2158" s="8">
        <f t="shared" si="204"/>
        <v>56.300000000000239</v>
      </c>
      <c r="G2158" s="8">
        <f t="shared" si="200"/>
        <v>1</v>
      </c>
      <c r="H2158" s="8">
        <f t="shared" si="205"/>
        <v>5.4320280640741646E-3</v>
      </c>
      <c r="I2158" s="8">
        <f t="shared" si="201"/>
        <v>0.21185995855502057</v>
      </c>
      <c r="J2158" s="8">
        <f t="shared" si="202"/>
        <v>56.300000000000239</v>
      </c>
      <c r="K2158" s="8">
        <f t="shared" si="203"/>
        <v>9389.1000000000477</v>
      </c>
    </row>
    <row r="2159" spans="1:11" x14ac:dyDescent="0.25">
      <c r="A2159" s="1">
        <v>43098</v>
      </c>
      <c r="B2159">
        <v>1.1942200000000001</v>
      </c>
      <c r="C2159">
        <v>1.2025399999999999</v>
      </c>
      <c r="D2159">
        <v>1.1936</v>
      </c>
      <c r="E2159">
        <v>1.1998500000000001</v>
      </c>
      <c r="F2159" s="8">
        <f t="shared" si="204"/>
        <v>0</v>
      </c>
      <c r="G2159" s="8">
        <f t="shared" si="200"/>
        <v>0</v>
      </c>
      <c r="H2159" s="8">
        <f t="shared" si="205"/>
        <v>5.8097623780056003E-3</v>
      </c>
      <c r="I2159" s="8">
        <f t="shared" si="201"/>
        <v>0.22659235226697444</v>
      </c>
      <c r="J2159" s="8">
        <f t="shared" si="202"/>
        <v>0</v>
      </c>
      <c r="K2159" s="8">
        <f t="shared" si="203"/>
        <v>9389.1000000000477</v>
      </c>
    </row>
    <row r="2160" spans="1:11" x14ac:dyDescent="0.25">
      <c r="A2160" s="1">
        <v>43101</v>
      </c>
      <c r="B2160">
        <v>1.1998500000000001</v>
      </c>
      <c r="C2160">
        <v>1.1998500000000001</v>
      </c>
      <c r="D2160">
        <v>1.1998500000000001</v>
      </c>
      <c r="E2160">
        <v>1.1998500000000001</v>
      </c>
      <c r="F2160" s="8">
        <f t="shared" si="204"/>
        <v>48.09999999999981</v>
      </c>
      <c r="G2160" s="8">
        <f t="shared" si="200"/>
        <v>1</v>
      </c>
      <c r="H2160" s="8">
        <f t="shared" si="205"/>
        <v>5.8259401721000382E-3</v>
      </c>
      <c r="I2160" s="8">
        <f t="shared" si="201"/>
        <v>0.2272233185922457</v>
      </c>
      <c r="J2160" s="8">
        <f t="shared" si="202"/>
        <v>48.09999999999981</v>
      </c>
      <c r="K2160" s="8">
        <f t="shared" si="203"/>
        <v>9437.200000000048</v>
      </c>
    </row>
    <row r="2161" spans="1:11" x14ac:dyDescent="0.25">
      <c r="A2161" s="1">
        <v>43102</v>
      </c>
      <c r="B2161">
        <v>1.20102</v>
      </c>
      <c r="C2161">
        <v>1.20811</v>
      </c>
      <c r="D2161">
        <v>1.20007</v>
      </c>
      <c r="E2161">
        <v>1.20583</v>
      </c>
      <c r="F2161" s="8">
        <f t="shared" si="204"/>
        <v>-43.999999999999595</v>
      </c>
      <c r="G2161" s="8">
        <f t="shared" si="200"/>
        <v>0</v>
      </c>
      <c r="H2161" s="8">
        <f t="shared" si="205"/>
        <v>7.2185801158461092E-3</v>
      </c>
      <c r="I2161" s="8">
        <f t="shared" si="201"/>
        <v>0.28153906167822995</v>
      </c>
      <c r="J2161" s="8">
        <f t="shared" si="202"/>
        <v>-43.999999999999595</v>
      </c>
      <c r="K2161" s="8">
        <f t="shared" si="203"/>
        <v>9393.200000000048</v>
      </c>
    </row>
    <row r="2162" spans="1:11" x14ac:dyDescent="0.25">
      <c r="A2162" s="1">
        <v>43103</v>
      </c>
      <c r="B2162">
        <v>1.20581</v>
      </c>
      <c r="C2162">
        <v>1.20662</v>
      </c>
      <c r="D2162">
        <v>1.20011</v>
      </c>
      <c r="E2162">
        <v>1.2014100000000001</v>
      </c>
      <c r="F2162" s="8">
        <f t="shared" si="204"/>
        <v>53.800000000001624</v>
      </c>
      <c r="G2162" s="8">
        <f t="shared" si="200"/>
        <v>1</v>
      </c>
      <c r="H2162" s="8">
        <f t="shared" si="205"/>
        <v>7.498337963990573E-3</v>
      </c>
      <c r="I2162" s="8">
        <f t="shared" si="201"/>
        <v>0.29245017727156036</v>
      </c>
      <c r="J2162" s="8">
        <f t="shared" si="202"/>
        <v>53.800000000001624</v>
      </c>
      <c r="K2162" s="8">
        <f t="shared" si="203"/>
        <v>9447.0000000000491</v>
      </c>
    </row>
    <row r="2163" spans="1:11" x14ac:dyDescent="0.25">
      <c r="A2163" s="1">
        <v>43104</v>
      </c>
      <c r="B2163">
        <v>1.2014199999999999</v>
      </c>
      <c r="C2163">
        <v>1.20889</v>
      </c>
      <c r="D2163">
        <v>1.20044</v>
      </c>
      <c r="E2163">
        <v>1.2068000000000001</v>
      </c>
      <c r="F2163" s="8">
        <f t="shared" si="204"/>
        <v>-37.499999999999204</v>
      </c>
      <c r="G2163" s="8">
        <f t="shared" si="200"/>
        <v>0</v>
      </c>
      <c r="H2163" s="8">
        <f t="shared" si="205"/>
        <v>8.169585124785184E-3</v>
      </c>
      <c r="I2163" s="8">
        <f t="shared" si="201"/>
        <v>0.31863015903687175</v>
      </c>
      <c r="J2163" s="8">
        <f t="shared" si="202"/>
        <v>-37.499999999999204</v>
      </c>
      <c r="K2163" s="8">
        <f t="shared" si="203"/>
        <v>9409.5000000000491</v>
      </c>
    </row>
    <row r="2164" spans="1:11" x14ac:dyDescent="0.25">
      <c r="A2164" s="1">
        <v>43105</v>
      </c>
      <c r="B2164">
        <v>1.20679</v>
      </c>
      <c r="C2164">
        <v>1.2082900000000001</v>
      </c>
      <c r="D2164">
        <v>1.2020500000000001</v>
      </c>
      <c r="E2164">
        <v>1.2030400000000001</v>
      </c>
      <c r="F2164" s="8">
        <f t="shared" si="204"/>
        <v>-59.899999999999395</v>
      </c>
      <c r="G2164" s="8">
        <f t="shared" si="200"/>
        <v>0</v>
      </c>
      <c r="H2164" s="8">
        <f t="shared" si="205"/>
        <v>7.7175151441380456E-3</v>
      </c>
      <c r="I2164" s="8">
        <f t="shared" si="201"/>
        <v>0.30099852565167207</v>
      </c>
      <c r="J2164" s="8">
        <f t="shared" si="202"/>
        <v>-59.899999999999395</v>
      </c>
      <c r="K2164" s="8">
        <f t="shared" si="203"/>
        <v>9349.6000000000495</v>
      </c>
    </row>
    <row r="2165" spans="1:11" x14ac:dyDescent="0.25">
      <c r="A2165" s="1">
        <v>43108</v>
      </c>
      <c r="B2165">
        <v>1.20265</v>
      </c>
      <c r="C2165">
        <v>1.2052099999999999</v>
      </c>
      <c r="D2165">
        <v>1.1956</v>
      </c>
      <c r="E2165">
        <v>1.1966600000000001</v>
      </c>
      <c r="F2165" s="8">
        <f t="shared" si="204"/>
        <v>-30.300000000000882</v>
      </c>
      <c r="G2165" s="8">
        <f t="shared" si="200"/>
        <v>0</v>
      </c>
      <c r="H2165" s="8">
        <f t="shared" si="205"/>
        <v>6.9357567078950598E-3</v>
      </c>
      <c r="I2165" s="8">
        <f t="shared" si="201"/>
        <v>0.27050838312132314</v>
      </c>
      <c r="J2165" s="8">
        <f t="shared" si="202"/>
        <v>-30.300000000000882</v>
      </c>
      <c r="K2165" s="8">
        <f t="shared" si="203"/>
        <v>9319.3000000000484</v>
      </c>
    </row>
    <row r="2166" spans="1:11" x14ac:dyDescent="0.25">
      <c r="A2166" s="1">
        <v>43109</v>
      </c>
      <c r="B2166">
        <v>1.1966600000000001</v>
      </c>
      <c r="C2166">
        <v>1.1975499999999999</v>
      </c>
      <c r="D2166">
        <v>1.19156</v>
      </c>
      <c r="E2166">
        <v>1.19363</v>
      </c>
      <c r="F2166" s="8">
        <f t="shared" si="204"/>
        <v>10.799999999999699</v>
      </c>
      <c r="G2166" s="8">
        <f t="shared" si="200"/>
        <v>1</v>
      </c>
      <c r="H2166" s="8">
        <f t="shared" si="205"/>
        <v>5.7145320601661598E-3</v>
      </c>
      <c r="I2166" s="8">
        <f t="shared" si="201"/>
        <v>0.22287817941060059</v>
      </c>
      <c r="J2166" s="8">
        <f t="shared" si="202"/>
        <v>10.799999999999699</v>
      </c>
      <c r="K2166" s="8">
        <f t="shared" si="203"/>
        <v>9330.1000000000477</v>
      </c>
    </row>
    <row r="2167" spans="1:11" x14ac:dyDescent="0.25">
      <c r="A2167" s="1">
        <v>43110</v>
      </c>
      <c r="B2167">
        <v>1.19363</v>
      </c>
      <c r="C2167">
        <v>1.2017899999999999</v>
      </c>
      <c r="D2167">
        <v>1.19231</v>
      </c>
      <c r="E2167">
        <v>1.1947099999999999</v>
      </c>
      <c r="F2167" s="8">
        <f t="shared" si="204"/>
        <v>84.899999999998869</v>
      </c>
      <c r="G2167" s="8">
        <f t="shared" si="200"/>
        <v>1</v>
      </c>
      <c r="H2167" s="8">
        <f t="shared" si="205"/>
        <v>4.7496034922226461E-3</v>
      </c>
      <c r="I2167" s="8">
        <f t="shared" si="201"/>
        <v>0.18524403540366766</v>
      </c>
      <c r="J2167" s="8">
        <f t="shared" si="202"/>
        <v>84.899999999998869</v>
      </c>
      <c r="K2167" s="8">
        <f t="shared" si="203"/>
        <v>9415.0000000000473</v>
      </c>
    </row>
    <row r="2168" spans="1:11" x14ac:dyDescent="0.25">
      <c r="A2168" s="1">
        <v>43111</v>
      </c>
      <c r="B2168">
        <v>1.1947000000000001</v>
      </c>
      <c r="C2168">
        <v>1.2058899999999999</v>
      </c>
      <c r="D2168">
        <v>1.1929099999999999</v>
      </c>
      <c r="E2168">
        <v>1.20319</v>
      </c>
      <c r="F2168" s="8">
        <f t="shared" si="204"/>
        <v>167.39999999999978</v>
      </c>
      <c r="G2168" s="8">
        <f t="shared" si="200"/>
        <v>1</v>
      </c>
      <c r="H2168" s="8">
        <f t="shared" si="205"/>
        <v>4.4587767380751646E-3</v>
      </c>
      <c r="I2168" s="8">
        <f t="shared" si="201"/>
        <v>0.17390121033840758</v>
      </c>
      <c r="J2168" s="8">
        <f t="shared" si="202"/>
        <v>167.39999999999978</v>
      </c>
      <c r="K2168" s="8">
        <f t="shared" si="203"/>
        <v>9582.4000000000469</v>
      </c>
    </row>
    <row r="2169" spans="1:11" x14ac:dyDescent="0.25">
      <c r="A2169" s="1">
        <v>43112</v>
      </c>
      <c r="B2169">
        <v>1.20319</v>
      </c>
      <c r="C2169">
        <v>1.22184</v>
      </c>
      <c r="D2169">
        <v>1.2030799999999999</v>
      </c>
      <c r="E2169">
        <v>1.21993</v>
      </c>
      <c r="F2169" s="8">
        <f t="shared" si="204"/>
        <v>70.099999999999611</v>
      </c>
      <c r="G2169" s="8">
        <f t="shared" si="200"/>
        <v>1</v>
      </c>
      <c r="H2169" s="8">
        <f t="shared" si="205"/>
        <v>7.5706190118260573E-3</v>
      </c>
      <c r="I2169" s="8">
        <f t="shared" si="201"/>
        <v>0.29526928269923991</v>
      </c>
      <c r="J2169" s="8">
        <f t="shared" si="202"/>
        <v>70.099999999999611</v>
      </c>
      <c r="K2169" s="8">
        <f t="shared" si="203"/>
        <v>9652.5000000000473</v>
      </c>
    </row>
    <row r="2170" spans="1:11" x14ac:dyDescent="0.25">
      <c r="A2170" s="1">
        <v>43115</v>
      </c>
      <c r="B2170">
        <v>1.21933</v>
      </c>
      <c r="C2170">
        <v>1.2296400000000001</v>
      </c>
      <c r="D2170">
        <v>1.2187600000000001</v>
      </c>
      <c r="E2170">
        <v>1.22634</v>
      </c>
      <c r="F2170" s="8">
        <f t="shared" si="204"/>
        <v>-3.2999999999994145</v>
      </c>
      <c r="G2170" s="8">
        <f t="shared" si="200"/>
        <v>0</v>
      </c>
      <c r="H2170" s="8">
        <f t="shared" si="205"/>
        <v>1.0576255586086318E-2</v>
      </c>
      <c r="I2170" s="8">
        <f t="shared" si="201"/>
        <v>0.41249512036853858</v>
      </c>
      <c r="J2170" s="8">
        <f t="shared" si="202"/>
        <v>3.2999999999994145</v>
      </c>
      <c r="K2170" s="8">
        <f t="shared" si="203"/>
        <v>9655.8000000000466</v>
      </c>
    </row>
    <row r="2171" spans="1:11" x14ac:dyDescent="0.25">
      <c r="A2171" s="1">
        <v>43116</v>
      </c>
      <c r="B2171">
        <v>1.22634</v>
      </c>
      <c r="C2171">
        <v>1.22828</v>
      </c>
      <c r="D2171">
        <v>1.2195199999999999</v>
      </c>
      <c r="E2171">
        <v>1.22601</v>
      </c>
      <c r="F2171" s="8">
        <f t="shared" si="204"/>
        <v>-74.400000000001128</v>
      </c>
      <c r="G2171" s="8">
        <f t="shared" si="200"/>
        <v>0</v>
      </c>
      <c r="H2171" s="8">
        <f t="shared" si="205"/>
        <v>1.2474450154883245E-2</v>
      </c>
      <c r="I2171" s="8">
        <f t="shared" si="201"/>
        <v>0.48652850494075633</v>
      </c>
      <c r="J2171" s="8">
        <f t="shared" si="202"/>
        <v>74.400000000001128</v>
      </c>
      <c r="K2171" s="8">
        <f t="shared" si="203"/>
        <v>9730.200000000048</v>
      </c>
    </row>
    <row r="2172" spans="1:11" x14ac:dyDescent="0.25">
      <c r="A2172" s="1">
        <v>43117</v>
      </c>
      <c r="B2172">
        <v>1.2259500000000001</v>
      </c>
      <c r="C2172">
        <v>1.23231</v>
      </c>
      <c r="D2172">
        <v>1.2177</v>
      </c>
      <c r="E2172">
        <v>1.21851</v>
      </c>
      <c r="F2172" s="8">
        <f t="shared" si="204"/>
        <v>53.099999999999255</v>
      </c>
      <c r="G2172" s="8">
        <f t="shared" si="200"/>
        <v>1</v>
      </c>
      <c r="H2172" s="8">
        <f t="shared" si="205"/>
        <v>1.2765473225331938E-2</v>
      </c>
      <c r="I2172" s="8">
        <f t="shared" si="201"/>
        <v>0.49787898673439629</v>
      </c>
      <c r="J2172" s="8">
        <f t="shared" si="202"/>
        <v>-53.099999999999255</v>
      </c>
      <c r="K2172" s="8">
        <f t="shared" si="203"/>
        <v>9677.1000000000495</v>
      </c>
    </row>
    <row r="2173" spans="1:11" x14ac:dyDescent="0.25">
      <c r="A2173" s="1">
        <v>43118</v>
      </c>
      <c r="B2173">
        <v>1.2184600000000001</v>
      </c>
      <c r="C2173">
        <v>1.22648</v>
      </c>
      <c r="D2173">
        <v>1.2164999999999999</v>
      </c>
      <c r="E2173">
        <v>1.22377</v>
      </c>
      <c r="F2173" s="8">
        <f t="shared" si="204"/>
        <v>-22.900000000001253</v>
      </c>
      <c r="G2173" s="8">
        <f t="shared" si="200"/>
        <v>0</v>
      </c>
      <c r="H2173" s="8">
        <f t="shared" si="205"/>
        <v>1.3561118808318633E-2</v>
      </c>
      <c r="I2173" s="8">
        <f t="shared" si="201"/>
        <v>0.52891075576204338</v>
      </c>
      <c r="J2173" s="8">
        <f t="shared" si="202"/>
        <v>22.900000000001253</v>
      </c>
      <c r="K2173" s="8">
        <f t="shared" si="203"/>
        <v>9700.0000000000509</v>
      </c>
    </row>
    <row r="2174" spans="1:11" x14ac:dyDescent="0.25">
      <c r="A2174" s="1">
        <v>43119</v>
      </c>
      <c r="B2174">
        <v>1.22374</v>
      </c>
      <c r="C2174">
        <v>1.22953</v>
      </c>
      <c r="D2174">
        <v>1.2214499999999999</v>
      </c>
      <c r="E2174">
        <v>1.2214499999999999</v>
      </c>
      <c r="F2174" s="8">
        <f t="shared" si="204"/>
        <v>-8.799999999999919</v>
      </c>
      <c r="G2174" s="8">
        <f t="shared" si="200"/>
        <v>0</v>
      </c>
      <c r="H2174" s="8">
        <f t="shared" si="205"/>
        <v>1.3673107425405052E-2</v>
      </c>
      <c r="I2174" s="8">
        <f t="shared" si="201"/>
        <v>0.53327853580564788</v>
      </c>
      <c r="J2174" s="8">
        <f t="shared" si="202"/>
        <v>8.799999999999919</v>
      </c>
      <c r="K2174" s="8">
        <f t="shared" si="203"/>
        <v>9708.8000000000502</v>
      </c>
    </row>
    <row r="2175" spans="1:11" x14ac:dyDescent="0.25">
      <c r="A2175" s="1">
        <v>43122</v>
      </c>
      <c r="B2175">
        <v>1.22702</v>
      </c>
      <c r="C2175">
        <v>1.22726</v>
      </c>
      <c r="D2175">
        <v>1.2213799999999999</v>
      </c>
      <c r="E2175">
        <v>1.22614</v>
      </c>
      <c r="F2175" s="8">
        <f t="shared" si="204"/>
        <v>36.999999999998145</v>
      </c>
      <c r="G2175" s="8">
        <f t="shared" si="200"/>
        <v>1</v>
      </c>
      <c r="H2175" s="8">
        <f t="shared" si="205"/>
        <v>1.3061982833994082E-2</v>
      </c>
      <c r="I2175" s="8">
        <f t="shared" si="201"/>
        <v>0.50944345449143724</v>
      </c>
      <c r="J2175" s="8">
        <f t="shared" si="202"/>
        <v>-36.999999999998145</v>
      </c>
      <c r="K2175" s="8">
        <f t="shared" si="203"/>
        <v>9671.800000000052</v>
      </c>
    </row>
    <row r="2176" spans="1:11" x14ac:dyDescent="0.25">
      <c r="A2176" s="1">
        <v>43123</v>
      </c>
      <c r="B2176">
        <v>1.2261200000000001</v>
      </c>
      <c r="C2176">
        <v>1.23061</v>
      </c>
      <c r="D2176">
        <v>1.2222999999999999</v>
      </c>
      <c r="E2176">
        <v>1.2298199999999999</v>
      </c>
      <c r="F2176" s="8">
        <f t="shared" si="204"/>
        <v>109.20000000000041</v>
      </c>
      <c r="G2176" s="8">
        <f t="shared" si="200"/>
        <v>1</v>
      </c>
      <c r="H2176" s="8">
        <f t="shared" si="205"/>
        <v>1.1259004347138743E-2</v>
      </c>
      <c r="I2176" s="8">
        <f t="shared" si="201"/>
        <v>0.43912368754710529</v>
      </c>
      <c r="J2176" s="8">
        <f t="shared" si="202"/>
        <v>-109.20000000000041</v>
      </c>
      <c r="K2176" s="8">
        <f t="shared" si="203"/>
        <v>9562.6000000000513</v>
      </c>
    </row>
    <row r="2177" spans="1:11" x14ac:dyDescent="0.25">
      <c r="A2177" s="1">
        <v>43124</v>
      </c>
      <c r="B2177">
        <v>1.22984</v>
      </c>
      <c r="C2177">
        <v>1.24149</v>
      </c>
      <c r="D2177">
        <v>1.2292000000000001</v>
      </c>
      <c r="E2177">
        <v>1.2407600000000001</v>
      </c>
      <c r="F2177" s="8">
        <f t="shared" si="204"/>
        <v>-14.300000000000423</v>
      </c>
      <c r="G2177" s="8">
        <f t="shared" si="200"/>
        <v>0</v>
      </c>
      <c r="H2177" s="8">
        <f t="shared" si="205"/>
        <v>9.5074074045218004E-3</v>
      </c>
      <c r="I2177" s="8">
        <f t="shared" si="201"/>
        <v>0.37080790359115928</v>
      </c>
      <c r="J2177" s="8">
        <f t="shared" si="202"/>
        <v>14.300000000000423</v>
      </c>
      <c r="K2177" s="8">
        <f t="shared" si="203"/>
        <v>9576.9000000000524</v>
      </c>
    </row>
    <row r="2178" spans="1:11" x14ac:dyDescent="0.25">
      <c r="A2178" s="1">
        <v>43125</v>
      </c>
      <c r="B2178">
        <v>1.24071</v>
      </c>
      <c r="C2178">
        <v>1.25373</v>
      </c>
      <c r="D2178">
        <v>1.2363900000000001</v>
      </c>
      <c r="E2178">
        <v>1.2392799999999999</v>
      </c>
      <c r="F2178" s="8">
        <f t="shared" si="204"/>
        <v>35.500000000001641</v>
      </c>
      <c r="G2178" s="8">
        <f t="shared" si="200"/>
        <v>1</v>
      </c>
      <c r="H2178" s="8">
        <f t="shared" si="205"/>
        <v>7.5508652190034329E-3</v>
      </c>
      <c r="I2178" s="8">
        <f t="shared" si="201"/>
        <v>0.29449884527157189</v>
      </c>
      <c r="J2178" s="8">
        <f t="shared" si="202"/>
        <v>35.500000000001641</v>
      </c>
      <c r="K2178" s="8">
        <f t="shared" si="203"/>
        <v>9612.4000000000542</v>
      </c>
    </row>
    <row r="2179" spans="1:11" x14ac:dyDescent="0.25">
      <c r="A2179" s="1">
        <v>43126</v>
      </c>
      <c r="B2179">
        <v>1.2392799999999999</v>
      </c>
      <c r="C2179">
        <v>1.24936</v>
      </c>
      <c r="D2179">
        <v>1.23699</v>
      </c>
      <c r="E2179">
        <v>1.2428300000000001</v>
      </c>
      <c r="F2179" s="8">
        <f t="shared" si="204"/>
        <v>-40.900000000001491</v>
      </c>
      <c r="G2179" s="8">
        <f t="shared" ref="G2179:G2242" si="206">IF(F2179&gt;0,1,0)</f>
        <v>0</v>
      </c>
      <c r="H2179" s="8">
        <f t="shared" si="205"/>
        <v>8.5120652279247096E-3</v>
      </c>
      <c r="I2179" s="8">
        <f t="shared" ref="I2179:I2242" si="207">39.002*H2179</f>
        <v>0.33198756801951956</v>
      </c>
      <c r="J2179" s="8">
        <f t="shared" ref="J2179:J2242" si="208">IF(I2179&lt;0.341616649015876,F2179,-F2179)</f>
        <v>-40.900000000001491</v>
      </c>
      <c r="K2179" s="8">
        <f t="shared" si="203"/>
        <v>9571.5000000000528</v>
      </c>
    </row>
    <row r="2180" spans="1:11" x14ac:dyDescent="0.25">
      <c r="A2180" s="1">
        <v>43129</v>
      </c>
      <c r="B2180">
        <v>1.2423200000000001</v>
      </c>
      <c r="C2180">
        <v>1.24322</v>
      </c>
      <c r="D2180">
        <v>1.23367</v>
      </c>
      <c r="E2180">
        <v>1.2382299999999999</v>
      </c>
      <c r="F2180" s="8">
        <f t="shared" si="204"/>
        <v>20.499999999998852</v>
      </c>
      <c r="G2180" s="8">
        <f t="shared" si="206"/>
        <v>1</v>
      </c>
      <c r="H2180" s="8">
        <f t="shared" si="205"/>
        <v>8.84685380359722E-3</v>
      </c>
      <c r="I2180" s="8">
        <f t="shared" si="207"/>
        <v>0.34504499204789879</v>
      </c>
      <c r="J2180" s="8">
        <f t="shared" si="208"/>
        <v>-20.499999999998852</v>
      </c>
      <c r="K2180" s="8">
        <f t="shared" ref="K2180:K2243" si="209">J2180+K2179</f>
        <v>9551.0000000000546</v>
      </c>
    </row>
    <row r="2181" spans="1:11" x14ac:dyDescent="0.25">
      <c r="A2181" s="1">
        <v>43130</v>
      </c>
      <c r="B2181">
        <v>1.2381800000000001</v>
      </c>
      <c r="C2181">
        <v>1.2453799999999999</v>
      </c>
      <c r="D2181">
        <v>1.2335</v>
      </c>
      <c r="E2181">
        <v>1.2402299999999999</v>
      </c>
      <c r="F2181" s="8">
        <f t="shared" si="204"/>
        <v>11.200000000000099</v>
      </c>
      <c r="G2181" s="8">
        <f t="shared" si="206"/>
        <v>1</v>
      </c>
      <c r="H2181" s="8">
        <f t="shared" si="205"/>
        <v>9.1504350837663759E-3</v>
      </c>
      <c r="I2181" s="8">
        <f t="shared" si="207"/>
        <v>0.3568852691370562</v>
      </c>
      <c r="J2181" s="8">
        <f t="shared" si="208"/>
        <v>-11.200000000000099</v>
      </c>
      <c r="K2181" s="8">
        <f t="shared" si="209"/>
        <v>9539.8000000000538</v>
      </c>
    </row>
    <row r="2182" spans="1:11" x14ac:dyDescent="0.25">
      <c r="A2182" s="1">
        <v>43131</v>
      </c>
      <c r="B2182">
        <v>1.2401800000000001</v>
      </c>
      <c r="C2182">
        <v>1.2474799999999999</v>
      </c>
      <c r="D2182">
        <v>1.23868</v>
      </c>
      <c r="E2182">
        <v>1.2413000000000001</v>
      </c>
      <c r="F2182" s="8">
        <f t="shared" si="204"/>
        <v>94.500000000001805</v>
      </c>
      <c r="G2182" s="8">
        <f t="shared" si="206"/>
        <v>1</v>
      </c>
      <c r="H2182" s="8">
        <f t="shared" si="205"/>
        <v>8.1751417928580157E-3</v>
      </c>
      <c r="I2182" s="8">
        <f t="shared" si="207"/>
        <v>0.31884688020504837</v>
      </c>
      <c r="J2182" s="8">
        <f t="shared" si="208"/>
        <v>94.500000000001805</v>
      </c>
      <c r="K2182" s="8">
        <f t="shared" si="209"/>
        <v>9634.3000000000557</v>
      </c>
    </row>
    <row r="2183" spans="1:11" x14ac:dyDescent="0.25">
      <c r="A2183" s="1">
        <v>43132</v>
      </c>
      <c r="B2183">
        <v>1.2413099999999999</v>
      </c>
      <c r="C2183">
        <v>1.2522899999999999</v>
      </c>
      <c r="D2183">
        <v>1.23854</v>
      </c>
      <c r="E2183">
        <v>1.2507600000000001</v>
      </c>
      <c r="F2183" s="8">
        <f t="shared" si="204"/>
        <v>-51.600000000000534</v>
      </c>
      <c r="G2183" s="8">
        <f t="shared" si="206"/>
        <v>0</v>
      </c>
      <c r="H2183" s="8">
        <f t="shared" si="205"/>
        <v>8.7198929657040045E-3</v>
      </c>
      <c r="I2183" s="8">
        <f t="shared" si="207"/>
        <v>0.34009326544838758</v>
      </c>
      <c r="J2183" s="8">
        <f t="shared" si="208"/>
        <v>-51.600000000000534</v>
      </c>
      <c r="K2183" s="8">
        <f t="shared" si="209"/>
        <v>9582.7000000000553</v>
      </c>
    </row>
    <row r="2184" spans="1:11" x14ac:dyDescent="0.25">
      <c r="A2184" s="1">
        <v>43133</v>
      </c>
      <c r="B2184">
        <v>1.25075</v>
      </c>
      <c r="C2184">
        <v>1.2518199999999999</v>
      </c>
      <c r="D2184">
        <v>1.24092</v>
      </c>
      <c r="E2184">
        <v>1.24559</v>
      </c>
      <c r="F2184" s="8">
        <f t="shared" si="204"/>
        <v>-65.900000000000958</v>
      </c>
      <c r="G2184" s="8">
        <f t="shared" si="206"/>
        <v>0</v>
      </c>
      <c r="H2184" s="8">
        <f t="shared" si="205"/>
        <v>7.1038177529175938E-3</v>
      </c>
      <c r="I2184" s="8">
        <f t="shared" si="207"/>
        <v>0.27706309999929202</v>
      </c>
      <c r="J2184" s="8">
        <f t="shared" si="208"/>
        <v>-65.900000000000958</v>
      </c>
      <c r="K2184" s="8">
        <f t="shared" si="209"/>
        <v>9516.8000000000538</v>
      </c>
    </row>
    <row r="2185" spans="1:11" x14ac:dyDescent="0.25">
      <c r="A2185" s="1">
        <v>43136</v>
      </c>
      <c r="B2185">
        <v>1.2432000000000001</v>
      </c>
      <c r="C2185">
        <v>1.2474799999999999</v>
      </c>
      <c r="D2185">
        <v>1.2362599999999999</v>
      </c>
      <c r="E2185">
        <v>1.23661</v>
      </c>
      <c r="F2185" s="8">
        <f t="shared" si="204"/>
        <v>10.499999999999954</v>
      </c>
      <c r="G2185" s="8">
        <f t="shared" si="206"/>
        <v>1</v>
      </c>
      <c r="H2185" s="8">
        <f t="shared" si="205"/>
        <v>5.5096288441237604E-3</v>
      </c>
      <c r="I2185" s="8">
        <f t="shared" si="207"/>
        <v>0.21488654417851491</v>
      </c>
      <c r="J2185" s="8">
        <f t="shared" si="208"/>
        <v>10.499999999999954</v>
      </c>
      <c r="K2185" s="8">
        <f t="shared" si="209"/>
        <v>9527.3000000000538</v>
      </c>
    </row>
    <row r="2186" spans="1:11" x14ac:dyDescent="0.25">
      <c r="A2186" s="1">
        <v>43137</v>
      </c>
      <c r="B2186">
        <v>1.23661</v>
      </c>
      <c r="C2186">
        <v>1.24343</v>
      </c>
      <c r="D2186">
        <v>1.2313799999999999</v>
      </c>
      <c r="E2186">
        <v>1.23766</v>
      </c>
      <c r="F2186" s="8">
        <f t="shared" si="204"/>
        <v>-114.00000000000077</v>
      </c>
      <c r="G2186" s="8">
        <f t="shared" si="206"/>
        <v>0</v>
      </c>
      <c r="H2186" s="8">
        <f t="shared" si="205"/>
        <v>4.2218722808199521E-3</v>
      </c>
      <c r="I2186" s="8">
        <f t="shared" si="207"/>
        <v>0.16466146269653978</v>
      </c>
      <c r="J2186" s="8">
        <f t="shared" si="208"/>
        <v>-114.00000000000077</v>
      </c>
      <c r="K2186" s="8">
        <f t="shared" si="209"/>
        <v>9413.3000000000538</v>
      </c>
    </row>
    <row r="2187" spans="1:11" x14ac:dyDescent="0.25">
      <c r="A2187" s="1">
        <v>43138</v>
      </c>
      <c r="B2187">
        <v>1.23766</v>
      </c>
      <c r="C2187">
        <v>1.24055</v>
      </c>
      <c r="D2187">
        <v>1.2245900000000001</v>
      </c>
      <c r="E2187">
        <v>1.2262599999999999</v>
      </c>
      <c r="F2187" s="8">
        <f t="shared" si="204"/>
        <v>-16.000000000000458</v>
      </c>
      <c r="G2187" s="8">
        <f t="shared" si="206"/>
        <v>0</v>
      </c>
      <c r="H2187" s="8">
        <f t="shared" si="205"/>
        <v>6.3772847757577614E-3</v>
      </c>
      <c r="I2187" s="8">
        <f t="shared" si="207"/>
        <v>0.24872686082410422</v>
      </c>
      <c r="J2187" s="8">
        <f t="shared" si="208"/>
        <v>-16.000000000000458</v>
      </c>
      <c r="K2187" s="8">
        <f t="shared" si="209"/>
        <v>9397.3000000000538</v>
      </c>
    </row>
    <row r="2188" spans="1:11" x14ac:dyDescent="0.25">
      <c r="A2188" s="1">
        <v>43139</v>
      </c>
      <c r="B2188">
        <v>1.2262500000000001</v>
      </c>
      <c r="C2188">
        <v>1.2294799999999999</v>
      </c>
      <c r="D2188">
        <v>1.2212000000000001</v>
      </c>
      <c r="E2188">
        <v>1.22465</v>
      </c>
      <c r="F2188" s="8">
        <f t="shared" si="204"/>
        <v>4.3999999999999595</v>
      </c>
      <c r="G2188" s="8">
        <f t="shared" si="206"/>
        <v>1</v>
      </c>
      <c r="H2188" s="8">
        <f t="shared" si="205"/>
        <v>8.0004913737984108E-3</v>
      </c>
      <c r="I2188" s="8">
        <f t="shared" si="207"/>
        <v>0.31203516456088565</v>
      </c>
      <c r="J2188" s="8">
        <f t="shared" si="208"/>
        <v>4.3999999999999595</v>
      </c>
      <c r="K2188" s="8">
        <f t="shared" si="209"/>
        <v>9401.7000000000535</v>
      </c>
    </row>
    <row r="2189" spans="1:11" x14ac:dyDescent="0.25">
      <c r="A2189" s="1">
        <v>43140</v>
      </c>
      <c r="B2189">
        <v>1.2246600000000001</v>
      </c>
      <c r="C2189">
        <v>1.2287300000000001</v>
      </c>
      <c r="D2189">
        <v>1.22054</v>
      </c>
      <c r="E2189">
        <v>1.2251000000000001</v>
      </c>
      <c r="F2189" s="8">
        <f t="shared" ref="F2189:F2252" si="210">(E2190-B2190)*10000</f>
        <v>43.09999999999814</v>
      </c>
      <c r="G2189" s="8">
        <f t="shared" si="206"/>
        <v>1</v>
      </c>
      <c r="H2189" s="8">
        <f t="shared" ref="H2189:H2252" si="211">STDEV(E2180:E2189)</f>
        <v>8.8338118738301458E-3</v>
      </c>
      <c r="I2189" s="8">
        <f t="shared" si="207"/>
        <v>0.34453633070312339</v>
      </c>
      <c r="J2189" s="8">
        <f t="shared" si="208"/>
        <v>-43.09999999999814</v>
      </c>
      <c r="K2189" s="8">
        <f t="shared" si="209"/>
        <v>9358.6000000000549</v>
      </c>
    </row>
    <row r="2190" spans="1:11" x14ac:dyDescent="0.25">
      <c r="A2190" s="1">
        <v>43143</v>
      </c>
      <c r="B2190">
        <v>1.2248300000000001</v>
      </c>
      <c r="C2190">
        <v>1.2297</v>
      </c>
      <c r="D2190">
        <v>1.2235</v>
      </c>
      <c r="E2190">
        <v>1.2291399999999999</v>
      </c>
      <c r="F2190" s="8">
        <f t="shared" si="210"/>
        <v>58.900000000001725</v>
      </c>
      <c r="G2190" s="8">
        <f t="shared" si="206"/>
        <v>1</v>
      </c>
      <c r="H2190" s="8">
        <f t="shared" si="211"/>
        <v>9.1151095562380727E-3</v>
      </c>
      <c r="I2190" s="8">
        <f t="shared" si="207"/>
        <v>0.35550750291239736</v>
      </c>
      <c r="J2190" s="8">
        <f t="shared" si="208"/>
        <v>-58.900000000001725</v>
      </c>
      <c r="K2190" s="8">
        <f t="shared" si="209"/>
        <v>9299.7000000000535</v>
      </c>
    </row>
    <row r="2191" spans="1:11" x14ac:dyDescent="0.25">
      <c r="A2191" s="1">
        <v>43144</v>
      </c>
      <c r="B2191">
        <v>1.2291399999999999</v>
      </c>
      <c r="C2191">
        <v>1.2371000000000001</v>
      </c>
      <c r="D2191">
        <v>1.22844</v>
      </c>
      <c r="E2191">
        <v>1.2350300000000001</v>
      </c>
      <c r="F2191" s="8">
        <f t="shared" si="210"/>
        <v>98.700000000000458</v>
      </c>
      <c r="G2191" s="8">
        <f t="shared" si="206"/>
        <v>1</v>
      </c>
      <c r="H2191" s="8">
        <f t="shared" si="211"/>
        <v>8.9771500055542495E-3</v>
      </c>
      <c r="I2191" s="8">
        <f t="shared" si="207"/>
        <v>0.35012680451662687</v>
      </c>
      <c r="J2191" s="8">
        <f t="shared" si="208"/>
        <v>-98.700000000000458</v>
      </c>
      <c r="K2191" s="8">
        <f t="shared" si="209"/>
        <v>9201.0000000000528</v>
      </c>
    </row>
    <row r="2192" spans="1:11" x14ac:dyDescent="0.25">
      <c r="A2192" s="1">
        <v>43145</v>
      </c>
      <c r="B2192">
        <v>1.23499</v>
      </c>
      <c r="C2192">
        <v>1.24651</v>
      </c>
      <c r="D2192">
        <v>1.2275799999999999</v>
      </c>
      <c r="E2192">
        <v>1.2448600000000001</v>
      </c>
      <c r="F2192" s="8">
        <f t="shared" si="210"/>
        <v>56.199999999999584</v>
      </c>
      <c r="G2192" s="8">
        <f t="shared" si="206"/>
        <v>1</v>
      </c>
      <c r="H2192" s="8">
        <f t="shared" si="211"/>
        <v>9.309911325511613E-3</v>
      </c>
      <c r="I2192" s="8">
        <f t="shared" si="207"/>
        <v>0.36310516151760397</v>
      </c>
      <c r="J2192" s="8">
        <f t="shared" si="208"/>
        <v>-56.199999999999584</v>
      </c>
      <c r="K2192" s="8">
        <f t="shared" si="209"/>
        <v>9144.8000000000538</v>
      </c>
    </row>
    <row r="2193" spans="1:11" x14ac:dyDescent="0.25">
      <c r="A2193" s="1">
        <v>43146</v>
      </c>
      <c r="B2193">
        <v>1.2449600000000001</v>
      </c>
      <c r="C2193">
        <v>1.2510300000000001</v>
      </c>
      <c r="D2193">
        <v>1.24478</v>
      </c>
      <c r="E2193">
        <v>1.25058</v>
      </c>
      <c r="F2193" s="8">
        <f t="shared" si="210"/>
        <v>-101.49999999999881</v>
      </c>
      <c r="G2193" s="8">
        <f t="shared" si="206"/>
        <v>0</v>
      </c>
      <c r="H2193" s="8">
        <f t="shared" si="211"/>
        <v>9.277388042379665E-3</v>
      </c>
      <c r="I2193" s="8">
        <f t="shared" si="207"/>
        <v>0.36183668842889172</v>
      </c>
      <c r="J2193" s="8">
        <f t="shared" si="208"/>
        <v>101.49999999999881</v>
      </c>
      <c r="K2193" s="8">
        <f t="shared" si="209"/>
        <v>9246.300000000052</v>
      </c>
    </row>
    <row r="2194" spans="1:11" x14ac:dyDescent="0.25">
      <c r="A2194" s="1">
        <v>43147</v>
      </c>
      <c r="B2194">
        <v>1.2505599999999999</v>
      </c>
      <c r="C2194">
        <v>1.25553</v>
      </c>
      <c r="D2194">
        <v>1.2393099999999999</v>
      </c>
      <c r="E2194">
        <v>1.24041</v>
      </c>
      <c r="F2194" s="8">
        <f t="shared" si="210"/>
        <v>4.9999999999994493</v>
      </c>
      <c r="G2194" s="8">
        <f t="shared" si="206"/>
        <v>1</v>
      </c>
      <c r="H2194" s="8">
        <f t="shared" si="211"/>
        <v>8.7859951690808184E-3</v>
      </c>
      <c r="I2194" s="8">
        <f t="shared" si="207"/>
        <v>0.34267138358449012</v>
      </c>
      <c r="J2194" s="8">
        <f t="shared" si="208"/>
        <v>-4.9999999999994493</v>
      </c>
      <c r="K2194" s="8">
        <f t="shared" si="209"/>
        <v>9241.300000000052</v>
      </c>
    </row>
    <row r="2195" spans="1:11" x14ac:dyDescent="0.25">
      <c r="A2195" s="1">
        <v>43150</v>
      </c>
      <c r="B2195">
        <v>1.2401500000000001</v>
      </c>
      <c r="C2195">
        <v>1.24349</v>
      </c>
      <c r="D2195">
        <v>1.2369000000000001</v>
      </c>
      <c r="E2195">
        <v>1.24065</v>
      </c>
      <c r="F2195" s="8">
        <f t="shared" si="210"/>
        <v>-69.09999999999971</v>
      </c>
      <c r="G2195" s="8">
        <f t="shared" si="206"/>
        <v>0</v>
      </c>
      <c r="H2195" s="8">
        <f t="shared" si="211"/>
        <v>8.9579216339506114E-3</v>
      </c>
      <c r="I2195" s="8">
        <f t="shared" si="207"/>
        <v>0.34937685956734177</v>
      </c>
      <c r="J2195" s="8">
        <f t="shared" si="208"/>
        <v>69.09999999999971</v>
      </c>
      <c r="K2195" s="8">
        <f t="shared" si="209"/>
        <v>9310.4000000000524</v>
      </c>
    </row>
    <row r="2196" spans="1:11" x14ac:dyDescent="0.25">
      <c r="A2196" s="1">
        <v>43151</v>
      </c>
      <c r="B2196">
        <v>1.24064</v>
      </c>
      <c r="C2196">
        <v>1.24122</v>
      </c>
      <c r="D2196">
        <v>1.2319899999999999</v>
      </c>
      <c r="E2196">
        <v>1.23373</v>
      </c>
      <c r="F2196" s="8">
        <f t="shared" si="210"/>
        <v>-54.699999999998639</v>
      </c>
      <c r="G2196" s="8">
        <f t="shared" si="206"/>
        <v>0</v>
      </c>
      <c r="H2196" s="8">
        <f t="shared" si="211"/>
        <v>8.9355923138872244E-3</v>
      </c>
      <c r="I2196" s="8">
        <f t="shared" si="207"/>
        <v>0.34850597142622952</v>
      </c>
      <c r="J2196" s="8">
        <f t="shared" si="208"/>
        <v>54.699999999998639</v>
      </c>
      <c r="K2196" s="8">
        <f t="shared" si="209"/>
        <v>9365.1000000000513</v>
      </c>
    </row>
    <row r="2197" spans="1:11" x14ac:dyDescent="0.25">
      <c r="A2197" s="1">
        <v>43152</v>
      </c>
      <c r="B2197">
        <v>1.23376</v>
      </c>
      <c r="C2197">
        <v>1.2359800000000001</v>
      </c>
      <c r="D2197">
        <v>1.2281</v>
      </c>
      <c r="E2197">
        <v>1.2282900000000001</v>
      </c>
      <c r="F2197" s="8">
        <f t="shared" si="210"/>
        <v>47.699999999999406</v>
      </c>
      <c r="G2197" s="8">
        <f t="shared" si="206"/>
        <v>1</v>
      </c>
      <c r="H2197" s="8">
        <f t="shared" si="211"/>
        <v>8.7347405990866947E-3</v>
      </c>
      <c r="I2197" s="8">
        <f t="shared" si="207"/>
        <v>0.34067235284557928</v>
      </c>
      <c r="J2197" s="8">
        <f t="shared" si="208"/>
        <v>47.699999999999406</v>
      </c>
      <c r="K2197" s="8">
        <f t="shared" si="209"/>
        <v>9412.8000000000502</v>
      </c>
    </row>
    <row r="2198" spans="1:11" x14ac:dyDescent="0.25">
      <c r="A2198" s="1">
        <v>43153</v>
      </c>
      <c r="B2198">
        <v>1.22828</v>
      </c>
      <c r="C2198">
        <v>1.2352000000000001</v>
      </c>
      <c r="D2198">
        <v>1.22597</v>
      </c>
      <c r="E2198">
        <v>1.23305</v>
      </c>
      <c r="F2198" s="8">
        <f t="shared" si="210"/>
        <v>-36.399999999998656</v>
      </c>
      <c r="G2198" s="8">
        <f t="shared" si="206"/>
        <v>0</v>
      </c>
      <c r="H2198" s="8">
        <f t="shared" si="211"/>
        <v>7.9734701771980512E-3</v>
      </c>
      <c r="I2198" s="8">
        <f t="shared" si="207"/>
        <v>0.31098128385107843</v>
      </c>
      <c r="J2198" s="8">
        <f t="shared" si="208"/>
        <v>-36.399999999998656</v>
      </c>
      <c r="K2198" s="8">
        <f t="shared" si="209"/>
        <v>9376.4000000000524</v>
      </c>
    </row>
    <row r="2199" spans="1:11" x14ac:dyDescent="0.25">
      <c r="A2199" s="1">
        <v>43154</v>
      </c>
      <c r="B2199">
        <v>1.2330099999999999</v>
      </c>
      <c r="C2199">
        <v>1.2337199999999999</v>
      </c>
      <c r="D2199">
        <v>1.2279800000000001</v>
      </c>
      <c r="E2199">
        <v>1.2293700000000001</v>
      </c>
      <c r="F2199" s="8">
        <f t="shared" si="210"/>
        <v>24.100000000000232</v>
      </c>
      <c r="G2199" s="8">
        <f t="shared" si="206"/>
        <v>1</v>
      </c>
      <c r="H2199" s="8">
        <f t="shared" si="211"/>
        <v>7.4146423454615274E-3</v>
      </c>
      <c r="I2199" s="8">
        <f t="shared" si="207"/>
        <v>0.28918588075769053</v>
      </c>
      <c r="J2199" s="8">
        <f t="shared" si="208"/>
        <v>24.100000000000232</v>
      </c>
      <c r="K2199" s="8">
        <f t="shared" si="209"/>
        <v>9400.5000000000528</v>
      </c>
    </row>
    <row r="2200" spans="1:11" x14ac:dyDescent="0.25">
      <c r="A2200" s="1">
        <v>43157</v>
      </c>
      <c r="B2200">
        <v>1.2292799999999999</v>
      </c>
      <c r="C2200">
        <v>1.2355</v>
      </c>
      <c r="D2200">
        <v>1.22776</v>
      </c>
      <c r="E2200">
        <v>1.23169</v>
      </c>
      <c r="F2200" s="8">
        <f t="shared" si="210"/>
        <v>-84.100000000000279</v>
      </c>
      <c r="G2200" s="8">
        <f t="shared" si="206"/>
        <v>0</v>
      </c>
      <c r="H2200" s="8">
        <f t="shared" si="211"/>
        <v>7.1728844345291878E-3</v>
      </c>
      <c r="I2200" s="8">
        <f t="shared" si="207"/>
        <v>0.27975683871550738</v>
      </c>
      <c r="J2200" s="8">
        <f t="shared" si="208"/>
        <v>-84.100000000000279</v>
      </c>
      <c r="K2200" s="8">
        <f t="shared" si="209"/>
        <v>9316.4000000000524</v>
      </c>
    </row>
    <row r="2201" spans="1:11" x14ac:dyDescent="0.25">
      <c r="A2201" s="1">
        <v>43158</v>
      </c>
      <c r="B2201">
        <v>1.23169</v>
      </c>
      <c r="C2201">
        <v>1.2346200000000001</v>
      </c>
      <c r="D2201">
        <v>1.2221599999999999</v>
      </c>
      <c r="E2201">
        <v>1.2232799999999999</v>
      </c>
      <c r="F2201" s="8">
        <f t="shared" si="210"/>
        <v>-39.100000000000804</v>
      </c>
      <c r="G2201" s="8">
        <f t="shared" si="206"/>
        <v>0</v>
      </c>
      <c r="H2201" s="8">
        <f t="shared" si="211"/>
        <v>8.3540056260455239E-3</v>
      </c>
      <c r="I2201" s="8">
        <f t="shared" si="207"/>
        <v>0.32582292742702756</v>
      </c>
      <c r="J2201" s="8">
        <f t="shared" si="208"/>
        <v>-39.100000000000804</v>
      </c>
      <c r="K2201" s="8">
        <f t="shared" si="209"/>
        <v>9277.300000000052</v>
      </c>
    </row>
    <row r="2202" spans="1:11" x14ac:dyDescent="0.25">
      <c r="A2202" s="1">
        <v>43159</v>
      </c>
      <c r="B2202">
        <v>1.2233000000000001</v>
      </c>
      <c r="C2202">
        <v>1.2241200000000001</v>
      </c>
      <c r="D2202">
        <v>1.21878</v>
      </c>
      <c r="E2202">
        <v>1.21939</v>
      </c>
      <c r="F2202" s="8">
        <f t="shared" si="210"/>
        <v>73.499999999999673</v>
      </c>
      <c r="G2202" s="8">
        <f t="shared" si="206"/>
        <v>1</v>
      </c>
      <c r="H2202" s="8">
        <f t="shared" si="211"/>
        <v>9.066364210641456E-3</v>
      </c>
      <c r="I2202" s="8">
        <f t="shared" si="207"/>
        <v>0.35360633694343807</v>
      </c>
      <c r="J2202" s="8">
        <f t="shared" si="208"/>
        <v>-73.499999999999673</v>
      </c>
      <c r="K2202" s="8">
        <f t="shared" si="209"/>
        <v>9203.800000000052</v>
      </c>
    </row>
    <row r="2203" spans="1:11" x14ac:dyDescent="0.25">
      <c r="A2203" s="1">
        <v>43160</v>
      </c>
      <c r="B2203">
        <v>1.21936</v>
      </c>
      <c r="C2203">
        <v>1.2273000000000001</v>
      </c>
      <c r="D2203">
        <v>1.21546</v>
      </c>
      <c r="E2203">
        <v>1.22671</v>
      </c>
      <c r="F2203" s="8">
        <f t="shared" si="210"/>
        <v>52.799999999999514</v>
      </c>
      <c r="G2203" s="8">
        <f t="shared" si="206"/>
        <v>1</v>
      </c>
      <c r="H2203" s="8">
        <f t="shared" si="211"/>
        <v>6.7939614528066345E-3</v>
      </c>
      <c r="I2203" s="8">
        <f t="shared" si="207"/>
        <v>0.26497808458236438</v>
      </c>
      <c r="J2203" s="8">
        <f t="shared" si="208"/>
        <v>52.799999999999514</v>
      </c>
      <c r="K2203" s="8">
        <f t="shared" si="209"/>
        <v>9256.6000000000513</v>
      </c>
    </row>
    <row r="2204" spans="1:11" x14ac:dyDescent="0.25">
      <c r="A2204" s="1">
        <v>43161</v>
      </c>
      <c r="B2204">
        <v>1.22658</v>
      </c>
      <c r="C2204">
        <v>1.2335799999999999</v>
      </c>
      <c r="D2204">
        <v>1.2251399999999999</v>
      </c>
      <c r="E2204">
        <v>1.23186</v>
      </c>
      <c r="F2204" s="8">
        <f t="shared" si="210"/>
        <v>10.799999999999699</v>
      </c>
      <c r="G2204" s="8">
        <f t="shared" si="206"/>
        <v>1</v>
      </c>
      <c r="H2204" s="8">
        <f t="shared" si="211"/>
        <v>5.9107920131080899E-3</v>
      </c>
      <c r="I2204" s="8">
        <f t="shared" si="207"/>
        <v>0.23053271009524173</v>
      </c>
      <c r="J2204" s="8">
        <f t="shared" si="208"/>
        <v>10.799999999999699</v>
      </c>
      <c r="K2204" s="8">
        <f t="shared" si="209"/>
        <v>9267.4000000000506</v>
      </c>
    </row>
    <row r="2205" spans="1:11" x14ac:dyDescent="0.25">
      <c r="A2205" s="1">
        <v>43164</v>
      </c>
      <c r="B2205">
        <v>1.23248</v>
      </c>
      <c r="C2205">
        <v>1.23641</v>
      </c>
      <c r="D2205">
        <v>1.22688</v>
      </c>
      <c r="E2205">
        <v>1.23356</v>
      </c>
      <c r="F2205" s="8">
        <f t="shared" si="210"/>
        <v>68.200000000000486</v>
      </c>
      <c r="G2205" s="8">
        <f t="shared" si="206"/>
        <v>1</v>
      </c>
      <c r="H2205" s="8">
        <f t="shared" si="211"/>
        <v>4.782535473528202E-3</v>
      </c>
      <c r="I2205" s="8">
        <f t="shared" si="207"/>
        <v>0.18652844853854694</v>
      </c>
      <c r="J2205" s="8">
        <f t="shared" si="208"/>
        <v>68.200000000000486</v>
      </c>
      <c r="K2205" s="8">
        <f t="shared" si="209"/>
        <v>9335.6000000000513</v>
      </c>
    </row>
    <row r="2206" spans="1:11" x14ac:dyDescent="0.25">
      <c r="A2206" s="1">
        <v>43165</v>
      </c>
      <c r="B2206">
        <v>1.23356</v>
      </c>
      <c r="C2206">
        <v>1.2419899999999999</v>
      </c>
      <c r="D2206">
        <v>1.23281</v>
      </c>
      <c r="E2206">
        <v>1.24038</v>
      </c>
      <c r="F2206" s="8">
        <f t="shared" si="210"/>
        <v>7.3000000000011944</v>
      </c>
      <c r="G2206" s="8">
        <f t="shared" si="206"/>
        <v>1</v>
      </c>
      <c r="H2206" s="8">
        <f t="shared" si="211"/>
        <v>5.8435734881244795E-3</v>
      </c>
      <c r="I2206" s="8">
        <f t="shared" si="207"/>
        <v>0.22791105318383095</v>
      </c>
      <c r="J2206" s="8">
        <f t="shared" si="208"/>
        <v>7.3000000000011944</v>
      </c>
      <c r="K2206" s="8">
        <f t="shared" si="209"/>
        <v>9342.9000000000524</v>
      </c>
    </row>
    <row r="2207" spans="1:11" x14ac:dyDescent="0.25">
      <c r="A2207" s="1">
        <v>43166</v>
      </c>
      <c r="B2207">
        <v>1.24037</v>
      </c>
      <c r="C2207">
        <v>1.2444999999999999</v>
      </c>
      <c r="D2207">
        <v>1.23847</v>
      </c>
      <c r="E2207">
        <v>1.2411000000000001</v>
      </c>
      <c r="F2207" s="8">
        <f t="shared" si="210"/>
        <v>-100.40000000000049</v>
      </c>
      <c r="G2207" s="8">
        <f t="shared" si="206"/>
        <v>0</v>
      </c>
      <c r="H2207" s="8">
        <f t="shared" si="211"/>
        <v>6.8101434966118674E-3</v>
      </c>
      <c r="I2207" s="8">
        <f t="shared" si="207"/>
        <v>0.26560921665485604</v>
      </c>
      <c r="J2207" s="8">
        <f t="shared" si="208"/>
        <v>-100.40000000000049</v>
      </c>
      <c r="K2207" s="8">
        <f t="shared" si="209"/>
        <v>9242.5000000000528</v>
      </c>
    </row>
    <row r="2208" spans="1:11" x14ac:dyDescent="0.25">
      <c r="A2208" s="1">
        <v>43167</v>
      </c>
      <c r="B2208">
        <v>1.24108</v>
      </c>
      <c r="C2208">
        <v>1.2445999999999999</v>
      </c>
      <c r="D2208">
        <v>1.2297899999999999</v>
      </c>
      <c r="E2208">
        <v>1.2310399999999999</v>
      </c>
      <c r="F2208" s="8">
        <f t="shared" si="210"/>
        <v>-6.2000000000006494</v>
      </c>
      <c r="G2208" s="8">
        <f t="shared" si="206"/>
        <v>0</v>
      </c>
      <c r="H2208" s="8">
        <f t="shared" si="211"/>
        <v>6.7737595010288225E-3</v>
      </c>
      <c r="I2208" s="8">
        <f t="shared" si="207"/>
        <v>0.26419016805912615</v>
      </c>
      <c r="J2208" s="8">
        <f t="shared" si="208"/>
        <v>-6.2000000000006494</v>
      </c>
      <c r="K2208" s="8">
        <f t="shared" si="209"/>
        <v>9236.300000000052</v>
      </c>
    </row>
    <row r="2209" spans="1:11" x14ac:dyDescent="0.25">
      <c r="A2209" s="1">
        <v>43168</v>
      </c>
      <c r="B2209">
        <v>1.2310300000000001</v>
      </c>
      <c r="C2209">
        <v>1.23342</v>
      </c>
      <c r="D2209">
        <v>1.2273000000000001</v>
      </c>
      <c r="E2209">
        <v>1.23041</v>
      </c>
      <c r="F2209" s="8">
        <f t="shared" si="210"/>
        <v>24.500000000000632</v>
      </c>
      <c r="G2209" s="8">
        <f t="shared" si="206"/>
        <v>1</v>
      </c>
      <c r="H2209" s="8">
        <f t="shared" si="211"/>
        <v>6.756678671260544E-3</v>
      </c>
      <c r="I2209" s="8">
        <f t="shared" si="207"/>
        <v>0.26352398153650375</v>
      </c>
      <c r="J2209" s="8">
        <f t="shared" si="208"/>
        <v>24.500000000000632</v>
      </c>
      <c r="K2209" s="8">
        <f t="shared" si="209"/>
        <v>9260.800000000052</v>
      </c>
    </row>
    <row r="2210" spans="1:11" x14ac:dyDescent="0.25">
      <c r="A2210" s="1">
        <v>43170.958333333336</v>
      </c>
      <c r="B2210">
        <v>1.2309399999999999</v>
      </c>
      <c r="C2210">
        <v>1.23455</v>
      </c>
      <c r="D2210">
        <v>1.2290300000000001</v>
      </c>
      <c r="E2210">
        <v>1.23339</v>
      </c>
      <c r="F2210" s="8">
        <f t="shared" si="210"/>
        <v>56.199999999999584</v>
      </c>
      <c r="G2210" s="8">
        <f t="shared" si="206"/>
        <v>1</v>
      </c>
      <c r="H2210" s="8">
        <f t="shared" si="211"/>
        <v>6.7988443462433336E-3</v>
      </c>
      <c r="I2210" s="8">
        <f t="shared" si="207"/>
        <v>0.26516852719218253</v>
      </c>
      <c r="J2210" s="8">
        <f t="shared" si="208"/>
        <v>56.199999999999584</v>
      </c>
      <c r="K2210" s="8">
        <f t="shared" si="209"/>
        <v>9317.0000000000509</v>
      </c>
    </row>
    <row r="2211" spans="1:11" x14ac:dyDescent="0.25">
      <c r="A2211" s="1">
        <v>43171.958333333336</v>
      </c>
      <c r="B2211">
        <v>1.23332</v>
      </c>
      <c r="C2211">
        <v>1.24074</v>
      </c>
      <c r="D2211">
        <v>1.2314499999999999</v>
      </c>
      <c r="E2211">
        <v>1.2389399999999999</v>
      </c>
      <c r="F2211" s="8">
        <f t="shared" si="210"/>
        <v>-21.999999999999797</v>
      </c>
      <c r="G2211" s="8">
        <f t="shared" si="206"/>
        <v>0</v>
      </c>
      <c r="H2211" s="8">
        <f t="shared" si="211"/>
        <v>6.5948832017288031E-3</v>
      </c>
      <c r="I2211" s="8">
        <f t="shared" si="207"/>
        <v>0.25721363463382679</v>
      </c>
      <c r="J2211" s="8">
        <f t="shared" si="208"/>
        <v>-21.999999999999797</v>
      </c>
      <c r="K2211" s="8">
        <f t="shared" si="209"/>
        <v>9295.0000000000509</v>
      </c>
    </row>
    <row r="2212" spans="1:11" x14ac:dyDescent="0.25">
      <c r="A2212" s="1">
        <v>43172.958333333336</v>
      </c>
      <c r="B2212">
        <v>1.2389300000000001</v>
      </c>
      <c r="C2212">
        <v>1.24125</v>
      </c>
      <c r="D2212">
        <v>1.23471</v>
      </c>
      <c r="E2212">
        <v>1.2367300000000001</v>
      </c>
      <c r="F2212" s="8">
        <f t="shared" si="210"/>
        <v>-62.800000000000637</v>
      </c>
      <c r="G2212" s="8">
        <f t="shared" si="206"/>
        <v>0</v>
      </c>
      <c r="H2212" s="8">
        <f t="shared" si="211"/>
        <v>4.7283137703743212E-3</v>
      </c>
      <c r="I2212" s="8">
        <f t="shared" si="207"/>
        <v>0.18441369367213928</v>
      </c>
      <c r="J2212" s="8">
        <f t="shared" si="208"/>
        <v>-62.800000000000637</v>
      </c>
      <c r="K2212" s="8">
        <f t="shared" si="209"/>
        <v>9232.2000000000498</v>
      </c>
    </row>
    <row r="2213" spans="1:11" x14ac:dyDescent="0.25">
      <c r="A2213" s="1">
        <v>43173.958333333336</v>
      </c>
      <c r="B2213">
        <v>1.23671</v>
      </c>
      <c r="C2213">
        <v>1.2383599999999999</v>
      </c>
      <c r="D2213">
        <v>1.23001</v>
      </c>
      <c r="E2213">
        <v>1.2304299999999999</v>
      </c>
      <c r="F2213" s="8">
        <f t="shared" si="210"/>
        <v>-15.000000000000568</v>
      </c>
      <c r="G2213" s="8">
        <f t="shared" si="206"/>
        <v>0</v>
      </c>
      <c r="H2213" s="8">
        <f t="shared" si="211"/>
        <v>4.1681895883518534E-3</v>
      </c>
      <c r="I2213" s="8">
        <f t="shared" si="207"/>
        <v>0.16256773032489899</v>
      </c>
      <c r="J2213" s="8">
        <f t="shared" si="208"/>
        <v>-15.000000000000568</v>
      </c>
      <c r="K2213" s="8">
        <f t="shared" si="209"/>
        <v>9217.2000000000498</v>
      </c>
    </row>
    <row r="2214" spans="1:11" x14ac:dyDescent="0.25">
      <c r="A2214" s="1">
        <v>43174.958333333336</v>
      </c>
      <c r="B2214">
        <v>1.2303900000000001</v>
      </c>
      <c r="C2214">
        <v>1.2336</v>
      </c>
      <c r="D2214">
        <v>1.2260200000000001</v>
      </c>
      <c r="E2214">
        <v>1.22889</v>
      </c>
      <c r="F2214" s="8">
        <f t="shared" si="210"/>
        <v>53.099999999999255</v>
      </c>
      <c r="G2214" s="8">
        <f t="shared" si="206"/>
        <v>1</v>
      </c>
      <c r="H2214" s="8">
        <f t="shared" si="211"/>
        <v>4.4928537083288962E-3</v>
      </c>
      <c r="I2214" s="8">
        <f t="shared" si="207"/>
        <v>0.17523028033224361</v>
      </c>
      <c r="J2214" s="8">
        <f t="shared" si="208"/>
        <v>53.099999999999255</v>
      </c>
      <c r="K2214" s="8">
        <f t="shared" si="209"/>
        <v>9270.3000000000484</v>
      </c>
    </row>
    <row r="2215" spans="1:11" x14ac:dyDescent="0.25">
      <c r="A2215" s="1">
        <v>43177.958333333336</v>
      </c>
      <c r="B2215">
        <v>1.22817</v>
      </c>
      <c r="C2215">
        <v>1.23586</v>
      </c>
      <c r="D2215">
        <v>1.2257899999999999</v>
      </c>
      <c r="E2215">
        <v>1.2334799999999999</v>
      </c>
      <c r="F2215" s="8">
        <f t="shared" si="210"/>
        <v>-93.499999999999687</v>
      </c>
      <c r="G2215" s="8">
        <f t="shared" si="206"/>
        <v>0</v>
      </c>
      <c r="H2215" s="8">
        <f t="shared" si="211"/>
        <v>4.4947585524079863E-3</v>
      </c>
      <c r="I2215" s="8">
        <f t="shared" si="207"/>
        <v>0.17530457306101629</v>
      </c>
      <c r="J2215" s="8">
        <f t="shared" si="208"/>
        <v>-93.499999999999687</v>
      </c>
      <c r="K2215" s="8">
        <f t="shared" si="209"/>
        <v>9176.8000000000484</v>
      </c>
    </row>
    <row r="2216" spans="1:11" x14ac:dyDescent="0.25">
      <c r="A2216" s="1">
        <v>43178.958333333336</v>
      </c>
      <c r="B2216">
        <v>1.2334799999999999</v>
      </c>
      <c r="C2216">
        <v>1.2354499999999999</v>
      </c>
      <c r="D2216">
        <v>1.2239899999999999</v>
      </c>
      <c r="E2216">
        <v>1.2241299999999999</v>
      </c>
      <c r="F2216" s="8">
        <f t="shared" si="210"/>
        <v>96.600000000000023</v>
      </c>
      <c r="G2216" s="8">
        <f t="shared" si="206"/>
        <v>1</v>
      </c>
      <c r="H2216" s="8">
        <f t="shared" si="211"/>
        <v>5.0299043507583815E-3</v>
      </c>
      <c r="I2216" s="8">
        <f t="shared" si="207"/>
        <v>0.1961763294882784</v>
      </c>
      <c r="J2216" s="8">
        <f t="shared" si="208"/>
        <v>96.600000000000023</v>
      </c>
      <c r="K2216" s="8">
        <f t="shared" si="209"/>
        <v>9273.4000000000487</v>
      </c>
    </row>
    <row r="2217" spans="1:11" x14ac:dyDescent="0.25">
      <c r="A2217" s="1">
        <v>43179.958333333336</v>
      </c>
      <c r="B2217">
        <v>1.2241200000000001</v>
      </c>
      <c r="C2217">
        <v>1.23499</v>
      </c>
      <c r="D2217">
        <v>1.2240200000000001</v>
      </c>
      <c r="E2217">
        <v>1.2337800000000001</v>
      </c>
      <c r="F2217" s="8">
        <f t="shared" si="210"/>
        <v>-35.899999999999821</v>
      </c>
      <c r="G2217" s="8">
        <f t="shared" si="206"/>
        <v>0</v>
      </c>
      <c r="H2217" s="8">
        <f t="shared" si="211"/>
        <v>4.1526719644639143E-3</v>
      </c>
      <c r="I2217" s="8">
        <f t="shared" si="207"/>
        <v>0.16196251195802158</v>
      </c>
      <c r="J2217" s="8">
        <f t="shared" si="208"/>
        <v>-35.899999999999821</v>
      </c>
      <c r="K2217" s="8">
        <f t="shared" si="209"/>
        <v>9237.5000000000491</v>
      </c>
    </row>
    <row r="2218" spans="1:11" x14ac:dyDescent="0.25">
      <c r="A2218" s="1">
        <v>43180.958333333336</v>
      </c>
      <c r="B2218">
        <v>1.23376</v>
      </c>
      <c r="C2218">
        <v>1.2388399999999999</v>
      </c>
      <c r="D2218">
        <v>1.22855</v>
      </c>
      <c r="E2218">
        <v>1.23017</v>
      </c>
      <c r="F2218" s="8">
        <f t="shared" si="210"/>
        <v>50.499999999999986</v>
      </c>
      <c r="G2218" s="8">
        <f t="shared" si="206"/>
        <v>1</v>
      </c>
      <c r="H2218" s="8">
        <f t="shared" si="211"/>
        <v>4.1868318704136234E-3</v>
      </c>
      <c r="I2218" s="8">
        <f t="shared" si="207"/>
        <v>0.16329481660987216</v>
      </c>
      <c r="J2218" s="8">
        <f t="shared" si="208"/>
        <v>50.499999999999986</v>
      </c>
      <c r="K2218" s="8">
        <f t="shared" si="209"/>
        <v>9288.0000000000491</v>
      </c>
    </row>
    <row r="2219" spans="1:11" x14ac:dyDescent="0.25">
      <c r="A2219" s="1">
        <v>43181.958333333336</v>
      </c>
      <c r="B2219">
        <v>1.23017</v>
      </c>
      <c r="C2219">
        <v>1.23733</v>
      </c>
      <c r="D2219">
        <v>1.23001</v>
      </c>
      <c r="E2219">
        <v>1.23522</v>
      </c>
      <c r="F2219" s="8">
        <f t="shared" si="210"/>
        <v>96.600000000000023</v>
      </c>
      <c r="G2219" s="8">
        <f t="shared" si="206"/>
        <v>1</v>
      </c>
      <c r="H2219" s="8">
        <f t="shared" si="211"/>
        <v>4.2551412040808699E-3</v>
      </c>
      <c r="I2219" s="8">
        <f t="shared" si="207"/>
        <v>0.16595901724156209</v>
      </c>
      <c r="J2219" s="8">
        <f t="shared" si="208"/>
        <v>96.600000000000023</v>
      </c>
      <c r="K2219" s="8">
        <f t="shared" si="209"/>
        <v>9384.6000000000495</v>
      </c>
    </row>
    <row r="2220" spans="1:11" x14ac:dyDescent="0.25">
      <c r="A2220" s="1">
        <v>43184.958333333336</v>
      </c>
      <c r="B2220">
        <v>1.2346999999999999</v>
      </c>
      <c r="C2220">
        <v>1.2461500000000001</v>
      </c>
      <c r="D2220">
        <v>1.2346999999999999</v>
      </c>
      <c r="E2220">
        <v>1.2443599999999999</v>
      </c>
      <c r="F2220" s="8">
        <f t="shared" si="210"/>
        <v>-41.09999999999836</v>
      </c>
      <c r="G2220" s="8">
        <f t="shared" si="206"/>
        <v>0</v>
      </c>
      <c r="H2220" s="8">
        <f t="shared" si="211"/>
        <v>5.6807512218406799E-3</v>
      </c>
      <c r="I2220" s="8">
        <f t="shared" si="207"/>
        <v>0.22156065915423021</v>
      </c>
      <c r="J2220" s="8">
        <f t="shared" si="208"/>
        <v>-41.09999999999836</v>
      </c>
      <c r="K2220" s="8">
        <f t="shared" si="209"/>
        <v>9343.5000000000509</v>
      </c>
    </row>
    <row r="2221" spans="1:11" x14ac:dyDescent="0.25">
      <c r="A2221" s="1">
        <v>43185.958333333336</v>
      </c>
      <c r="B2221">
        <v>1.2443299999999999</v>
      </c>
      <c r="C2221">
        <v>1.2476499999999999</v>
      </c>
      <c r="D2221">
        <v>1.2372300000000001</v>
      </c>
      <c r="E2221">
        <v>1.2402200000000001</v>
      </c>
      <c r="F2221" s="8">
        <f t="shared" si="210"/>
        <v>-93.300000000000608</v>
      </c>
      <c r="G2221" s="8">
        <f t="shared" si="206"/>
        <v>0</v>
      </c>
      <c r="H2221" s="8">
        <f t="shared" si="211"/>
        <v>5.8266637109069689E-3</v>
      </c>
      <c r="I2221" s="8">
        <f t="shared" si="207"/>
        <v>0.22725153805279361</v>
      </c>
      <c r="J2221" s="8">
        <f t="shared" si="208"/>
        <v>-93.300000000000608</v>
      </c>
      <c r="K2221" s="8">
        <f t="shared" si="209"/>
        <v>9250.2000000000498</v>
      </c>
    </row>
    <row r="2222" spans="1:11" x14ac:dyDescent="0.25">
      <c r="A2222" s="1">
        <v>43186.958333333336</v>
      </c>
      <c r="B2222">
        <v>1.2401800000000001</v>
      </c>
      <c r="C2222">
        <v>1.2421500000000001</v>
      </c>
      <c r="D2222">
        <v>1.23001</v>
      </c>
      <c r="E2222">
        <v>1.23085</v>
      </c>
      <c r="F2222" s="8">
        <f t="shared" si="210"/>
        <v>-7.9000000000006843</v>
      </c>
      <c r="G2222" s="8">
        <f t="shared" si="206"/>
        <v>0</v>
      </c>
      <c r="H2222" s="8">
        <f t="shared" si="211"/>
        <v>5.788075961261515E-3</v>
      </c>
      <c r="I2222" s="8">
        <f t="shared" si="207"/>
        <v>0.22574653864112162</v>
      </c>
      <c r="J2222" s="8">
        <f t="shared" si="208"/>
        <v>-7.9000000000006843</v>
      </c>
      <c r="K2222" s="8">
        <f t="shared" si="209"/>
        <v>9242.3000000000484</v>
      </c>
    </row>
    <row r="2223" spans="1:11" x14ac:dyDescent="0.25">
      <c r="A2223" s="1">
        <v>43187.958333333336</v>
      </c>
      <c r="B2223">
        <v>1.23081</v>
      </c>
      <c r="C2223">
        <v>1.2335199999999999</v>
      </c>
      <c r="D2223">
        <v>1.22838</v>
      </c>
      <c r="E2223">
        <v>1.2300199999999999</v>
      </c>
      <c r="F2223" s="8">
        <f t="shared" si="210"/>
        <v>19.700000000000273</v>
      </c>
      <c r="G2223" s="8">
        <f t="shared" si="206"/>
        <v>1</v>
      </c>
      <c r="H2223" s="8">
        <f t="shared" si="211"/>
        <v>5.8109146344520494E-3</v>
      </c>
      <c r="I2223" s="8">
        <f t="shared" si="207"/>
        <v>0.22663729257289886</v>
      </c>
      <c r="J2223" s="8">
        <f t="shared" si="208"/>
        <v>19.700000000000273</v>
      </c>
      <c r="K2223" s="8">
        <f t="shared" si="209"/>
        <v>9262.0000000000491</v>
      </c>
    </row>
    <row r="2224" spans="1:11" x14ac:dyDescent="0.25">
      <c r="A2224" s="1">
        <v>43188.958333333336</v>
      </c>
      <c r="B2224">
        <v>1.23003</v>
      </c>
      <c r="C2224">
        <v>1.23305</v>
      </c>
      <c r="D2224">
        <v>1.22898</v>
      </c>
      <c r="E2224">
        <v>1.232</v>
      </c>
      <c r="F2224" s="8">
        <f t="shared" si="210"/>
        <v>-18.899999999999473</v>
      </c>
      <c r="G2224" s="8">
        <f t="shared" si="206"/>
        <v>0</v>
      </c>
      <c r="H2224" s="8">
        <f t="shared" si="211"/>
        <v>5.6405733554114809E-3</v>
      </c>
      <c r="I2224" s="8">
        <f t="shared" si="207"/>
        <v>0.21999364200775859</v>
      </c>
      <c r="J2224" s="8">
        <f t="shared" si="208"/>
        <v>-18.899999999999473</v>
      </c>
      <c r="K2224" s="8">
        <f t="shared" si="209"/>
        <v>9243.1000000000495</v>
      </c>
    </row>
    <row r="2225" spans="1:11" x14ac:dyDescent="0.25">
      <c r="A2225" s="1">
        <v>43191.958333333336</v>
      </c>
      <c r="B2225">
        <v>1.2319899999999999</v>
      </c>
      <c r="C2225">
        <v>1.2344900000000001</v>
      </c>
      <c r="D2225">
        <v>1.2282</v>
      </c>
      <c r="E2225">
        <v>1.2301</v>
      </c>
      <c r="F2225" s="8">
        <f t="shared" si="210"/>
        <v>-30.300000000000882</v>
      </c>
      <c r="G2225" s="8">
        <f t="shared" si="206"/>
        <v>0</v>
      </c>
      <c r="H2225" s="8">
        <f t="shared" si="211"/>
        <v>5.7372200972635361E-3</v>
      </c>
      <c r="I2225" s="8">
        <f t="shared" si="207"/>
        <v>0.22376305823347245</v>
      </c>
      <c r="J2225" s="8">
        <f t="shared" si="208"/>
        <v>-30.300000000000882</v>
      </c>
      <c r="K2225" s="8">
        <f t="shared" si="209"/>
        <v>9212.8000000000484</v>
      </c>
    </row>
    <row r="2226" spans="1:11" x14ac:dyDescent="0.25">
      <c r="A2226" s="1">
        <v>43192.958333333336</v>
      </c>
      <c r="B2226">
        <v>1.2300800000000001</v>
      </c>
      <c r="C2226">
        <v>1.2335199999999999</v>
      </c>
      <c r="D2226">
        <v>1.2253700000000001</v>
      </c>
      <c r="E2226">
        <v>1.22705</v>
      </c>
      <c r="F2226" s="8">
        <f t="shared" si="210"/>
        <v>7.2000000000005393</v>
      </c>
      <c r="G2226" s="8">
        <f t="shared" si="206"/>
        <v>1</v>
      </c>
      <c r="H2226" s="8">
        <f t="shared" si="211"/>
        <v>5.287488481731618E-3</v>
      </c>
      <c r="I2226" s="8">
        <f t="shared" si="207"/>
        <v>0.20622262576449657</v>
      </c>
      <c r="J2226" s="8">
        <f t="shared" si="208"/>
        <v>7.2000000000005393</v>
      </c>
      <c r="K2226" s="8">
        <f t="shared" si="209"/>
        <v>9220.0000000000491</v>
      </c>
    </row>
    <row r="2227" spans="1:11" x14ac:dyDescent="0.25">
      <c r="A2227" s="1">
        <v>43193.958333333336</v>
      </c>
      <c r="B2227">
        <v>1.2270399999999999</v>
      </c>
      <c r="C2227">
        <v>1.2314499999999999</v>
      </c>
      <c r="D2227">
        <v>1.2257</v>
      </c>
      <c r="E2227">
        <v>1.22776</v>
      </c>
      <c r="F2227" s="8">
        <f t="shared" si="210"/>
        <v>-37.499999999999204</v>
      </c>
      <c r="G2227" s="8">
        <f t="shared" si="206"/>
        <v>0</v>
      </c>
      <c r="H2227" s="8">
        <f t="shared" si="211"/>
        <v>5.5715751812212043E-3</v>
      </c>
      <c r="I2227" s="8">
        <f t="shared" si="207"/>
        <v>0.21730257521798943</v>
      </c>
      <c r="J2227" s="8">
        <f t="shared" si="208"/>
        <v>-37.499999999999204</v>
      </c>
      <c r="K2227" s="8">
        <f t="shared" si="209"/>
        <v>9182.5000000000491</v>
      </c>
    </row>
    <row r="2228" spans="1:11" x14ac:dyDescent="0.25">
      <c r="A2228" s="1">
        <v>43194.958333333336</v>
      </c>
      <c r="B2228">
        <v>1.2277199999999999</v>
      </c>
      <c r="C2228">
        <v>1.2290099999999999</v>
      </c>
      <c r="D2228">
        <v>1.2218199999999999</v>
      </c>
      <c r="E2228">
        <v>1.22397</v>
      </c>
      <c r="F2228" s="8">
        <f t="shared" si="210"/>
        <v>39.399999999998329</v>
      </c>
      <c r="G2228" s="8">
        <f t="shared" si="206"/>
        <v>1</v>
      </c>
      <c r="H2228" s="8">
        <f t="shared" si="211"/>
        <v>6.202867168585118E-3</v>
      </c>
      <c r="I2228" s="8">
        <f t="shared" si="207"/>
        <v>0.24192422530915678</v>
      </c>
      <c r="J2228" s="8">
        <f t="shared" si="208"/>
        <v>39.399999999998329</v>
      </c>
      <c r="K2228" s="8">
        <f t="shared" si="209"/>
        <v>9221.9000000000469</v>
      </c>
    </row>
    <row r="2229" spans="1:11" x14ac:dyDescent="0.25">
      <c r="A2229" s="1">
        <v>43195.958333333336</v>
      </c>
      <c r="B2229">
        <v>1.2239800000000001</v>
      </c>
      <c r="C2229">
        <v>1.2290700000000001</v>
      </c>
      <c r="D2229">
        <v>1.2215100000000001</v>
      </c>
      <c r="E2229">
        <v>1.2279199999999999</v>
      </c>
      <c r="F2229" s="8">
        <f t="shared" si="210"/>
        <v>38.000000000000256</v>
      </c>
      <c r="G2229" s="8">
        <f t="shared" si="206"/>
        <v>1</v>
      </c>
      <c r="H2229" s="8">
        <f t="shared" si="211"/>
        <v>6.2315688233381579E-3</v>
      </c>
      <c r="I2229" s="8">
        <f t="shared" si="207"/>
        <v>0.24304364724783484</v>
      </c>
      <c r="J2229" s="8">
        <f t="shared" si="208"/>
        <v>38.000000000000256</v>
      </c>
      <c r="K2229" s="8">
        <f t="shared" si="209"/>
        <v>9259.9000000000469</v>
      </c>
    </row>
    <row r="2230" spans="1:11" x14ac:dyDescent="0.25">
      <c r="A2230" s="1">
        <v>43198.958333333336</v>
      </c>
      <c r="B2230">
        <v>1.22824</v>
      </c>
      <c r="C2230">
        <v>1.23308</v>
      </c>
      <c r="D2230">
        <v>1.2260200000000001</v>
      </c>
      <c r="E2230">
        <v>1.23204</v>
      </c>
      <c r="F2230" s="8">
        <f t="shared" si="210"/>
        <v>34.999999999998366</v>
      </c>
      <c r="G2230" s="8">
        <f t="shared" si="206"/>
        <v>1</v>
      </c>
      <c r="H2230" s="8">
        <f t="shared" si="211"/>
        <v>4.3124858775936605E-3</v>
      </c>
      <c r="I2230" s="8">
        <f t="shared" si="207"/>
        <v>0.16819557419790795</v>
      </c>
      <c r="J2230" s="8">
        <f t="shared" si="208"/>
        <v>34.999999999998366</v>
      </c>
      <c r="K2230" s="8">
        <f t="shared" si="209"/>
        <v>9294.9000000000451</v>
      </c>
    </row>
    <row r="2231" spans="1:11" x14ac:dyDescent="0.25">
      <c r="A2231" s="1">
        <v>43199.958333333336</v>
      </c>
      <c r="B2231">
        <v>1.2320500000000001</v>
      </c>
      <c r="C2231">
        <v>1.23776</v>
      </c>
      <c r="D2231">
        <v>1.23027</v>
      </c>
      <c r="E2231">
        <v>1.2355499999999999</v>
      </c>
      <c r="F2231" s="8">
        <f t="shared" si="210"/>
        <v>11.200000000000099</v>
      </c>
      <c r="G2231" s="8">
        <f t="shared" si="206"/>
        <v>1</v>
      </c>
      <c r="H2231" s="8">
        <f t="shared" si="211"/>
        <v>3.2206562478269288E-3</v>
      </c>
      <c r="I2231" s="8">
        <f t="shared" si="207"/>
        <v>0.1256120349777459</v>
      </c>
      <c r="J2231" s="8">
        <f t="shared" si="208"/>
        <v>11.200000000000099</v>
      </c>
      <c r="K2231" s="8">
        <f t="shared" si="209"/>
        <v>9306.1000000000458</v>
      </c>
    </row>
    <row r="2232" spans="1:11" x14ac:dyDescent="0.25">
      <c r="A2232" s="1">
        <v>43200.958333333336</v>
      </c>
      <c r="B2232">
        <v>1.2355400000000001</v>
      </c>
      <c r="C2232">
        <v>1.2396400000000001</v>
      </c>
      <c r="D2232">
        <v>1.2346999999999999</v>
      </c>
      <c r="E2232">
        <v>1.2366600000000001</v>
      </c>
      <c r="F2232" s="8">
        <f t="shared" si="210"/>
        <v>-40.000000000000036</v>
      </c>
      <c r="G2232" s="8">
        <f t="shared" si="206"/>
        <v>0</v>
      </c>
      <c r="H2232" s="8">
        <f t="shared" si="211"/>
        <v>3.8986466312754867E-3</v>
      </c>
      <c r="I2232" s="8">
        <f t="shared" si="207"/>
        <v>0.15205501591300655</v>
      </c>
      <c r="J2232" s="8">
        <f t="shared" si="208"/>
        <v>-40.000000000000036</v>
      </c>
      <c r="K2232" s="8">
        <f t="shared" si="209"/>
        <v>9266.1000000000458</v>
      </c>
    </row>
    <row r="2233" spans="1:11" x14ac:dyDescent="0.25">
      <c r="A2233" s="1">
        <v>43201.958333333336</v>
      </c>
      <c r="B2233">
        <v>1.23664</v>
      </c>
      <c r="C2233">
        <v>1.23797</v>
      </c>
      <c r="D2233">
        <v>1.22993</v>
      </c>
      <c r="E2233">
        <v>1.23264</v>
      </c>
      <c r="F2233" s="8">
        <f t="shared" si="210"/>
        <v>1.9000000000013451</v>
      </c>
      <c r="G2233" s="8">
        <f t="shared" si="206"/>
        <v>1</v>
      </c>
      <c r="H2233" s="8">
        <f t="shared" si="211"/>
        <v>3.964692646067019E-3</v>
      </c>
      <c r="I2233" s="8">
        <f t="shared" si="207"/>
        <v>0.15463094258190588</v>
      </c>
      <c r="J2233" s="8">
        <f t="shared" si="208"/>
        <v>1.9000000000013451</v>
      </c>
      <c r="K2233" s="8">
        <f t="shared" si="209"/>
        <v>9268.0000000000473</v>
      </c>
    </row>
    <row r="2234" spans="1:11" x14ac:dyDescent="0.25">
      <c r="A2234" s="1">
        <v>43202.958333333336</v>
      </c>
      <c r="B2234">
        <v>1.2326299999999999</v>
      </c>
      <c r="C2234">
        <v>1.23458</v>
      </c>
      <c r="D2234">
        <v>1.2306999999999999</v>
      </c>
      <c r="E2234">
        <v>1.23282</v>
      </c>
      <c r="F2234" s="8">
        <f t="shared" si="210"/>
        <v>51.300000000000793</v>
      </c>
      <c r="G2234" s="8">
        <f t="shared" si="206"/>
        <v>1</v>
      </c>
      <c r="H2234" s="8">
        <f t="shared" si="211"/>
        <v>4.0058442028838223E-3</v>
      </c>
      <c r="I2234" s="8">
        <f t="shared" si="207"/>
        <v>0.15623593560087484</v>
      </c>
      <c r="J2234" s="8">
        <f t="shared" si="208"/>
        <v>51.300000000000793</v>
      </c>
      <c r="K2234" s="8">
        <f t="shared" si="209"/>
        <v>9319.3000000000484</v>
      </c>
    </row>
    <row r="2235" spans="1:11" x14ac:dyDescent="0.25">
      <c r="A2235" s="1">
        <v>43205.958333333336</v>
      </c>
      <c r="B2235">
        <v>1.23278</v>
      </c>
      <c r="C2235">
        <v>1.2394499999999999</v>
      </c>
      <c r="D2235">
        <v>1.23231</v>
      </c>
      <c r="E2235">
        <v>1.2379100000000001</v>
      </c>
      <c r="F2235" s="8">
        <f t="shared" si="210"/>
        <v>-8.6999999999992639</v>
      </c>
      <c r="G2235" s="8">
        <f t="shared" si="206"/>
        <v>0</v>
      </c>
      <c r="H2235" s="8">
        <f t="shared" si="211"/>
        <v>4.6032713005716847E-3</v>
      </c>
      <c r="I2235" s="8">
        <f t="shared" si="207"/>
        <v>0.17953678726489686</v>
      </c>
      <c r="J2235" s="8">
        <f t="shared" si="208"/>
        <v>-8.6999999999992639</v>
      </c>
      <c r="K2235" s="8">
        <f t="shared" si="209"/>
        <v>9310.6000000000495</v>
      </c>
    </row>
    <row r="2236" spans="1:11" x14ac:dyDescent="0.25">
      <c r="A2236" s="1">
        <v>43206.958333333336</v>
      </c>
      <c r="B2236">
        <v>1.23783</v>
      </c>
      <c r="C2236">
        <v>1.24136</v>
      </c>
      <c r="D2236">
        <v>1.2336199999999999</v>
      </c>
      <c r="E2236">
        <v>1.2369600000000001</v>
      </c>
      <c r="F2236" s="8">
        <f t="shared" si="210"/>
        <v>4.2999999999993044</v>
      </c>
      <c r="G2236" s="8">
        <f t="shared" si="206"/>
        <v>1</v>
      </c>
      <c r="H2236" s="8">
        <f t="shared" si="211"/>
        <v>4.6217722670950801E-3</v>
      </c>
      <c r="I2236" s="8">
        <f t="shared" si="207"/>
        <v>0.18025836196124231</v>
      </c>
      <c r="J2236" s="8">
        <f t="shared" si="208"/>
        <v>4.2999999999993044</v>
      </c>
      <c r="K2236" s="8">
        <f t="shared" si="209"/>
        <v>9314.9000000000487</v>
      </c>
    </row>
    <row r="2237" spans="1:11" x14ac:dyDescent="0.25">
      <c r="A2237" s="1">
        <v>43207.958333333336</v>
      </c>
      <c r="B2237">
        <v>1.2369300000000001</v>
      </c>
      <c r="C2237">
        <v>1.2397100000000001</v>
      </c>
      <c r="D2237">
        <v>1.2341800000000001</v>
      </c>
      <c r="E2237">
        <v>1.23736</v>
      </c>
      <c r="F2237" s="8">
        <f t="shared" si="210"/>
        <v>-28.400000000001757</v>
      </c>
      <c r="G2237" s="8">
        <f t="shared" si="206"/>
        <v>0</v>
      </c>
      <c r="H2237" s="8">
        <f t="shared" si="211"/>
        <v>4.5419209103149099E-3</v>
      </c>
      <c r="I2237" s="8">
        <f t="shared" si="207"/>
        <v>0.17714399934410213</v>
      </c>
      <c r="J2237" s="8">
        <f t="shared" si="208"/>
        <v>-28.400000000001757</v>
      </c>
      <c r="K2237" s="8">
        <f t="shared" si="209"/>
        <v>9286.5000000000473</v>
      </c>
    </row>
    <row r="2238" spans="1:11" x14ac:dyDescent="0.25">
      <c r="A2238" s="1">
        <v>43208.958333333336</v>
      </c>
      <c r="B2238">
        <v>1.2373700000000001</v>
      </c>
      <c r="C2238">
        <v>1.2400100000000001</v>
      </c>
      <c r="D2238">
        <v>1.2329000000000001</v>
      </c>
      <c r="E2238">
        <v>1.2345299999999999</v>
      </c>
      <c r="F2238" s="8">
        <f t="shared" si="210"/>
        <v>-60.499999999998892</v>
      </c>
      <c r="G2238" s="8">
        <f t="shared" si="206"/>
        <v>0</v>
      </c>
      <c r="H2238" s="8">
        <f t="shared" si="211"/>
        <v>3.1130744003673412E-3</v>
      </c>
      <c r="I2238" s="8">
        <f t="shared" si="207"/>
        <v>0.12141612776312705</v>
      </c>
      <c r="J2238" s="8">
        <f t="shared" si="208"/>
        <v>-60.499999999998892</v>
      </c>
      <c r="K2238" s="8">
        <f t="shared" si="209"/>
        <v>9226.0000000000491</v>
      </c>
    </row>
    <row r="2239" spans="1:11" x14ac:dyDescent="0.25">
      <c r="A2239" s="1">
        <v>43209.958333333336</v>
      </c>
      <c r="B2239">
        <v>1.23451</v>
      </c>
      <c r="C2239">
        <v>1.23529</v>
      </c>
      <c r="D2239">
        <v>1.22499</v>
      </c>
      <c r="E2239">
        <v>1.2284600000000001</v>
      </c>
      <c r="F2239" s="8">
        <f t="shared" si="210"/>
        <v>-61.500000000000995</v>
      </c>
      <c r="G2239" s="8">
        <f t="shared" si="206"/>
        <v>0</v>
      </c>
      <c r="H2239" s="8">
        <f t="shared" si="211"/>
        <v>2.9896675772102476E-3</v>
      </c>
      <c r="I2239" s="8">
        <f t="shared" si="207"/>
        <v>0.11660301484635409</v>
      </c>
      <c r="J2239" s="8">
        <f t="shared" si="208"/>
        <v>-61.500000000000995</v>
      </c>
      <c r="K2239" s="8">
        <f t="shared" si="209"/>
        <v>9164.5000000000473</v>
      </c>
    </row>
    <row r="2240" spans="1:11" x14ac:dyDescent="0.25">
      <c r="A2240" s="1">
        <v>43212.958333333336</v>
      </c>
      <c r="B2240">
        <v>1.22699</v>
      </c>
      <c r="C2240">
        <v>1.2289399999999999</v>
      </c>
      <c r="D2240">
        <v>1.21977</v>
      </c>
      <c r="E2240">
        <v>1.2208399999999999</v>
      </c>
      <c r="F2240" s="8">
        <f t="shared" si="210"/>
        <v>23.800000000000487</v>
      </c>
      <c r="G2240" s="8">
        <f t="shared" si="206"/>
        <v>1</v>
      </c>
      <c r="H2240" s="8">
        <f t="shared" si="211"/>
        <v>5.2523667681024424E-3</v>
      </c>
      <c r="I2240" s="8">
        <f t="shared" si="207"/>
        <v>0.20485280868953148</v>
      </c>
      <c r="J2240" s="8">
        <f t="shared" si="208"/>
        <v>23.800000000000487</v>
      </c>
      <c r="K2240" s="8">
        <f t="shared" si="209"/>
        <v>9188.3000000000484</v>
      </c>
    </row>
    <row r="2241" spans="1:11" x14ac:dyDescent="0.25">
      <c r="A2241" s="1">
        <v>43213.958333333336</v>
      </c>
      <c r="B2241">
        <v>1.22082</v>
      </c>
      <c r="C2241">
        <v>1.22448</v>
      </c>
      <c r="D2241">
        <v>1.21817</v>
      </c>
      <c r="E2241">
        <v>1.2232000000000001</v>
      </c>
      <c r="F2241" s="8">
        <f t="shared" si="210"/>
        <v>-71.29999999999859</v>
      </c>
      <c r="G2241" s="8">
        <f t="shared" si="206"/>
        <v>0</v>
      </c>
      <c r="H2241" s="8">
        <f t="shared" si="211"/>
        <v>6.0716514319508899E-3</v>
      </c>
      <c r="I2241" s="8">
        <f t="shared" si="207"/>
        <v>0.23680654914894864</v>
      </c>
      <c r="J2241" s="8">
        <f t="shared" si="208"/>
        <v>-71.29999999999859</v>
      </c>
      <c r="K2241" s="8">
        <f t="shared" si="209"/>
        <v>9117.0000000000491</v>
      </c>
    </row>
    <row r="2242" spans="1:11" x14ac:dyDescent="0.25">
      <c r="A2242" s="1">
        <v>43214.958333333336</v>
      </c>
      <c r="B2242">
        <v>1.2231799999999999</v>
      </c>
      <c r="C2242">
        <v>1.22387</v>
      </c>
      <c r="D2242">
        <v>1.216</v>
      </c>
      <c r="E2242">
        <v>1.2160500000000001</v>
      </c>
      <c r="F2242" s="8">
        <f t="shared" si="210"/>
        <v>-57.599999999999874</v>
      </c>
      <c r="G2242" s="8">
        <f t="shared" si="206"/>
        <v>0</v>
      </c>
      <c r="H2242" s="8">
        <f t="shared" si="211"/>
        <v>7.6571144115202446E-3</v>
      </c>
      <c r="I2242" s="8">
        <f t="shared" si="207"/>
        <v>0.29864277627811259</v>
      </c>
      <c r="J2242" s="8">
        <f t="shared" si="208"/>
        <v>-57.599999999999874</v>
      </c>
      <c r="K2242" s="8">
        <f t="shared" si="209"/>
        <v>9059.4000000000487</v>
      </c>
    </row>
    <row r="2243" spans="1:11" x14ac:dyDescent="0.25">
      <c r="A2243" s="1">
        <v>43215.958333333336</v>
      </c>
      <c r="B2243">
        <v>1.21608</v>
      </c>
      <c r="C2243">
        <v>1.22099</v>
      </c>
      <c r="D2243">
        <v>1.2096199999999999</v>
      </c>
      <c r="E2243">
        <v>1.2103200000000001</v>
      </c>
      <c r="F2243" s="8">
        <f t="shared" si="210"/>
        <v>26.199999999998447</v>
      </c>
      <c r="G2243" s="8">
        <f t="shared" ref="G2243:G2306" si="212">IF(F2243&gt;0,1,0)</f>
        <v>1</v>
      </c>
      <c r="H2243" s="8">
        <f t="shared" si="211"/>
        <v>9.7845368368211956E-3</v>
      </c>
      <c r="I2243" s="8">
        <f t="shared" ref="I2243:I2306" si="213">39.002*H2243</f>
        <v>0.38161650570970029</v>
      </c>
      <c r="J2243" s="8">
        <f t="shared" ref="J2243:J2306" si="214">IF(I2243&lt;0.341616649015876,F2243,-F2243)</f>
        <v>-26.199999999998447</v>
      </c>
      <c r="K2243" s="8">
        <f t="shared" si="209"/>
        <v>9033.2000000000498</v>
      </c>
    </row>
    <row r="2244" spans="1:11" x14ac:dyDescent="0.25">
      <c r="A2244" s="1">
        <v>43216.958333333336</v>
      </c>
      <c r="B2244">
        <v>1.2102900000000001</v>
      </c>
      <c r="C2244">
        <v>1.2132700000000001</v>
      </c>
      <c r="D2244">
        <v>1.20556</v>
      </c>
      <c r="E2244">
        <v>1.2129099999999999</v>
      </c>
      <c r="F2244" s="8">
        <f t="shared" si="210"/>
        <v>-44.69999999999974</v>
      </c>
      <c r="G2244" s="8">
        <f t="shared" si="212"/>
        <v>0</v>
      </c>
      <c r="H2244" s="8">
        <f t="shared" si="211"/>
        <v>1.0647363993026635E-2</v>
      </c>
      <c r="I2244" s="8">
        <f t="shared" si="213"/>
        <v>0.41526849045602482</v>
      </c>
      <c r="J2244" s="8">
        <f t="shared" si="214"/>
        <v>44.69999999999974</v>
      </c>
      <c r="K2244" s="8">
        <f t="shared" ref="K2244:K2307" si="215">J2244+K2243</f>
        <v>9077.9000000000487</v>
      </c>
    </row>
    <row r="2245" spans="1:11" x14ac:dyDescent="0.25">
      <c r="A2245" s="1">
        <v>43219.958333333336</v>
      </c>
      <c r="B2245">
        <v>1.21224</v>
      </c>
      <c r="C2245">
        <v>1.2138599999999999</v>
      </c>
      <c r="D2245">
        <v>1.2064299999999999</v>
      </c>
      <c r="E2245">
        <v>1.20777</v>
      </c>
      <c r="F2245" s="8">
        <f t="shared" si="210"/>
        <v>-84.400000000000034</v>
      </c>
      <c r="G2245" s="8">
        <f t="shared" si="212"/>
        <v>0</v>
      </c>
      <c r="H2245" s="8">
        <f t="shared" si="211"/>
        <v>1.1111251554667956E-2</v>
      </c>
      <c r="I2245" s="8">
        <f t="shared" si="213"/>
        <v>0.43336103313515967</v>
      </c>
      <c r="J2245" s="8">
        <f t="shared" si="214"/>
        <v>84.400000000000034</v>
      </c>
      <c r="K2245" s="8">
        <f t="shared" si="215"/>
        <v>9162.3000000000484</v>
      </c>
    </row>
    <row r="2246" spans="1:11" x14ac:dyDescent="0.25">
      <c r="A2246" s="1">
        <v>43220.958333333336</v>
      </c>
      <c r="B2246">
        <v>1.2076800000000001</v>
      </c>
      <c r="C2246">
        <v>1.20841</v>
      </c>
      <c r="D2246">
        <v>1.19814</v>
      </c>
      <c r="E2246">
        <v>1.1992400000000001</v>
      </c>
      <c r="F2246" s="8">
        <f t="shared" si="210"/>
        <v>-41.799999999998505</v>
      </c>
      <c r="G2246" s="8">
        <f t="shared" si="212"/>
        <v>0</v>
      </c>
      <c r="H2246" s="8">
        <f t="shared" si="211"/>
        <v>1.2140130696715453E-2</v>
      </c>
      <c r="I2246" s="8">
        <f t="shared" si="213"/>
        <v>0.47348937743329617</v>
      </c>
      <c r="J2246" s="8">
        <f t="shared" si="214"/>
        <v>41.799999999998505</v>
      </c>
      <c r="K2246" s="8">
        <f t="shared" si="215"/>
        <v>9204.1000000000477</v>
      </c>
    </row>
    <row r="2247" spans="1:11" x14ac:dyDescent="0.25">
      <c r="A2247" s="1">
        <v>43221.958333333336</v>
      </c>
      <c r="B2247">
        <v>1.19922</v>
      </c>
      <c r="C2247">
        <v>1.20316</v>
      </c>
      <c r="D2247">
        <v>1.1937800000000001</v>
      </c>
      <c r="E2247">
        <v>1.1950400000000001</v>
      </c>
      <c r="F2247" s="8">
        <f t="shared" si="210"/>
        <v>37.69999999999829</v>
      </c>
      <c r="G2247" s="8">
        <f t="shared" si="212"/>
        <v>1</v>
      </c>
      <c r="H2247" s="8">
        <f t="shared" si="211"/>
        <v>1.2427989200009577E-2</v>
      </c>
      <c r="I2247" s="8">
        <f t="shared" si="213"/>
        <v>0.48471643477877357</v>
      </c>
      <c r="J2247" s="8">
        <f t="shared" si="214"/>
        <v>-37.69999999999829</v>
      </c>
      <c r="K2247" s="8">
        <f t="shared" si="215"/>
        <v>9166.4000000000487</v>
      </c>
    </row>
    <row r="2248" spans="1:11" x14ac:dyDescent="0.25">
      <c r="A2248" s="1">
        <v>43222.958333333336</v>
      </c>
      <c r="B2248">
        <v>1.1950400000000001</v>
      </c>
      <c r="C2248">
        <v>1.2008700000000001</v>
      </c>
      <c r="D2248">
        <v>1.19475</v>
      </c>
      <c r="E2248">
        <v>1.1988099999999999</v>
      </c>
      <c r="F2248" s="8">
        <f t="shared" si="210"/>
        <v>-32.699999999998838</v>
      </c>
      <c r="G2248" s="8">
        <f t="shared" si="212"/>
        <v>0</v>
      </c>
      <c r="H2248" s="8">
        <f t="shared" si="211"/>
        <v>1.1212500167224082E-2</v>
      </c>
      <c r="I2248" s="8">
        <f t="shared" si="213"/>
        <v>0.4373099315220737</v>
      </c>
      <c r="J2248" s="8">
        <f t="shared" si="214"/>
        <v>32.699999999998838</v>
      </c>
      <c r="K2248" s="8">
        <f t="shared" si="215"/>
        <v>9199.1000000000477</v>
      </c>
    </row>
    <row r="2249" spans="1:11" x14ac:dyDescent="0.25">
      <c r="A2249" s="1">
        <v>43223.958333333336</v>
      </c>
      <c r="B2249">
        <v>1.1987699999999999</v>
      </c>
      <c r="C2249">
        <v>1.1995400000000001</v>
      </c>
      <c r="D2249">
        <v>1.1910700000000001</v>
      </c>
      <c r="E2249">
        <v>1.1955</v>
      </c>
      <c r="F2249" s="8">
        <f t="shared" si="210"/>
        <v>-33.700000000000955</v>
      </c>
      <c r="G2249" s="8">
        <f t="shared" si="212"/>
        <v>0</v>
      </c>
      <c r="H2249" s="8">
        <f t="shared" si="211"/>
        <v>1.0411780507354787E-2</v>
      </c>
      <c r="I2249" s="8">
        <f t="shared" si="213"/>
        <v>0.40608026334785147</v>
      </c>
      <c r="J2249" s="8">
        <f t="shared" si="214"/>
        <v>33.700000000000955</v>
      </c>
      <c r="K2249" s="8">
        <f t="shared" si="215"/>
        <v>9232.8000000000484</v>
      </c>
    </row>
    <row r="2250" spans="1:11" x14ac:dyDescent="0.25">
      <c r="A2250" s="1">
        <v>43226.958333333336</v>
      </c>
      <c r="B2250">
        <v>1.19557</v>
      </c>
      <c r="C2250">
        <v>1.1977899999999999</v>
      </c>
      <c r="D2250">
        <v>1.1897500000000001</v>
      </c>
      <c r="E2250">
        <v>1.1921999999999999</v>
      </c>
      <c r="F2250" s="8">
        <f t="shared" si="210"/>
        <v>-57.400000000000787</v>
      </c>
      <c r="G2250" s="8">
        <f t="shared" si="212"/>
        <v>0</v>
      </c>
      <c r="H2250" s="8">
        <f t="shared" si="211"/>
        <v>1.0416669546666287E-2</v>
      </c>
      <c r="I2250" s="8">
        <f t="shared" si="213"/>
        <v>0.40627094565907856</v>
      </c>
      <c r="J2250" s="8">
        <f t="shared" si="214"/>
        <v>57.400000000000787</v>
      </c>
      <c r="K2250" s="8">
        <f t="shared" si="215"/>
        <v>9290.2000000000498</v>
      </c>
    </row>
    <row r="2251" spans="1:11" x14ac:dyDescent="0.25">
      <c r="A2251" s="1">
        <v>43227.958333333336</v>
      </c>
      <c r="B2251">
        <v>1.19215</v>
      </c>
      <c r="C2251">
        <v>1.19387</v>
      </c>
      <c r="D2251">
        <v>1.1838</v>
      </c>
      <c r="E2251">
        <v>1.18641</v>
      </c>
      <c r="F2251" s="8">
        <f t="shared" si="210"/>
        <v>-13.600000000000279</v>
      </c>
      <c r="G2251" s="8">
        <f t="shared" si="212"/>
        <v>0</v>
      </c>
      <c r="H2251" s="8">
        <f t="shared" si="211"/>
        <v>9.7934958575123434E-3</v>
      </c>
      <c r="I2251" s="8">
        <f t="shared" si="213"/>
        <v>0.38196592543469643</v>
      </c>
      <c r="J2251" s="8">
        <f t="shared" si="214"/>
        <v>13.600000000000279</v>
      </c>
      <c r="K2251" s="8">
        <f t="shared" si="215"/>
        <v>9303.8000000000502</v>
      </c>
    </row>
    <row r="2252" spans="1:11" x14ac:dyDescent="0.25">
      <c r="A2252" s="1">
        <v>43228.958333333336</v>
      </c>
      <c r="B2252">
        <v>1.18638</v>
      </c>
      <c r="C2252">
        <v>1.1896899999999999</v>
      </c>
      <c r="D2252">
        <v>1.1822699999999999</v>
      </c>
      <c r="E2252">
        <v>1.18502</v>
      </c>
      <c r="F2252" s="8">
        <f t="shared" si="210"/>
        <v>64.699999999999761</v>
      </c>
      <c r="G2252" s="8">
        <f t="shared" si="212"/>
        <v>1</v>
      </c>
      <c r="H2252" s="8">
        <f t="shared" si="211"/>
        <v>9.5577796119763764E-3</v>
      </c>
      <c r="I2252" s="8">
        <f t="shared" si="213"/>
        <v>0.37277252042630266</v>
      </c>
      <c r="J2252" s="8">
        <f t="shared" si="214"/>
        <v>-64.699999999999761</v>
      </c>
      <c r="K2252" s="8">
        <f t="shared" si="215"/>
        <v>9239.1000000000513</v>
      </c>
    </row>
    <row r="2253" spans="1:11" x14ac:dyDescent="0.25">
      <c r="A2253" s="1">
        <v>43229.958333333336</v>
      </c>
      <c r="B2253">
        <v>1.18502</v>
      </c>
      <c r="C2253">
        <v>1.1946300000000001</v>
      </c>
      <c r="D2253">
        <v>1.1842900000000001</v>
      </c>
      <c r="E2253">
        <v>1.1914899999999999</v>
      </c>
      <c r="F2253" s="8">
        <f t="shared" ref="F2253:F2316" si="216">(E2254-B2254)*10000</f>
        <v>24.399999999999977</v>
      </c>
      <c r="G2253" s="8">
        <f t="shared" si="212"/>
        <v>1</v>
      </c>
      <c r="H2253" s="8">
        <f t="shared" ref="H2253:H2316" si="217">STDEV(E2244:E2253)</f>
        <v>8.7523183595357608E-3</v>
      </c>
      <c r="I2253" s="8">
        <f t="shared" si="213"/>
        <v>0.34135792065861376</v>
      </c>
      <c r="J2253" s="8">
        <f t="shared" si="214"/>
        <v>24.399999999999977</v>
      </c>
      <c r="K2253" s="8">
        <f t="shared" si="215"/>
        <v>9263.5000000000509</v>
      </c>
    </row>
    <row r="2254" spans="1:11" x14ac:dyDescent="0.25">
      <c r="A2254" s="1">
        <v>43230.958333333336</v>
      </c>
      <c r="B2254">
        <v>1.1915100000000001</v>
      </c>
      <c r="C2254">
        <v>1.19678</v>
      </c>
      <c r="D2254">
        <v>1.1891099999999999</v>
      </c>
      <c r="E2254">
        <v>1.1939500000000001</v>
      </c>
      <c r="F2254" s="8">
        <f t="shared" si="216"/>
        <v>-12.400000000001299</v>
      </c>
      <c r="G2254" s="8">
        <f t="shared" si="212"/>
        <v>0</v>
      </c>
      <c r="H2254" s="8">
        <f t="shared" si="217"/>
        <v>6.5691265274261251E-3</v>
      </c>
      <c r="I2254" s="8">
        <f t="shared" si="213"/>
        <v>0.25620907282267374</v>
      </c>
      <c r="J2254" s="8">
        <f t="shared" si="214"/>
        <v>-12.400000000001299</v>
      </c>
      <c r="K2254" s="8">
        <f t="shared" si="215"/>
        <v>9251.1000000000495</v>
      </c>
    </row>
    <row r="2255" spans="1:11" x14ac:dyDescent="0.25">
      <c r="A2255" s="1">
        <v>43233.958333333336</v>
      </c>
      <c r="B2255">
        <v>1.1938500000000001</v>
      </c>
      <c r="C2255">
        <v>1.1995899999999999</v>
      </c>
      <c r="D2255">
        <v>1.1926000000000001</v>
      </c>
      <c r="E2255">
        <v>1.1926099999999999</v>
      </c>
      <c r="F2255" s="8">
        <f t="shared" si="216"/>
        <v>-88.500000000000242</v>
      </c>
      <c r="G2255" s="8">
        <f t="shared" si="212"/>
        <v>0</v>
      </c>
      <c r="H2255" s="8">
        <f t="shared" si="217"/>
        <v>4.644963939580183E-3</v>
      </c>
      <c r="I2255" s="8">
        <f t="shared" si="213"/>
        <v>0.18116288357150631</v>
      </c>
      <c r="J2255" s="8">
        <f t="shared" si="214"/>
        <v>-88.500000000000242</v>
      </c>
      <c r="K2255" s="8">
        <f t="shared" si="215"/>
        <v>9162.6000000000495</v>
      </c>
    </row>
    <row r="2256" spans="1:11" x14ac:dyDescent="0.25">
      <c r="A2256" s="1">
        <v>43234.958333333336</v>
      </c>
      <c r="B2256">
        <v>1.1926099999999999</v>
      </c>
      <c r="C2256">
        <v>1.19384</v>
      </c>
      <c r="D2256">
        <v>1.1820200000000001</v>
      </c>
      <c r="E2256">
        <v>1.1837599999999999</v>
      </c>
      <c r="F2256" s="8">
        <f t="shared" si="216"/>
        <v>-30.799999999999716</v>
      </c>
      <c r="G2256" s="8">
        <f t="shared" si="212"/>
        <v>0</v>
      </c>
      <c r="H2256" s="8">
        <f t="shared" si="217"/>
        <v>4.9158936115420784E-3</v>
      </c>
      <c r="I2256" s="8">
        <f t="shared" si="213"/>
        <v>0.19172968263736415</v>
      </c>
      <c r="J2256" s="8">
        <f t="shared" si="214"/>
        <v>-30.799999999999716</v>
      </c>
      <c r="K2256" s="8">
        <f t="shared" si="215"/>
        <v>9131.8000000000502</v>
      </c>
    </row>
    <row r="2257" spans="1:11" x14ac:dyDescent="0.25">
      <c r="A2257" s="1">
        <v>43235.958333333336</v>
      </c>
      <c r="B2257">
        <v>1.1837599999999999</v>
      </c>
      <c r="C2257">
        <v>1.1854100000000001</v>
      </c>
      <c r="D2257">
        <v>1.17635</v>
      </c>
      <c r="E2257">
        <v>1.18068</v>
      </c>
      <c r="F2257" s="8">
        <f t="shared" si="216"/>
        <v>-13.100000000001444</v>
      </c>
      <c r="G2257" s="8">
        <f t="shared" si="212"/>
        <v>0</v>
      </c>
      <c r="H2257" s="8">
        <f t="shared" si="217"/>
        <v>5.7812994502389739E-3</v>
      </c>
      <c r="I2257" s="8">
        <f t="shared" si="213"/>
        <v>0.22548224115822046</v>
      </c>
      <c r="J2257" s="8">
        <f t="shared" si="214"/>
        <v>-13.100000000001444</v>
      </c>
      <c r="K2257" s="8">
        <f t="shared" si="215"/>
        <v>9118.700000000048</v>
      </c>
    </row>
    <row r="2258" spans="1:11" x14ac:dyDescent="0.25">
      <c r="A2258" s="1">
        <v>43236.958333333336</v>
      </c>
      <c r="B2258">
        <v>1.1806700000000001</v>
      </c>
      <c r="C2258">
        <v>1.1837299999999999</v>
      </c>
      <c r="D2258">
        <v>1.1776500000000001</v>
      </c>
      <c r="E2258">
        <v>1.17936</v>
      </c>
      <c r="F2258" s="8">
        <f t="shared" si="216"/>
        <v>-24.200000000000887</v>
      </c>
      <c r="G2258" s="8">
        <f t="shared" si="212"/>
        <v>0</v>
      </c>
      <c r="H2258" s="8">
        <f t="shared" si="217"/>
        <v>5.7758766530381601E-3</v>
      </c>
      <c r="I2258" s="8">
        <f t="shared" si="213"/>
        <v>0.22527074122179433</v>
      </c>
      <c r="J2258" s="8">
        <f t="shared" si="214"/>
        <v>-24.200000000000887</v>
      </c>
      <c r="K2258" s="8">
        <f t="shared" si="215"/>
        <v>9094.5000000000473</v>
      </c>
    </row>
    <row r="2259" spans="1:11" x14ac:dyDescent="0.25">
      <c r="A2259" s="1">
        <v>43237.958333333336</v>
      </c>
      <c r="B2259">
        <v>1.1793100000000001</v>
      </c>
      <c r="C2259">
        <v>1.18221</v>
      </c>
      <c r="D2259">
        <v>1.1749799999999999</v>
      </c>
      <c r="E2259">
        <v>1.17689</v>
      </c>
      <c r="F2259" s="8">
        <f t="shared" si="216"/>
        <v>22.799999999998377</v>
      </c>
      <c r="G2259" s="8">
        <f t="shared" si="212"/>
        <v>1</v>
      </c>
      <c r="H2259" s="8">
        <f t="shared" si="217"/>
        <v>6.1141294465270318E-3</v>
      </c>
      <c r="I2259" s="8">
        <f t="shared" si="213"/>
        <v>0.2384632766734473</v>
      </c>
      <c r="J2259" s="8">
        <f t="shared" si="214"/>
        <v>22.799999999998377</v>
      </c>
      <c r="K2259" s="8">
        <f t="shared" si="215"/>
        <v>9117.3000000000466</v>
      </c>
    </row>
    <row r="2260" spans="1:11" x14ac:dyDescent="0.25">
      <c r="A2260" s="1">
        <v>43240.958333333336</v>
      </c>
      <c r="B2260">
        <v>1.1768400000000001</v>
      </c>
      <c r="C2260">
        <v>1.17954</v>
      </c>
      <c r="D2260">
        <v>1.1716500000000001</v>
      </c>
      <c r="E2260">
        <v>1.1791199999999999</v>
      </c>
      <c r="F2260" s="8">
        <f t="shared" si="216"/>
        <v>-12.600000000000389</v>
      </c>
      <c r="G2260" s="8">
        <f t="shared" si="212"/>
        <v>0</v>
      </c>
      <c r="H2260" s="8">
        <f t="shared" si="217"/>
        <v>6.0957990087892244E-3</v>
      </c>
      <c r="I2260" s="8">
        <f t="shared" si="213"/>
        <v>0.23774835294079735</v>
      </c>
      <c r="J2260" s="8">
        <f t="shared" si="214"/>
        <v>-12.600000000000389</v>
      </c>
      <c r="K2260" s="8">
        <f t="shared" si="215"/>
        <v>9104.7000000000462</v>
      </c>
    </row>
    <row r="2261" spans="1:11" x14ac:dyDescent="0.25">
      <c r="A2261" s="1">
        <v>43241.958333333336</v>
      </c>
      <c r="B2261">
        <v>1.1791</v>
      </c>
      <c r="C2261">
        <v>1.18296</v>
      </c>
      <c r="D2261">
        <v>1.17567</v>
      </c>
      <c r="E2261">
        <v>1.17784</v>
      </c>
      <c r="F2261" s="8">
        <f t="shared" si="216"/>
        <v>-83.200000000001054</v>
      </c>
      <c r="G2261" s="8">
        <f t="shared" si="212"/>
        <v>0</v>
      </c>
      <c r="H2261" s="8">
        <f t="shared" si="217"/>
        <v>6.456219740167881E-3</v>
      </c>
      <c r="I2261" s="8">
        <f t="shared" si="213"/>
        <v>0.25180548230602773</v>
      </c>
      <c r="J2261" s="8">
        <f t="shared" si="214"/>
        <v>-83.200000000001054</v>
      </c>
      <c r="K2261" s="8">
        <f t="shared" si="215"/>
        <v>9021.5000000000455</v>
      </c>
    </row>
    <row r="2262" spans="1:11" x14ac:dyDescent="0.25">
      <c r="A2262" s="1">
        <v>43242.958333333336</v>
      </c>
      <c r="B2262">
        <v>1.17784</v>
      </c>
      <c r="C2262">
        <v>1.1789499999999999</v>
      </c>
      <c r="D2262">
        <v>1.1675800000000001</v>
      </c>
      <c r="E2262">
        <v>1.1695199999999999</v>
      </c>
      <c r="F2262" s="8">
        <f t="shared" si="216"/>
        <v>23.800000000000487</v>
      </c>
      <c r="G2262" s="8">
        <f t="shared" si="212"/>
        <v>1</v>
      </c>
      <c r="H2262" s="8">
        <f t="shared" si="217"/>
        <v>7.9020528978234715E-3</v>
      </c>
      <c r="I2262" s="8">
        <f t="shared" si="213"/>
        <v>0.30819586712091107</v>
      </c>
      <c r="J2262" s="8">
        <f t="shared" si="214"/>
        <v>23.800000000000487</v>
      </c>
      <c r="K2262" s="8">
        <f t="shared" si="215"/>
        <v>9045.3000000000466</v>
      </c>
    </row>
    <row r="2263" spans="1:11" x14ac:dyDescent="0.25">
      <c r="A2263" s="1">
        <v>43243.958333333336</v>
      </c>
      <c r="B2263">
        <v>1.16954</v>
      </c>
      <c r="C2263">
        <v>1.1750100000000001</v>
      </c>
      <c r="D2263">
        <v>1.16906</v>
      </c>
      <c r="E2263">
        <v>1.1719200000000001</v>
      </c>
      <c r="F2263" s="8">
        <f t="shared" si="216"/>
        <v>-71.400000000001455</v>
      </c>
      <c r="G2263" s="8">
        <f t="shared" si="212"/>
        <v>0</v>
      </c>
      <c r="H2263" s="8">
        <f t="shared" si="217"/>
        <v>7.8574865220657295E-3</v>
      </c>
      <c r="I2263" s="8">
        <f t="shared" si="213"/>
        <v>0.30645768933360762</v>
      </c>
      <c r="J2263" s="8">
        <f t="shared" si="214"/>
        <v>-71.400000000001455</v>
      </c>
      <c r="K2263" s="8">
        <f t="shared" si="215"/>
        <v>8973.9000000000451</v>
      </c>
    </row>
    <row r="2264" spans="1:11" x14ac:dyDescent="0.25">
      <c r="A2264" s="1">
        <v>43244.958333333336</v>
      </c>
      <c r="B2264">
        <v>1.1719200000000001</v>
      </c>
      <c r="C2264">
        <v>1.1733499999999999</v>
      </c>
      <c r="D2264">
        <v>1.16455</v>
      </c>
      <c r="E2264">
        <v>1.1647799999999999</v>
      </c>
      <c r="F2264" s="8">
        <f t="shared" si="216"/>
        <v>-61.999999999999829</v>
      </c>
      <c r="G2264" s="8">
        <f t="shared" si="212"/>
        <v>0</v>
      </c>
      <c r="H2264" s="8">
        <f t="shared" si="217"/>
        <v>7.7501251602796698E-3</v>
      </c>
      <c r="I2264" s="8">
        <f t="shared" si="213"/>
        <v>0.3022703815012277</v>
      </c>
      <c r="J2264" s="8">
        <f t="shared" si="214"/>
        <v>-61.999999999999829</v>
      </c>
      <c r="K2264" s="8">
        <f t="shared" si="215"/>
        <v>8911.9000000000451</v>
      </c>
    </row>
    <row r="2265" spans="1:11" x14ac:dyDescent="0.25">
      <c r="A2265" s="1">
        <v>43247.958333333336</v>
      </c>
      <c r="B2265">
        <v>1.16862</v>
      </c>
      <c r="C2265">
        <v>1.17283</v>
      </c>
      <c r="D2265">
        <v>1.16073</v>
      </c>
      <c r="E2265">
        <v>1.16242</v>
      </c>
      <c r="F2265" s="8">
        <f t="shared" si="216"/>
        <v>-84.599999999999113</v>
      </c>
      <c r="G2265" s="8">
        <f t="shared" si="212"/>
        <v>0</v>
      </c>
      <c r="H2265" s="8">
        <f t="shared" si="217"/>
        <v>7.1294918784191308E-3</v>
      </c>
      <c r="I2265" s="8">
        <f t="shared" si="213"/>
        <v>0.27806444224210297</v>
      </c>
      <c r="J2265" s="8">
        <f t="shared" si="214"/>
        <v>-84.599999999999113</v>
      </c>
      <c r="K2265" s="8">
        <f t="shared" si="215"/>
        <v>8827.3000000000466</v>
      </c>
    </row>
    <row r="2266" spans="1:11" x14ac:dyDescent="0.25">
      <c r="A2266" s="1">
        <v>43248.958333333336</v>
      </c>
      <c r="B2266">
        <v>1.1624099999999999</v>
      </c>
      <c r="C2266">
        <v>1.16394</v>
      </c>
      <c r="D2266">
        <v>1.15099</v>
      </c>
      <c r="E2266">
        <v>1.15395</v>
      </c>
      <c r="F2266" s="8">
        <f t="shared" si="216"/>
        <v>124.59999999999916</v>
      </c>
      <c r="G2266" s="8">
        <f t="shared" si="212"/>
        <v>1</v>
      </c>
      <c r="H2266" s="8">
        <f t="shared" si="217"/>
        <v>8.8997450650129279E-3</v>
      </c>
      <c r="I2266" s="8">
        <f t="shared" si="213"/>
        <v>0.34710785702563424</v>
      </c>
      <c r="J2266" s="8">
        <f t="shared" si="214"/>
        <v>-124.59999999999916</v>
      </c>
      <c r="K2266" s="8">
        <f t="shared" si="215"/>
        <v>8702.700000000048</v>
      </c>
    </row>
    <row r="2267" spans="1:11" x14ac:dyDescent="0.25">
      <c r="A2267" s="1">
        <v>43249.958333333336</v>
      </c>
      <c r="B2267">
        <v>1.1538900000000001</v>
      </c>
      <c r="C2267">
        <v>1.1675899999999999</v>
      </c>
      <c r="D2267">
        <v>1.1518600000000001</v>
      </c>
      <c r="E2267">
        <v>1.16635</v>
      </c>
      <c r="F2267" s="8">
        <f t="shared" si="216"/>
        <v>29.500000000000082</v>
      </c>
      <c r="G2267" s="8">
        <f t="shared" si="212"/>
        <v>1</v>
      </c>
      <c r="H2267" s="8">
        <f t="shared" si="217"/>
        <v>8.4248709188924562E-3</v>
      </c>
      <c r="I2267" s="8">
        <f t="shared" si="213"/>
        <v>0.32858681557864361</v>
      </c>
      <c r="J2267" s="8">
        <f t="shared" si="214"/>
        <v>29.500000000000082</v>
      </c>
      <c r="K2267" s="8">
        <f t="shared" si="215"/>
        <v>8732.200000000048</v>
      </c>
    </row>
    <row r="2268" spans="1:11" x14ac:dyDescent="0.25">
      <c r="A2268" s="1">
        <v>43250.958333333336</v>
      </c>
      <c r="B2268">
        <v>1.1662300000000001</v>
      </c>
      <c r="C2268">
        <v>1.1724300000000001</v>
      </c>
      <c r="D2268">
        <v>1.1640999999999999</v>
      </c>
      <c r="E2268">
        <v>1.1691800000000001</v>
      </c>
      <c r="F2268" s="8">
        <f t="shared" si="216"/>
        <v>-33.300000000000551</v>
      </c>
      <c r="G2268" s="8">
        <f t="shared" si="212"/>
        <v>0</v>
      </c>
      <c r="H2268" s="8">
        <f t="shared" si="217"/>
        <v>7.7880464673612234E-3</v>
      </c>
      <c r="I2268" s="8">
        <f t="shared" si="213"/>
        <v>0.30374938832002246</v>
      </c>
      <c r="J2268" s="8">
        <f t="shared" si="214"/>
        <v>-33.300000000000551</v>
      </c>
      <c r="K2268" s="8">
        <f t="shared" si="215"/>
        <v>8698.9000000000469</v>
      </c>
    </row>
    <row r="2269" spans="1:11" x14ac:dyDescent="0.25">
      <c r="A2269" s="1">
        <v>43251.958333333336</v>
      </c>
      <c r="B2269">
        <v>1.16917</v>
      </c>
      <c r="C2269">
        <v>1.17178</v>
      </c>
      <c r="D2269">
        <v>1.1617</v>
      </c>
      <c r="E2269">
        <v>1.16584</v>
      </c>
      <c r="F2269" s="8">
        <f t="shared" si="216"/>
        <v>42.10000000000047</v>
      </c>
      <c r="G2269" s="8">
        <f t="shared" si="212"/>
        <v>1</v>
      </c>
      <c r="H2269" s="8">
        <f t="shared" si="217"/>
        <v>7.3466542649623006E-3</v>
      </c>
      <c r="I2269" s="8">
        <f t="shared" si="213"/>
        <v>0.28653420964205967</v>
      </c>
      <c r="J2269" s="8">
        <f t="shared" si="214"/>
        <v>42.10000000000047</v>
      </c>
      <c r="K2269" s="8">
        <f t="shared" si="215"/>
        <v>8741.0000000000473</v>
      </c>
    </row>
    <row r="2270" spans="1:11" x14ac:dyDescent="0.25">
      <c r="A2270" s="1">
        <v>43254.958333333336</v>
      </c>
      <c r="B2270">
        <v>1.16561</v>
      </c>
      <c r="C2270">
        <v>1.1744399999999999</v>
      </c>
      <c r="D2270">
        <v>1.16561</v>
      </c>
      <c r="E2270">
        <v>1.1698200000000001</v>
      </c>
      <c r="F2270" s="8">
        <f t="shared" si="216"/>
        <v>18.899999999999473</v>
      </c>
      <c r="G2270" s="8">
        <f t="shared" si="212"/>
        <v>1</v>
      </c>
      <c r="H2270" s="8">
        <f t="shared" si="217"/>
        <v>6.3111907663204849E-3</v>
      </c>
      <c r="I2270" s="8">
        <f t="shared" si="213"/>
        <v>0.24614906226803157</v>
      </c>
      <c r="J2270" s="8">
        <f t="shared" si="214"/>
        <v>18.899999999999473</v>
      </c>
      <c r="K2270" s="8">
        <f t="shared" si="215"/>
        <v>8759.9000000000469</v>
      </c>
    </row>
    <row r="2271" spans="1:11" x14ac:dyDescent="0.25">
      <c r="A2271" s="1">
        <v>43255.958333333336</v>
      </c>
      <c r="B2271">
        <v>1.16984</v>
      </c>
      <c r="C2271">
        <v>1.1732</v>
      </c>
      <c r="D2271">
        <v>1.1652499999999999</v>
      </c>
      <c r="E2271">
        <v>1.1717299999999999</v>
      </c>
      <c r="F2271" s="8">
        <f t="shared" si="216"/>
        <v>56.199999999999584</v>
      </c>
      <c r="G2271" s="8">
        <f t="shared" si="212"/>
        <v>1</v>
      </c>
      <c r="H2271" s="8">
        <f t="shared" si="217"/>
        <v>5.3912881371503216E-3</v>
      </c>
      <c r="I2271" s="8">
        <f t="shared" si="213"/>
        <v>0.21027101992513686</v>
      </c>
      <c r="J2271" s="8">
        <f t="shared" si="214"/>
        <v>56.199999999999584</v>
      </c>
      <c r="K2271" s="8">
        <f t="shared" si="215"/>
        <v>8816.1000000000458</v>
      </c>
    </row>
    <row r="2272" spans="1:11" x14ac:dyDescent="0.25">
      <c r="A2272" s="1">
        <v>43256.958333333336</v>
      </c>
      <c r="B2272">
        <v>1.1717299999999999</v>
      </c>
      <c r="C2272">
        <v>1.1795599999999999</v>
      </c>
      <c r="D2272">
        <v>1.1712</v>
      </c>
      <c r="E2272">
        <v>1.1773499999999999</v>
      </c>
      <c r="F2272" s="8">
        <f t="shared" si="216"/>
        <v>25.399999999999867</v>
      </c>
      <c r="G2272" s="8">
        <f t="shared" si="212"/>
        <v>1</v>
      </c>
      <c r="H2272" s="8">
        <f t="shared" si="217"/>
        <v>6.353183279095417E-3</v>
      </c>
      <c r="I2272" s="8">
        <f t="shared" si="213"/>
        <v>0.24778685425127947</v>
      </c>
      <c r="J2272" s="8">
        <f t="shared" si="214"/>
        <v>25.399999999999867</v>
      </c>
      <c r="K2272" s="8">
        <f t="shared" si="215"/>
        <v>8841.5000000000455</v>
      </c>
    </row>
    <row r="2273" spans="1:11" x14ac:dyDescent="0.25">
      <c r="A2273" s="1">
        <v>43257.958333333336</v>
      </c>
      <c r="B2273">
        <v>1.1773400000000001</v>
      </c>
      <c r="C2273">
        <v>1.18398</v>
      </c>
      <c r="D2273">
        <v>1.17726</v>
      </c>
      <c r="E2273">
        <v>1.17988</v>
      </c>
      <c r="F2273" s="8">
        <f t="shared" si="216"/>
        <v>-31.399999999999206</v>
      </c>
      <c r="G2273" s="8">
        <f t="shared" si="212"/>
        <v>0</v>
      </c>
      <c r="H2273" s="8">
        <f t="shared" si="217"/>
        <v>7.4034601519979886E-3</v>
      </c>
      <c r="I2273" s="8">
        <f t="shared" si="213"/>
        <v>0.28874975284822557</v>
      </c>
      <c r="J2273" s="8">
        <f t="shared" si="214"/>
        <v>-31.399999999999206</v>
      </c>
      <c r="K2273" s="8">
        <f t="shared" si="215"/>
        <v>8810.1000000000458</v>
      </c>
    </row>
    <row r="2274" spans="1:11" x14ac:dyDescent="0.25">
      <c r="A2274" s="1">
        <v>43258.958333333336</v>
      </c>
      <c r="B2274">
        <v>1.1798</v>
      </c>
      <c r="C2274">
        <v>1.18103</v>
      </c>
      <c r="D2274">
        <v>1.1727099999999999</v>
      </c>
      <c r="E2274">
        <v>1.17666</v>
      </c>
      <c r="F2274" s="8">
        <f t="shared" si="216"/>
        <v>9.7000000000013742</v>
      </c>
      <c r="G2274" s="8">
        <f t="shared" si="212"/>
        <v>1</v>
      </c>
      <c r="H2274" s="8">
        <f t="shared" si="217"/>
        <v>7.7511716677043131E-3</v>
      </c>
      <c r="I2274" s="8">
        <f t="shared" si="213"/>
        <v>0.30231119738380363</v>
      </c>
      <c r="J2274" s="8">
        <f t="shared" si="214"/>
        <v>9.7000000000013742</v>
      </c>
      <c r="K2274" s="8">
        <f t="shared" si="215"/>
        <v>8819.8000000000466</v>
      </c>
    </row>
    <row r="2275" spans="1:11" x14ac:dyDescent="0.25">
      <c r="A2275" s="1">
        <v>43261.958333333336</v>
      </c>
      <c r="B2275">
        <v>1.17736</v>
      </c>
      <c r="C2275">
        <v>1.18205</v>
      </c>
      <c r="D2275">
        <v>1.1771</v>
      </c>
      <c r="E2275">
        <v>1.1783300000000001</v>
      </c>
      <c r="F2275" s="8">
        <f t="shared" si="216"/>
        <v>-38.700000000000401</v>
      </c>
      <c r="G2275" s="8">
        <f t="shared" si="212"/>
        <v>0</v>
      </c>
      <c r="H2275" s="8">
        <f t="shared" si="217"/>
        <v>7.8105832048573657E-3</v>
      </c>
      <c r="I2275" s="8">
        <f t="shared" si="213"/>
        <v>0.30462836615584699</v>
      </c>
      <c r="J2275" s="8">
        <f t="shared" si="214"/>
        <v>-38.700000000000401</v>
      </c>
      <c r="K2275" s="8">
        <f t="shared" si="215"/>
        <v>8781.1000000000458</v>
      </c>
    </row>
    <row r="2276" spans="1:11" x14ac:dyDescent="0.25">
      <c r="A2276" s="1">
        <v>43262.958333333336</v>
      </c>
      <c r="B2276">
        <v>1.1783300000000001</v>
      </c>
      <c r="C2276">
        <v>1.1808799999999999</v>
      </c>
      <c r="D2276">
        <v>1.17334</v>
      </c>
      <c r="E2276">
        <v>1.1744600000000001</v>
      </c>
      <c r="F2276" s="8">
        <f t="shared" si="216"/>
        <v>46.30000000000134</v>
      </c>
      <c r="G2276" s="8">
        <f t="shared" si="212"/>
        <v>1</v>
      </c>
      <c r="H2276" s="8">
        <f t="shared" si="217"/>
        <v>5.0769938612004141E-3</v>
      </c>
      <c r="I2276" s="8">
        <f t="shared" si="213"/>
        <v>0.19801291457453857</v>
      </c>
      <c r="J2276" s="8">
        <f t="shared" si="214"/>
        <v>46.30000000000134</v>
      </c>
      <c r="K2276" s="8">
        <f t="shared" si="215"/>
        <v>8827.4000000000469</v>
      </c>
    </row>
    <row r="2277" spans="1:11" x14ac:dyDescent="0.25">
      <c r="A2277" s="1">
        <v>43263.958333333336</v>
      </c>
      <c r="B2277">
        <v>1.17448</v>
      </c>
      <c r="C2277">
        <v>1.18008</v>
      </c>
      <c r="D2277">
        <v>1.1725399999999999</v>
      </c>
      <c r="E2277">
        <v>1.1791100000000001</v>
      </c>
      <c r="F2277" s="8">
        <f t="shared" si="216"/>
        <v>-223.10000000000053</v>
      </c>
      <c r="G2277" s="8">
        <f t="shared" si="212"/>
        <v>0</v>
      </c>
      <c r="H2277" s="8">
        <f t="shared" si="217"/>
        <v>4.8285199020449837E-3</v>
      </c>
      <c r="I2277" s="8">
        <f t="shared" si="213"/>
        <v>0.18832193321955848</v>
      </c>
      <c r="J2277" s="8">
        <f t="shared" si="214"/>
        <v>-223.10000000000053</v>
      </c>
      <c r="K2277" s="8">
        <f t="shared" si="215"/>
        <v>8604.3000000000466</v>
      </c>
    </row>
    <row r="2278" spans="1:11" x14ac:dyDescent="0.25">
      <c r="A2278" s="1">
        <v>43264.958333333336</v>
      </c>
      <c r="B2278">
        <v>1.1791</v>
      </c>
      <c r="C2278">
        <v>1.18516</v>
      </c>
      <c r="D2278">
        <v>1.15628</v>
      </c>
      <c r="E2278">
        <v>1.15679</v>
      </c>
      <c r="F2278" s="8">
        <f t="shared" si="216"/>
        <v>38.000000000000256</v>
      </c>
      <c r="G2278" s="8">
        <f t="shared" si="212"/>
        <v>1</v>
      </c>
      <c r="H2278" s="8">
        <f t="shared" si="217"/>
        <v>7.2516665517505753E-3</v>
      </c>
      <c r="I2278" s="8">
        <f t="shared" si="213"/>
        <v>0.28282949885137598</v>
      </c>
      <c r="J2278" s="8">
        <f t="shared" si="214"/>
        <v>38.000000000000256</v>
      </c>
      <c r="K2278" s="8">
        <f t="shared" si="215"/>
        <v>8642.3000000000466</v>
      </c>
    </row>
    <row r="2279" spans="1:11" x14ac:dyDescent="0.25">
      <c r="A2279" s="1">
        <v>43265.958333333336</v>
      </c>
      <c r="B2279">
        <v>1.15679</v>
      </c>
      <c r="C2279">
        <v>1.16269</v>
      </c>
      <c r="D2279">
        <v>1.15432</v>
      </c>
      <c r="E2279">
        <v>1.16059</v>
      </c>
      <c r="F2279" s="8">
        <f t="shared" si="216"/>
        <v>34.699999999998624</v>
      </c>
      <c r="G2279" s="8">
        <f t="shared" si="212"/>
        <v>1</v>
      </c>
      <c r="H2279" s="8">
        <f t="shared" si="217"/>
        <v>7.9807738416215867E-3</v>
      </c>
      <c r="I2279" s="8">
        <f t="shared" si="213"/>
        <v>0.31126614137092512</v>
      </c>
      <c r="J2279" s="8">
        <f t="shared" si="214"/>
        <v>34.699999999998624</v>
      </c>
      <c r="K2279" s="8">
        <f t="shared" si="215"/>
        <v>8677.0000000000455</v>
      </c>
    </row>
    <row r="2280" spans="1:11" x14ac:dyDescent="0.25">
      <c r="A2280" s="1">
        <v>43268.958333333336</v>
      </c>
      <c r="B2280">
        <v>1.1587400000000001</v>
      </c>
      <c r="C2280">
        <v>1.16242</v>
      </c>
      <c r="D2280">
        <v>1.1565300000000001</v>
      </c>
      <c r="E2280">
        <v>1.16221</v>
      </c>
      <c r="F2280" s="8">
        <f t="shared" si="216"/>
        <v>-34.099999999999127</v>
      </c>
      <c r="G2280" s="8">
        <f t="shared" si="212"/>
        <v>0</v>
      </c>
      <c r="H2280" s="8">
        <f t="shared" si="217"/>
        <v>8.6005109021370478E-3</v>
      </c>
      <c r="I2280" s="8">
        <f t="shared" si="213"/>
        <v>0.33543712620514915</v>
      </c>
      <c r="J2280" s="8">
        <f t="shared" si="214"/>
        <v>-34.099999999999127</v>
      </c>
      <c r="K2280" s="8">
        <f t="shared" si="215"/>
        <v>8642.9000000000469</v>
      </c>
    </row>
    <row r="2281" spans="1:11" x14ac:dyDescent="0.25">
      <c r="A2281" s="1">
        <v>43269.958333333336</v>
      </c>
      <c r="B2281">
        <v>1.1622399999999999</v>
      </c>
      <c r="C2281">
        <v>1.16445</v>
      </c>
      <c r="D2281">
        <v>1.15307</v>
      </c>
      <c r="E2281">
        <v>1.15883</v>
      </c>
      <c r="F2281" s="8">
        <f t="shared" si="216"/>
        <v>-17.799999999998928</v>
      </c>
      <c r="G2281" s="8">
        <f t="shared" si="212"/>
        <v>0</v>
      </c>
      <c r="H2281" s="8">
        <f t="shared" si="217"/>
        <v>9.5160559640594562E-3</v>
      </c>
      <c r="I2281" s="8">
        <f t="shared" si="213"/>
        <v>0.37114521471024692</v>
      </c>
      <c r="J2281" s="8">
        <f t="shared" si="214"/>
        <v>17.799999999998928</v>
      </c>
      <c r="K2281" s="8">
        <f t="shared" si="215"/>
        <v>8660.7000000000462</v>
      </c>
    </row>
    <row r="2282" spans="1:11" x14ac:dyDescent="0.25">
      <c r="A2282" s="1">
        <v>43270.958333333336</v>
      </c>
      <c r="B2282">
        <v>1.15886</v>
      </c>
      <c r="C2282">
        <v>1.1599900000000001</v>
      </c>
      <c r="D2282">
        <v>1.1536500000000001</v>
      </c>
      <c r="E2282">
        <v>1.1570800000000001</v>
      </c>
      <c r="F2282" s="8">
        <f t="shared" si="216"/>
        <v>33.099999999999241</v>
      </c>
      <c r="G2282" s="8">
        <f t="shared" si="212"/>
        <v>1</v>
      </c>
      <c r="H2282" s="8">
        <f t="shared" si="217"/>
        <v>1.0021542573653818E-2</v>
      </c>
      <c r="I2282" s="8">
        <f t="shared" si="213"/>
        <v>0.39086020345764627</v>
      </c>
      <c r="J2282" s="8">
        <f t="shared" si="214"/>
        <v>-33.099999999999241</v>
      </c>
      <c r="K2282" s="8">
        <f t="shared" si="215"/>
        <v>8627.6000000000477</v>
      </c>
    </row>
    <row r="2283" spans="1:11" x14ac:dyDescent="0.25">
      <c r="A2283" s="1">
        <v>43271.958333333336</v>
      </c>
      <c r="B2283">
        <v>1.1570100000000001</v>
      </c>
      <c r="C2283">
        <v>1.16334</v>
      </c>
      <c r="D2283">
        <v>1.15082</v>
      </c>
      <c r="E2283">
        <v>1.16032</v>
      </c>
      <c r="F2283" s="8">
        <f t="shared" si="216"/>
        <v>53.7999999999994</v>
      </c>
      <c r="G2283" s="8">
        <f t="shared" si="212"/>
        <v>1</v>
      </c>
      <c r="H2283" s="8">
        <f t="shared" si="217"/>
        <v>9.4215106125410016E-3</v>
      </c>
      <c r="I2283" s="8">
        <f t="shared" si="213"/>
        <v>0.36745775691032417</v>
      </c>
      <c r="J2283" s="8">
        <f t="shared" si="214"/>
        <v>-53.7999999999994</v>
      </c>
      <c r="K2283" s="8">
        <f t="shared" si="215"/>
        <v>8573.8000000000484</v>
      </c>
    </row>
    <row r="2284" spans="1:11" x14ac:dyDescent="0.25">
      <c r="A2284" s="1">
        <v>43272.958333333336</v>
      </c>
      <c r="B2284">
        <v>1.1602300000000001</v>
      </c>
      <c r="C2284">
        <v>1.1674899999999999</v>
      </c>
      <c r="D2284">
        <v>1.15984</v>
      </c>
      <c r="E2284">
        <v>1.16561</v>
      </c>
      <c r="F2284" s="8">
        <f t="shared" si="216"/>
        <v>41.199999999999015</v>
      </c>
      <c r="G2284" s="8">
        <f t="shared" si="212"/>
        <v>1</v>
      </c>
      <c r="H2284" s="8">
        <f t="shared" si="217"/>
        <v>8.71059259369498E-3</v>
      </c>
      <c r="I2284" s="8">
        <f t="shared" si="213"/>
        <v>0.33973053233929162</v>
      </c>
      <c r="J2284" s="8">
        <f t="shared" si="214"/>
        <v>41.199999999999015</v>
      </c>
      <c r="K2284" s="8">
        <f t="shared" si="215"/>
        <v>8615.0000000000473</v>
      </c>
    </row>
    <row r="2285" spans="1:11" x14ac:dyDescent="0.25">
      <c r="A2285" s="1">
        <v>43275.958333333336</v>
      </c>
      <c r="B2285">
        <v>1.16622</v>
      </c>
      <c r="C2285">
        <v>1.1713</v>
      </c>
      <c r="D2285">
        <v>1.16286</v>
      </c>
      <c r="E2285">
        <v>1.1703399999999999</v>
      </c>
      <c r="F2285" s="8">
        <f t="shared" si="216"/>
        <v>-56.700000000000642</v>
      </c>
      <c r="G2285" s="8">
        <f t="shared" si="212"/>
        <v>0</v>
      </c>
      <c r="H2285" s="8">
        <f t="shared" si="217"/>
        <v>7.6929537745769648E-3</v>
      </c>
      <c r="I2285" s="8">
        <f t="shared" si="213"/>
        <v>0.30004058311605081</v>
      </c>
      <c r="J2285" s="8">
        <f t="shared" si="214"/>
        <v>-56.700000000000642</v>
      </c>
      <c r="K2285" s="8">
        <f t="shared" si="215"/>
        <v>8558.3000000000466</v>
      </c>
    </row>
    <row r="2286" spans="1:11" x14ac:dyDescent="0.25">
      <c r="A2286" s="1">
        <v>43276.958333333336</v>
      </c>
      <c r="B2286">
        <v>1.1703300000000001</v>
      </c>
      <c r="C2286">
        <v>1.1720299999999999</v>
      </c>
      <c r="D2286">
        <v>1.1634800000000001</v>
      </c>
      <c r="E2286">
        <v>1.16466</v>
      </c>
      <c r="F2286" s="8">
        <f t="shared" si="216"/>
        <v>-92.799999999999557</v>
      </c>
      <c r="G2286" s="8">
        <f t="shared" si="212"/>
        <v>0</v>
      </c>
      <c r="H2286" s="8">
        <f t="shared" si="217"/>
        <v>6.8679629844340066E-3</v>
      </c>
      <c r="I2286" s="8">
        <f t="shared" si="213"/>
        <v>0.26786429231889514</v>
      </c>
      <c r="J2286" s="8">
        <f t="shared" si="214"/>
        <v>-92.799999999999557</v>
      </c>
      <c r="K2286" s="8">
        <f t="shared" si="215"/>
        <v>8465.5000000000473</v>
      </c>
    </row>
    <row r="2287" spans="1:11" x14ac:dyDescent="0.25">
      <c r="A2287" s="1">
        <v>43277.958333333336</v>
      </c>
      <c r="B2287">
        <v>1.16459</v>
      </c>
      <c r="C2287">
        <v>1.1672</v>
      </c>
      <c r="D2287">
        <v>1.1540699999999999</v>
      </c>
      <c r="E2287">
        <v>1.1553100000000001</v>
      </c>
      <c r="F2287" s="8">
        <f t="shared" si="216"/>
        <v>15.000000000000568</v>
      </c>
      <c r="G2287" s="8">
        <f t="shared" si="212"/>
        <v>1</v>
      </c>
      <c r="H2287" s="8">
        <f t="shared" si="217"/>
        <v>4.6410085110889137E-3</v>
      </c>
      <c r="I2287" s="8">
        <f t="shared" si="213"/>
        <v>0.18100861394948983</v>
      </c>
      <c r="J2287" s="8">
        <f t="shared" si="214"/>
        <v>15.000000000000568</v>
      </c>
      <c r="K2287" s="8">
        <f t="shared" si="215"/>
        <v>8480.5000000000473</v>
      </c>
    </row>
    <row r="2288" spans="1:11" x14ac:dyDescent="0.25">
      <c r="A2288" s="1">
        <v>43278.958333333336</v>
      </c>
      <c r="B2288">
        <v>1.15534</v>
      </c>
      <c r="C2288">
        <v>1.16005</v>
      </c>
      <c r="D2288">
        <v>1.1527099999999999</v>
      </c>
      <c r="E2288">
        <v>1.1568400000000001</v>
      </c>
      <c r="F2288" s="8">
        <f t="shared" si="216"/>
        <v>116.60000000000004</v>
      </c>
      <c r="G2288" s="8">
        <f t="shared" si="212"/>
        <v>1</v>
      </c>
      <c r="H2288" s="8">
        <f t="shared" si="217"/>
        <v>4.6357846033749806E-3</v>
      </c>
      <c r="I2288" s="8">
        <f t="shared" si="213"/>
        <v>0.18080487110083102</v>
      </c>
      <c r="J2288" s="8">
        <f t="shared" si="214"/>
        <v>116.60000000000004</v>
      </c>
      <c r="K2288" s="8">
        <f t="shared" si="215"/>
        <v>8597.1000000000477</v>
      </c>
    </row>
    <row r="2289" spans="1:11" x14ac:dyDescent="0.25">
      <c r="A2289" s="1">
        <v>43279.958333333336</v>
      </c>
      <c r="B2289">
        <v>1.1568099999999999</v>
      </c>
      <c r="C2289">
        <v>1.1690199999999999</v>
      </c>
      <c r="D2289">
        <v>1.1558200000000001</v>
      </c>
      <c r="E2289">
        <v>1.1684699999999999</v>
      </c>
      <c r="F2289" s="8">
        <f t="shared" si="216"/>
        <v>-35.60000000000008</v>
      </c>
      <c r="G2289" s="8">
        <f t="shared" si="212"/>
        <v>0</v>
      </c>
      <c r="H2289" s="8">
        <f t="shared" si="217"/>
        <v>5.1641586385822698E-3</v>
      </c>
      <c r="I2289" s="8">
        <f t="shared" si="213"/>
        <v>0.20141251522198569</v>
      </c>
      <c r="J2289" s="8">
        <f t="shared" si="214"/>
        <v>-35.60000000000008</v>
      </c>
      <c r="K2289" s="8">
        <f t="shared" si="215"/>
        <v>8561.5000000000473</v>
      </c>
    </row>
    <row r="2290" spans="1:11" x14ac:dyDescent="0.25">
      <c r="A2290" s="1">
        <v>43282.958333333336</v>
      </c>
      <c r="B2290">
        <v>1.16747</v>
      </c>
      <c r="C2290">
        <v>1.169</v>
      </c>
      <c r="D2290">
        <v>1.1591100000000001</v>
      </c>
      <c r="E2290">
        <v>1.16391</v>
      </c>
      <c r="F2290" s="8">
        <f t="shared" si="216"/>
        <v>17.800000000001148</v>
      </c>
      <c r="G2290" s="8">
        <f t="shared" si="212"/>
        <v>1</v>
      </c>
      <c r="H2290" s="8">
        <f t="shared" si="217"/>
        <v>5.2008974652884548E-3</v>
      </c>
      <c r="I2290" s="8">
        <f t="shared" si="213"/>
        <v>0.20284540294118034</v>
      </c>
      <c r="J2290" s="8">
        <f t="shared" si="214"/>
        <v>17.800000000001148</v>
      </c>
      <c r="K2290" s="8">
        <f t="shared" si="215"/>
        <v>8579.3000000000484</v>
      </c>
    </row>
    <row r="2291" spans="1:11" x14ac:dyDescent="0.25">
      <c r="A2291" s="1">
        <v>43283.958333333336</v>
      </c>
      <c r="B2291">
        <v>1.1638999999999999</v>
      </c>
      <c r="C2291">
        <v>1.1673100000000001</v>
      </c>
      <c r="D2291">
        <v>1.16204</v>
      </c>
      <c r="E2291">
        <v>1.16568</v>
      </c>
      <c r="F2291" s="8">
        <f t="shared" si="216"/>
        <v>-1.2999999999996348</v>
      </c>
      <c r="G2291" s="8">
        <f t="shared" si="212"/>
        <v>0</v>
      </c>
      <c r="H2291" s="8">
        <f t="shared" si="217"/>
        <v>5.1679391981286913E-3</v>
      </c>
      <c r="I2291" s="8">
        <f t="shared" si="213"/>
        <v>0.20155996460541523</v>
      </c>
      <c r="J2291" s="8">
        <f t="shared" si="214"/>
        <v>-1.2999999999996348</v>
      </c>
      <c r="K2291" s="8">
        <f t="shared" si="215"/>
        <v>8578.0000000000491</v>
      </c>
    </row>
    <row r="2292" spans="1:11" x14ac:dyDescent="0.25">
      <c r="A2292" s="1">
        <v>43284.958333333336</v>
      </c>
      <c r="B2292">
        <v>1.1656899999999999</v>
      </c>
      <c r="C2292">
        <v>1.1681699999999999</v>
      </c>
      <c r="D2292">
        <v>1.1630499999999999</v>
      </c>
      <c r="E2292">
        <v>1.1655599999999999</v>
      </c>
      <c r="F2292" s="8">
        <f t="shared" si="216"/>
        <v>34.899999999999935</v>
      </c>
      <c r="G2292" s="8">
        <f t="shared" si="212"/>
        <v>1</v>
      </c>
      <c r="H2292" s="8">
        <f t="shared" si="217"/>
        <v>4.8039728928830462E-3</v>
      </c>
      <c r="I2292" s="8">
        <f t="shared" si="213"/>
        <v>0.18736455076822459</v>
      </c>
      <c r="J2292" s="8">
        <f t="shared" si="214"/>
        <v>34.899999999999935</v>
      </c>
      <c r="K2292" s="8">
        <f t="shared" si="215"/>
        <v>8612.9000000000487</v>
      </c>
    </row>
    <row r="2293" spans="1:11" x14ac:dyDescent="0.25">
      <c r="A2293" s="1">
        <v>43285.958333333336</v>
      </c>
      <c r="B2293">
        <v>1.16554</v>
      </c>
      <c r="C2293">
        <v>1.17201</v>
      </c>
      <c r="D2293">
        <v>1.165</v>
      </c>
      <c r="E2293">
        <v>1.16903</v>
      </c>
      <c r="F2293" s="8">
        <f t="shared" si="216"/>
        <v>54.299999999998235</v>
      </c>
      <c r="G2293" s="8">
        <f t="shared" si="212"/>
        <v>1</v>
      </c>
      <c r="H2293" s="8">
        <f t="shared" si="217"/>
        <v>4.9173625496239355E-3</v>
      </c>
      <c r="I2293" s="8">
        <f t="shared" si="213"/>
        <v>0.19178697416043275</v>
      </c>
      <c r="J2293" s="8">
        <f t="shared" si="214"/>
        <v>54.299999999998235</v>
      </c>
      <c r="K2293" s="8">
        <f t="shared" si="215"/>
        <v>8667.2000000000462</v>
      </c>
    </row>
    <row r="2294" spans="1:11" x14ac:dyDescent="0.25">
      <c r="A2294" s="1">
        <v>43286.958333333336</v>
      </c>
      <c r="B2294">
        <v>1.1690100000000001</v>
      </c>
      <c r="C2294">
        <v>1.17676</v>
      </c>
      <c r="D2294">
        <v>1.1679999999999999</v>
      </c>
      <c r="E2294">
        <v>1.1744399999999999</v>
      </c>
      <c r="F2294" s="8">
        <f t="shared" si="216"/>
        <v>11.099999999999444</v>
      </c>
      <c r="G2294" s="8">
        <f t="shared" si="212"/>
        <v>1</v>
      </c>
      <c r="H2294" s="8">
        <f t="shared" si="217"/>
        <v>5.8373761228825592E-3</v>
      </c>
      <c r="I2294" s="8">
        <f t="shared" si="213"/>
        <v>0.22766934354466559</v>
      </c>
      <c r="J2294" s="8">
        <f t="shared" si="214"/>
        <v>11.099999999999444</v>
      </c>
      <c r="K2294" s="8">
        <f t="shared" si="215"/>
        <v>8678.3000000000447</v>
      </c>
    </row>
    <row r="2295" spans="1:11" x14ac:dyDescent="0.25">
      <c r="A2295" s="1">
        <v>43289.958333333336</v>
      </c>
      <c r="B2295">
        <v>1.1739200000000001</v>
      </c>
      <c r="C2295">
        <v>1.17906</v>
      </c>
      <c r="D2295">
        <v>1.17326</v>
      </c>
      <c r="E2295">
        <v>1.17503</v>
      </c>
      <c r="F2295" s="8">
        <f t="shared" si="216"/>
        <v>-6.0999999999999943</v>
      </c>
      <c r="G2295" s="8">
        <f t="shared" si="212"/>
        <v>0</v>
      </c>
      <c r="H2295" s="8">
        <f t="shared" si="217"/>
        <v>6.4341382052644763E-3</v>
      </c>
      <c r="I2295" s="8">
        <f t="shared" si="213"/>
        <v>0.25094425828172512</v>
      </c>
      <c r="J2295" s="8">
        <f t="shared" si="214"/>
        <v>-6.0999999999999943</v>
      </c>
      <c r="K2295" s="8">
        <f t="shared" si="215"/>
        <v>8672.2000000000444</v>
      </c>
    </row>
    <row r="2296" spans="1:11" x14ac:dyDescent="0.25">
      <c r="A2296" s="1">
        <v>43290.958333333336</v>
      </c>
      <c r="B2296">
        <v>1.17502</v>
      </c>
      <c r="C2296">
        <v>1.17624</v>
      </c>
      <c r="D2296">
        <v>1.1690100000000001</v>
      </c>
      <c r="E2296">
        <v>1.17441</v>
      </c>
      <c r="F2296" s="8">
        <f t="shared" si="216"/>
        <v>-71.400000000001455</v>
      </c>
      <c r="G2296" s="8">
        <f t="shared" si="212"/>
        <v>0</v>
      </c>
      <c r="H2296" s="8">
        <f t="shared" si="217"/>
        <v>6.9449898808021243E-3</v>
      </c>
      <c r="I2296" s="8">
        <f t="shared" si="213"/>
        <v>0.27086849533104446</v>
      </c>
      <c r="J2296" s="8">
        <f t="shared" si="214"/>
        <v>-71.400000000001455</v>
      </c>
      <c r="K2296" s="8">
        <f t="shared" si="215"/>
        <v>8600.8000000000429</v>
      </c>
    </row>
    <row r="2297" spans="1:11" x14ac:dyDescent="0.25">
      <c r="A2297" s="1">
        <v>43291.958333333336</v>
      </c>
      <c r="B2297">
        <v>1.1744000000000001</v>
      </c>
      <c r="C2297">
        <v>1.1758</v>
      </c>
      <c r="D2297">
        <v>1.1665300000000001</v>
      </c>
      <c r="E2297">
        <v>1.16726</v>
      </c>
      <c r="F2297" s="8">
        <f t="shared" si="216"/>
        <v>-2.1000000000004349</v>
      </c>
      <c r="G2297" s="8">
        <f t="shared" si="212"/>
        <v>0</v>
      </c>
      <c r="H2297" s="8">
        <f t="shared" si="217"/>
        <v>5.6409417062519788E-3</v>
      </c>
      <c r="I2297" s="8">
        <f t="shared" si="213"/>
        <v>0.22000800842723969</v>
      </c>
      <c r="J2297" s="8">
        <f t="shared" si="214"/>
        <v>-2.1000000000004349</v>
      </c>
      <c r="K2297" s="8">
        <f t="shared" si="215"/>
        <v>8598.7000000000426</v>
      </c>
    </row>
    <row r="2298" spans="1:11" x14ac:dyDescent="0.25">
      <c r="A2298" s="1">
        <v>43292.958333333336</v>
      </c>
      <c r="B2298">
        <v>1.1672800000000001</v>
      </c>
      <c r="C2298">
        <v>1.1695500000000001</v>
      </c>
      <c r="D2298">
        <v>1.1649700000000001</v>
      </c>
      <c r="E2298">
        <v>1.1670700000000001</v>
      </c>
      <c r="F2298" s="8">
        <f t="shared" si="216"/>
        <v>13.800000000001589</v>
      </c>
      <c r="G2298" s="8">
        <f t="shared" si="212"/>
        <v>1</v>
      </c>
      <c r="H2298" s="8">
        <f t="shared" si="217"/>
        <v>4.0953502088750902E-3</v>
      </c>
      <c r="I2298" s="8">
        <f t="shared" si="213"/>
        <v>0.15972684884654628</v>
      </c>
      <c r="J2298" s="8">
        <f t="shared" si="214"/>
        <v>13.800000000001589</v>
      </c>
      <c r="K2298" s="8">
        <f t="shared" si="215"/>
        <v>8612.5000000000437</v>
      </c>
    </row>
    <row r="2299" spans="1:11" x14ac:dyDescent="0.25">
      <c r="A2299" s="1">
        <v>43293.958333333336</v>
      </c>
      <c r="B2299">
        <v>1.1670499999999999</v>
      </c>
      <c r="C2299">
        <v>1.1686799999999999</v>
      </c>
      <c r="D2299">
        <v>1.1612899999999999</v>
      </c>
      <c r="E2299">
        <v>1.1684300000000001</v>
      </c>
      <c r="F2299" s="8">
        <f t="shared" si="216"/>
        <v>21.299999999999653</v>
      </c>
      <c r="G2299" s="8">
        <f t="shared" si="212"/>
        <v>1</v>
      </c>
      <c r="H2299" s="8">
        <f t="shared" si="217"/>
        <v>4.0960381942663536E-3</v>
      </c>
      <c r="I2299" s="8">
        <f t="shared" si="213"/>
        <v>0.15975368165277634</v>
      </c>
      <c r="J2299" s="8">
        <f t="shared" si="214"/>
        <v>21.299999999999653</v>
      </c>
      <c r="K2299" s="8">
        <f t="shared" si="215"/>
        <v>8633.8000000000429</v>
      </c>
    </row>
    <row r="2300" spans="1:11" x14ac:dyDescent="0.25">
      <c r="A2300" s="1">
        <v>43296.958333333336</v>
      </c>
      <c r="B2300">
        <v>1.16896</v>
      </c>
      <c r="C2300">
        <v>1.1725300000000001</v>
      </c>
      <c r="D2300">
        <v>1.1675599999999999</v>
      </c>
      <c r="E2300">
        <v>1.17109</v>
      </c>
      <c r="F2300" s="8">
        <f t="shared" si="216"/>
        <v>-50.099999999999589</v>
      </c>
      <c r="G2300" s="8">
        <f t="shared" si="212"/>
        <v>0</v>
      </c>
      <c r="H2300" s="8">
        <f t="shared" si="217"/>
        <v>3.6987235035286737E-3</v>
      </c>
      <c r="I2300" s="8">
        <f t="shared" si="213"/>
        <v>0.14425761408462534</v>
      </c>
      <c r="J2300" s="8">
        <f t="shared" si="214"/>
        <v>-50.099999999999589</v>
      </c>
      <c r="K2300" s="8">
        <f t="shared" si="215"/>
        <v>8583.7000000000426</v>
      </c>
    </row>
    <row r="2301" spans="1:11" x14ac:dyDescent="0.25">
      <c r="A2301" s="1">
        <v>43297.958333333336</v>
      </c>
      <c r="B2301">
        <v>1.1710799999999999</v>
      </c>
      <c r="C2301">
        <v>1.1744600000000001</v>
      </c>
      <c r="D2301">
        <v>1.16496</v>
      </c>
      <c r="E2301">
        <v>1.1660699999999999</v>
      </c>
      <c r="F2301" s="8">
        <f t="shared" si="216"/>
        <v>-22.699999999999942</v>
      </c>
      <c r="G2301" s="8">
        <f t="shared" si="212"/>
        <v>0</v>
      </c>
      <c r="H2301" s="8">
        <f t="shared" si="217"/>
        <v>3.6522183517540209E-3</v>
      </c>
      <c r="I2301" s="8">
        <f t="shared" si="213"/>
        <v>0.14244382015511034</v>
      </c>
      <c r="J2301" s="8">
        <f t="shared" si="214"/>
        <v>-22.699999999999942</v>
      </c>
      <c r="K2301" s="8">
        <f t="shared" si="215"/>
        <v>8561.0000000000418</v>
      </c>
    </row>
    <row r="2302" spans="1:11" x14ac:dyDescent="0.25">
      <c r="A2302" s="1">
        <v>43298.958333333336</v>
      </c>
      <c r="B2302">
        <v>1.16608</v>
      </c>
      <c r="C2302">
        <v>1.16648</v>
      </c>
      <c r="D2302">
        <v>1.1601900000000001</v>
      </c>
      <c r="E2302">
        <v>1.16381</v>
      </c>
      <c r="F2302" s="8">
        <f t="shared" si="216"/>
        <v>3.1000000000003247</v>
      </c>
      <c r="G2302" s="8">
        <f t="shared" si="212"/>
        <v>1</v>
      </c>
      <c r="H2302" s="8">
        <f t="shared" si="217"/>
        <v>3.9126722894262857E-3</v>
      </c>
      <c r="I2302" s="8">
        <f t="shared" si="213"/>
        <v>0.152602044632204</v>
      </c>
      <c r="J2302" s="8">
        <f t="shared" si="214"/>
        <v>3.1000000000003247</v>
      </c>
      <c r="K2302" s="8">
        <f t="shared" si="215"/>
        <v>8564.1000000000422</v>
      </c>
    </row>
    <row r="2303" spans="1:11" x14ac:dyDescent="0.25">
      <c r="A2303" s="1">
        <v>43299.958333333336</v>
      </c>
      <c r="B2303">
        <v>1.16381</v>
      </c>
      <c r="C2303">
        <v>1.1678500000000001</v>
      </c>
      <c r="D2303">
        <v>1.1574800000000001</v>
      </c>
      <c r="E2303">
        <v>1.16412</v>
      </c>
      <c r="F2303" s="8">
        <f t="shared" si="216"/>
        <v>78.899999999999523</v>
      </c>
      <c r="G2303" s="8">
        <f t="shared" si="212"/>
        <v>1</v>
      </c>
      <c r="H2303" s="8">
        <f t="shared" si="217"/>
        <v>4.2908715768347951E-3</v>
      </c>
      <c r="I2303" s="8">
        <f t="shared" si="213"/>
        <v>0.1673525732397107</v>
      </c>
      <c r="J2303" s="8">
        <f t="shared" si="214"/>
        <v>78.899999999999523</v>
      </c>
      <c r="K2303" s="8">
        <f t="shared" si="215"/>
        <v>8643.0000000000418</v>
      </c>
    </row>
    <row r="2304" spans="1:11" x14ac:dyDescent="0.25">
      <c r="A2304" s="1">
        <v>43300.958333333336</v>
      </c>
      <c r="B2304">
        <v>1.1640699999999999</v>
      </c>
      <c r="C2304">
        <v>1.17387</v>
      </c>
      <c r="D2304">
        <v>1.16262</v>
      </c>
      <c r="E2304">
        <v>1.1719599999999999</v>
      </c>
      <c r="F2304" s="8">
        <f t="shared" si="216"/>
        <v>-33.700000000000955</v>
      </c>
      <c r="G2304" s="8">
        <f t="shared" si="212"/>
        <v>0</v>
      </c>
      <c r="H2304" s="8">
        <f t="shared" si="217"/>
        <v>4.0154597080118374E-3</v>
      </c>
      <c r="I2304" s="8">
        <f t="shared" si="213"/>
        <v>0.1566109595318777</v>
      </c>
      <c r="J2304" s="8">
        <f t="shared" si="214"/>
        <v>-33.700000000000955</v>
      </c>
      <c r="K2304" s="8">
        <f t="shared" si="215"/>
        <v>8609.3000000000411</v>
      </c>
    </row>
    <row r="2305" spans="1:11" x14ac:dyDescent="0.25">
      <c r="A2305" s="1">
        <v>43303.958333333336</v>
      </c>
      <c r="B2305">
        <v>1.17252</v>
      </c>
      <c r="C2305">
        <v>1.1749700000000001</v>
      </c>
      <c r="D2305">
        <v>1.1683600000000001</v>
      </c>
      <c r="E2305">
        <v>1.1691499999999999</v>
      </c>
      <c r="F2305" s="8">
        <f t="shared" si="216"/>
        <v>-5.6999999999995943</v>
      </c>
      <c r="G2305" s="8">
        <f t="shared" si="212"/>
        <v>0</v>
      </c>
      <c r="H2305" s="8">
        <f t="shared" si="217"/>
        <v>3.4064874382076405E-3</v>
      </c>
      <c r="I2305" s="8">
        <f t="shared" si="213"/>
        <v>0.1328598230649744</v>
      </c>
      <c r="J2305" s="8">
        <f t="shared" si="214"/>
        <v>-5.6999999999995943</v>
      </c>
      <c r="K2305" s="8">
        <f t="shared" si="215"/>
        <v>8603.6000000000422</v>
      </c>
    </row>
    <row r="2306" spans="1:11" x14ac:dyDescent="0.25">
      <c r="A2306" s="1">
        <v>43304.958333333336</v>
      </c>
      <c r="B2306">
        <v>1.1691400000000001</v>
      </c>
      <c r="C2306">
        <v>1.1716800000000001</v>
      </c>
      <c r="D2306">
        <v>1.1654500000000001</v>
      </c>
      <c r="E2306">
        <v>1.1685700000000001</v>
      </c>
      <c r="F2306" s="8">
        <f t="shared" si="216"/>
        <v>41.999999999999815</v>
      </c>
      <c r="G2306" s="8">
        <f t="shared" si="212"/>
        <v>1</v>
      </c>
      <c r="H2306" s="8">
        <f t="shared" si="217"/>
        <v>2.6708261310355022E-3</v>
      </c>
      <c r="I2306" s="8">
        <f t="shared" si="213"/>
        <v>0.10416756076264666</v>
      </c>
      <c r="J2306" s="8">
        <f t="shared" si="214"/>
        <v>41.999999999999815</v>
      </c>
      <c r="K2306" s="8">
        <f t="shared" si="215"/>
        <v>8645.6000000000422</v>
      </c>
    </row>
    <row r="2307" spans="1:11" x14ac:dyDescent="0.25">
      <c r="A2307" s="1">
        <v>43305.958333333336</v>
      </c>
      <c r="B2307">
        <v>1.1686099999999999</v>
      </c>
      <c r="C2307">
        <v>1.1738500000000001</v>
      </c>
      <c r="D2307">
        <v>1.1664000000000001</v>
      </c>
      <c r="E2307">
        <v>1.1728099999999999</v>
      </c>
      <c r="F2307" s="8">
        <f t="shared" si="216"/>
        <v>-85.800000000000324</v>
      </c>
      <c r="G2307" s="8">
        <f t="shared" ref="G2307:G2370" si="218">IF(F2307&gt;0,1,0)</f>
        <v>0</v>
      </c>
      <c r="H2307" s="8">
        <f t="shared" si="217"/>
        <v>3.0992787691475321E-3</v>
      </c>
      <c r="I2307" s="8">
        <f t="shared" ref="I2307:I2370" si="219">39.002*H2307</f>
        <v>0.12087807055429206</v>
      </c>
      <c r="J2307" s="8">
        <f t="shared" ref="J2307:J2370" si="220">IF(I2307&lt;0.341616649015876,F2307,-F2307)</f>
        <v>-85.800000000000324</v>
      </c>
      <c r="K2307" s="8">
        <f t="shared" si="215"/>
        <v>8559.8000000000411</v>
      </c>
    </row>
    <row r="2308" spans="1:11" x14ac:dyDescent="0.25">
      <c r="A2308" s="1">
        <v>43306.958333333336</v>
      </c>
      <c r="B2308">
        <v>1.17282</v>
      </c>
      <c r="C2308">
        <v>1.1743600000000001</v>
      </c>
      <c r="D2308">
        <v>1.1640200000000001</v>
      </c>
      <c r="E2308">
        <v>1.1642399999999999</v>
      </c>
      <c r="F2308" s="8">
        <f t="shared" si="216"/>
        <v>13.399999999998968</v>
      </c>
      <c r="G2308" s="8">
        <f t="shared" si="218"/>
        <v>1</v>
      </c>
      <c r="H2308" s="8">
        <f t="shared" si="217"/>
        <v>3.3443958099084415E-3</v>
      </c>
      <c r="I2308" s="8">
        <f t="shared" si="219"/>
        <v>0.13043812537804905</v>
      </c>
      <c r="J2308" s="8">
        <f t="shared" si="220"/>
        <v>13.399999999998968</v>
      </c>
      <c r="K2308" s="8">
        <f t="shared" ref="K2308:K2371" si="221">J2308+K2307</f>
        <v>8573.2000000000407</v>
      </c>
    </row>
    <row r="2309" spans="1:11" x14ac:dyDescent="0.25">
      <c r="A2309" s="1">
        <v>43307.958333333336</v>
      </c>
      <c r="B2309">
        <v>1.16425</v>
      </c>
      <c r="C2309">
        <v>1.16642</v>
      </c>
      <c r="D2309">
        <v>1.1620299999999999</v>
      </c>
      <c r="E2309">
        <v>1.1655899999999999</v>
      </c>
      <c r="F2309" s="8">
        <f t="shared" si="216"/>
        <v>49.099999999999696</v>
      </c>
      <c r="G2309" s="8">
        <f t="shared" si="218"/>
        <v>1</v>
      </c>
      <c r="H2309" s="8">
        <f t="shared" si="217"/>
        <v>3.425776311047346E-3</v>
      </c>
      <c r="I2309" s="8">
        <f t="shared" si="219"/>
        <v>0.13361212768346861</v>
      </c>
      <c r="J2309" s="8">
        <f t="shared" si="220"/>
        <v>49.099999999999696</v>
      </c>
      <c r="K2309" s="8">
        <f t="shared" si="221"/>
        <v>8622.3000000000411</v>
      </c>
    </row>
    <row r="2310" spans="1:11" x14ac:dyDescent="0.25">
      <c r="A2310" s="1">
        <v>43310.958333333336</v>
      </c>
      <c r="B2310">
        <v>1.16561</v>
      </c>
      <c r="C2310">
        <v>1.1718599999999999</v>
      </c>
      <c r="D2310">
        <v>1.16479</v>
      </c>
      <c r="E2310">
        <v>1.17052</v>
      </c>
      <c r="F2310" s="8">
        <f t="shared" si="216"/>
        <v>-14.200000000001989</v>
      </c>
      <c r="G2310" s="8">
        <f t="shared" si="218"/>
        <v>0</v>
      </c>
      <c r="H2310" s="8">
        <f t="shared" si="217"/>
        <v>3.3681191586205084E-3</v>
      </c>
      <c r="I2310" s="8">
        <f t="shared" si="219"/>
        <v>0.13136338342451709</v>
      </c>
      <c r="J2310" s="8">
        <f t="shared" si="220"/>
        <v>-14.200000000001989</v>
      </c>
      <c r="K2310" s="8">
        <f t="shared" si="221"/>
        <v>8608.1000000000386</v>
      </c>
    </row>
    <row r="2311" spans="1:11" x14ac:dyDescent="0.25">
      <c r="A2311" s="1">
        <v>43311.958333333336</v>
      </c>
      <c r="B2311">
        <v>1.1705000000000001</v>
      </c>
      <c r="C2311">
        <v>1.17458</v>
      </c>
      <c r="D2311">
        <v>1.16838</v>
      </c>
      <c r="E2311">
        <v>1.1690799999999999</v>
      </c>
      <c r="F2311" s="8">
        <f t="shared" si="216"/>
        <v>-31.200000000000117</v>
      </c>
      <c r="G2311" s="8">
        <f t="shared" si="218"/>
        <v>0</v>
      </c>
      <c r="H2311" s="8">
        <f t="shared" si="217"/>
        <v>3.3422522346465452E-3</v>
      </c>
      <c r="I2311" s="8">
        <f t="shared" si="219"/>
        <v>0.13035452165568456</v>
      </c>
      <c r="J2311" s="8">
        <f t="shared" si="220"/>
        <v>-31.200000000000117</v>
      </c>
      <c r="K2311" s="8">
        <f t="shared" si="221"/>
        <v>8576.9000000000378</v>
      </c>
    </row>
    <row r="2312" spans="1:11" x14ac:dyDescent="0.25">
      <c r="A2312" s="1">
        <v>43312.958333333336</v>
      </c>
      <c r="B2312">
        <v>1.1690700000000001</v>
      </c>
      <c r="C2312">
        <v>1.16994</v>
      </c>
      <c r="D2312">
        <v>1.1657200000000001</v>
      </c>
      <c r="E2312">
        <v>1.16595</v>
      </c>
      <c r="F2312" s="8">
        <f t="shared" si="216"/>
        <v>-75.49999999999946</v>
      </c>
      <c r="G2312" s="8">
        <f t="shared" si="218"/>
        <v>0</v>
      </c>
      <c r="H2312" s="8">
        <f t="shared" si="217"/>
        <v>3.105344675805794E-3</v>
      </c>
      <c r="I2312" s="8">
        <f t="shared" si="219"/>
        <v>0.12111465304577759</v>
      </c>
      <c r="J2312" s="8">
        <f t="shared" si="220"/>
        <v>-75.49999999999946</v>
      </c>
      <c r="K2312" s="8">
        <f t="shared" si="221"/>
        <v>8501.4000000000378</v>
      </c>
    </row>
    <row r="2313" spans="1:11" x14ac:dyDescent="0.25">
      <c r="A2313" s="1">
        <v>43313.958333333336</v>
      </c>
      <c r="B2313">
        <v>1.16595</v>
      </c>
      <c r="C2313">
        <v>1.16675</v>
      </c>
      <c r="D2313">
        <v>1.1581600000000001</v>
      </c>
      <c r="E2313">
        <v>1.1584000000000001</v>
      </c>
      <c r="F2313" s="8">
        <f t="shared" si="216"/>
        <v>-17.000000000000348</v>
      </c>
      <c r="G2313" s="8">
        <f t="shared" si="218"/>
        <v>0</v>
      </c>
      <c r="H2313" s="8">
        <f t="shared" si="217"/>
        <v>4.2543939377750863E-3</v>
      </c>
      <c r="I2313" s="8">
        <f t="shared" si="219"/>
        <v>0.16592987236110393</v>
      </c>
      <c r="J2313" s="8">
        <f t="shared" si="220"/>
        <v>-17.000000000000348</v>
      </c>
      <c r="K2313" s="8">
        <f t="shared" si="221"/>
        <v>8484.4000000000378</v>
      </c>
    </row>
    <row r="2314" spans="1:11" x14ac:dyDescent="0.25">
      <c r="A2314" s="1">
        <v>43314.958333333336</v>
      </c>
      <c r="B2314">
        <v>1.1584000000000001</v>
      </c>
      <c r="C2314">
        <v>1.1610499999999999</v>
      </c>
      <c r="D2314">
        <v>1.1560299999999999</v>
      </c>
      <c r="E2314">
        <v>1.1567000000000001</v>
      </c>
      <c r="F2314" s="8">
        <f t="shared" si="216"/>
        <v>-13.000000000000789</v>
      </c>
      <c r="G2314" s="8">
        <f t="shared" si="218"/>
        <v>0</v>
      </c>
      <c r="H2314" s="8">
        <f t="shared" si="217"/>
        <v>5.1665213958071313E-3</v>
      </c>
      <c r="I2314" s="8">
        <f t="shared" si="219"/>
        <v>0.20150466747926976</v>
      </c>
      <c r="J2314" s="8">
        <f t="shared" si="220"/>
        <v>-13.000000000000789</v>
      </c>
      <c r="K2314" s="8">
        <f t="shared" si="221"/>
        <v>8471.4000000000378</v>
      </c>
    </row>
    <row r="2315" spans="1:11" x14ac:dyDescent="0.25">
      <c r="A2315" s="1">
        <v>43317.958333333336</v>
      </c>
      <c r="B2315">
        <v>1.15663</v>
      </c>
      <c r="C2315">
        <v>1.1570499999999999</v>
      </c>
      <c r="D2315">
        <v>1.153</v>
      </c>
      <c r="E2315">
        <v>1.15533</v>
      </c>
      <c r="F2315" s="8">
        <f t="shared" si="216"/>
        <v>44.800000000000395</v>
      </c>
      <c r="G2315" s="8">
        <f t="shared" si="218"/>
        <v>1</v>
      </c>
      <c r="H2315" s="8">
        <f t="shared" si="217"/>
        <v>6.0355915663301146E-3</v>
      </c>
      <c r="I2315" s="8">
        <f t="shared" si="219"/>
        <v>0.23540014227000713</v>
      </c>
      <c r="J2315" s="8">
        <f t="shared" si="220"/>
        <v>44.800000000000395</v>
      </c>
      <c r="K2315" s="8">
        <f t="shared" si="221"/>
        <v>8516.2000000000389</v>
      </c>
    </row>
    <row r="2316" spans="1:11" x14ac:dyDescent="0.25">
      <c r="A2316" s="1">
        <v>43318.958333333336</v>
      </c>
      <c r="B2316">
        <v>1.1553199999999999</v>
      </c>
      <c r="C2316">
        <v>1.16082</v>
      </c>
      <c r="D2316">
        <v>1.1550100000000001</v>
      </c>
      <c r="E2316">
        <v>1.1597999999999999</v>
      </c>
      <c r="F2316" s="8">
        <f t="shared" si="216"/>
        <v>11.700000000001154</v>
      </c>
      <c r="G2316" s="8">
        <f t="shared" si="218"/>
        <v>1</v>
      </c>
      <c r="H2316" s="8">
        <f t="shared" si="217"/>
        <v>6.050990368893676E-3</v>
      </c>
      <c r="I2316" s="8">
        <f t="shared" si="219"/>
        <v>0.23600072636759117</v>
      </c>
      <c r="J2316" s="8">
        <f t="shared" si="220"/>
        <v>11.700000000001154</v>
      </c>
      <c r="K2316" s="8">
        <f t="shared" si="221"/>
        <v>8527.9000000000397</v>
      </c>
    </row>
    <row r="2317" spans="1:11" x14ac:dyDescent="0.25">
      <c r="A2317" s="1">
        <v>43319.958333333336</v>
      </c>
      <c r="B2317">
        <v>1.1597999999999999</v>
      </c>
      <c r="C2317">
        <v>1.1628099999999999</v>
      </c>
      <c r="D2317">
        <v>1.1573199999999999</v>
      </c>
      <c r="E2317">
        <v>1.1609700000000001</v>
      </c>
      <c r="F2317" s="8">
        <f t="shared" ref="F2317:F2380" si="222">(E2318-B2318)*10000</f>
        <v>-82.999999999999744</v>
      </c>
      <c r="G2317" s="8">
        <f t="shared" si="218"/>
        <v>0</v>
      </c>
      <c r="H2317" s="8">
        <f t="shared" ref="H2317:H2380" si="223">STDEV(E2308:E2317)</f>
        <v>5.1997346086122224E-3</v>
      </c>
      <c r="I2317" s="8">
        <f t="shared" si="219"/>
        <v>0.2028000492050939</v>
      </c>
      <c r="J2317" s="8">
        <f t="shared" si="220"/>
        <v>-82.999999999999744</v>
      </c>
      <c r="K2317" s="8">
        <f t="shared" si="221"/>
        <v>8444.9000000000397</v>
      </c>
    </row>
    <row r="2318" spans="1:11" x14ac:dyDescent="0.25">
      <c r="A2318" s="1">
        <v>43320.958333333336</v>
      </c>
      <c r="B2318">
        <v>1.1609700000000001</v>
      </c>
      <c r="C2318">
        <v>1.1619200000000001</v>
      </c>
      <c r="D2318">
        <v>1.1525399999999999</v>
      </c>
      <c r="E2318">
        <v>1.1526700000000001</v>
      </c>
      <c r="F2318" s="8">
        <f t="shared" si="222"/>
        <v>-117.59999999999992</v>
      </c>
      <c r="G2318" s="8">
        <f t="shared" si="218"/>
        <v>0</v>
      </c>
      <c r="H2318" s="8">
        <f t="shared" si="223"/>
        <v>6.0296129413273097E-3</v>
      </c>
      <c r="I2318" s="8">
        <f t="shared" si="219"/>
        <v>0.23516696393764774</v>
      </c>
      <c r="J2318" s="8">
        <f t="shared" si="220"/>
        <v>-117.59999999999992</v>
      </c>
      <c r="K2318" s="8">
        <f t="shared" si="221"/>
        <v>8327.3000000000393</v>
      </c>
    </row>
    <row r="2319" spans="1:11" x14ac:dyDescent="0.25">
      <c r="A2319" s="1">
        <v>43321.958333333336</v>
      </c>
      <c r="B2319">
        <v>1.15266</v>
      </c>
      <c r="C2319">
        <v>1.1536299999999999</v>
      </c>
      <c r="D2319">
        <v>1.1388100000000001</v>
      </c>
      <c r="E2319">
        <v>1.1409</v>
      </c>
      <c r="F2319" s="8">
        <f t="shared" si="222"/>
        <v>38.599999999999746</v>
      </c>
      <c r="G2319" s="8">
        <f t="shared" si="218"/>
        <v>1</v>
      </c>
      <c r="H2319" s="8">
        <f t="shared" si="223"/>
        <v>8.6533728812655392E-3</v>
      </c>
      <c r="I2319" s="8">
        <f t="shared" si="219"/>
        <v>0.33749884911511857</v>
      </c>
      <c r="J2319" s="8">
        <f t="shared" si="220"/>
        <v>38.599999999999746</v>
      </c>
      <c r="K2319" s="8">
        <f t="shared" si="221"/>
        <v>8365.9000000000397</v>
      </c>
    </row>
    <row r="2320" spans="1:11" x14ac:dyDescent="0.25">
      <c r="A2320" s="1">
        <v>43324.958333333336</v>
      </c>
      <c r="B2320">
        <v>1.1371</v>
      </c>
      <c r="C2320">
        <v>1.1432800000000001</v>
      </c>
      <c r="D2320">
        <v>1.13649</v>
      </c>
      <c r="E2320">
        <v>1.14096</v>
      </c>
      <c r="F2320" s="8">
        <f t="shared" si="222"/>
        <v>-66.200000000000699</v>
      </c>
      <c r="G2320" s="8">
        <f t="shared" si="218"/>
        <v>0</v>
      </c>
      <c r="H2320" s="8">
        <f t="shared" si="223"/>
        <v>9.3164814531381153E-3</v>
      </c>
      <c r="I2320" s="8">
        <f t="shared" si="219"/>
        <v>0.36336140963529279</v>
      </c>
      <c r="J2320" s="8">
        <f t="shared" si="220"/>
        <v>66.200000000000699</v>
      </c>
      <c r="K2320" s="8">
        <f t="shared" si="221"/>
        <v>8432.1000000000404</v>
      </c>
    </row>
    <row r="2321" spans="1:11" x14ac:dyDescent="0.25">
      <c r="A2321" s="1">
        <v>43325.958333333336</v>
      </c>
      <c r="B2321">
        <v>1.14096</v>
      </c>
      <c r="C2321">
        <v>1.1429400000000001</v>
      </c>
      <c r="D2321">
        <v>1.1330199999999999</v>
      </c>
      <c r="E2321">
        <v>1.1343399999999999</v>
      </c>
      <c r="F2321" s="8">
        <f t="shared" si="222"/>
        <v>1.3000000000018552</v>
      </c>
      <c r="G2321" s="8">
        <f t="shared" si="218"/>
        <v>1</v>
      </c>
      <c r="H2321" s="8">
        <f t="shared" si="223"/>
        <v>1.0348560608445377E-2</v>
      </c>
      <c r="I2321" s="8">
        <f t="shared" si="219"/>
        <v>0.40361456085058661</v>
      </c>
      <c r="J2321" s="8">
        <f t="shared" si="220"/>
        <v>-1.3000000000018552</v>
      </c>
      <c r="K2321" s="8">
        <f t="shared" si="221"/>
        <v>8430.8000000000393</v>
      </c>
    </row>
    <row r="2322" spans="1:11" x14ac:dyDescent="0.25">
      <c r="A2322" s="1">
        <v>43326.958333333336</v>
      </c>
      <c r="B2322">
        <v>1.1343399999999999</v>
      </c>
      <c r="C2322">
        <v>1.13548</v>
      </c>
      <c r="D2322">
        <v>1.13009</v>
      </c>
      <c r="E2322">
        <v>1.1344700000000001</v>
      </c>
      <c r="F2322" s="8">
        <f t="shared" si="222"/>
        <v>31.800000000001827</v>
      </c>
      <c r="G2322" s="8">
        <f t="shared" si="218"/>
        <v>1</v>
      </c>
      <c r="H2322" s="8">
        <f t="shared" si="223"/>
        <v>1.0621443927786441E-2</v>
      </c>
      <c r="I2322" s="8">
        <f t="shared" si="219"/>
        <v>0.41425755607152681</v>
      </c>
      <c r="J2322" s="8">
        <f t="shared" si="220"/>
        <v>-31.800000000001827</v>
      </c>
      <c r="K2322" s="8">
        <f t="shared" si="221"/>
        <v>8399.0000000000382</v>
      </c>
    </row>
    <row r="2323" spans="1:11" x14ac:dyDescent="0.25">
      <c r="A2323" s="1">
        <v>43327.958333333336</v>
      </c>
      <c r="B2323">
        <v>1.1344399999999999</v>
      </c>
      <c r="C2323">
        <v>1.1409100000000001</v>
      </c>
      <c r="D2323">
        <v>1.13357</v>
      </c>
      <c r="E2323">
        <v>1.1376200000000001</v>
      </c>
      <c r="F2323" s="8">
        <f t="shared" si="222"/>
        <v>62.100000000000492</v>
      </c>
      <c r="G2323" s="8">
        <f t="shared" si="218"/>
        <v>1</v>
      </c>
      <c r="H2323" s="8">
        <f t="shared" si="223"/>
        <v>1.0709120930828597E-2</v>
      </c>
      <c r="I2323" s="8">
        <f t="shared" si="219"/>
        <v>0.41767713454417699</v>
      </c>
      <c r="J2323" s="8">
        <f t="shared" si="220"/>
        <v>-62.100000000000492</v>
      </c>
      <c r="K2323" s="8">
        <f t="shared" si="221"/>
        <v>8336.9000000000378</v>
      </c>
    </row>
    <row r="2324" spans="1:11" x14ac:dyDescent="0.25">
      <c r="A2324" s="1">
        <v>43328.958333333336</v>
      </c>
      <c r="B2324">
        <v>1.13758</v>
      </c>
      <c r="C2324">
        <v>1.1444799999999999</v>
      </c>
      <c r="D2324">
        <v>1.13663</v>
      </c>
      <c r="E2324">
        <v>1.1437900000000001</v>
      </c>
      <c r="F2324" s="8">
        <f t="shared" si="222"/>
        <v>43.800000000000509</v>
      </c>
      <c r="G2324" s="8">
        <f t="shared" si="218"/>
        <v>1</v>
      </c>
      <c r="H2324" s="8">
        <f t="shared" si="223"/>
        <v>1.022753934781534E-2</v>
      </c>
      <c r="I2324" s="8">
        <f t="shared" si="219"/>
        <v>0.39889448964349389</v>
      </c>
      <c r="J2324" s="8">
        <f t="shared" si="220"/>
        <v>-43.800000000000509</v>
      </c>
      <c r="K2324" s="8">
        <f t="shared" si="221"/>
        <v>8293.1000000000367</v>
      </c>
    </row>
    <row r="2325" spans="1:11" x14ac:dyDescent="0.25">
      <c r="A2325" s="1">
        <v>43331.958333333336</v>
      </c>
      <c r="B2325">
        <v>1.14371</v>
      </c>
      <c r="C2325">
        <v>1.14849</v>
      </c>
      <c r="D2325">
        <v>1.1394200000000001</v>
      </c>
      <c r="E2325">
        <v>1.1480900000000001</v>
      </c>
      <c r="F2325" s="8">
        <f t="shared" si="222"/>
        <v>89.700000000001438</v>
      </c>
      <c r="G2325" s="8">
        <f t="shared" si="218"/>
        <v>1</v>
      </c>
      <c r="H2325" s="8">
        <f t="shared" si="223"/>
        <v>9.7452626097675465E-3</v>
      </c>
      <c r="I2325" s="8">
        <f t="shared" si="219"/>
        <v>0.38008473230615386</v>
      </c>
      <c r="J2325" s="8">
        <f t="shared" si="220"/>
        <v>-89.700000000001438</v>
      </c>
      <c r="K2325" s="8">
        <f t="shared" si="221"/>
        <v>8203.400000000036</v>
      </c>
    </row>
    <row r="2326" spans="1:11" x14ac:dyDescent="0.25">
      <c r="A2326" s="1">
        <v>43332.958333333336</v>
      </c>
      <c r="B2326">
        <v>1.1480399999999999</v>
      </c>
      <c r="C2326">
        <v>1.16011</v>
      </c>
      <c r="D2326">
        <v>1.1479699999999999</v>
      </c>
      <c r="E2326">
        <v>1.1570100000000001</v>
      </c>
      <c r="F2326" s="8">
        <f t="shared" si="222"/>
        <v>26.100000000000012</v>
      </c>
      <c r="G2326" s="8">
        <f t="shared" si="218"/>
        <v>1</v>
      </c>
      <c r="H2326" s="8">
        <f t="shared" si="223"/>
        <v>9.3164571234635018E-3</v>
      </c>
      <c r="I2326" s="8">
        <f t="shared" si="219"/>
        <v>0.36336046072932354</v>
      </c>
      <c r="J2326" s="8">
        <f t="shared" si="220"/>
        <v>-26.100000000000012</v>
      </c>
      <c r="K2326" s="8">
        <f t="shared" si="221"/>
        <v>8177.3000000000357</v>
      </c>
    </row>
    <row r="2327" spans="1:11" x14ac:dyDescent="0.25">
      <c r="A2327" s="1">
        <v>43333.958333333336</v>
      </c>
      <c r="B2327">
        <v>1.1570100000000001</v>
      </c>
      <c r="C2327">
        <v>1.16229</v>
      </c>
      <c r="D2327">
        <v>1.1553100000000001</v>
      </c>
      <c r="E2327">
        <v>1.1596200000000001</v>
      </c>
      <c r="F2327" s="8">
        <f t="shared" si="222"/>
        <v>-58.400000000000674</v>
      </c>
      <c r="G2327" s="8">
        <f t="shared" si="218"/>
        <v>0</v>
      </c>
      <c r="H2327" s="8">
        <f t="shared" si="223"/>
        <v>9.0670956393618107E-3</v>
      </c>
      <c r="I2327" s="8">
        <f t="shared" si="219"/>
        <v>0.35363486412638934</v>
      </c>
      <c r="J2327" s="8">
        <f t="shared" si="220"/>
        <v>58.400000000000674</v>
      </c>
      <c r="K2327" s="8">
        <f t="shared" si="221"/>
        <v>8235.7000000000371</v>
      </c>
    </row>
    <row r="2328" spans="1:11" x14ac:dyDescent="0.25">
      <c r="A2328" s="1">
        <v>43334.958333333336</v>
      </c>
      <c r="B2328">
        <v>1.15961</v>
      </c>
      <c r="C2328">
        <v>1.1599699999999999</v>
      </c>
      <c r="D2328">
        <v>1.1529799999999999</v>
      </c>
      <c r="E2328">
        <v>1.15377</v>
      </c>
      <c r="F2328" s="8">
        <f t="shared" si="222"/>
        <v>82.999999999999744</v>
      </c>
      <c r="G2328" s="8">
        <f t="shared" si="218"/>
        <v>1</v>
      </c>
      <c r="H2328" s="8">
        <f t="shared" si="223"/>
        <v>9.177203701442949E-3</v>
      </c>
      <c r="I2328" s="8">
        <f t="shared" si="219"/>
        <v>0.35792929876367791</v>
      </c>
      <c r="J2328" s="8">
        <f t="shared" si="220"/>
        <v>-82.999999999999744</v>
      </c>
      <c r="K2328" s="8">
        <f t="shared" si="221"/>
        <v>8152.7000000000371</v>
      </c>
    </row>
    <row r="2329" spans="1:11" x14ac:dyDescent="0.25">
      <c r="A2329" s="1">
        <v>43335.958333333336</v>
      </c>
      <c r="B2329">
        <v>1.1537500000000001</v>
      </c>
      <c r="C2329">
        <v>1.1639699999999999</v>
      </c>
      <c r="D2329">
        <v>1.15347</v>
      </c>
      <c r="E2329">
        <v>1.16205</v>
      </c>
      <c r="F2329" s="8">
        <f t="shared" si="222"/>
        <v>63.699999999999868</v>
      </c>
      <c r="G2329" s="8">
        <f t="shared" si="218"/>
        <v>1</v>
      </c>
      <c r="H2329" s="8">
        <f t="shared" si="223"/>
        <v>1.0460182492565707E-2</v>
      </c>
      <c r="I2329" s="8">
        <f t="shared" si="219"/>
        <v>0.40796803757504774</v>
      </c>
      <c r="J2329" s="8">
        <f t="shared" si="220"/>
        <v>-63.699999999999868</v>
      </c>
      <c r="K2329" s="8">
        <f t="shared" si="221"/>
        <v>8089.0000000000373</v>
      </c>
    </row>
    <row r="2330" spans="1:11" x14ac:dyDescent="0.25">
      <c r="A2330" s="1">
        <v>43338.958333333336</v>
      </c>
      <c r="B2330">
        <v>1.1614100000000001</v>
      </c>
      <c r="C2330">
        <v>1.1693499999999999</v>
      </c>
      <c r="D2330">
        <v>1.15943</v>
      </c>
      <c r="E2330">
        <v>1.16778</v>
      </c>
      <c r="F2330" s="8">
        <f t="shared" si="222"/>
        <v>16.500000000001513</v>
      </c>
      <c r="G2330" s="8">
        <f t="shared" si="218"/>
        <v>1</v>
      </c>
      <c r="H2330" s="8">
        <f t="shared" si="223"/>
        <v>1.2013456529150052E-2</v>
      </c>
      <c r="I2330" s="8">
        <f t="shared" si="219"/>
        <v>0.46854883154991039</v>
      </c>
      <c r="J2330" s="8">
        <f t="shared" si="220"/>
        <v>-16.500000000001513</v>
      </c>
      <c r="K2330" s="8">
        <f t="shared" si="221"/>
        <v>8072.5000000000355</v>
      </c>
    </row>
    <row r="2331" spans="1:11" x14ac:dyDescent="0.25">
      <c r="A2331" s="1">
        <v>43339.958333333336</v>
      </c>
      <c r="B2331">
        <v>1.1677299999999999</v>
      </c>
      <c r="C2331">
        <v>1.17334</v>
      </c>
      <c r="D2331">
        <v>1.16625</v>
      </c>
      <c r="E2331">
        <v>1.1693800000000001</v>
      </c>
      <c r="F2331" s="8">
        <f t="shared" si="222"/>
        <v>12.600000000000389</v>
      </c>
      <c r="G2331" s="8">
        <f t="shared" si="218"/>
        <v>1</v>
      </c>
      <c r="H2331" s="8">
        <f t="shared" si="223"/>
        <v>1.2095493008187427E-2</v>
      </c>
      <c r="I2331" s="8">
        <f t="shared" si="219"/>
        <v>0.47174841830532604</v>
      </c>
      <c r="J2331" s="8">
        <f t="shared" si="220"/>
        <v>-12.600000000000389</v>
      </c>
      <c r="K2331" s="8">
        <f t="shared" si="221"/>
        <v>8059.9000000000351</v>
      </c>
    </row>
    <row r="2332" spans="1:11" x14ac:dyDescent="0.25">
      <c r="A2332" s="1">
        <v>43340.958333333336</v>
      </c>
      <c r="B2332">
        <v>1.1693899999999999</v>
      </c>
      <c r="C2332">
        <v>1.171</v>
      </c>
      <c r="D2332">
        <v>1.1652</v>
      </c>
      <c r="E2332">
        <v>1.17065</v>
      </c>
      <c r="F2332" s="8">
        <f t="shared" si="222"/>
        <v>-35.500000000001641</v>
      </c>
      <c r="G2332" s="8">
        <f t="shared" si="218"/>
        <v>0</v>
      </c>
      <c r="H2332" s="8">
        <f t="shared" si="223"/>
        <v>1.1195564796432148E-2</v>
      </c>
      <c r="I2332" s="8">
        <f t="shared" si="219"/>
        <v>0.43664941819044667</v>
      </c>
      <c r="J2332" s="8">
        <f t="shared" si="220"/>
        <v>35.500000000001641</v>
      </c>
      <c r="K2332" s="8">
        <f t="shared" si="221"/>
        <v>8095.4000000000369</v>
      </c>
    </row>
    <row r="2333" spans="1:11" x14ac:dyDescent="0.25">
      <c r="A2333" s="1">
        <v>43341.958333333336</v>
      </c>
      <c r="B2333">
        <v>1.1706300000000001</v>
      </c>
      <c r="C2333">
        <v>1.17181</v>
      </c>
      <c r="D2333">
        <v>1.1641699999999999</v>
      </c>
      <c r="E2333">
        <v>1.1670799999999999</v>
      </c>
      <c r="F2333" s="8">
        <f t="shared" si="222"/>
        <v>-71.200000000000159</v>
      </c>
      <c r="G2333" s="8">
        <f t="shared" si="218"/>
        <v>0</v>
      </c>
      <c r="H2333" s="8">
        <f t="shared" si="223"/>
        <v>9.2418911003706739E-3</v>
      </c>
      <c r="I2333" s="8">
        <f t="shared" si="219"/>
        <v>0.36045223669665705</v>
      </c>
      <c r="J2333" s="8">
        <f t="shared" si="220"/>
        <v>71.200000000000159</v>
      </c>
      <c r="K2333" s="8">
        <f t="shared" si="221"/>
        <v>8166.6000000000367</v>
      </c>
    </row>
    <row r="2334" spans="1:11" x14ac:dyDescent="0.25">
      <c r="A2334" s="1">
        <v>43342.958333333336</v>
      </c>
      <c r="B2334">
        <v>1.16709</v>
      </c>
      <c r="C2334">
        <v>1.1690100000000001</v>
      </c>
      <c r="D2334">
        <v>1.15845</v>
      </c>
      <c r="E2334">
        <v>1.1599699999999999</v>
      </c>
      <c r="F2334" s="8">
        <f t="shared" si="222"/>
        <v>21.999999999999797</v>
      </c>
      <c r="G2334" s="8">
        <f t="shared" si="218"/>
        <v>1</v>
      </c>
      <c r="H2334" s="8">
        <f t="shared" si="223"/>
        <v>7.3204022354573309E-3</v>
      </c>
      <c r="I2334" s="8">
        <f t="shared" si="219"/>
        <v>0.28551032798730686</v>
      </c>
      <c r="J2334" s="8">
        <f t="shared" si="220"/>
        <v>21.999999999999797</v>
      </c>
      <c r="K2334" s="8">
        <f t="shared" si="221"/>
        <v>8188.6000000000367</v>
      </c>
    </row>
    <row r="2335" spans="1:11" x14ac:dyDescent="0.25">
      <c r="A2335" s="1">
        <v>43345.958333333336</v>
      </c>
      <c r="B2335">
        <v>1.15961</v>
      </c>
      <c r="C2335">
        <v>1.1627799999999999</v>
      </c>
      <c r="D2335">
        <v>1.15889</v>
      </c>
      <c r="E2335">
        <v>1.16181</v>
      </c>
      <c r="F2335" s="8">
        <f t="shared" si="222"/>
        <v>-36.399999999998656</v>
      </c>
      <c r="G2335" s="8">
        <f t="shared" si="218"/>
        <v>0</v>
      </c>
      <c r="H2335" s="8">
        <f t="shared" si="223"/>
        <v>5.6039783487566467E-3</v>
      </c>
      <c r="I2335" s="8">
        <f t="shared" si="219"/>
        <v>0.21856636355820674</v>
      </c>
      <c r="J2335" s="8">
        <f t="shared" si="220"/>
        <v>-36.399999999998656</v>
      </c>
      <c r="K2335" s="8">
        <f t="shared" si="221"/>
        <v>8152.200000000038</v>
      </c>
    </row>
    <row r="2336" spans="1:11" x14ac:dyDescent="0.25">
      <c r="A2336" s="1">
        <v>43346.958333333336</v>
      </c>
      <c r="B2336">
        <v>1.1616899999999999</v>
      </c>
      <c r="C2336">
        <v>1.1620299999999999</v>
      </c>
      <c r="D2336">
        <v>1.1530100000000001</v>
      </c>
      <c r="E2336">
        <v>1.15805</v>
      </c>
      <c r="F2336" s="8">
        <f t="shared" si="222"/>
        <v>48.999999999999048</v>
      </c>
      <c r="G2336" s="8">
        <f t="shared" si="218"/>
        <v>1</v>
      </c>
      <c r="H2336" s="8">
        <f t="shared" si="223"/>
        <v>5.4907846029101865E-3</v>
      </c>
      <c r="I2336" s="8">
        <f t="shared" si="219"/>
        <v>0.2141515810827031</v>
      </c>
      <c r="J2336" s="8">
        <f t="shared" si="220"/>
        <v>48.999999999999048</v>
      </c>
      <c r="K2336" s="8">
        <f t="shared" si="221"/>
        <v>8201.2000000000371</v>
      </c>
    </row>
    <row r="2337" spans="1:11" x14ac:dyDescent="0.25">
      <c r="A2337" s="1">
        <v>43347.958333333336</v>
      </c>
      <c r="B2337">
        <v>1.15802</v>
      </c>
      <c r="C2337">
        <v>1.1639999999999999</v>
      </c>
      <c r="D2337">
        <v>1.15425</v>
      </c>
      <c r="E2337">
        <v>1.16292</v>
      </c>
      <c r="F2337" s="8">
        <f t="shared" si="222"/>
        <v>-6.4000000000019597</v>
      </c>
      <c r="G2337" s="8">
        <f t="shared" si="218"/>
        <v>0</v>
      </c>
      <c r="H2337" s="8">
        <f t="shared" si="223"/>
        <v>5.3616523158029981E-3</v>
      </c>
      <c r="I2337" s="8">
        <f t="shared" si="219"/>
        <v>0.20911516362094854</v>
      </c>
      <c r="J2337" s="8">
        <f t="shared" si="220"/>
        <v>-6.4000000000019597</v>
      </c>
      <c r="K2337" s="8">
        <f t="shared" si="221"/>
        <v>8194.8000000000357</v>
      </c>
    </row>
    <row r="2338" spans="1:11" x14ac:dyDescent="0.25">
      <c r="A2338" s="1">
        <v>43348.958333333336</v>
      </c>
      <c r="B2338">
        <v>1.1629100000000001</v>
      </c>
      <c r="C2338">
        <v>1.1659200000000001</v>
      </c>
      <c r="D2338">
        <v>1.16055</v>
      </c>
      <c r="E2338">
        <v>1.1622699999999999</v>
      </c>
      <c r="F2338" s="8">
        <f t="shared" si="222"/>
        <v>-69.900000000000517</v>
      </c>
      <c r="G2338" s="8">
        <f t="shared" si="218"/>
        <v>0</v>
      </c>
      <c r="H2338" s="8">
        <f t="shared" si="223"/>
        <v>4.22898516851923E-3</v>
      </c>
      <c r="I2338" s="8">
        <f t="shared" si="219"/>
        <v>0.16493887954258701</v>
      </c>
      <c r="J2338" s="8">
        <f t="shared" si="220"/>
        <v>-69.900000000000517</v>
      </c>
      <c r="K2338" s="8">
        <f t="shared" si="221"/>
        <v>8124.9000000000351</v>
      </c>
    </row>
    <row r="2339" spans="1:11" x14ac:dyDescent="0.25">
      <c r="A2339" s="1">
        <v>43349.958333333336</v>
      </c>
      <c r="B2339">
        <v>1.1621900000000001</v>
      </c>
      <c r="C2339">
        <v>1.1649499999999999</v>
      </c>
      <c r="D2339">
        <v>1.15506</v>
      </c>
      <c r="E2339">
        <v>1.1552</v>
      </c>
      <c r="F2339" s="8">
        <f t="shared" si="222"/>
        <v>44.10000000000025</v>
      </c>
      <c r="G2339" s="8">
        <f t="shared" si="218"/>
        <v>1</v>
      </c>
      <c r="H2339" s="8">
        <f t="shared" si="223"/>
        <v>5.0836261117871845E-3</v>
      </c>
      <c r="I2339" s="8">
        <f t="shared" si="219"/>
        <v>0.19827158561192379</v>
      </c>
      <c r="J2339" s="8">
        <f t="shared" si="220"/>
        <v>44.10000000000025</v>
      </c>
      <c r="K2339" s="8">
        <f t="shared" si="221"/>
        <v>8169.0000000000355</v>
      </c>
    </row>
    <row r="2340" spans="1:11" x14ac:dyDescent="0.25">
      <c r="A2340" s="1">
        <v>43352.958333333336</v>
      </c>
      <c r="B2340">
        <v>1.15483</v>
      </c>
      <c r="C2340">
        <v>1.16161</v>
      </c>
      <c r="D2340">
        <v>1.1526000000000001</v>
      </c>
      <c r="E2340">
        <v>1.15924</v>
      </c>
      <c r="F2340" s="8">
        <f t="shared" si="222"/>
        <v>13.000000000000789</v>
      </c>
      <c r="G2340" s="8">
        <f t="shared" si="218"/>
        <v>1</v>
      </c>
      <c r="H2340" s="8">
        <f t="shared" si="223"/>
        <v>5.0034789008360026E-3</v>
      </c>
      <c r="I2340" s="8">
        <f t="shared" si="219"/>
        <v>0.19514568409040578</v>
      </c>
      <c r="J2340" s="8">
        <f t="shared" si="220"/>
        <v>13.000000000000789</v>
      </c>
      <c r="K2340" s="8">
        <f t="shared" si="221"/>
        <v>8182.0000000000364</v>
      </c>
    </row>
    <row r="2341" spans="1:11" x14ac:dyDescent="0.25">
      <c r="A2341" s="1">
        <v>43353.958333333336</v>
      </c>
      <c r="B2341">
        <v>1.15916</v>
      </c>
      <c r="C2341">
        <v>1.1644099999999999</v>
      </c>
      <c r="D2341">
        <v>1.1565399999999999</v>
      </c>
      <c r="E2341">
        <v>1.16046</v>
      </c>
      <c r="F2341" s="8">
        <f t="shared" si="222"/>
        <v>20.600000000001728</v>
      </c>
      <c r="G2341" s="8">
        <f t="shared" si="218"/>
        <v>1</v>
      </c>
      <c r="H2341" s="8">
        <f t="shared" si="223"/>
        <v>4.4345192649385178E-3</v>
      </c>
      <c r="I2341" s="8">
        <f t="shared" si="219"/>
        <v>0.17295512037113209</v>
      </c>
      <c r="J2341" s="8">
        <f t="shared" si="220"/>
        <v>20.600000000001728</v>
      </c>
      <c r="K2341" s="8">
        <f t="shared" si="221"/>
        <v>8202.6000000000386</v>
      </c>
    </row>
    <row r="2342" spans="1:11" x14ac:dyDescent="0.25">
      <c r="A2342" s="1">
        <v>43354.958333333336</v>
      </c>
      <c r="B2342">
        <v>1.1604699999999999</v>
      </c>
      <c r="C2342">
        <v>1.16496</v>
      </c>
      <c r="D2342">
        <v>1.15699</v>
      </c>
      <c r="E2342">
        <v>1.1625300000000001</v>
      </c>
      <c r="F2342" s="8">
        <f t="shared" si="222"/>
        <v>64.400000000000006</v>
      </c>
      <c r="G2342" s="8">
        <f t="shared" si="218"/>
        <v>1</v>
      </c>
      <c r="H2342" s="8">
        <f t="shared" si="223"/>
        <v>3.1977980271152254E-3</v>
      </c>
      <c r="I2342" s="8">
        <f t="shared" si="219"/>
        <v>0.12472051865354802</v>
      </c>
      <c r="J2342" s="8">
        <f t="shared" si="220"/>
        <v>64.400000000000006</v>
      </c>
      <c r="K2342" s="8">
        <f t="shared" si="221"/>
        <v>8267.0000000000382</v>
      </c>
    </row>
    <row r="2343" spans="1:11" x14ac:dyDescent="0.25">
      <c r="A2343" s="1">
        <v>43355.958333333336</v>
      </c>
      <c r="B2343">
        <v>1.1625300000000001</v>
      </c>
      <c r="C2343">
        <v>1.1700900000000001</v>
      </c>
      <c r="D2343">
        <v>1.1609100000000001</v>
      </c>
      <c r="E2343">
        <v>1.1689700000000001</v>
      </c>
      <c r="F2343" s="8">
        <f t="shared" si="222"/>
        <v>-66.800000000000196</v>
      </c>
      <c r="G2343" s="8">
        <f t="shared" si="218"/>
        <v>0</v>
      </c>
      <c r="H2343" s="8">
        <f t="shared" si="223"/>
        <v>3.6271837866618064E-3</v>
      </c>
      <c r="I2343" s="8">
        <f t="shared" si="219"/>
        <v>0.14146742204738377</v>
      </c>
      <c r="J2343" s="8">
        <f t="shared" si="220"/>
        <v>-66.800000000000196</v>
      </c>
      <c r="K2343" s="8">
        <f t="shared" si="221"/>
        <v>8200.2000000000371</v>
      </c>
    </row>
    <row r="2344" spans="1:11" x14ac:dyDescent="0.25">
      <c r="A2344" s="1">
        <v>43356.958333333336</v>
      </c>
      <c r="B2344">
        <v>1.1689499999999999</v>
      </c>
      <c r="C2344">
        <v>1.17215</v>
      </c>
      <c r="D2344">
        <v>1.1620600000000001</v>
      </c>
      <c r="E2344">
        <v>1.1622699999999999</v>
      </c>
      <c r="F2344" s="8">
        <f t="shared" si="222"/>
        <v>60.699999999997978</v>
      </c>
      <c r="G2344" s="8">
        <f t="shared" si="218"/>
        <v>1</v>
      </c>
      <c r="H2344" s="8">
        <f t="shared" si="223"/>
        <v>3.6175184864766096E-3</v>
      </c>
      <c r="I2344" s="8">
        <f t="shared" si="219"/>
        <v>0.14109045600956074</v>
      </c>
      <c r="J2344" s="8">
        <f t="shared" si="220"/>
        <v>60.699999999997978</v>
      </c>
      <c r="K2344" s="8">
        <f t="shared" si="221"/>
        <v>8260.9000000000342</v>
      </c>
    </row>
    <row r="2345" spans="1:11" x14ac:dyDescent="0.25">
      <c r="A2345" s="1">
        <v>43359.958333333336</v>
      </c>
      <c r="B2345">
        <v>1.1622300000000001</v>
      </c>
      <c r="C2345">
        <v>1.16981</v>
      </c>
      <c r="D2345">
        <v>1.1617999999999999</v>
      </c>
      <c r="E2345">
        <v>1.1682999999999999</v>
      </c>
      <c r="F2345" s="8">
        <f t="shared" si="222"/>
        <v>-17.899999999999583</v>
      </c>
      <c r="G2345" s="8">
        <f t="shared" si="218"/>
        <v>0</v>
      </c>
      <c r="H2345" s="8">
        <f t="shared" si="223"/>
        <v>4.2343999968511709E-3</v>
      </c>
      <c r="I2345" s="8">
        <f t="shared" si="219"/>
        <v>0.16515006867718937</v>
      </c>
      <c r="J2345" s="8">
        <f t="shared" si="220"/>
        <v>-17.899999999999583</v>
      </c>
      <c r="K2345" s="8">
        <f t="shared" si="221"/>
        <v>8243.0000000000346</v>
      </c>
    </row>
    <row r="2346" spans="1:11" x14ac:dyDescent="0.25">
      <c r="A2346" s="1">
        <v>43360.958333333336</v>
      </c>
      <c r="B2346">
        <v>1.1682999999999999</v>
      </c>
      <c r="C2346">
        <v>1.1724300000000001</v>
      </c>
      <c r="D2346">
        <v>1.1652100000000001</v>
      </c>
      <c r="E2346">
        <v>1.1665099999999999</v>
      </c>
      <c r="F2346" s="8">
        <f t="shared" si="222"/>
        <v>7.0999999999998842</v>
      </c>
      <c r="G2346" s="8">
        <f t="shared" si="218"/>
        <v>1</v>
      </c>
      <c r="H2346" s="8">
        <f t="shared" si="223"/>
        <v>4.197835553393342E-3</v>
      </c>
      <c r="I2346" s="8">
        <f t="shared" si="219"/>
        <v>0.16372398225344714</v>
      </c>
      <c r="J2346" s="8">
        <f t="shared" si="220"/>
        <v>7.0999999999998842</v>
      </c>
      <c r="K2346" s="8">
        <f t="shared" si="221"/>
        <v>8250.1000000000349</v>
      </c>
    </row>
    <row r="2347" spans="1:11" x14ac:dyDescent="0.25">
      <c r="A2347" s="1">
        <v>43361.958333333336</v>
      </c>
      <c r="B2347">
        <v>1.1665000000000001</v>
      </c>
      <c r="C2347">
        <v>1.1714899999999999</v>
      </c>
      <c r="D2347">
        <v>1.165</v>
      </c>
      <c r="E2347">
        <v>1.1672100000000001</v>
      </c>
      <c r="F2347" s="8">
        <f t="shared" si="222"/>
        <v>105.10000000000019</v>
      </c>
      <c r="G2347" s="8">
        <f t="shared" si="218"/>
        <v>1</v>
      </c>
      <c r="H2347" s="8">
        <f t="shared" si="223"/>
        <v>4.4173249823846938E-3</v>
      </c>
      <c r="I2347" s="8">
        <f t="shared" si="219"/>
        <v>0.17228450896296785</v>
      </c>
      <c r="J2347" s="8">
        <f t="shared" si="220"/>
        <v>105.10000000000019</v>
      </c>
      <c r="K2347" s="8">
        <f t="shared" si="221"/>
        <v>8355.2000000000353</v>
      </c>
    </row>
    <row r="2348" spans="1:11" x14ac:dyDescent="0.25">
      <c r="A2348" s="1">
        <v>43362.958333333336</v>
      </c>
      <c r="B2348">
        <v>1.1671499999999999</v>
      </c>
      <c r="C2348">
        <v>1.17845</v>
      </c>
      <c r="D2348">
        <v>1.16689</v>
      </c>
      <c r="E2348">
        <v>1.1776599999999999</v>
      </c>
      <c r="F2348" s="8">
        <f t="shared" si="222"/>
        <v>-29.200000000000337</v>
      </c>
      <c r="G2348" s="8">
        <f t="shared" si="218"/>
        <v>0</v>
      </c>
      <c r="H2348" s="8">
        <f t="shared" si="223"/>
        <v>6.2999246027234087E-3</v>
      </c>
      <c r="I2348" s="8">
        <f t="shared" si="219"/>
        <v>0.24570965935541839</v>
      </c>
      <c r="J2348" s="8">
        <f t="shared" si="220"/>
        <v>-29.200000000000337</v>
      </c>
      <c r="K2348" s="8">
        <f t="shared" si="221"/>
        <v>8326.0000000000346</v>
      </c>
    </row>
    <row r="2349" spans="1:11" x14ac:dyDescent="0.25">
      <c r="A2349" s="1">
        <v>43363.958333333336</v>
      </c>
      <c r="B2349">
        <v>1.1776500000000001</v>
      </c>
      <c r="C2349">
        <v>1.1802699999999999</v>
      </c>
      <c r="D2349">
        <v>1.17327</v>
      </c>
      <c r="E2349">
        <v>1.1747300000000001</v>
      </c>
      <c r="F2349" s="8">
        <f t="shared" si="222"/>
        <v>4.1000000000002146</v>
      </c>
      <c r="G2349" s="8">
        <f t="shared" si="218"/>
        <v>1</v>
      </c>
      <c r="H2349" s="8">
        <f t="shared" si="223"/>
        <v>6.0012698656200921E-3</v>
      </c>
      <c r="I2349" s="8">
        <f t="shared" si="219"/>
        <v>0.23406152729891486</v>
      </c>
      <c r="J2349" s="8">
        <f t="shared" si="220"/>
        <v>4.1000000000002146</v>
      </c>
      <c r="K2349" s="8">
        <f t="shared" si="221"/>
        <v>8330.1000000000349</v>
      </c>
    </row>
    <row r="2350" spans="1:11" x14ac:dyDescent="0.25">
      <c r="A2350" s="1">
        <v>43366.958333333336</v>
      </c>
      <c r="B2350">
        <v>1.17432</v>
      </c>
      <c r="C2350">
        <v>1.18153</v>
      </c>
      <c r="D2350">
        <v>1.17241</v>
      </c>
      <c r="E2350">
        <v>1.1747300000000001</v>
      </c>
      <c r="F2350" s="8">
        <f t="shared" si="222"/>
        <v>18.800000000001038</v>
      </c>
      <c r="G2350" s="8">
        <f t="shared" si="218"/>
        <v>1</v>
      </c>
      <c r="H2350" s="8">
        <f t="shared" si="223"/>
        <v>5.8332972379835603E-3</v>
      </c>
      <c r="I2350" s="8">
        <f t="shared" si="219"/>
        <v>0.22751025887583484</v>
      </c>
      <c r="J2350" s="8">
        <f t="shared" si="220"/>
        <v>18.800000000001038</v>
      </c>
      <c r="K2350" s="8">
        <f t="shared" si="221"/>
        <v>8348.900000000036</v>
      </c>
    </row>
    <row r="2351" spans="1:11" x14ac:dyDescent="0.25">
      <c r="A2351" s="1">
        <v>43367.958333333336</v>
      </c>
      <c r="B2351">
        <v>1.1747099999999999</v>
      </c>
      <c r="C2351">
        <v>1.1792499999999999</v>
      </c>
      <c r="D2351">
        <v>1.1731</v>
      </c>
      <c r="E2351">
        <v>1.17659</v>
      </c>
      <c r="F2351" s="8">
        <f t="shared" si="222"/>
        <v>-27.700000000001612</v>
      </c>
      <c r="G2351" s="8">
        <f t="shared" si="218"/>
        <v>0</v>
      </c>
      <c r="H2351" s="8">
        <f t="shared" si="223"/>
        <v>5.6400689515091812E-3</v>
      </c>
      <c r="I2351" s="8">
        <f t="shared" si="219"/>
        <v>0.2199739692467611</v>
      </c>
      <c r="J2351" s="8">
        <f t="shared" si="220"/>
        <v>-27.700000000001612</v>
      </c>
      <c r="K2351" s="8">
        <f t="shared" si="221"/>
        <v>8321.2000000000353</v>
      </c>
    </row>
    <row r="2352" spans="1:11" x14ac:dyDescent="0.25">
      <c r="A2352" s="1">
        <v>43368.958333333336</v>
      </c>
      <c r="B2352">
        <v>1.1765600000000001</v>
      </c>
      <c r="C2352">
        <v>1.1797599999999999</v>
      </c>
      <c r="D2352">
        <v>1.17259</v>
      </c>
      <c r="E2352">
        <v>1.1737899999999999</v>
      </c>
      <c r="F2352" s="8">
        <f t="shared" si="222"/>
        <v>-95.700000000000784</v>
      </c>
      <c r="G2352" s="8">
        <f t="shared" si="218"/>
        <v>0</v>
      </c>
      <c r="H2352" s="8">
        <f t="shared" si="223"/>
        <v>5.0914289633548883E-3</v>
      </c>
      <c r="I2352" s="8">
        <f t="shared" si="219"/>
        <v>0.19857591242876738</v>
      </c>
      <c r="J2352" s="8">
        <f t="shared" si="220"/>
        <v>-95.700000000000784</v>
      </c>
      <c r="K2352" s="8">
        <f t="shared" si="221"/>
        <v>8225.5000000000346</v>
      </c>
    </row>
    <row r="2353" spans="1:11" x14ac:dyDescent="0.25">
      <c r="A2353" s="1">
        <v>43369.958333333336</v>
      </c>
      <c r="B2353">
        <v>1.17361</v>
      </c>
      <c r="C2353">
        <v>1.17571</v>
      </c>
      <c r="D2353">
        <v>1.1638900000000001</v>
      </c>
      <c r="E2353">
        <v>1.16404</v>
      </c>
      <c r="F2353" s="8">
        <f t="shared" si="222"/>
        <v>-38.099999999998687</v>
      </c>
      <c r="G2353" s="8">
        <f t="shared" si="218"/>
        <v>0</v>
      </c>
      <c r="H2353" s="8">
        <f t="shared" si="223"/>
        <v>5.5371814932228015E-3</v>
      </c>
      <c r="I2353" s="8">
        <f t="shared" si="219"/>
        <v>0.21596115259867571</v>
      </c>
      <c r="J2353" s="8">
        <f t="shared" si="220"/>
        <v>-38.099999999998687</v>
      </c>
      <c r="K2353" s="8">
        <f t="shared" si="221"/>
        <v>8187.400000000036</v>
      </c>
    </row>
    <row r="2354" spans="1:11" x14ac:dyDescent="0.25">
      <c r="A2354" s="1">
        <v>43370.958333333336</v>
      </c>
      <c r="B2354">
        <v>1.1639999999999999</v>
      </c>
      <c r="C2354">
        <v>1.1651100000000001</v>
      </c>
      <c r="D2354">
        <v>1.1569799999999999</v>
      </c>
      <c r="E2354">
        <v>1.1601900000000001</v>
      </c>
      <c r="F2354" s="8">
        <f t="shared" si="222"/>
        <v>-39.299999999999891</v>
      </c>
      <c r="G2354" s="8">
        <f t="shared" si="218"/>
        <v>0</v>
      </c>
      <c r="H2354" s="8">
        <f t="shared" si="223"/>
        <v>5.9106236745560215E-3</v>
      </c>
      <c r="I2354" s="8">
        <f t="shared" si="219"/>
        <v>0.23052614455503398</v>
      </c>
      <c r="J2354" s="8">
        <f t="shared" si="220"/>
        <v>-39.299999999999891</v>
      </c>
      <c r="K2354" s="8">
        <f t="shared" si="221"/>
        <v>8148.1000000000358</v>
      </c>
    </row>
    <row r="2355" spans="1:11" x14ac:dyDescent="0.25">
      <c r="A2355" s="1">
        <v>43373.958333333336</v>
      </c>
      <c r="B2355">
        <v>1.16171</v>
      </c>
      <c r="C2355">
        <v>1.16246</v>
      </c>
      <c r="D2355">
        <v>1.15635</v>
      </c>
      <c r="E2355">
        <v>1.15778</v>
      </c>
      <c r="F2355" s="8">
        <f t="shared" si="222"/>
        <v>-31.499999999999861</v>
      </c>
      <c r="G2355" s="8">
        <f t="shared" si="218"/>
        <v>0</v>
      </c>
      <c r="H2355" s="8">
        <f t="shared" si="223"/>
        <v>7.1311570667817216E-3</v>
      </c>
      <c r="I2355" s="8">
        <f t="shared" si="219"/>
        <v>0.27812938791862074</v>
      </c>
      <c r="J2355" s="8">
        <f t="shared" si="220"/>
        <v>-31.499999999999861</v>
      </c>
      <c r="K2355" s="8">
        <f t="shared" si="221"/>
        <v>8116.6000000000358</v>
      </c>
    </row>
    <row r="2356" spans="1:11" x14ac:dyDescent="0.25">
      <c r="A2356" s="1">
        <v>43374.958333333336</v>
      </c>
      <c r="B2356">
        <v>1.1577599999999999</v>
      </c>
      <c r="C2356">
        <v>1.15802</v>
      </c>
      <c r="D2356">
        <v>1.15052</v>
      </c>
      <c r="E2356">
        <v>1.1546099999999999</v>
      </c>
      <c r="F2356" s="8">
        <f t="shared" si="222"/>
        <v>-68.799999999999969</v>
      </c>
      <c r="G2356" s="8">
        <f t="shared" si="218"/>
        <v>0</v>
      </c>
      <c r="H2356" s="8">
        <f t="shared" si="223"/>
        <v>8.5119459193144162E-3</v>
      </c>
      <c r="I2356" s="8">
        <f t="shared" si="219"/>
        <v>0.33198291474510089</v>
      </c>
      <c r="J2356" s="8">
        <f t="shared" si="220"/>
        <v>-68.799999999999969</v>
      </c>
      <c r="K2356" s="8">
        <f t="shared" si="221"/>
        <v>8047.8000000000357</v>
      </c>
    </row>
    <row r="2357" spans="1:11" x14ac:dyDescent="0.25">
      <c r="A2357" s="1">
        <v>43375.958333333336</v>
      </c>
      <c r="B2357">
        <v>1.1545399999999999</v>
      </c>
      <c r="C2357">
        <v>1.1593599999999999</v>
      </c>
      <c r="D2357">
        <v>1.14645</v>
      </c>
      <c r="E2357">
        <v>1.1476599999999999</v>
      </c>
      <c r="F2357" s="8">
        <f t="shared" si="222"/>
        <v>37.399999999998542</v>
      </c>
      <c r="G2357" s="8">
        <f t="shared" si="218"/>
        <v>1</v>
      </c>
      <c r="H2357" s="8">
        <f t="shared" si="223"/>
        <v>1.0709033362332752E-2</v>
      </c>
      <c r="I2357" s="8">
        <f t="shared" si="219"/>
        <v>0.41767371919770202</v>
      </c>
      <c r="J2357" s="8">
        <f t="shared" si="220"/>
        <v>-37.399999999998542</v>
      </c>
      <c r="K2357" s="8">
        <f t="shared" si="221"/>
        <v>8010.4000000000369</v>
      </c>
    </row>
    <row r="2358" spans="1:11" x14ac:dyDescent="0.25">
      <c r="A2358" s="1">
        <v>43376.958333333336</v>
      </c>
      <c r="B2358">
        <v>1.1476200000000001</v>
      </c>
      <c r="C2358">
        <v>1.1542600000000001</v>
      </c>
      <c r="D2358">
        <v>1.1463300000000001</v>
      </c>
      <c r="E2358">
        <v>1.1513599999999999</v>
      </c>
      <c r="F2358" s="8">
        <f t="shared" si="222"/>
        <v>3.8999999999989043</v>
      </c>
      <c r="G2358" s="8">
        <f t="shared" si="218"/>
        <v>1</v>
      </c>
      <c r="H2358" s="8">
        <f t="shared" si="223"/>
        <v>1.0804928710752566E-2</v>
      </c>
      <c r="I2358" s="8">
        <f t="shared" si="219"/>
        <v>0.42141382957677159</v>
      </c>
      <c r="J2358" s="8">
        <f t="shared" si="220"/>
        <v>-3.8999999999989043</v>
      </c>
      <c r="K2358" s="8">
        <f t="shared" si="221"/>
        <v>8006.5000000000382</v>
      </c>
    </row>
    <row r="2359" spans="1:11" x14ac:dyDescent="0.25">
      <c r="A2359" s="1">
        <v>43377.958333333336</v>
      </c>
      <c r="B2359">
        <v>1.1513500000000001</v>
      </c>
      <c r="C2359">
        <v>1.1549499999999999</v>
      </c>
      <c r="D2359">
        <v>1.14838</v>
      </c>
      <c r="E2359">
        <v>1.15174</v>
      </c>
      <c r="F2359" s="8">
        <f t="shared" si="222"/>
        <v>-30.199999999998006</v>
      </c>
      <c r="G2359" s="8">
        <f t="shared" si="218"/>
        <v>0</v>
      </c>
      <c r="H2359" s="8">
        <f t="shared" si="223"/>
        <v>1.0605324082218768E-2</v>
      </c>
      <c r="I2359" s="8">
        <f t="shared" si="219"/>
        <v>0.41362884985469639</v>
      </c>
      <c r="J2359" s="8">
        <f t="shared" si="220"/>
        <v>30.199999999998006</v>
      </c>
      <c r="K2359" s="8">
        <f t="shared" si="221"/>
        <v>8036.7000000000362</v>
      </c>
    </row>
    <row r="2360" spans="1:11" x14ac:dyDescent="0.25">
      <c r="A2360" s="1">
        <v>43380.958333333336</v>
      </c>
      <c r="B2360">
        <v>1.1520999999999999</v>
      </c>
      <c r="C2360">
        <v>1.15296</v>
      </c>
      <c r="D2360">
        <v>1.1459900000000001</v>
      </c>
      <c r="E2360">
        <v>1.1490800000000001</v>
      </c>
      <c r="F2360" s="8">
        <f t="shared" si="222"/>
        <v>-0.80000000000080007</v>
      </c>
      <c r="G2360" s="8">
        <f t="shared" si="218"/>
        <v>0</v>
      </c>
      <c r="H2360" s="8">
        <f t="shared" si="223"/>
        <v>1.0070920955349059E-2</v>
      </c>
      <c r="I2360" s="8">
        <f t="shared" si="219"/>
        <v>0.39278605910052405</v>
      </c>
      <c r="J2360" s="8">
        <f t="shared" si="220"/>
        <v>0.80000000000080007</v>
      </c>
      <c r="K2360" s="8">
        <f t="shared" si="221"/>
        <v>8037.5000000000373</v>
      </c>
    </row>
    <row r="2361" spans="1:11" x14ac:dyDescent="0.25">
      <c r="A2361" s="1">
        <v>43381.958333333336</v>
      </c>
      <c r="B2361">
        <v>1.14907</v>
      </c>
      <c r="C2361">
        <v>1.1503300000000001</v>
      </c>
      <c r="D2361">
        <v>1.1432100000000001</v>
      </c>
      <c r="E2361">
        <v>1.14899</v>
      </c>
      <c r="F2361" s="8">
        <f t="shared" si="222"/>
        <v>28.600000000000847</v>
      </c>
      <c r="G2361" s="8">
        <f t="shared" si="218"/>
        <v>1</v>
      </c>
      <c r="H2361" s="8">
        <f t="shared" si="223"/>
        <v>8.2326169728842574E-3</v>
      </c>
      <c r="I2361" s="8">
        <f t="shared" si="219"/>
        <v>0.32108852717643183</v>
      </c>
      <c r="J2361" s="8">
        <f t="shared" si="220"/>
        <v>28.600000000000847</v>
      </c>
      <c r="K2361" s="8">
        <f t="shared" si="221"/>
        <v>8066.1000000000386</v>
      </c>
    </row>
    <row r="2362" spans="1:11" x14ac:dyDescent="0.25">
      <c r="A2362" s="1">
        <v>43382.958333333336</v>
      </c>
      <c r="B2362">
        <v>1.14899</v>
      </c>
      <c r="C2362">
        <v>1.15452</v>
      </c>
      <c r="D2362">
        <v>1.14798</v>
      </c>
      <c r="E2362">
        <v>1.15185</v>
      </c>
      <c r="F2362" s="8">
        <f t="shared" si="222"/>
        <v>74.899999999999963</v>
      </c>
      <c r="G2362" s="8">
        <f t="shared" si="218"/>
        <v>1</v>
      </c>
      <c r="H2362" s="8">
        <f t="shared" si="223"/>
        <v>5.3670910805264675E-3</v>
      </c>
      <c r="I2362" s="8">
        <f t="shared" si="219"/>
        <v>0.20932728632269329</v>
      </c>
      <c r="J2362" s="8">
        <f t="shared" si="220"/>
        <v>74.899999999999963</v>
      </c>
      <c r="K2362" s="8">
        <f t="shared" si="221"/>
        <v>8141.0000000000382</v>
      </c>
    </row>
    <row r="2363" spans="1:11" x14ac:dyDescent="0.25">
      <c r="A2363" s="1">
        <v>43383.958333333336</v>
      </c>
      <c r="B2363">
        <v>1.1518200000000001</v>
      </c>
      <c r="C2363">
        <v>1.15994</v>
      </c>
      <c r="D2363">
        <v>1.1517500000000001</v>
      </c>
      <c r="E2363">
        <v>1.1593100000000001</v>
      </c>
      <c r="F2363" s="8">
        <f t="shared" si="222"/>
        <v>-35.899999999999821</v>
      </c>
      <c r="G2363" s="8">
        <f t="shared" si="218"/>
        <v>0</v>
      </c>
      <c r="H2363" s="8">
        <f t="shared" si="223"/>
        <v>4.4951085761204225E-3</v>
      </c>
      <c r="I2363" s="8">
        <f t="shared" si="219"/>
        <v>0.17531822468584873</v>
      </c>
      <c r="J2363" s="8">
        <f t="shared" si="220"/>
        <v>-35.899999999999821</v>
      </c>
      <c r="K2363" s="8">
        <f t="shared" si="221"/>
        <v>8105.1000000000386</v>
      </c>
    </row>
    <row r="2364" spans="1:11" x14ac:dyDescent="0.25">
      <c r="A2364" s="1">
        <v>43384.958333333336</v>
      </c>
      <c r="B2364">
        <v>1.1593</v>
      </c>
      <c r="C2364">
        <v>1.1610400000000001</v>
      </c>
      <c r="D2364">
        <v>1.15343</v>
      </c>
      <c r="E2364">
        <v>1.15571</v>
      </c>
      <c r="F2364" s="8">
        <f t="shared" si="222"/>
        <v>41.29999999999967</v>
      </c>
      <c r="G2364" s="8">
        <f t="shared" si="218"/>
        <v>1</v>
      </c>
      <c r="H2364" s="8">
        <f t="shared" si="223"/>
        <v>3.9129086935992541E-3</v>
      </c>
      <c r="I2364" s="8">
        <f t="shared" si="219"/>
        <v>0.15261126486775811</v>
      </c>
      <c r="J2364" s="8">
        <f t="shared" si="220"/>
        <v>41.29999999999967</v>
      </c>
      <c r="K2364" s="8">
        <f t="shared" si="221"/>
        <v>8146.4000000000378</v>
      </c>
    </row>
    <row r="2365" spans="1:11" x14ac:dyDescent="0.25">
      <c r="A2365" s="1">
        <v>43387.958333333336</v>
      </c>
      <c r="B2365">
        <v>1.1537200000000001</v>
      </c>
      <c r="C2365">
        <v>1.1606099999999999</v>
      </c>
      <c r="D2365">
        <v>1.1536900000000001</v>
      </c>
      <c r="E2365">
        <v>1.15785</v>
      </c>
      <c r="F2365" s="8">
        <f t="shared" si="222"/>
        <v>-5.5000000000005045</v>
      </c>
      <c r="G2365" s="8">
        <f t="shared" si="218"/>
        <v>0</v>
      </c>
      <c r="H2365" s="8">
        <f t="shared" si="223"/>
        <v>3.922839674408235E-3</v>
      </c>
      <c r="I2365" s="8">
        <f t="shared" si="219"/>
        <v>0.15299859298127</v>
      </c>
      <c r="J2365" s="8">
        <f t="shared" si="220"/>
        <v>-5.5000000000005045</v>
      </c>
      <c r="K2365" s="8">
        <f t="shared" si="221"/>
        <v>8140.9000000000369</v>
      </c>
    </row>
    <row r="2366" spans="1:11" x14ac:dyDescent="0.25">
      <c r="A2366" s="1">
        <v>43388.958333333336</v>
      </c>
      <c r="B2366">
        <v>1.15787</v>
      </c>
      <c r="C2366">
        <v>1.16212</v>
      </c>
      <c r="D2366">
        <v>1.1566000000000001</v>
      </c>
      <c r="E2366">
        <v>1.1573199999999999</v>
      </c>
      <c r="F2366" s="8">
        <f t="shared" si="222"/>
        <v>-73.299999999998363</v>
      </c>
      <c r="G2366" s="8">
        <f t="shared" si="218"/>
        <v>0</v>
      </c>
      <c r="H2366" s="8">
        <f t="shared" si="223"/>
        <v>4.1477063273305543E-3</v>
      </c>
      <c r="I2366" s="8">
        <f t="shared" si="219"/>
        <v>0.16176884217854628</v>
      </c>
      <c r="J2366" s="8">
        <f t="shared" si="220"/>
        <v>-73.299999999998363</v>
      </c>
      <c r="K2366" s="8">
        <f t="shared" si="221"/>
        <v>8067.6000000000386</v>
      </c>
    </row>
    <row r="2367" spans="1:11" x14ac:dyDescent="0.25">
      <c r="A2367" s="1">
        <v>43389.958333333336</v>
      </c>
      <c r="B2367">
        <v>1.1573199999999999</v>
      </c>
      <c r="C2367">
        <v>1.1580299999999999</v>
      </c>
      <c r="D2367">
        <v>1.1496</v>
      </c>
      <c r="E2367">
        <v>1.1499900000000001</v>
      </c>
      <c r="F2367" s="8">
        <f t="shared" si="222"/>
        <v>-47.800000000000068</v>
      </c>
      <c r="G2367" s="8">
        <f t="shared" si="218"/>
        <v>0</v>
      </c>
      <c r="H2367" s="8">
        <f t="shared" si="223"/>
        <v>3.8647610246660457E-3</v>
      </c>
      <c r="I2367" s="8">
        <f t="shared" si="219"/>
        <v>0.15073340948402511</v>
      </c>
      <c r="J2367" s="8">
        <f t="shared" si="220"/>
        <v>-47.800000000000068</v>
      </c>
      <c r="K2367" s="8">
        <f t="shared" si="221"/>
        <v>8019.8000000000384</v>
      </c>
    </row>
    <row r="2368" spans="1:11" x14ac:dyDescent="0.25">
      <c r="A2368" s="1">
        <v>43390.958333333336</v>
      </c>
      <c r="B2368">
        <v>1.1499999999999999</v>
      </c>
      <c r="C2368">
        <v>1.15272</v>
      </c>
      <c r="D2368">
        <v>1.1449199999999999</v>
      </c>
      <c r="E2368">
        <v>1.1452199999999999</v>
      </c>
      <c r="F2368" s="8">
        <f t="shared" si="222"/>
        <v>62.100000000000492</v>
      </c>
      <c r="G2368" s="8">
        <f t="shared" si="218"/>
        <v>1</v>
      </c>
      <c r="H2368" s="8">
        <f t="shared" si="223"/>
        <v>4.6239213757252639E-3</v>
      </c>
      <c r="I2368" s="8">
        <f t="shared" si="219"/>
        <v>0.18034218149603676</v>
      </c>
      <c r="J2368" s="8">
        <f t="shared" si="220"/>
        <v>62.100000000000492</v>
      </c>
      <c r="K2368" s="8">
        <f t="shared" si="221"/>
        <v>8081.9000000000387</v>
      </c>
    </row>
    <row r="2369" spans="1:11" x14ac:dyDescent="0.25">
      <c r="A2369" s="1">
        <v>43391.958333333336</v>
      </c>
      <c r="B2369">
        <v>1.1452100000000001</v>
      </c>
      <c r="C2369">
        <v>1.1534500000000001</v>
      </c>
      <c r="D2369">
        <v>1.14331</v>
      </c>
      <c r="E2369">
        <v>1.1514200000000001</v>
      </c>
      <c r="F2369" s="8">
        <f t="shared" si="222"/>
        <v>-51.299999999998569</v>
      </c>
      <c r="G2369" s="8">
        <f t="shared" si="218"/>
        <v>0</v>
      </c>
      <c r="H2369" s="8">
        <f t="shared" si="223"/>
        <v>4.6324488364387056E-3</v>
      </c>
      <c r="I2369" s="8">
        <f t="shared" si="219"/>
        <v>0.18067476951878242</v>
      </c>
      <c r="J2369" s="8">
        <f t="shared" si="220"/>
        <v>-51.299999999998569</v>
      </c>
      <c r="K2369" s="8">
        <f t="shared" si="221"/>
        <v>8030.6000000000404</v>
      </c>
    </row>
    <row r="2370" spans="1:11" x14ac:dyDescent="0.25">
      <c r="A2370" s="1">
        <v>43394.958333333336</v>
      </c>
      <c r="B2370">
        <v>1.1514899999999999</v>
      </c>
      <c r="C2370">
        <v>1.1550100000000001</v>
      </c>
      <c r="D2370">
        <v>1.14557</v>
      </c>
      <c r="E2370">
        <v>1.14636</v>
      </c>
      <c r="F2370" s="8">
        <f t="shared" si="222"/>
        <v>6.0999999999999943</v>
      </c>
      <c r="G2370" s="8">
        <f t="shared" si="218"/>
        <v>1</v>
      </c>
      <c r="H2370" s="8">
        <f t="shared" si="223"/>
        <v>4.9367798771624066E-3</v>
      </c>
      <c r="I2370" s="8">
        <f t="shared" si="219"/>
        <v>0.19254428876908819</v>
      </c>
      <c r="J2370" s="8">
        <f t="shared" si="220"/>
        <v>6.0999999999999943</v>
      </c>
      <c r="K2370" s="8">
        <f t="shared" si="221"/>
        <v>8036.7000000000407</v>
      </c>
    </row>
    <row r="2371" spans="1:11" x14ac:dyDescent="0.25">
      <c r="A2371" s="1">
        <v>43395.958333333336</v>
      </c>
      <c r="B2371">
        <v>1.14635</v>
      </c>
      <c r="C2371">
        <v>1.14934</v>
      </c>
      <c r="D2371">
        <v>1.14392</v>
      </c>
      <c r="E2371">
        <v>1.14696</v>
      </c>
      <c r="F2371" s="8">
        <f t="shared" si="222"/>
        <v>-78.30000000000004</v>
      </c>
      <c r="G2371" s="8">
        <f t="shared" ref="G2371:G2434" si="224">IF(F2371&gt;0,1,0)</f>
        <v>0</v>
      </c>
      <c r="H2371" s="8">
        <f t="shared" si="223"/>
        <v>5.1306019789754478E-3</v>
      </c>
      <c r="I2371" s="8">
        <f t="shared" ref="I2371:I2434" si="225">39.002*H2371</f>
        <v>0.20010373838400042</v>
      </c>
      <c r="J2371" s="8">
        <f t="shared" ref="J2371:J2434" si="226">IF(I2371&lt;0.341616649015876,F2371,-F2371)</f>
        <v>-78.30000000000004</v>
      </c>
      <c r="K2371" s="8">
        <f t="shared" si="221"/>
        <v>7958.4000000000406</v>
      </c>
    </row>
    <row r="2372" spans="1:11" x14ac:dyDescent="0.25">
      <c r="A2372" s="1">
        <v>43396.958333333336</v>
      </c>
      <c r="B2372">
        <v>1.14697</v>
      </c>
      <c r="C2372">
        <v>1.1476599999999999</v>
      </c>
      <c r="D2372">
        <v>1.1378900000000001</v>
      </c>
      <c r="E2372">
        <v>1.13914</v>
      </c>
      <c r="F2372" s="8">
        <f t="shared" si="222"/>
        <v>-16.899999999999693</v>
      </c>
      <c r="G2372" s="8">
        <f t="shared" si="224"/>
        <v>0</v>
      </c>
      <c r="H2372" s="8">
        <f t="shared" si="223"/>
        <v>6.5926639363597037E-3</v>
      </c>
      <c r="I2372" s="8">
        <f t="shared" si="225"/>
        <v>0.25712707884590119</v>
      </c>
      <c r="J2372" s="8">
        <f t="shared" si="226"/>
        <v>-16.899999999999693</v>
      </c>
      <c r="K2372" s="8">
        <f t="shared" ref="K2372:K2435" si="227">J2372+K2371</f>
        <v>7941.5000000000409</v>
      </c>
    </row>
    <row r="2373" spans="1:11" x14ac:dyDescent="0.25">
      <c r="A2373" s="1">
        <v>43397.958333333336</v>
      </c>
      <c r="B2373">
        <v>1.13914</v>
      </c>
      <c r="C2373">
        <v>1.1432599999999999</v>
      </c>
      <c r="D2373">
        <v>1.13561</v>
      </c>
      <c r="E2373">
        <v>1.1374500000000001</v>
      </c>
      <c r="F2373" s="8">
        <f t="shared" si="222"/>
        <v>27.800000000000047</v>
      </c>
      <c r="G2373" s="8">
        <f t="shared" si="224"/>
        <v>1</v>
      </c>
      <c r="H2373" s="8">
        <f t="shared" si="223"/>
        <v>7.1085360268091941E-3</v>
      </c>
      <c r="I2373" s="8">
        <f t="shared" si="225"/>
        <v>0.27724712211761221</v>
      </c>
      <c r="J2373" s="8">
        <f t="shared" si="226"/>
        <v>27.800000000000047</v>
      </c>
      <c r="K2373" s="8">
        <f t="shared" si="227"/>
        <v>7969.3000000000411</v>
      </c>
    </row>
    <row r="2374" spans="1:11" x14ac:dyDescent="0.25">
      <c r="A2374" s="1">
        <v>43398.958333333336</v>
      </c>
      <c r="B2374">
        <v>1.1374299999999999</v>
      </c>
      <c r="C2374">
        <v>1.14209</v>
      </c>
      <c r="D2374">
        <v>1.1335500000000001</v>
      </c>
      <c r="E2374">
        <v>1.1402099999999999</v>
      </c>
      <c r="F2374" s="8">
        <f t="shared" si="222"/>
        <v>-20.000000000000018</v>
      </c>
      <c r="G2374" s="8">
        <f t="shared" si="224"/>
        <v>0</v>
      </c>
      <c r="H2374" s="8">
        <f t="shared" si="223"/>
        <v>7.1102317511847297E-3</v>
      </c>
      <c r="I2374" s="8">
        <f t="shared" si="225"/>
        <v>0.27731325875970686</v>
      </c>
      <c r="J2374" s="8">
        <f t="shared" si="226"/>
        <v>-20.000000000000018</v>
      </c>
      <c r="K2374" s="8">
        <f t="shared" si="227"/>
        <v>7949.3000000000411</v>
      </c>
    </row>
    <row r="2375" spans="1:11" x14ac:dyDescent="0.25">
      <c r="A2375" s="1">
        <v>43401.958333333336</v>
      </c>
      <c r="B2375">
        <v>1.1392100000000001</v>
      </c>
      <c r="C2375">
        <v>1.1416299999999999</v>
      </c>
      <c r="D2375">
        <v>1.1360600000000001</v>
      </c>
      <c r="E2375">
        <v>1.1372100000000001</v>
      </c>
      <c r="F2375" s="8">
        <f t="shared" si="222"/>
        <v>-28.500000000000192</v>
      </c>
      <c r="G2375" s="8">
        <f t="shared" si="224"/>
        <v>0</v>
      </c>
      <c r="H2375" s="8">
        <f t="shared" si="223"/>
        <v>6.6536953809309589E-3</v>
      </c>
      <c r="I2375" s="8">
        <f t="shared" si="225"/>
        <v>0.25950742724706927</v>
      </c>
      <c r="J2375" s="8">
        <f t="shared" si="226"/>
        <v>-28.500000000000192</v>
      </c>
      <c r="K2375" s="8">
        <f t="shared" si="227"/>
        <v>7920.8000000000411</v>
      </c>
    </row>
    <row r="2376" spans="1:11" x14ac:dyDescent="0.25">
      <c r="A2376" s="1">
        <v>43402.958333333336</v>
      </c>
      <c r="B2376">
        <v>1.1372100000000001</v>
      </c>
      <c r="C2376">
        <v>1.1387700000000001</v>
      </c>
      <c r="D2376">
        <v>1.1340399999999999</v>
      </c>
      <c r="E2376">
        <v>1.13436</v>
      </c>
      <c r="F2376" s="8">
        <f t="shared" si="222"/>
        <v>-31.399999999999206</v>
      </c>
      <c r="G2376" s="8">
        <f t="shared" si="224"/>
        <v>0</v>
      </c>
      <c r="H2376" s="8">
        <f t="shared" si="223"/>
        <v>5.8975867004130555E-3</v>
      </c>
      <c r="I2376" s="8">
        <f t="shared" si="225"/>
        <v>0.23001767648950999</v>
      </c>
      <c r="J2376" s="8">
        <f t="shared" si="226"/>
        <v>-31.399999999999206</v>
      </c>
      <c r="K2376" s="8">
        <f t="shared" si="227"/>
        <v>7889.4000000000415</v>
      </c>
    </row>
    <row r="2377" spans="1:11" x14ac:dyDescent="0.25">
      <c r="A2377" s="1">
        <v>43403.958333333336</v>
      </c>
      <c r="B2377">
        <v>1.13429</v>
      </c>
      <c r="C2377">
        <v>1.13601</v>
      </c>
      <c r="D2377">
        <v>1.1302000000000001</v>
      </c>
      <c r="E2377">
        <v>1.1311500000000001</v>
      </c>
      <c r="F2377" s="8">
        <f t="shared" si="222"/>
        <v>96.199999999999619</v>
      </c>
      <c r="G2377" s="8">
        <f t="shared" si="224"/>
        <v>1</v>
      </c>
      <c r="H2377" s="8">
        <f t="shared" si="223"/>
        <v>6.3488525647465389E-3</v>
      </c>
      <c r="I2377" s="8">
        <f t="shared" si="225"/>
        <v>0.24761794773024454</v>
      </c>
      <c r="J2377" s="8">
        <f t="shared" si="226"/>
        <v>96.199999999999619</v>
      </c>
      <c r="K2377" s="8">
        <f t="shared" si="227"/>
        <v>7985.6000000000413</v>
      </c>
    </row>
    <row r="2378" spans="1:11" x14ac:dyDescent="0.25">
      <c r="A2378" s="1">
        <v>43404.958333333336</v>
      </c>
      <c r="B2378">
        <v>1.1311500000000001</v>
      </c>
      <c r="C2378">
        <v>1.1424099999999999</v>
      </c>
      <c r="D2378">
        <v>1.1307400000000001</v>
      </c>
      <c r="E2378">
        <v>1.1407700000000001</v>
      </c>
      <c r="F2378" s="8">
        <f t="shared" si="222"/>
        <v>-21.400000000000308</v>
      </c>
      <c r="G2378" s="8">
        <f t="shared" si="224"/>
        <v>0</v>
      </c>
      <c r="H2378" s="8">
        <f t="shared" si="223"/>
        <v>6.1695741794353604E-3</v>
      </c>
      <c r="I2378" s="8">
        <f t="shared" si="225"/>
        <v>0.24062573214633795</v>
      </c>
      <c r="J2378" s="8">
        <f t="shared" si="226"/>
        <v>-21.400000000000308</v>
      </c>
      <c r="K2378" s="8">
        <f t="shared" si="227"/>
        <v>7964.2000000000407</v>
      </c>
    </row>
    <row r="2379" spans="1:11" x14ac:dyDescent="0.25">
      <c r="A2379" s="1">
        <v>43405.958333333336</v>
      </c>
      <c r="B2379">
        <v>1.1407400000000001</v>
      </c>
      <c r="C2379">
        <v>1.14557</v>
      </c>
      <c r="D2379">
        <v>1.1372199999999999</v>
      </c>
      <c r="E2379">
        <v>1.1386000000000001</v>
      </c>
      <c r="F2379" s="8">
        <f t="shared" si="222"/>
        <v>20.299999999999763</v>
      </c>
      <c r="G2379" s="8">
        <f t="shared" si="224"/>
        <v>1</v>
      </c>
      <c r="H2379" s="8">
        <f t="shared" si="223"/>
        <v>4.8371030127086732E-3</v>
      </c>
      <c r="I2379" s="8">
        <f t="shared" si="225"/>
        <v>0.18865669170166369</v>
      </c>
      <c r="J2379" s="8">
        <f t="shared" si="226"/>
        <v>20.299999999999763</v>
      </c>
      <c r="K2379" s="8">
        <f t="shared" si="227"/>
        <v>7984.5000000000409</v>
      </c>
    </row>
    <row r="2380" spans="1:11" x14ac:dyDescent="0.25">
      <c r="A2380" s="1">
        <v>43409</v>
      </c>
      <c r="B2380">
        <v>1.13863</v>
      </c>
      <c r="C2380">
        <v>1.14239</v>
      </c>
      <c r="D2380">
        <v>1.1353</v>
      </c>
      <c r="E2380">
        <v>1.14066</v>
      </c>
      <c r="F2380" s="8">
        <f t="shared" si="222"/>
        <v>19.599999999999618</v>
      </c>
      <c r="G2380" s="8">
        <f t="shared" si="224"/>
        <v>1</v>
      </c>
      <c r="H2380" s="8">
        <f t="shared" si="223"/>
        <v>4.1956921028862412E-3</v>
      </c>
      <c r="I2380" s="8">
        <f t="shared" si="225"/>
        <v>0.1636403833967692</v>
      </c>
      <c r="J2380" s="8">
        <f t="shared" si="226"/>
        <v>19.599999999999618</v>
      </c>
      <c r="K2380" s="8">
        <f t="shared" si="227"/>
        <v>8004.1000000000404</v>
      </c>
    </row>
    <row r="2381" spans="1:11" x14ac:dyDescent="0.25">
      <c r="A2381" s="1">
        <v>43410</v>
      </c>
      <c r="B2381">
        <v>1.1406499999999999</v>
      </c>
      <c r="C2381">
        <v>1.14378</v>
      </c>
      <c r="D2381">
        <v>1.13913</v>
      </c>
      <c r="E2381">
        <v>1.1426099999999999</v>
      </c>
      <c r="F2381" s="8">
        <f t="shared" ref="F2381:F2444" si="228">(E2382-B2382)*10000</f>
        <v>-0.80000000000080007</v>
      </c>
      <c r="G2381" s="8">
        <f t="shared" si="224"/>
        <v>0</v>
      </c>
      <c r="H2381" s="8">
        <f t="shared" ref="H2381:H2444" si="229">STDEV(E2372:E2381)</f>
        <v>3.3858601401842653E-3</v>
      </c>
      <c r="I2381" s="8">
        <f t="shared" si="225"/>
        <v>0.13205531718746671</v>
      </c>
      <c r="J2381" s="8">
        <f t="shared" si="226"/>
        <v>-0.80000000000080007</v>
      </c>
      <c r="K2381" s="8">
        <f t="shared" si="227"/>
        <v>8003.3000000000393</v>
      </c>
    </row>
    <row r="2382" spans="1:11" x14ac:dyDescent="0.25">
      <c r="A2382" s="1">
        <v>43411</v>
      </c>
      <c r="B2382">
        <v>1.14259</v>
      </c>
      <c r="C2382">
        <v>1.14995</v>
      </c>
      <c r="D2382">
        <v>1.13947</v>
      </c>
      <c r="E2382">
        <v>1.1425099999999999</v>
      </c>
      <c r="F2382" s="8">
        <f t="shared" si="228"/>
        <v>-62.400000000000233</v>
      </c>
      <c r="G2382" s="8">
        <f t="shared" si="224"/>
        <v>0</v>
      </c>
      <c r="H2382" s="8">
        <f t="shared" si="229"/>
        <v>3.6457800567535397E-3</v>
      </c>
      <c r="I2382" s="8">
        <f t="shared" si="225"/>
        <v>0.14219271377350157</v>
      </c>
      <c r="J2382" s="8">
        <f t="shared" si="226"/>
        <v>-62.400000000000233</v>
      </c>
      <c r="K2382" s="8">
        <f t="shared" si="227"/>
        <v>7940.9000000000387</v>
      </c>
    </row>
    <row r="2383" spans="1:11" x14ac:dyDescent="0.25">
      <c r="A2383" s="1">
        <v>43412</v>
      </c>
      <c r="B2383">
        <v>1.14253</v>
      </c>
      <c r="C2383">
        <v>1.1446499999999999</v>
      </c>
      <c r="D2383">
        <v>1.1351500000000001</v>
      </c>
      <c r="E2383">
        <v>1.13629</v>
      </c>
      <c r="F2383" s="8">
        <f t="shared" si="228"/>
        <v>-28.699999999999282</v>
      </c>
      <c r="G2383" s="8">
        <f t="shared" si="224"/>
        <v>0</v>
      </c>
      <c r="H2383" s="8">
        <f t="shared" si="229"/>
        <v>3.7027828873849389E-3</v>
      </c>
      <c r="I2383" s="8">
        <f t="shared" si="225"/>
        <v>0.14441593817378739</v>
      </c>
      <c r="J2383" s="8">
        <f t="shared" si="226"/>
        <v>-28.699999999999282</v>
      </c>
      <c r="K2383" s="8">
        <f t="shared" si="227"/>
        <v>7912.2000000000398</v>
      </c>
    </row>
    <row r="2384" spans="1:11" x14ac:dyDescent="0.25">
      <c r="A2384" s="1">
        <v>43413</v>
      </c>
      <c r="B2384">
        <v>1.13629</v>
      </c>
      <c r="C2384">
        <v>1.13689</v>
      </c>
      <c r="D2384">
        <v>1.13161</v>
      </c>
      <c r="E2384">
        <v>1.1334200000000001</v>
      </c>
      <c r="F2384" s="8">
        <f t="shared" si="228"/>
        <v>-100.50000000000114</v>
      </c>
      <c r="G2384" s="8">
        <f t="shared" si="224"/>
        <v>0</v>
      </c>
      <c r="H2384" s="8">
        <f t="shared" si="229"/>
        <v>3.9554710353016985E-3</v>
      </c>
      <c r="I2384" s="8">
        <f t="shared" si="225"/>
        <v>0.15427128131883686</v>
      </c>
      <c r="J2384" s="8">
        <f t="shared" si="226"/>
        <v>-100.50000000000114</v>
      </c>
      <c r="K2384" s="8">
        <f t="shared" si="227"/>
        <v>7811.7000000000389</v>
      </c>
    </row>
    <row r="2385" spans="1:11" x14ac:dyDescent="0.25">
      <c r="A2385" s="1">
        <v>43416</v>
      </c>
      <c r="B2385">
        <v>1.13182</v>
      </c>
      <c r="C2385">
        <v>1.1330499999999999</v>
      </c>
      <c r="D2385">
        <v>1.1215599999999999</v>
      </c>
      <c r="E2385">
        <v>1.1217699999999999</v>
      </c>
      <c r="F2385" s="8">
        <f t="shared" si="228"/>
        <v>72.499999999999787</v>
      </c>
      <c r="G2385" s="8">
        <f t="shared" si="224"/>
        <v>1</v>
      </c>
      <c r="H2385" s="8">
        <f t="shared" si="229"/>
        <v>6.4315907830022794E-3</v>
      </c>
      <c r="I2385" s="8">
        <f t="shared" si="225"/>
        <v>0.25084490371865492</v>
      </c>
      <c r="J2385" s="8">
        <f t="shared" si="226"/>
        <v>72.499999999999787</v>
      </c>
      <c r="K2385" s="8">
        <f t="shared" si="227"/>
        <v>7884.2000000000389</v>
      </c>
    </row>
    <row r="2386" spans="1:11" x14ac:dyDescent="0.25">
      <c r="A2386" s="1">
        <v>43417</v>
      </c>
      <c r="B2386">
        <v>1.12174</v>
      </c>
      <c r="C2386">
        <v>1.1293599999999999</v>
      </c>
      <c r="D2386">
        <v>1.12164</v>
      </c>
      <c r="E2386">
        <v>1.1289899999999999</v>
      </c>
      <c r="F2386" s="8">
        <f t="shared" si="228"/>
        <v>19.200000000001438</v>
      </c>
      <c r="G2386" s="8">
        <f t="shared" si="224"/>
        <v>1</v>
      </c>
      <c r="H2386" s="8">
        <f t="shared" si="229"/>
        <v>6.8162665734256599E-3</v>
      </c>
      <c r="I2386" s="8">
        <f t="shared" si="225"/>
        <v>0.26584802889674758</v>
      </c>
      <c r="J2386" s="8">
        <f t="shared" si="226"/>
        <v>19.200000000001438</v>
      </c>
      <c r="K2386" s="8">
        <f t="shared" si="227"/>
        <v>7903.4000000000406</v>
      </c>
    </row>
    <row r="2387" spans="1:11" x14ac:dyDescent="0.25">
      <c r="A2387" s="1">
        <v>43418</v>
      </c>
      <c r="B2387">
        <v>1.1288899999999999</v>
      </c>
      <c r="C2387">
        <v>1.1347499999999999</v>
      </c>
      <c r="D2387">
        <v>1.12632</v>
      </c>
      <c r="E2387">
        <v>1.1308100000000001</v>
      </c>
      <c r="F2387" s="8">
        <f t="shared" si="228"/>
        <v>18.000000000000238</v>
      </c>
      <c r="G2387" s="8">
        <f t="shared" si="224"/>
        <v>1</v>
      </c>
      <c r="H2387" s="8">
        <f t="shared" si="229"/>
        <v>6.8421553621647599E-3</v>
      </c>
      <c r="I2387" s="8">
        <f t="shared" si="225"/>
        <v>0.26685774343515001</v>
      </c>
      <c r="J2387" s="8">
        <f t="shared" si="226"/>
        <v>18.000000000000238</v>
      </c>
      <c r="K2387" s="8">
        <f t="shared" si="227"/>
        <v>7921.4000000000406</v>
      </c>
    </row>
    <row r="2388" spans="1:11" x14ac:dyDescent="0.25">
      <c r="A2388" s="1">
        <v>43419</v>
      </c>
      <c r="B2388">
        <v>1.13069</v>
      </c>
      <c r="C2388">
        <v>1.13622</v>
      </c>
      <c r="D2388">
        <v>1.1270500000000001</v>
      </c>
      <c r="E2388">
        <v>1.13249</v>
      </c>
      <c r="F2388" s="8">
        <f t="shared" si="228"/>
        <v>93.60000000000035</v>
      </c>
      <c r="G2388" s="8">
        <f t="shared" si="224"/>
        <v>1</v>
      </c>
      <c r="H2388" s="8">
        <f t="shared" si="229"/>
        <v>6.6511089300957862E-3</v>
      </c>
      <c r="I2388" s="8">
        <f t="shared" si="225"/>
        <v>0.25940655049159589</v>
      </c>
      <c r="J2388" s="8">
        <f t="shared" si="226"/>
        <v>93.60000000000035</v>
      </c>
      <c r="K2388" s="8">
        <f t="shared" si="227"/>
        <v>8015.0000000000409</v>
      </c>
    </row>
    <row r="2389" spans="1:11" x14ac:dyDescent="0.25">
      <c r="A2389" s="1">
        <v>43420</v>
      </c>
      <c r="B2389">
        <v>1.13249</v>
      </c>
      <c r="C2389">
        <v>1.14202</v>
      </c>
      <c r="D2389">
        <v>1.13215</v>
      </c>
      <c r="E2389">
        <v>1.14185</v>
      </c>
      <c r="F2389" s="8">
        <f t="shared" si="228"/>
        <v>39.299999999999891</v>
      </c>
      <c r="G2389" s="8">
        <f t="shared" si="224"/>
        <v>1</v>
      </c>
      <c r="H2389" s="8">
        <f t="shared" si="229"/>
        <v>6.9301595299899859E-3</v>
      </c>
      <c r="I2389" s="8">
        <f t="shared" si="225"/>
        <v>0.27029008198866944</v>
      </c>
      <c r="J2389" s="8">
        <f t="shared" si="226"/>
        <v>39.299999999999891</v>
      </c>
      <c r="K2389" s="8">
        <f t="shared" si="227"/>
        <v>8054.3000000000411</v>
      </c>
    </row>
    <row r="2390" spans="1:11" x14ac:dyDescent="0.25">
      <c r="A2390" s="1">
        <v>43423</v>
      </c>
      <c r="B2390">
        <v>1.14133</v>
      </c>
      <c r="C2390">
        <v>1.1464399999999999</v>
      </c>
      <c r="D2390">
        <v>1.1393800000000001</v>
      </c>
      <c r="E2390">
        <v>1.1452599999999999</v>
      </c>
      <c r="F2390" s="8">
        <f t="shared" si="228"/>
        <v>-82.100000000000506</v>
      </c>
      <c r="G2390" s="8">
        <f t="shared" si="224"/>
        <v>0</v>
      </c>
      <c r="H2390" s="8">
        <f t="shared" si="229"/>
        <v>7.4689877344776496E-3</v>
      </c>
      <c r="I2390" s="8">
        <f t="shared" si="225"/>
        <v>0.2913054596200973</v>
      </c>
      <c r="J2390" s="8">
        <f t="shared" si="226"/>
        <v>-82.100000000000506</v>
      </c>
      <c r="K2390" s="8">
        <f t="shared" si="227"/>
        <v>7972.2000000000407</v>
      </c>
    </row>
    <row r="2391" spans="1:11" x14ac:dyDescent="0.25">
      <c r="A2391" s="1">
        <v>43424</v>
      </c>
      <c r="B2391">
        <v>1.14517</v>
      </c>
      <c r="C2391">
        <v>1.14723</v>
      </c>
      <c r="D2391">
        <v>1.1358699999999999</v>
      </c>
      <c r="E2391">
        <v>1.13696</v>
      </c>
      <c r="F2391" s="8">
        <f t="shared" si="228"/>
        <v>14.199999999999768</v>
      </c>
      <c r="G2391" s="8">
        <f t="shared" si="224"/>
        <v>1</v>
      </c>
      <c r="H2391" s="8">
        <f t="shared" si="229"/>
        <v>7.0835431341478589E-3</v>
      </c>
      <c r="I2391" s="8">
        <f t="shared" si="225"/>
        <v>0.27627234931803479</v>
      </c>
      <c r="J2391" s="8">
        <f t="shared" si="226"/>
        <v>14.199999999999768</v>
      </c>
      <c r="K2391" s="8">
        <f t="shared" si="227"/>
        <v>7986.4000000000406</v>
      </c>
    </row>
    <row r="2392" spans="1:11" x14ac:dyDescent="0.25">
      <c r="A2392" s="1">
        <v>43425</v>
      </c>
      <c r="B2392">
        <v>1.13696</v>
      </c>
      <c r="C2392">
        <v>1.14245</v>
      </c>
      <c r="D2392">
        <v>1.1363399999999999</v>
      </c>
      <c r="E2392">
        <v>1.1383799999999999</v>
      </c>
      <c r="F2392" s="8">
        <f t="shared" si="228"/>
        <v>16.499999999999293</v>
      </c>
      <c r="G2392" s="8">
        <f t="shared" si="224"/>
        <v>1</v>
      </c>
      <c r="H2392" s="8">
        <f t="shared" si="229"/>
        <v>6.7098349044104272E-3</v>
      </c>
      <c r="I2392" s="8">
        <f t="shared" si="225"/>
        <v>0.26169698094181548</v>
      </c>
      <c r="J2392" s="8">
        <f t="shared" si="226"/>
        <v>16.499999999999293</v>
      </c>
      <c r="K2392" s="8">
        <f t="shared" si="227"/>
        <v>8002.9000000000397</v>
      </c>
    </row>
    <row r="2393" spans="1:11" x14ac:dyDescent="0.25">
      <c r="A2393" s="1">
        <v>43426</v>
      </c>
      <c r="B2393">
        <v>1.1383700000000001</v>
      </c>
      <c r="C2393">
        <v>1.1434</v>
      </c>
      <c r="D2393">
        <v>1.13794</v>
      </c>
      <c r="E2393">
        <v>1.14002</v>
      </c>
      <c r="F2393" s="8">
        <f t="shared" si="228"/>
        <v>-65.299999999999244</v>
      </c>
      <c r="G2393" s="8">
        <f t="shared" si="224"/>
        <v>0</v>
      </c>
      <c r="H2393" s="8">
        <f t="shared" si="229"/>
        <v>6.9134478454032739E-3</v>
      </c>
      <c r="I2393" s="8">
        <f t="shared" si="225"/>
        <v>0.26963829286641849</v>
      </c>
      <c r="J2393" s="8">
        <f t="shared" si="226"/>
        <v>-65.299999999999244</v>
      </c>
      <c r="K2393" s="8">
        <f t="shared" si="227"/>
        <v>7937.6000000000404</v>
      </c>
    </row>
    <row r="2394" spans="1:11" x14ac:dyDescent="0.25">
      <c r="A2394" s="1">
        <v>43427</v>
      </c>
      <c r="B2394">
        <v>1.14008</v>
      </c>
      <c r="C2394">
        <v>1.14209</v>
      </c>
      <c r="D2394">
        <v>1.1327499999999999</v>
      </c>
      <c r="E2394">
        <v>1.1335500000000001</v>
      </c>
      <c r="F2394" s="8">
        <f t="shared" si="228"/>
        <v>-12.600000000000389</v>
      </c>
      <c r="G2394" s="8">
        <f t="shared" si="224"/>
        <v>0</v>
      </c>
      <c r="H2394" s="8">
        <f t="shared" si="229"/>
        <v>6.9102786565457099E-3</v>
      </c>
      <c r="I2394" s="8">
        <f t="shared" si="225"/>
        <v>0.26951468816259577</v>
      </c>
      <c r="J2394" s="8">
        <f t="shared" si="226"/>
        <v>-12.600000000000389</v>
      </c>
      <c r="K2394" s="8">
        <f t="shared" si="227"/>
        <v>7925.00000000004</v>
      </c>
    </row>
    <row r="2395" spans="1:11" x14ac:dyDescent="0.25">
      <c r="A2395" s="1">
        <v>43430</v>
      </c>
      <c r="B2395">
        <v>1.13401</v>
      </c>
      <c r="C2395">
        <v>1.1383700000000001</v>
      </c>
      <c r="D2395">
        <v>1.1325000000000001</v>
      </c>
      <c r="E2395">
        <v>1.1327499999999999</v>
      </c>
      <c r="F2395" s="8">
        <f t="shared" si="228"/>
        <v>-40.599999999999525</v>
      </c>
      <c r="G2395" s="8">
        <f t="shared" si="224"/>
        <v>0</v>
      </c>
      <c r="H2395" s="8">
        <f t="shared" si="229"/>
        <v>5.2447374682734168E-3</v>
      </c>
      <c r="I2395" s="8">
        <f t="shared" si="225"/>
        <v>0.20455525073759981</v>
      </c>
      <c r="J2395" s="8">
        <f t="shared" si="226"/>
        <v>-40.599999999999525</v>
      </c>
      <c r="K2395" s="8">
        <f t="shared" si="227"/>
        <v>7884.4000000000406</v>
      </c>
    </row>
    <row r="2396" spans="1:11" x14ac:dyDescent="0.25">
      <c r="A2396" s="1">
        <v>43431</v>
      </c>
      <c r="B2396">
        <v>1.13273</v>
      </c>
      <c r="C2396">
        <v>1.13436</v>
      </c>
      <c r="D2396">
        <v>1.12775</v>
      </c>
      <c r="E2396">
        <v>1.1286700000000001</v>
      </c>
      <c r="F2396" s="8">
        <f t="shared" si="228"/>
        <v>79.500000000001236</v>
      </c>
      <c r="G2396" s="8">
        <f t="shared" si="224"/>
        <v>1</v>
      </c>
      <c r="H2396" s="8">
        <f t="shared" si="229"/>
        <v>5.2937262658525816E-3</v>
      </c>
      <c r="I2396" s="8">
        <f t="shared" si="225"/>
        <v>0.20646591182078239</v>
      </c>
      <c r="J2396" s="8">
        <f t="shared" si="226"/>
        <v>79.500000000001236</v>
      </c>
      <c r="K2396" s="8">
        <f t="shared" si="227"/>
        <v>7963.9000000000415</v>
      </c>
    </row>
    <row r="2397" spans="1:11" x14ac:dyDescent="0.25">
      <c r="A2397" s="1">
        <v>43432</v>
      </c>
      <c r="B2397">
        <v>1.1286499999999999</v>
      </c>
      <c r="C2397">
        <v>1.1387499999999999</v>
      </c>
      <c r="D2397">
        <v>1.1267100000000001</v>
      </c>
      <c r="E2397">
        <v>1.1366000000000001</v>
      </c>
      <c r="F2397" s="8">
        <f t="shared" si="228"/>
        <v>26.500000000000412</v>
      </c>
      <c r="G2397" s="8">
        <f t="shared" si="224"/>
        <v>1</v>
      </c>
      <c r="H2397" s="8">
        <f t="shared" si="229"/>
        <v>4.9601345187851812E-3</v>
      </c>
      <c r="I2397" s="8">
        <f t="shared" si="225"/>
        <v>0.19345516650165964</v>
      </c>
      <c r="J2397" s="8">
        <f t="shared" si="226"/>
        <v>26.500000000000412</v>
      </c>
      <c r="K2397" s="8">
        <f t="shared" si="227"/>
        <v>7990.4000000000415</v>
      </c>
    </row>
    <row r="2398" spans="1:11" x14ac:dyDescent="0.25">
      <c r="A2398" s="1">
        <v>43433</v>
      </c>
      <c r="B2398">
        <v>1.13659</v>
      </c>
      <c r="C2398">
        <v>1.1401600000000001</v>
      </c>
      <c r="D2398">
        <v>1.13486</v>
      </c>
      <c r="E2398">
        <v>1.13924</v>
      </c>
      <c r="F2398" s="8">
        <f t="shared" si="228"/>
        <v>-75.400000000001029</v>
      </c>
      <c r="G2398" s="8">
        <f t="shared" si="224"/>
        <v>0</v>
      </c>
      <c r="H2398" s="8">
        <f t="shared" si="229"/>
        <v>4.7869284979456606E-3</v>
      </c>
      <c r="I2398" s="8">
        <f t="shared" si="225"/>
        <v>0.18669978527687667</v>
      </c>
      <c r="J2398" s="8">
        <f t="shared" si="226"/>
        <v>-75.400000000001029</v>
      </c>
      <c r="K2398" s="8">
        <f t="shared" si="227"/>
        <v>7915.00000000004</v>
      </c>
    </row>
    <row r="2399" spans="1:11" x14ac:dyDescent="0.25">
      <c r="A2399" s="1">
        <v>43434</v>
      </c>
      <c r="B2399">
        <v>1.1391800000000001</v>
      </c>
      <c r="C2399">
        <v>1.1400300000000001</v>
      </c>
      <c r="D2399">
        <v>1.1305400000000001</v>
      </c>
      <c r="E2399">
        <v>1.13164</v>
      </c>
      <c r="F2399" s="8">
        <f t="shared" si="228"/>
        <v>2.9000000000012349</v>
      </c>
      <c r="G2399" s="8">
        <f t="shared" si="224"/>
        <v>1</v>
      </c>
      <c r="H2399" s="8">
        <f t="shared" si="229"/>
        <v>4.8040794007685531E-3</v>
      </c>
      <c r="I2399" s="8">
        <f t="shared" si="225"/>
        <v>0.18736870478877513</v>
      </c>
      <c r="J2399" s="8">
        <f t="shared" si="226"/>
        <v>2.9000000000012349</v>
      </c>
      <c r="K2399" s="8">
        <f t="shared" si="227"/>
        <v>7917.9000000000415</v>
      </c>
    </row>
    <row r="2400" spans="1:11" x14ac:dyDescent="0.25">
      <c r="A2400" s="1">
        <v>43437</v>
      </c>
      <c r="B2400">
        <v>1.1349899999999999</v>
      </c>
      <c r="C2400">
        <v>1.1379600000000001</v>
      </c>
      <c r="D2400">
        <v>1.13192</v>
      </c>
      <c r="E2400">
        <v>1.1352800000000001</v>
      </c>
      <c r="F2400" s="8">
        <f t="shared" si="228"/>
        <v>-11.300000000000754</v>
      </c>
      <c r="G2400" s="8">
        <f t="shared" si="224"/>
        <v>0</v>
      </c>
      <c r="H2400" s="8">
        <f t="shared" si="229"/>
        <v>3.6309027037975585E-3</v>
      </c>
      <c r="I2400" s="8">
        <f t="shared" si="225"/>
        <v>0.1416124672535124</v>
      </c>
      <c r="J2400" s="8">
        <f t="shared" si="226"/>
        <v>-11.300000000000754</v>
      </c>
      <c r="K2400" s="8">
        <f t="shared" si="227"/>
        <v>7906.6000000000404</v>
      </c>
    </row>
    <row r="2401" spans="1:11" x14ac:dyDescent="0.25">
      <c r="A2401" s="1">
        <v>43438</v>
      </c>
      <c r="B2401">
        <v>1.1352800000000001</v>
      </c>
      <c r="C2401">
        <v>1.1418699999999999</v>
      </c>
      <c r="D2401">
        <v>1.13185</v>
      </c>
      <c r="E2401">
        <v>1.13415</v>
      </c>
      <c r="F2401" s="8">
        <f t="shared" si="228"/>
        <v>2.8000000000005798</v>
      </c>
      <c r="G2401" s="8">
        <f t="shared" si="224"/>
        <v>1</v>
      </c>
      <c r="H2401" s="8">
        <f t="shared" si="229"/>
        <v>3.5975139564241674E-3</v>
      </c>
      <c r="I2401" s="8">
        <f t="shared" si="225"/>
        <v>0.14031023932845538</v>
      </c>
      <c r="J2401" s="8">
        <f t="shared" si="226"/>
        <v>2.8000000000005798</v>
      </c>
      <c r="K2401" s="8">
        <f t="shared" si="227"/>
        <v>7909.4000000000406</v>
      </c>
    </row>
    <row r="2402" spans="1:11" x14ac:dyDescent="0.25">
      <c r="A2402" s="1">
        <v>43439</v>
      </c>
      <c r="B2402">
        <v>1.13415</v>
      </c>
      <c r="C2402">
        <v>1.13612</v>
      </c>
      <c r="D2402">
        <v>1.13107</v>
      </c>
      <c r="E2402">
        <v>1.13443</v>
      </c>
      <c r="F2402" s="8">
        <f t="shared" si="228"/>
        <v>27.900000000000702</v>
      </c>
      <c r="G2402" s="8">
        <f t="shared" si="224"/>
        <v>1</v>
      </c>
      <c r="H2402" s="8">
        <f t="shared" si="229"/>
        <v>3.4000066993398127E-3</v>
      </c>
      <c r="I2402" s="8">
        <f t="shared" si="225"/>
        <v>0.13260706128765137</v>
      </c>
      <c r="J2402" s="8">
        <f t="shared" si="226"/>
        <v>27.900000000000702</v>
      </c>
      <c r="K2402" s="8">
        <f t="shared" si="227"/>
        <v>7937.3000000000411</v>
      </c>
    </row>
    <row r="2403" spans="1:11" x14ac:dyDescent="0.25">
      <c r="A2403" s="1">
        <v>43440</v>
      </c>
      <c r="B2403">
        <v>1.1344099999999999</v>
      </c>
      <c r="C2403">
        <v>1.14123</v>
      </c>
      <c r="D2403">
        <v>1.13209</v>
      </c>
      <c r="E2403">
        <v>1.1372</v>
      </c>
      <c r="F2403" s="8">
        <f t="shared" si="228"/>
        <v>3.8000000000004697</v>
      </c>
      <c r="G2403" s="8">
        <f t="shared" si="224"/>
        <v>1</v>
      </c>
      <c r="H2403" s="8">
        <f t="shared" si="229"/>
        <v>2.9965700763076178E-3</v>
      </c>
      <c r="I2403" s="8">
        <f t="shared" si="225"/>
        <v>0.11687222611614972</v>
      </c>
      <c r="J2403" s="8">
        <f t="shared" si="226"/>
        <v>3.8000000000004697</v>
      </c>
      <c r="K2403" s="8">
        <f t="shared" si="227"/>
        <v>7941.1000000000413</v>
      </c>
    </row>
    <row r="2404" spans="1:11" x14ac:dyDescent="0.25">
      <c r="A2404" s="1">
        <v>43441</v>
      </c>
      <c r="B2404">
        <v>1.1372</v>
      </c>
      <c r="C2404">
        <v>1.14235</v>
      </c>
      <c r="D2404">
        <v>1.1360300000000001</v>
      </c>
      <c r="E2404">
        <v>1.13758</v>
      </c>
      <c r="F2404" s="8">
        <f t="shared" si="228"/>
        <v>-35.699999999998511</v>
      </c>
      <c r="G2404" s="8">
        <f t="shared" si="224"/>
        <v>0</v>
      </c>
      <c r="H2404" s="8">
        <f t="shared" si="229"/>
        <v>3.1442299887607236E-3</v>
      </c>
      <c r="I2404" s="8">
        <f t="shared" si="225"/>
        <v>0.12263125802164575</v>
      </c>
      <c r="J2404" s="8">
        <f t="shared" si="226"/>
        <v>-35.699999999998511</v>
      </c>
      <c r="K2404" s="8">
        <f t="shared" si="227"/>
        <v>7905.4000000000424</v>
      </c>
    </row>
    <row r="2405" spans="1:11" x14ac:dyDescent="0.25">
      <c r="A2405" s="1">
        <v>43444</v>
      </c>
      <c r="B2405">
        <v>1.1390899999999999</v>
      </c>
      <c r="C2405">
        <v>1.1442600000000001</v>
      </c>
      <c r="D2405">
        <v>1.13504</v>
      </c>
      <c r="E2405">
        <v>1.1355200000000001</v>
      </c>
      <c r="F2405" s="8">
        <f t="shared" si="228"/>
        <v>-39.400000000000546</v>
      </c>
      <c r="G2405" s="8">
        <f t="shared" si="224"/>
        <v>0</v>
      </c>
      <c r="H2405" s="8">
        <f t="shared" si="229"/>
        <v>3.069185378710267E-3</v>
      </c>
      <c r="I2405" s="8">
        <f t="shared" si="225"/>
        <v>0.11970436814045785</v>
      </c>
      <c r="J2405" s="8">
        <f t="shared" si="226"/>
        <v>-39.400000000000546</v>
      </c>
      <c r="K2405" s="8">
        <f t="shared" si="227"/>
        <v>7866.0000000000418</v>
      </c>
    </row>
    <row r="2406" spans="1:11" x14ac:dyDescent="0.25">
      <c r="A2406" s="1">
        <v>43445</v>
      </c>
      <c r="B2406">
        <v>1.13548</v>
      </c>
      <c r="C2406">
        <v>1.14002</v>
      </c>
      <c r="D2406">
        <v>1.13062</v>
      </c>
      <c r="E2406">
        <v>1.13154</v>
      </c>
      <c r="F2406" s="8">
        <f t="shared" si="228"/>
        <v>52.700000000001083</v>
      </c>
      <c r="G2406" s="8">
        <f t="shared" si="224"/>
        <v>1</v>
      </c>
      <c r="H2406" s="8">
        <f t="shared" si="229"/>
        <v>2.4873046545295817E-3</v>
      </c>
      <c r="I2406" s="8">
        <f t="shared" si="225"/>
        <v>9.7009856135962746E-2</v>
      </c>
      <c r="J2406" s="8">
        <f t="shared" si="226"/>
        <v>52.700000000001083</v>
      </c>
      <c r="K2406" s="8">
        <f t="shared" si="227"/>
        <v>7918.7000000000426</v>
      </c>
    </row>
    <row r="2407" spans="1:11" x14ac:dyDescent="0.25">
      <c r="A2407" s="1">
        <v>43446</v>
      </c>
      <c r="B2407">
        <v>1.13154</v>
      </c>
      <c r="C2407">
        <v>1.13872</v>
      </c>
      <c r="D2407">
        <v>1.13148</v>
      </c>
      <c r="E2407">
        <v>1.1368100000000001</v>
      </c>
      <c r="F2407" s="8">
        <f t="shared" si="228"/>
        <v>-12.100000000001554</v>
      </c>
      <c r="G2407" s="8">
        <f t="shared" si="224"/>
        <v>0</v>
      </c>
      <c r="H2407" s="8">
        <f t="shared" si="229"/>
        <v>2.5001842154351753E-3</v>
      </c>
      <c r="I2407" s="8">
        <f t="shared" si="225"/>
        <v>9.7512184770402716E-2</v>
      </c>
      <c r="J2407" s="8">
        <f t="shared" si="226"/>
        <v>-12.100000000001554</v>
      </c>
      <c r="K2407" s="8">
        <f t="shared" si="227"/>
        <v>7906.6000000000413</v>
      </c>
    </row>
    <row r="2408" spans="1:11" x14ac:dyDescent="0.25">
      <c r="A2408" s="1">
        <v>43447</v>
      </c>
      <c r="B2408">
        <v>1.1368100000000001</v>
      </c>
      <c r="C2408">
        <v>1.1393200000000001</v>
      </c>
      <c r="D2408">
        <v>1.1331</v>
      </c>
      <c r="E2408">
        <v>1.1355999999999999</v>
      </c>
      <c r="F2408" s="8">
        <f t="shared" si="228"/>
        <v>-54.700000000000855</v>
      </c>
      <c r="G2408" s="8">
        <f t="shared" si="224"/>
        <v>0</v>
      </c>
      <c r="H2408" s="8">
        <f t="shared" si="229"/>
        <v>2.1024760535034957E-3</v>
      </c>
      <c r="I2408" s="8">
        <f t="shared" si="225"/>
        <v>8.2000771038743342E-2</v>
      </c>
      <c r="J2408" s="8">
        <f t="shared" si="226"/>
        <v>-54.700000000000855</v>
      </c>
      <c r="K2408" s="8">
        <f t="shared" si="227"/>
        <v>7851.9000000000406</v>
      </c>
    </row>
    <row r="2409" spans="1:11" x14ac:dyDescent="0.25">
      <c r="A2409" s="1">
        <v>43448</v>
      </c>
      <c r="B2409">
        <v>1.13592</v>
      </c>
      <c r="C2409">
        <v>1.13649</v>
      </c>
      <c r="D2409">
        <v>1.1269899999999999</v>
      </c>
      <c r="E2409">
        <v>1.13045</v>
      </c>
      <c r="F2409" s="8">
        <f t="shared" si="228"/>
        <v>46.399999999999778</v>
      </c>
      <c r="G2409" s="8">
        <f t="shared" si="224"/>
        <v>1</v>
      </c>
      <c r="H2409" s="8">
        <f t="shared" si="229"/>
        <v>2.3332247593787219E-3</v>
      </c>
      <c r="I2409" s="8">
        <f t="shared" si="225"/>
        <v>9.1000432065288919E-2</v>
      </c>
      <c r="J2409" s="8">
        <f t="shared" si="226"/>
        <v>46.399999999999778</v>
      </c>
      <c r="K2409" s="8">
        <f t="shared" si="227"/>
        <v>7898.3000000000402</v>
      </c>
    </row>
    <row r="2410" spans="1:11" x14ac:dyDescent="0.25">
      <c r="A2410" s="1">
        <v>43451</v>
      </c>
      <c r="B2410">
        <v>1.13008</v>
      </c>
      <c r="C2410">
        <v>1.1357699999999999</v>
      </c>
      <c r="D2410">
        <v>1.12967</v>
      </c>
      <c r="E2410">
        <v>1.13472</v>
      </c>
      <c r="F2410" s="8">
        <f t="shared" si="228"/>
        <v>12.099999999999334</v>
      </c>
      <c r="G2410" s="8">
        <f t="shared" si="224"/>
        <v>1</v>
      </c>
      <c r="H2410" s="8">
        <f t="shared" si="229"/>
        <v>2.3286333617238771E-3</v>
      </c>
      <c r="I2410" s="8">
        <f t="shared" si="225"/>
        <v>9.0821358373954664E-2</v>
      </c>
      <c r="J2410" s="8">
        <f t="shared" si="226"/>
        <v>12.099999999999334</v>
      </c>
      <c r="K2410" s="8">
        <f t="shared" si="227"/>
        <v>7910.4000000000397</v>
      </c>
    </row>
    <row r="2411" spans="1:11" x14ac:dyDescent="0.25">
      <c r="A2411" s="1">
        <v>43452</v>
      </c>
      <c r="B2411">
        <v>1.1347400000000001</v>
      </c>
      <c r="C2411">
        <v>1.14022</v>
      </c>
      <c r="D2411">
        <v>1.1336599999999999</v>
      </c>
      <c r="E2411">
        <v>1.13595</v>
      </c>
      <c r="F2411" s="8">
        <f t="shared" si="228"/>
        <v>15.800000000001369</v>
      </c>
      <c r="G2411" s="8">
        <f t="shared" si="224"/>
        <v>1</v>
      </c>
      <c r="H2411" s="8">
        <f t="shared" si="229"/>
        <v>2.3423350173135877E-3</v>
      </c>
      <c r="I2411" s="8">
        <f t="shared" si="225"/>
        <v>9.1355750345264553E-2</v>
      </c>
      <c r="J2411" s="8">
        <f t="shared" si="226"/>
        <v>15.800000000001369</v>
      </c>
      <c r="K2411" s="8">
        <f t="shared" si="227"/>
        <v>7926.2000000000407</v>
      </c>
    </row>
    <row r="2412" spans="1:11" x14ac:dyDescent="0.25">
      <c r="A2412" s="1">
        <v>43453</v>
      </c>
      <c r="B2412">
        <v>1.1359399999999999</v>
      </c>
      <c r="C2412">
        <v>1.14392</v>
      </c>
      <c r="D2412">
        <v>1.13591</v>
      </c>
      <c r="E2412">
        <v>1.1375200000000001</v>
      </c>
      <c r="F2412" s="8">
        <f t="shared" si="228"/>
        <v>70.299999999998704</v>
      </c>
      <c r="G2412" s="8">
        <f t="shared" si="224"/>
        <v>1</v>
      </c>
      <c r="H2412" s="8">
        <f t="shared" si="229"/>
        <v>2.4624533836535506E-3</v>
      </c>
      <c r="I2412" s="8">
        <f t="shared" si="225"/>
        <v>9.6040606869255793E-2</v>
      </c>
      <c r="J2412" s="8">
        <f t="shared" si="226"/>
        <v>70.299999999998704</v>
      </c>
      <c r="K2412" s="8">
        <f t="shared" si="227"/>
        <v>7996.5000000000391</v>
      </c>
    </row>
    <row r="2413" spans="1:11" x14ac:dyDescent="0.25">
      <c r="A2413" s="1">
        <v>43454</v>
      </c>
      <c r="B2413">
        <v>1.13748</v>
      </c>
      <c r="C2413">
        <v>1.14859</v>
      </c>
      <c r="D2413">
        <v>1.1370400000000001</v>
      </c>
      <c r="E2413">
        <v>1.1445099999999999</v>
      </c>
      <c r="F2413" s="8">
        <f t="shared" si="228"/>
        <v>-76.999999999998181</v>
      </c>
      <c r="G2413" s="8">
        <f t="shared" si="224"/>
        <v>0</v>
      </c>
      <c r="H2413" s="8">
        <f t="shared" si="229"/>
        <v>3.8094094030439907E-3</v>
      </c>
      <c r="I2413" s="8">
        <f t="shared" si="225"/>
        <v>0.14857458553752173</v>
      </c>
      <c r="J2413" s="8">
        <f t="shared" si="226"/>
        <v>-76.999999999998181</v>
      </c>
      <c r="K2413" s="8">
        <f t="shared" si="227"/>
        <v>7919.5000000000409</v>
      </c>
    </row>
    <row r="2414" spans="1:11" x14ac:dyDescent="0.25">
      <c r="A2414" s="1">
        <v>43455</v>
      </c>
      <c r="B2414">
        <v>1.1445399999999999</v>
      </c>
      <c r="C2414">
        <v>1.1473899999999999</v>
      </c>
      <c r="D2414">
        <v>1.1355900000000001</v>
      </c>
      <c r="E2414">
        <v>1.1368400000000001</v>
      </c>
      <c r="F2414" s="8">
        <f t="shared" si="228"/>
        <v>29.600000000000737</v>
      </c>
      <c r="G2414" s="8">
        <f t="shared" si="224"/>
        <v>1</v>
      </c>
      <c r="H2414" s="8">
        <f t="shared" si="229"/>
        <v>3.7828331534270243E-3</v>
      </c>
      <c r="I2414" s="8">
        <f t="shared" si="225"/>
        <v>0.14753805864996081</v>
      </c>
      <c r="J2414" s="8">
        <f t="shared" si="226"/>
        <v>29.600000000000737</v>
      </c>
      <c r="K2414" s="8">
        <f t="shared" si="227"/>
        <v>7949.1000000000413</v>
      </c>
    </row>
    <row r="2415" spans="1:11" x14ac:dyDescent="0.25">
      <c r="A2415" s="1">
        <v>43458</v>
      </c>
      <c r="B2415">
        <v>1.1369199999999999</v>
      </c>
      <c r="C2415">
        <v>1.14384</v>
      </c>
      <c r="D2415">
        <v>1.1360399999999999</v>
      </c>
      <c r="E2415">
        <v>1.13988</v>
      </c>
      <c r="F2415" s="8">
        <f t="shared" si="228"/>
        <v>1.1999999999989797</v>
      </c>
      <c r="G2415" s="8">
        <f t="shared" si="224"/>
        <v>1</v>
      </c>
      <c r="H2415" s="8">
        <f t="shared" si="229"/>
        <v>3.9746748294671834E-3</v>
      </c>
      <c r="I2415" s="8">
        <f t="shared" si="225"/>
        <v>0.15502026769887908</v>
      </c>
      <c r="J2415" s="8">
        <f t="shared" si="226"/>
        <v>1.1999999999989797</v>
      </c>
      <c r="K2415" s="8">
        <f t="shared" si="227"/>
        <v>7950.3000000000402</v>
      </c>
    </row>
    <row r="2416" spans="1:11" x14ac:dyDescent="0.25">
      <c r="A2416" s="1">
        <v>43459</v>
      </c>
      <c r="B2416">
        <v>1.1397600000000001</v>
      </c>
      <c r="C2416">
        <v>1.1416999999999999</v>
      </c>
      <c r="D2416">
        <v>1.1389400000000001</v>
      </c>
      <c r="E2416">
        <v>1.13988</v>
      </c>
      <c r="F2416" s="8">
        <f t="shared" si="228"/>
        <v>-39.400000000000546</v>
      </c>
      <c r="G2416" s="8">
        <f t="shared" si="224"/>
        <v>0</v>
      </c>
      <c r="H2416" s="8">
        <f t="shared" si="229"/>
        <v>3.7121099121658519E-3</v>
      </c>
      <c r="I2416" s="8">
        <f t="shared" si="225"/>
        <v>0.14477971079429255</v>
      </c>
      <c r="J2416" s="8">
        <f t="shared" si="226"/>
        <v>-39.400000000000546</v>
      </c>
      <c r="K2416" s="8">
        <f t="shared" si="227"/>
        <v>7910.9000000000397</v>
      </c>
    </row>
    <row r="2417" spans="1:11" x14ac:dyDescent="0.25">
      <c r="A2417" s="1">
        <v>43460</v>
      </c>
      <c r="B2417">
        <v>1.1390100000000001</v>
      </c>
      <c r="C2417">
        <v>1.14198</v>
      </c>
      <c r="D2417">
        <v>1.13428</v>
      </c>
      <c r="E2417">
        <v>1.13507</v>
      </c>
      <c r="F2417" s="8">
        <f t="shared" si="228"/>
        <v>77.799999999998988</v>
      </c>
      <c r="G2417" s="8">
        <f t="shared" si="224"/>
        <v>1</v>
      </c>
      <c r="H2417" s="8">
        <f t="shared" si="229"/>
        <v>3.7735270857205509E-3</v>
      </c>
      <c r="I2417" s="8">
        <f t="shared" si="225"/>
        <v>0.14717510339727294</v>
      </c>
      <c r="J2417" s="8">
        <f t="shared" si="226"/>
        <v>77.799999999998988</v>
      </c>
      <c r="K2417" s="8">
        <f t="shared" si="227"/>
        <v>7988.7000000000389</v>
      </c>
    </row>
    <row r="2418" spans="1:11" x14ac:dyDescent="0.25">
      <c r="A2418" s="1">
        <v>43461</v>
      </c>
      <c r="B2418">
        <v>1.13507</v>
      </c>
      <c r="C2418">
        <v>1.1454</v>
      </c>
      <c r="D2418">
        <v>1.13504</v>
      </c>
      <c r="E2418">
        <v>1.1428499999999999</v>
      </c>
      <c r="F2418" s="8">
        <f t="shared" si="228"/>
        <v>12.900000000000134</v>
      </c>
      <c r="G2418" s="8">
        <f t="shared" si="224"/>
        <v>1</v>
      </c>
      <c r="H2418" s="8">
        <f t="shared" si="229"/>
        <v>4.1439756809668058E-3</v>
      </c>
      <c r="I2418" s="8">
        <f t="shared" si="225"/>
        <v>0.16162333950906738</v>
      </c>
      <c r="J2418" s="8">
        <f t="shared" si="226"/>
        <v>12.900000000000134</v>
      </c>
      <c r="K2418" s="8">
        <f t="shared" si="227"/>
        <v>8001.6000000000395</v>
      </c>
    </row>
    <row r="2419" spans="1:11" x14ac:dyDescent="0.25">
      <c r="A2419" s="1">
        <v>43462</v>
      </c>
      <c r="B2419">
        <v>1.1428499999999999</v>
      </c>
      <c r="C2419">
        <v>1.14727</v>
      </c>
      <c r="D2419">
        <v>1.1424700000000001</v>
      </c>
      <c r="E2419">
        <v>1.1441399999999999</v>
      </c>
      <c r="F2419" s="8">
        <f t="shared" si="228"/>
        <v>31.299999999998551</v>
      </c>
      <c r="G2419" s="8">
        <f t="shared" si="224"/>
        <v>1</v>
      </c>
      <c r="H2419" s="8">
        <f t="shared" si="229"/>
        <v>3.6951595966134066E-3</v>
      </c>
      <c r="I2419" s="8">
        <f t="shared" si="225"/>
        <v>0.14411861458711608</v>
      </c>
      <c r="J2419" s="8">
        <f t="shared" si="226"/>
        <v>31.299999999998551</v>
      </c>
      <c r="K2419" s="8">
        <f t="shared" si="227"/>
        <v>8032.9000000000378</v>
      </c>
    </row>
    <row r="2420" spans="1:11" x14ac:dyDescent="0.25">
      <c r="A2420" s="1">
        <v>43465</v>
      </c>
      <c r="B2420">
        <v>1.14331</v>
      </c>
      <c r="C2420">
        <v>1.1467400000000001</v>
      </c>
      <c r="D2420">
        <v>1.1421300000000001</v>
      </c>
      <c r="E2420">
        <v>1.1464399999999999</v>
      </c>
      <c r="F2420" s="8">
        <f t="shared" si="228"/>
        <v>-1.7000000000000348</v>
      </c>
      <c r="G2420" s="8">
        <f t="shared" si="224"/>
        <v>0</v>
      </c>
      <c r="H2420" s="8">
        <f t="shared" si="229"/>
        <v>3.9860779944423212E-3</v>
      </c>
      <c r="I2420" s="8">
        <f t="shared" si="225"/>
        <v>0.15546501393923942</v>
      </c>
      <c r="J2420" s="8">
        <f t="shared" si="226"/>
        <v>-1.7000000000000348</v>
      </c>
      <c r="K2420" s="8">
        <f t="shared" si="227"/>
        <v>8031.200000000038</v>
      </c>
    </row>
    <row r="2421" spans="1:11" x14ac:dyDescent="0.25">
      <c r="A2421" s="1">
        <v>43466</v>
      </c>
      <c r="B2421">
        <v>1.1464399999999999</v>
      </c>
      <c r="C2421">
        <v>1.1464399999999999</v>
      </c>
      <c r="D2421">
        <v>1.1462699999999999</v>
      </c>
      <c r="E2421">
        <v>1.1462699999999999</v>
      </c>
      <c r="F2421" s="8">
        <f t="shared" si="228"/>
        <v>-116.60000000000004</v>
      </c>
      <c r="G2421" s="8">
        <f t="shared" si="224"/>
        <v>0</v>
      </c>
      <c r="H2421" s="8">
        <f t="shared" si="229"/>
        <v>4.0675190363550339E-3</v>
      </c>
      <c r="I2421" s="8">
        <f t="shared" si="225"/>
        <v>0.15864137745591905</v>
      </c>
      <c r="J2421" s="8">
        <f t="shared" si="226"/>
        <v>-116.60000000000004</v>
      </c>
      <c r="K2421" s="8">
        <f t="shared" si="227"/>
        <v>7914.6000000000377</v>
      </c>
    </row>
    <row r="2422" spans="1:11" x14ac:dyDescent="0.25">
      <c r="A2422" s="1">
        <v>43467</v>
      </c>
      <c r="B2422">
        <v>1.14598</v>
      </c>
      <c r="C2422">
        <v>1.14967</v>
      </c>
      <c r="D2422">
        <v>1.1325000000000001</v>
      </c>
      <c r="E2422">
        <v>1.13432</v>
      </c>
      <c r="F2422" s="8">
        <f t="shared" si="228"/>
        <v>50.099999999999589</v>
      </c>
      <c r="G2422" s="8">
        <f t="shared" si="224"/>
        <v>1</v>
      </c>
      <c r="H2422" s="8">
        <f t="shared" si="229"/>
        <v>4.5039044789554634E-3</v>
      </c>
      <c r="I2422" s="8">
        <f t="shared" si="225"/>
        <v>0.17566128248822099</v>
      </c>
      <c r="J2422" s="8">
        <f t="shared" si="226"/>
        <v>50.099999999999589</v>
      </c>
      <c r="K2422" s="8">
        <f t="shared" si="227"/>
        <v>7964.7000000000371</v>
      </c>
    </row>
    <row r="2423" spans="1:11" x14ac:dyDescent="0.25">
      <c r="A2423" s="1">
        <v>43468</v>
      </c>
      <c r="B2423">
        <v>1.1342300000000001</v>
      </c>
      <c r="C2423">
        <v>1.1411</v>
      </c>
      <c r="D2423">
        <v>1.1309199999999999</v>
      </c>
      <c r="E2423">
        <v>1.13924</v>
      </c>
      <c r="F2423" s="8">
        <f t="shared" si="228"/>
        <v>1.8999999999991246</v>
      </c>
      <c r="G2423" s="8">
        <f t="shared" si="224"/>
        <v>1</v>
      </c>
      <c r="H2423" s="8">
        <f t="shared" si="229"/>
        <v>4.3560610392621149E-3</v>
      </c>
      <c r="I2423" s="8">
        <f t="shared" si="225"/>
        <v>0.16989509265330102</v>
      </c>
      <c r="J2423" s="8">
        <f t="shared" si="226"/>
        <v>1.8999999999991246</v>
      </c>
      <c r="K2423" s="8">
        <f t="shared" si="227"/>
        <v>7966.6000000000358</v>
      </c>
    </row>
    <row r="2424" spans="1:11" x14ac:dyDescent="0.25">
      <c r="A2424" s="1">
        <v>43469</v>
      </c>
      <c r="B2424">
        <v>1.13924</v>
      </c>
      <c r="C2424">
        <v>1.1418900000000001</v>
      </c>
      <c r="D2424">
        <v>1.13456</v>
      </c>
      <c r="E2424">
        <v>1.1394299999999999</v>
      </c>
      <c r="F2424" s="8">
        <f t="shared" si="228"/>
        <v>78.499999999999119</v>
      </c>
      <c r="G2424" s="8">
        <f t="shared" si="224"/>
        <v>1</v>
      </c>
      <c r="H2424" s="8">
        <f t="shared" si="229"/>
        <v>4.1885049042985475E-3</v>
      </c>
      <c r="I2424" s="8">
        <f t="shared" si="225"/>
        <v>0.16336006827745195</v>
      </c>
      <c r="J2424" s="8">
        <f t="shared" si="226"/>
        <v>78.499999999999119</v>
      </c>
      <c r="K2424" s="8">
        <f t="shared" si="227"/>
        <v>8045.1000000000349</v>
      </c>
    </row>
    <row r="2425" spans="1:11" x14ac:dyDescent="0.25">
      <c r="A2425" s="1">
        <v>43472</v>
      </c>
      <c r="B2425">
        <v>1.1395500000000001</v>
      </c>
      <c r="C2425">
        <v>1.1482600000000001</v>
      </c>
      <c r="D2425">
        <v>1.13954</v>
      </c>
      <c r="E2425">
        <v>1.1474</v>
      </c>
      <c r="F2425" s="8">
        <f t="shared" si="228"/>
        <v>-33.399999999998983</v>
      </c>
      <c r="G2425" s="8">
        <f t="shared" si="224"/>
        <v>0</v>
      </c>
      <c r="H2425" s="8">
        <f t="shared" si="229"/>
        <v>4.6627678951931678E-3</v>
      </c>
      <c r="I2425" s="8">
        <f t="shared" si="225"/>
        <v>0.18185727344832395</v>
      </c>
      <c r="J2425" s="8">
        <f t="shared" si="226"/>
        <v>-33.399999999998983</v>
      </c>
      <c r="K2425" s="8">
        <f t="shared" si="227"/>
        <v>8011.7000000000362</v>
      </c>
    </row>
    <row r="2426" spans="1:11" x14ac:dyDescent="0.25">
      <c r="A2426" s="1">
        <v>43473</v>
      </c>
      <c r="B2426">
        <v>1.1474</v>
      </c>
      <c r="C2426">
        <v>1.1484399999999999</v>
      </c>
      <c r="D2426">
        <v>1.14222</v>
      </c>
      <c r="E2426">
        <v>1.1440600000000001</v>
      </c>
      <c r="F2426" s="8">
        <f t="shared" si="228"/>
        <v>101.09999999999842</v>
      </c>
      <c r="G2426" s="8">
        <f t="shared" si="224"/>
        <v>1</v>
      </c>
      <c r="H2426" s="8">
        <f t="shared" si="229"/>
        <v>4.6882970137234947E-3</v>
      </c>
      <c r="I2426" s="8">
        <f t="shared" si="225"/>
        <v>0.18285296012924376</v>
      </c>
      <c r="J2426" s="8">
        <f t="shared" si="226"/>
        <v>101.09999999999842</v>
      </c>
      <c r="K2426" s="8">
        <f t="shared" si="227"/>
        <v>8112.8000000000347</v>
      </c>
    </row>
    <row r="2427" spans="1:11" x14ac:dyDescent="0.25">
      <c r="A2427" s="1">
        <v>43474</v>
      </c>
      <c r="B2427">
        <v>1.1440600000000001</v>
      </c>
      <c r="C2427">
        <v>1.15578</v>
      </c>
      <c r="D2427">
        <v>1.1436999999999999</v>
      </c>
      <c r="E2427">
        <v>1.1541699999999999</v>
      </c>
      <c r="F2427" s="8">
        <f t="shared" si="228"/>
        <v>-42.500000000000867</v>
      </c>
      <c r="G2427" s="8">
        <f t="shared" si="224"/>
        <v>0</v>
      </c>
      <c r="H2427" s="8">
        <f t="shared" si="229"/>
        <v>5.4201656391253657E-3</v>
      </c>
      <c r="I2427" s="8">
        <f t="shared" si="225"/>
        <v>0.21139730025716752</v>
      </c>
      <c r="J2427" s="8">
        <f t="shared" si="226"/>
        <v>-42.500000000000867</v>
      </c>
      <c r="K2427" s="8">
        <f t="shared" si="227"/>
        <v>8070.3000000000338</v>
      </c>
    </row>
    <row r="2428" spans="1:11" x14ac:dyDescent="0.25">
      <c r="A2428" s="1">
        <v>43475</v>
      </c>
      <c r="B2428">
        <v>1.15419</v>
      </c>
      <c r="C2428">
        <v>1.1569700000000001</v>
      </c>
      <c r="D2428">
        <v>1.1484399999999999</v>
      </c>
      <c r="E2428">
        <v>1.14994</v>
      </c>
      <c r="F2428" s="8">
        <f t="shared" si="228"/>
        <v>-33.799999999999386</v>
      </c>
      <c r="G2428" s="8">
        <f t="shared" si="224"/>
        <v>0</v>
      </c>
      <c r="H2428" s="8">
        <f t="shared" si="229"/>
        <v>5.7321732353444906E-3</v>
      </c>
      <c r="I2428" s="8">
        <f t="shared" si="225"/>
        <v>0.22356622052490582</v>
      </c>
      <c r="J2428" s="8">
        <f t="shared" si="226"/>
        <v>-33.799999999999386</v>
      </c>
      <c r="K2428" s="8">
        <f t="shared" si="227"/>
        <v>8036.5000000000346</v>
      </c>
    </row>
    <row r="2429" spans="1:11" x14ac:dyDescent="0.25">
      <c r="A2429" s="1">
        <v>43476</v>
      </c>
      <c r="B2429">
        <v>1.14994</v>
      </c>
      <c r="C2429">
        <v>1.1540299999999999</v>
      </c>
      <c r="D2429">
        <v>1.1457999999999999</v>
      </c>
      <c r="E2429">
        <v>1.14656</v>
      </c>
      <c r="F2429" s="8">
        <f t="shared" si="228"/>
        <v>8.9999999999990088</v>
      </c>
      <c r="G2429" s="8">
        <f t="shared" si="224"/>
        <v>1</v>
      </c>
      <c r="H2429" s="8">
        <f t="shared" si="229"/>
        <v>5.7643560881603115E-3</v>
      </c>
      <c r="I2429" s="8">
        <f t="shared" si="225"/>
        <v>0.22482141615042847</v>
      </c>
      <c r="J2429" s="8">
        <f t="shared" si="226"/>
        <v>8.9999999999990088</v>
      </c>
      <c r="K2429" s="8">
        <f t="shared" si="227"/>
        <v>8045.5000000000337</v>
      </c>
    </row>
    <row r="2430" spans="1:11" x14ac:dyDescent="0.25">
      <c r="A2430" s="1">
        <v>43479</v>
      </c>
      <c r="B2430">
        <v>1.1458900000000001</v>
      </c>
      <c r="C2430">
        <v>1.1482000000000001</v>
      </c>
      <c r="D2430">
        <v>1.14506</v>
      </c>
      <c r="E2430">
        <v>1.14679</v>
      </c>
      <c r="F2430" s="8">
        <f t="shared" si="228"/>
        <v>-55.799999999999187</v>
      </c>
      <c r="G2430" s="8">
        <f t="shared" si="224"/>
        <v>0</v>
      </c>
      <c r="H2430" s="8">
        <f t="shared" si="229"/>
        <v>5.7765845349037059E-3</v>
      </c>
      <c r="I2430" s="8">
        <f t="shared" si="225"/>
        <v>0.22529835003031434</v>
      </c>
      <c r="J2430" s="8">
        <f t="shared" si="226"/>
        <v>-55.799999999999187</v>
      </c>
      <c r="K2430" s="8">
        <f t="shared" si="227"/>
        <v>7989.7000000000344</v>
      </c>
    </row>
    <row r="2431" spans="1:11" x14ac:dyDescent="0.25">
      <c r="A2431" s="1">
        <v>43480</v>
      </c>
      <c r="B2431">
        <v>1.14679</v>
      </c>
      <c r="C2431">
        <v>1.14896</v>
      </c>
      <c r="D2431">
        <v>1.13819</v>
      </c>
      <c r="E2431">
        <v>1.1412100000000001</v>
      </c>
      <c r="F2431" s="8">
        <f t="shared" si="228"/>
        <v>-20.799999999998597</v>
      </c>
      <c r="G2431" s="8">
        <f t="shared" si="224"/>
        <v>0</v>
      </c>
      <c r="H2431" s="8">
        <f t="shared" si="229"/>
        <v>5.8563295292832791E-3</v>
      </c>
      <c r="I2431" s="8">
        <f t="shared" si="225"/>
        <v>0.22840856430110645</v>
      </c>
      <c r="J2431" s="8">
        <f t="shared" si="226"/>
        <v>-20.799999999998597</v>
      </c>
      <c r="K2431" s="8">
        <f t="shared" si="227"/>
        <v>7968.900000000036</v>
      </c>
    </row>
    <row r="2432" spans="1:11" x14ac:dyDescent="0.25">
      <c r="A2432" s="1">
        <v>43481</v>
      </c>
      <c r="B2432">
        <v>1.1411899999999999</v>
      </c>
      <c r="C2432">
        <v>1.1424799999999999</v>
      </c>
      <c r="D2432">
        <v>1.1377699999999999</v>
      </c>
      <c r="E2432">
        <v>1.1391100000000001</v>
      </c>
      <c r="F2432" s="8">
        <f t="shared" si="228"/>
        <v>-3.1000000000003247</v>
      </c>
      <c r="G2432" s="8">
        <f t="shared" si="224"/>
        <v>0</v>
      </c>
      <c r="H2432" s="8">
        <f t="shared" si="229"/>
        <v>5.0946125138882081E-3</v>
      </c>
      <c r="I2432" s="8">
        <f t="shared" si="225"/>
        <v>0.19870007726666791</v>
      </c>
      <c r="J2432" s="8">
        <f t="shared" si="226"/>
        <v>-3.1000000000003247</v>
      </c>
      <c r="K2432" s="8">
        <f t="shared" si="227"/>
        <v>7965.8000000000357</v>
      </c>
    </row>
    <row r="2433" spans="1:11" x14ac:dyDescent="0.25">
      <c r="A2433" s="1">
        <v>43482</v>
      </c>
      <c r="B2433">
        <v>1.1391100000000001</v>
      </c>
      <c r="C2433">
        <v>1.14059</v>
      </c>
      <c r="D2433">
        <v>1.137</v>
      </c>
      <c r="E2433">
        <v>1.1388</v>
      </c>
      <c r="F2433" s="8">
        <f t="shared" si="228"/>
        <v>-26.600000000001067</v>
      </c>
      <c r="G2433" s="8">
        <f t="shared" si="224"/>
        <v>0</v>
      </c>
      <c r="H2433" s="8">
        <f t="shared" si="229"/>
        <v>5.149485519069916E-3</v>
      </c>
      <c r="I2433" s="8">
        <f t="shared" si="225"/>
        <v>0.20084023421476488</v>
      </c>
      <c r="J2433" s="8">
        <f t="shared" si="226"/>
        <v>-26.600000000001067</v>
      </c>
      <c r="K2433" s="8">
        <f t="shared" si="227"/>
        <v>7939.2000000000344</v>
      </c>
    </row>
    <row r="2434" spans="1:11" x14ac:dyDescent="0.25">
      <c r="A2434" s="1">
        <v>43483</v>
      </c>
      <c r="B2434">
        <v>1.1388</v>
      </c>
      <c r="C2434">
        <v>1.14103</v>
      </c>
      <c r="D2434">
        <v>1.1353200000000001</v>
      </c>
      <c r="E2434">
        <v>1.1361399999999999</v>
      </c>
      <c r="F2434" s="8">
        <f t="shared" si="228"/>
        <v>5.499999999998284</v>
      </c>
      <c r="G2434" s="8">
        <f t="shared" si="224"/>
        <v>1</v>
      </c>
      <c r="H2434" s="8">
        <f t="shared" si="229"/>
        <v>5.611321492205612E-3</v>
      </c>
      <c r="I2434" s="8">
        <f t="shared" si="225"/>
        <v>0.21885276083900329</v>
      </c>
      <c r="J2434" s="8">
        <f t="shared" si="226"/>
        <v>5.499999999998284</v>
      </c>
      <c r="K2434" s="8">
        <f t="shared" si="227"/>
        <v>7944.7000000000326</v>
      </c>
    </row>
    <row r="2435" spans="1:11" x14ac:dyDescent="0.25">
      <c r="A2435" s="1">
        <v>43486</v>
      </c>
      <c r="B2435">
        <v>1.1360300000000001</v>
      </c>
      <c r="C2435">
        <v>1.1391</v>
      </c>
      <c r="D2435">
        <v>1.13567</v>
      </c>
      <c r="E2435">
        <v>1.1365799999999999</v>
      </c>
      <c r="F2435" s="8">
        <f t="shared" si="228"/>
        <v>-6.2999999999990841</v>
      </c>
      <c r="G2435" s="8">
        <f t="shared" ref="G2435:G2498" si="230">IF(F2435&gt;0,1,0)</f>
        <v>0</v>
      </c>
      <c r="H2435" s="8">
        <f t="shared" si="229"/>
        <v>6.0020092931913575E-3</v>
      </c>
      <c r="I2435" s="8">
        <f t="shared" ref="I2435:I2498" si="231">39.002*H2435</f>
        <v>0.23409036645304934</v>
      </c>
      <c r="J2435" s="8">
        <f t="shared" ref="J2435:J2498" si="232">IF(I2435&lt;0.341616649015876,F2435,-F2435)</f>
        <v>-6.2999999999990841</v>
      </c>
      <c r="K2435" s="8">
        <f t="shared" si="227"/>
        <v>7938.4000000000333</v>
      </c>
    </row>
    <row r="2436" spans="1:11" x14ac:dyDescent="0.25">
      <c r="A2436" s="1">
        <v>43487</v>
      </c>
      <c r="B2436">
        <v>1.1365799999999999</v>
      </c>
      <c r="C2436">
        <v>1.1373899999999999</v>
      </c>
      <c r="D2436">
        <v>1.13361</v>
      </c>
      <c r="E2436">
        <v>1.13595</v>
      </c>
      <c r="F2436" s="8">
        <f t="shared" si="228"/>
        <v>21.400000000000308</v>
      </c>
      <c r="G2436" s="8">
        <f t="shared" si="230"/>
        <v>1</v>
      </c>
      <c r="H2436" s="8">
        <f t="shared" si="229"/>
        <v>6.4262365865774404E-3</v>
      </c>
      <c r="I2436" s="8">
        <f t="shared" si="231"/>
        <v>0.25063607934969334</v>
      </c>
      <c r="J2436" s="8">
        <f t="shared" si="232"/>
        <v>21.400000000000308</v>
      </c>
      <c r="K2436" s="8">
        <f t="shared" ref="K2436:K2499" si="233">J2436+K2435</f>
        <v>7959.8000000000338</v>
      </c>
    </row>
    <row r="2437" spans="1:11" x14ac:dyDescent="0.25">
      <c r="A2437" s="1">
        <v>43488</v>
      </c>
      <c r="B2437">
        <v>1.1359399999999999</v>
      </c>
      <c r="C2437">
        <v>1.1394200000000001</v>
      </c>
      <c r="D2437">
        <v>1.1350499999999999</v>
      </c>
      <c r="E2437">
        <v>1.13808</v>
      </c>
      <c r="F2437" s="8">
        <f t="shared" si="228"/>
        <v>-78.399999999998471</v>
      </c>
      <c r="G2437" s="8">
        <f t="shared" si="230"/>
        <v>0</v>
      </c>
      <c r="H2437" s="8">
        <f t="shared" si="229"/>
        <v>5.0545011843130721E-3</v>
      </c>
      <c r="I2437" s="8">
        <f t="shared" si="231"/>
        <v>0.19713565519057843</v>
      </c>
      <c r="J2437" s="8">
        <f t="shared" si="232"/>
        <v>-78.399999999998471</v>
      </c>
      <c r="K2437" s="8">
        <f t="shared" si="233"/>
        <v>7881.4000000000351</v>
      </c>
    </row>
    <row r="2438" spans="1:11" x14ac:dyDescent="0.25">
      <c r="A2438" s="1">
        <v>43489</v>
      </c>
      <c r="B2438">
        <v>1.1380399999999999</v>
      </c>
      <c r="C2438">
        <v>1.13913</v>
      </c>
      <c r="D2438">
        <v>1.1289199999999999</v>
      </c>
      <c r="E2438">
        <v>1.1302000000000001</v>
      </c>
      <c r="F2438" s="8">
        <f t="shared" si="228"/>
        <v>102.10000000000052</v>
      </c>
      <c r="G2438" s="8">
        <f t="shared" si="230"/>
        <v>1</v>
      </c>
      <c r="H2438" s="8">
        <f t="shared" si="229"/>
        <v>4.9929412396123949E-3</v>
      </c>
      <c r="I2438" s="8">
        <f t="shared" si="231"/>
        <v>0.19473469422736264</v>
      </c>
      <c r="J2438" s="8">
        <f t="shared" si="232"/>
        <v>102.10000000000052</v>
      </c>
      <c r="K2438" s="8">
        <f t="shared" si="233"/>
        <v>7983.5000000000355</v>
      </c>
    </row>
    <row r="2439" spans="1:11" x14ac:dyDescent="0.25">
      <c r="A2439" s="1">
        <v>43490</v>
      </c>
      <c r="B2439">
        <v>1.1301099999999999</v>
      </c>
      <c r="C2439">
        <v>1.1417600000000001</v>
      </c>
      <c r="D2439">
        <v>1.1300399999999999</v>
      </c>
      <c r="E2439">
        <v>1.14032</v>
      </c>
      <c r="F2439" s="8">
        <f t="shared" si="228"/>
        <v>26.599999999998847</v>
      </c>
      <c r="G2439" s="8">
        <f t="shared" si="230"/>
        <v>1</v>
      </c>
      <c r="H2439" s="8">
        <f t="shared" si="229"/>
        <v>4.2731247999041001E-3</v>
      </c>
      <c r="I2439" s="8">
        <f t="shared" si="231"/>
        <v>0.16666041344585972</v>
      </c>
      <c r="J2439" s="8">
        <f t="shared" si="232"/>
        <v>26.599999999998847</v>
      </c>
      <c r="K2439" s="8">
        <f t="shared" si="233"/>
        <v>8010.100000000034</v>
      </c>
    </row>
    <row r="2440" spans="1:11" x14ac:dyDescent="0.25">
      <c r="A2440" s="1">
        <v>43493</v>
      </c>
      <c r="B2440">
        <v>1.14005</v>
      </c>
      <c r="C2440">
        <v>1.14436</v>
      </c>
      <c r="D2440">
        <v>1.139</v>
      </c>
      <c r="E2440">
        <v>1.1427099999999999</v>
      </c>
      <c r="F2440" s="8">
        <f t="shared" si="228"/>
        <v>4.9999999999994493</v>
      </c>
      <c r="G2440" s="8">
        <f t="shared" si="230"/>
        <v>1</v>
      </c>
      <c r="H2440" s="8">
        <f t="shared" si="229"/>
        <v>3.4989935060750527E-3</v>
      </c>
      <c r="I2440" s="8">
        <f t="shared" si="231"/>
        <v>0.13646774472393922</v>
      </c>
      <c r="J2440" s="8">
        <f t="shared" si="232"/>
        <v>4.9999999999994493</v>
      </c>
      <c r="K2440" s="8">
        <f t="shared" si="233"/>
        <v>8015.1000000000331</v>
      </c>
    </row>
    <row r="2441" spans="1:11" x14ac:dyDescent="0.25">
      <c r="A2441" s="1">
        <v>43494</v>
      </c>
      <c r="B2441">
        <v>1.1425700000000001</v>
      </c>
      <c r="C2441">
        <v>1.1450100000000001</v>
      </c>
      <c r="D2441">
        <v>1.1411100000000001</v>
      </c>
      <c r="E2441">
        <v>1.14307</v>
      </c>
      <c r="F2441" s="8">
        <f t="shared" si="228"/>
        <v>47.800000000000068</v>
      </c>
      <c r="G2441" s="8">
        <f t="shared" si="230"/>
        <v>1</v>
      </c>
      <c r="H2441" s="8">
        <f t="shared" si="229"/>
        <v>3.7353601641013662E-3</v>
      </c>
      <c r="I2441" s="8">
        <f t="shared" si="231"/>
        <v>0.14568651712028149</v>
      </c>
      <c r="J2441" s="8">
        <f t="shared" si="232"/>
        <v>47.800000000000068</v>
      </c>
      <c r="K2441" s="8">
        <f t="shared" si="233"/>
        <v>8062.9000000000333</v>
      </c>
    </row>
    <row r="2442" spans="1:11" x14ac:dyDescent="0.25">
      <c r="A2442" s="1">
        <v>43495</v>
      </c>
      <c r="B2442">
        <v>1.1430800000000001</v>
      </c>
      <c r="C2442">
        <v>1.1501600000000001</v>
      </c>
      <c r="D2442">
        <v>1.14062</v>
      </c>
      <c r="E2442">
        <v>1.1478600000000001</v>
      </c>
      <c r="F2442" s="8">
        <f t="shared" si="228"/>
        <v>-31.900000000000261</v>
      </c>
      <c r="G2442" s="8">
        <f t="shared" si="230"/>
        <v>0</v>
      </c>
      <c r="H2442" s="8">
        <f t="shared" si="229"/>
        <v>4.8560099075498457E-3</v>
      </c>
      <c r="I2442" s="8">
        <f t="shared" si="231"/>
        <v>0.18939409841425908</v>
      </c>
      <c r="J2442" s="8">
        <f t="shared" si="232"/>
        <v>-31.900000000000261</v>
      </c>
      <c r="K2442" s="8">
        <f t="shared" si="233"/>
        <v>8031.0000000000327</v>
      </c>
    </row>
    <row r="2443" spans="1:11" x14ac:dyDescent="0.25">
      <c r="A2443" s="1">
        <v>43496</v>
      </c>
      <c r="B2443">
        <v>1.1478600000000001</v>
      </c>
      <c r="C2443">
        <v>1.15141</v>
      </c>
      <c r="D2443">
        <v>1.1435599999999999</v>
      </c>
      <c r="E2443">
        <v>1.1446700000000001</v>
      </c>
      <c r="F2443" s="8">
        <f t="shared" si="228"/>
        <v>7.9000000000006843</v>
      </c>
      <c r="G2443" s="8">
        <f t="shared" si="230"/>
        <v>1</v>
      </c>
      <c r="H2443" s="8">
        <f t="shared" si="229"/>
        <v>5.1772060247031269E-3</v>
      </c>
      <c r="I2443" s="8">
        <f t="shared" si="231"/>
        <v>0.20192138937547136</v>
      </c>
      <c r="J2443" s="8">
        <f t="shared" si="232"/>
        <v>7.9000000000006843</v>
      </c>
      <c r="K2443" s="8">
        <f t="shared" si="233"/>
        <v>8038.9000000000333</v>
      </c>
    </row>
    <row r="2444" spans="1:11" x14ac:dyDescent="0.25">
      <c r="A2444" s="1">
        <v>43497</v>
      </c>
      <c r="B2444">
        <v>1.1446799999999999</v>
      </c>
      <c r="C2444">
        <v>1.1488400000000001</v>
      </c>
      <c r="D2444">
        <v>1.1434299999999999</v>
      </c>
      <c r="E2444">
        <v>1.14547</v>
      </c>
      <c r="F2444" s="8">
        <f t="shared" si="228"/>
        <v>-15.000000000000568</v>
      </c>
      <c r="G2444" s="8">
        <f t="shared" si="230"/>
        <v>0</v>
      </c>
      <c r="H2444" s="8">
        <f t="shared" si="229"/>
        <v>5.3312005110377281E-3</v>
      </c>
      <c r="I2444" s="8">
        <f t="shared" si="231"/>
        <v>0.2079274823314935</v>
      </c>
      <c r="J2444" s="8">
        <f t="shared" si="232"/>
        <v>-15.000000000000568</v>
      </c>
      <c r="K2444" s="8">
        <f t="shared" si="233"/>
        <v>8023.9000000000324</v>
      </c>
    </row>
    <row r="2445" spans="1:11" x14ac:dyDescent="0.25">
      <c r="A2445" s="1">
        <v>43500</v>
      </c>
      <c r="B2445">
        <v>1.14503</v>
      </c>
      <c r="C2445">
        <v>1.1460300000000001</v>
      </c>
      <c r="D2445">
        <v>1.1424399999999999</v>
      </c>
      <c r="E2445">
        <v>1.1435299999999999</v>
      </c>
      <c r="F2445" s="8">
        <f t="shared" ref="F2445:F2508" si="234">(E2446-B2446)*10000</f>
        <v>-29.899999999998261</v>
      </c>
      <c r="G2445" s="8">
        <f t="shared" si="230"/>
        <v>0</v>
      </c>
      <c r="H2445" s="8">
        <f t="shared" ref="H2445:H2508" si="235">STDEV(E2436:E2445)</f>
        <v>5.2164764608561755E-3</v>
      </c>
      <c r="I2445" s="8">
        <f t="shared" si="231"/>
        <v>0.20345301492631257</v>
      </c>
      <c r="J2445" s="8">
        <f t="shared" si="232"/>
        <v>-29.899999999998261</v>
      </c>
      <c r="K2445" s="8">
        <f t="shared" si="233"/>
        <v>7994.0000000000346</v>
      </c>
    </row>
    <row r="2446" spans="1:11" x14ac:dyDescent="0.25">
      <c r="A2446" s="1">
        <v>43501</v>
      </c>
      <c r="B2446">
        <v>1.1435299999999999</v>
      </c>
      <c r="C2446">
        <v>1.1440399999999999</v>
      </c>
      <c r="D2446">
        <v>1.14011</v>
      </c>
      <c r="E2446">
        <v>1.1405400000000001</v>
      </c>
      <c r="F2446" s="8">
        <f t="shared" si="234"/>
        <v>-43.600000000001415</v>
      </c>
      <c r="G2446" s="8">
        <f t="shared" si="230"/>
        <v>0</v>
      </c>
      <c r="H2446" s="8">
        <f t="shared" si="235"/>
        <v>4.8967046742341477E-3</v>
      </c>
      <c r="I2446" s="8">
        <f t="shared" si="231"/>
        <v>0.19098127570448023</v>
      </c>
      <c r="J2446" s="8">
        <f t="shared" si="232"/>
        <v>-43.600000000001415</v>
      </c>
      <c r="K2446" s="8">
        <f t="shared" si="233"/>
        <v>7950.4000000000333</v>
      </c>
    </row>
    <row r="2447" spans="1:11" x14ac:dyDescent="0.25">
      <c r="A2447" s="1">
        <v>43502</v>
      </c>
      <c r="B2447">
        <v>1.1405400000000001</v>
      </c>
      <c r="C2447">
        <v>1.1409400000000001</v>
      </c>
      <c r="D2447">
        <v>1.13608</v>
      </c>
      <c r="E2447">
        <v>1.13618</v>
      </c>
      <c r="F2447" s="8">
        <f t="shared" si="234"/>
        <v>-22.500000000000853</v>
      </c>
      <c r="G2447" s="8">
        <f t="shared" si="230"/>
        <v>0</v>
      </c>
      <c r="H2447" s="8">
        <f t="shared" si="235"/>
        <v>5.0836934298685646E-3</v>
      </c>
      <c r="I2447" s="8">
        <f t="shared" si="231"/>
        <v>0.19827421115173377</v>
      </c>
      <c r="J2447" s="8">
        <f t="shared" si="232"/>
        <v>-22.500000000000853</v>
      </c>
      <c r="K2447" s="8">
        <f t="shared" si="233"/>
        <v>7927.9000000000324</v>
      </c>
    </row>
    <row r="2448" spans="1:11" x14ac:dyDescent="0.25">
      <c r="A2448" s="1">
        <v>43503</v>
      </c>
      <c r="B2448">
        <v>1.13615</v>
      </c>
      <c r="C2448">
        <v>1.13683</v>
      </c>
      <c r="D2448">
        <v>1.1324399999999999</v>
      </c>
      <c r="E2448">
        <v>1.1338999999999999</v>
      </c>
      <c r="F2448" s="8">
        <f t="shared" si="234"/>
        <v>-17.599999999999838</v>
      </c>
      <c r="G2448" s="8">
        <f t="shared" si="230"/>
        <v>0</v>
      </c>
      <c r="H2448" s="8">
        <f t="shared" si="235"/>
        <v>4.2377857163592037E-3</v>
      </c>
      <c r="I2448" s="8">
        <f t="shared" si="231"/>
        <v>0.16528211850944166</v>
      </c>
      <c r="J2448" s="8">
        <f t="shared" si="232"/>
        <v>-17.599999999999838</v>
      </c>
      <c r="K2448" s="8">
        <f t="shared" si="233"/>
        <v>7910.3000000000329</v>
      </c>
    </row>
    <row r="2449" spans="1:11" x14ac:dyDescent="0.25">
      <c r="A2449" s="1">
        <v>43504</v>
      </c>
      <c r="B2449">
        <v>1.1338299999999999</v>
      </c>
      <c r="C2449">
        <v>1.1350800000000001</v>
      </c>
      <c r="D2449">
        <v>1.1320699999999999</v>
      </c>
      <c r="E2449">
        <v>1.1320699999999999</v>
      </c>
      <c r="F2449" s="8">
        <f t="shared" si="234"/>
        <v>-43.200000000001012</v>
      </c>
      <c r="G2449" s="8">
        <f t="shared" si="230"/>
        <v>0</v>
      </c>
      <c r="H2449" s="8">
        <f t="shared" si="235"/>
        <v>5.2463553486630067E-3</v>
      </c>
      <c r="I2449" s="8">
        <f t="shared" si="231"/>
        <v>0.2046183513085546</v>
      </c>
      <c r="J2449" s="8">
        <f t="shared" si="232"/>
        <v>-43.200000000001012</v>
      </c>
      <c r="K2449" s="8">
        <f t="shared" si="233"/>
        <v>7867.1000000000322</v>
      </c>
    </row>
    <row r="2450" spans="1:11" x14ac:dyDescent="0.25">
      <c r="A2450" s="1">
        <v>43507</v>
      </c>
      <c r="B2450">
        <v>1.1318600000000001</v>
      </c>
      <c r="C2450">
        <v>1.1329800000000001</v>
      </c>
      <c r="D2450">
        <v>1.1267199999999999</v>
      </c>
      <c r="E2450">
        <v>1.12754</v>
      </c>
      <c r="F2450" s="8">
        <f t="shared" si="234"/>
        <v>49.899999999998279</v>
      </c>
      <c r="G2450" s="8">
        <f t="shared" si="230"/>
        <v>1</v>
      </c>
      <c r="H2450" s="8">
        <f t="shared" si="235"/>
        <v>6.6912281716023569E-3</v>
      </c>
      <c r="I2450" s="8">
        <f t="shared" si="231"/>
        <v>0.26097128114883517</v>
      </c>
      <c r="J2450" s="8">
        <f t="shared" si="232"/>
        <v>49.899999999998279</v>
      </c>
      <c r="K2450" s="8">
        <f t="shared" si="233"/>
        <v>7917.0000000000309</v>
      </c>
    </row>
    <row r="2451" spans="1:11" x14ac:dyDescent="0.25">
      <c r="A2451" s="1">
        <v>43508</v>
      </c>
      <c r="B2451">
        <v>1.1275200000000001</v>
      </c>
      <c r="C2451">
        <v>1.1339600000000001</v>
      </c>
      <c r="D2451">
        <v>1.1257699999999999</v>
      </c>
      <c r="E2451">
        <v>1.1325099999999999</v>
      </c>
      <c r="F2451" s="8">
        <f t="shared" si="234"/>
        <v>-64.89999999999884</v>
      </c>
      <c r="G2451" s="8">
        <f t="shared" si="230"/>
        <v>0</v>
      </c>
      <c r="H2451" s="8">
        <f t="shared" si="235"/>
        <v>6.8924887458095855E-3</v>
      </c>
      <c r="I2451" s="8">
        <f t="shared" si="231"/>
        <v>0.26882084606406548</v>
      </c>
      <c r="J2451" s="8">
        <f t="shared" si="232"/>
        <v>-64.89999999999884</v>
      </c>
      <c r="K2451" s="8">
        <f t="shared" si="233"/>
        <v>7852.1000000000322</v>
      </c>
    </row>
    <row r="2452" spans="1:11" x14ac:dyDescent="0.25">
      <c r="A2452" s="1">
        <v>43509</v>
      </c>
      <c r="B2452">
        <v>1.1325099999999999</v>
      </c>
      <c r="C2452">
        <v>1.1341399999999999</v>
      </c>
      <c r="D2452">
        <v>1.12601</v>
      </c>
      <c r="E2452">
        <v>1.12602</v>
      </c>
      <c r="F2452" s="8">
        <f t="shared" si="234"/>
        <v>34.600000000000186</v>
      </c>
      <c r="G2452" s="8">
        <f t="shared" si="230"/>
        <v>1</v>
      </c>
      <c r="H2452" s="8">
        <f t="shared" si="235"/>
        <v>7.0301826276262611E-3</v>
      </c>
      <c r="I2452" s="8">
        <f t="shared" si="231"/>
        <v>0.27419118284267946</v>
      </c>
      <c r="J2452" s="8">
        <f t="shared" si="232"/>
        <v>34.600000000000186</v>
      </c>
      <c r="K2452" s="8">
        <f t="shared" si="233"/>
        <v>7886.7000000000326</v>
      </c>
    </row>
    <row r="2453" spans="1:11" x14ac:dyDescent="0.25">
      <c r="A2453" s="1">
        <v>43510</v>
      </c>
      <c r="B2453">
        <v>1.12601</v>
      </c>
      <c r="C2453">
        <v>1.1309800000000001</v>
      </c>
      <c r="D2453">
        <v>1.1249</v>
      </c>
      <c r="E2453">
        <v>1.12947</v>
      </c>
      <c r="F2453" s="8">
        <f t="shared" si="234"/>
        <v>-2.4000000000001798</v>
      </c>
      <c r="G2453" s="8">
        <f t="shared" si="230"/>
        <v>0</v>
      </c>
      <c r="H2453" s="8">
        <f t="shared" si="235"/>
        <v>6.6379917478439632E-3</v>
      </c>
      <c r="I2453" s="8">
        <f t="shared" si="231"/>
        <v>0.25889495414941027</v>
      </c>
      <c r="J2453" s="8">
        <f t="shared" si="232"/>
        <v>-2.4000000000001798</v>
      </c>
      <c r="K2453" s="8">
        <f t="shared" si="233"/>
        <v>7884.300000000032</v>
      </c>
    </row>
    <row r="2454" spans="1:11" x14ac:dyDescent="0.25">
      <c r="A2454" s="1">
        <v>43511</v>
      </c>
      <c r="B2454">
        <v>1.1294900000000001</v>
      </c>
      <c r="C2454">
        <v>1.1306099999999999</v>
      </c>
      <c r="D2454">
        <v>1.1234</v>
      </c>
      <c r="E2454">
        <v>1.1292500000000001</v>
      </c>
      <c r="F2454" s="8">
        <f t="shared" si="234"/>
        <v>17.500000000001403</v>
      </c>
      <c r="G2454" s="8">
        <f t="shared" si="230"/>
        <v>1</v>
      </c>
      <c r="H2454" s="8">
        <f t="shared" si="235"/>
        <v>5.6244830873601135E-3</v>
      </c>
      <c r="I2454" s="8">
        <f t="shared" si="231"/>
        <v>0.21936608937321916</v>
      </c>
      <c r="J2454" s="8">
        <f t="shared" si="232"/>
        <v>17.500000000001403</v>
      </c>
      <c r="K2454" s="8">
        <f t="shared" si="233"/>
        <v>7901.8000000000338</v>
      </c>
    </row>
    <row r="2455" spans="1:11" x14ac:dyDescent="0.25">
      <c r="A2455" s="1">
        <v>43514</v>
      </c>
      <c r="B2455">
        <v>1.12906</v>
      </c>
      <c r="C2455">
        <v>1.1333800000000001</v>
      </c>
      <c r="D2455">
        <v>1.1288899999999999</v>
      </c>
      <c r="E2455">
        <v>1.1308100000000001</v>
      </c>
      <c r="F2455" s="8">
        <f t="shared" si="234"/>
        <v>32.099999999999355</v>
      </c>
      <c r="G2455" s="8">
        <f t="shared" si="230"/>
        <v>1</v>
      </c>
      <c r="H2455" s="8">
        <f t="shared" si="235"/>
        <v>4.2819789038870074E-3</v>
      </c>
      <c r="I2455" s="8">
        <f t="shared" si="231"/>
        <v>0.16700574120940107</v>
      </c>
      <c r="J2455" s="8">
        <f t="shared" si="232"/>
        <v>32.099999999999355</v>
      </c>
      <c r="K2455" s="8">
        <f t="shared" si="233"/>
        <v>7933.9000000000333</v>
      </c>
    </row>
    <row r="2456" spans="1:11" x14ac:dyDescent="0.25">
      <c r="A2456" s="1">
        <v>43515</v>
      </c>
      <c r="B2456">
        <v>1.13079</v>
      </c>
      <c r="C2456">
        <v>1.13574</v>
      </c>
      <c r="D2456">
        <v>1.1275500000000001</v>
      </c>
      <c r="E2456">
        <v>1.1339999999999999</v>
      </c>
      <c r="F2456" s="8">
        <f t="shared" si="234"/>
        <v>-4.0999999999979941</v>
      </c>
      <c r="G2456" s="8">
        <f t="shared" si="230"/>
        <v>0</v>
      </c>
      <c r="H2456" s="8">
        <f t="shared" si="235"/>
        <v>3.1547609523807692E-3</v>
      </c>
      <c r="I2456" s="8">
        <f t="shared" si="231"/>
        <v>0.12304198666475477</v>
      </c>
      <c r="J2456" s="8">
        <f t="shared" si="232"/>
        <v>-4.0999999999979941</v>
      </c>
      <c r="K2456" s="8">
        <f t="shared" si="233"/>
        <v>7929.8000000000357</v>
      </c>
    </row>
    <row r="2457" spans="1:11" x14ac:dyDescent="0.25">
      <c r="A2457" s="1">
        <v>43516</v>
      </c>
      <c r="B2457">
        <v>1.1339999999999999</v>
      </c>
      <c r="C2457">
        <v>1.1371100000000001</v>
      </c>
      <c r="D2457">
        <v>1.13249</v>
      </c>
      <c r="E2457">
        <v>1.1335900000000001</v>
      </c>
      <c r="F2457" s="8">
        <f t="shared" si="234"/>
        <v>-2.60000000000149</v>
      </c>
      <c r="G2457" s="8">
        <f t="shared" si="230"/>
        <v>0</v>
      </c>
      <c r="H2457" s="8">
        <f t="shared" si="235"/>
        <v>2.7825655627695357E-3</v>
      </c>
      <c r="I2457" s="8">
        <f t="shared" si="231"/>
        <v>0.10852562207913743</v>
      </c>
      <c r="J2457" s="8">
        <f t="shared" si="232"/>
        <v>-2.60000000000149</v>
      </c>
      <c r="K2457" s="8">
        <f t="shared" si="233"/>
        <v>7927.2000000000344</v>
      </c>
    </row>
    <row r="2458" spans="1:11" x14ac:dyDescent="0.25">
      <c r="A2458" s="1">
        <v>43517</v>
      </c>
      <c r="B2458">
        <v>1.1335900000000001</v>
      </c>
      <c r="C2458">
        <v>1.13663</v>
      </c>
      <c r="D2458">
        <v>1.13202</v>
      </c>
      <c r="E2458">
        <v>1.1333299999999999</v>
      </c>
      <c r="F2458" s="8">
        <f t="shared" si="234"/>
        <v>-0.40000000000040004</v>
      </c>
      <c r="G2458" s="8">
        <f t="shared" si="230"/>
        <v>0</v>
      </c>
      <c r="H2458" s="8">
        <f t="shared" si="235"/>
        <v>2.7197771559040718E-3</v>
      </c>
      <c r="I2458" s="8">
        <f t="shared" si="231"/>
        <v>0.10607674863457062</v>
      </c>
      <c r="J2458" s="8">
        <f t="shared" si="232"/>
        <v>-0.40000000000040004</v>
      </c>
      <c r="K2458" s="8">
        <f t="shared" si="233"/>
        <v>7926.8000000000338</v>
      </c>
    </row>
    <row r="2459" spans="1:11" x14ac:dyDescent="0.25">
      <c r="A2459" s="1">
        <v>43518</v>
      </c>
      <c r="B2459">
        <v>1.13323</v>
      </c>
      <c r="C2459">
        <v>1.1355599999999999</v>
      </c>
      <c r="D2459">
        <v>1.13161</v>
      </c>
      <c r="E2459">
        <v>1.1331899999999999</v>
      </c>
      <c r="F2459" s="8">
        <f t="shared" si="234"/>
        <v>22.800000000000598</v>
      </c>
      <c r="G2459" s="8">
        <f t="shared" si="230"/>
        <v>1</v>
      </c>
      <c r="H2459" s="8">
        <f t="shared" si="235"/>
        <v>2.797147157770229E-3</v>
      </c>
      <c r="I2459" s="8">
        <f t="shared" si="231"/>
        <v>0.10909433344735447</v>
      </c>
      <c r="J2459" s="8">
        <f t="shared" si="232"/>
        <v>22.800000000000598</v>
      </c>
      <c r="K2459" s="8">
        <f t="shared" si="233"/>
        <v>7949.600000000034</v>
      </c>
    </row>
    <row r="2460" spans="1:11" x14ac:dyDescent="0.25">
      <c r="A2460" s="1">
        <v>43521</v>
      </c>
      <c r="B2460">
        <v>1.1334</v>
      </c>
      <c r="C2460">
        <v>1.1367499999999999</v>
      </c>
      <c r="D2460">
        <v>1.1328100000000001</v>
      </c>
      <c r="E2460">
        <v>1.13568</v>
      </c>
      <c r="F2460" s="8">
        <f t="shared" si="234"/>
        <v>31.799999999999606</v>
      </c>
      <c r="G2460" s="8">
        <f t="shared" si="230"/>
        <v>1</v>
      </c>
      <c r="H2460" s="8">
        <f t="shared" si="235"/>
        <v>2.8711834571208284E-3</v>
      </c>
      <c r="I2460" s="8">
        <f t="shared" si="231"/>
        <v>0.11198189719462656</v>
      </c>
      <c r="J2460" s="8">
        <f t="shared" si="232"/>
        <v>31.799999999999606</v>
      </c>
      <c r="K2460" s="8">
        <f t="shared" si="233"/>
        <v>7981.4000000000333</v>
      </c>
    </row>
    <row r="2461" spans="1:11" x14ac:dyDescent="0.25">
      <c r="A2461" s="1">
        <v>43522</v>
      </c>
      <c r="B2461">
        <v>1.1356999999999999</v>
      </c>
      <c r="C2461">
        <v>1.1402699999999999</v>
      </c>
      <c r="D2461">
        <v>1.1345000000000001</v>
      </c>
      <c r="E2461">
        <v>1.1388799999999999</v>
      </c>
      <c r="F2461" s="8">
        <f t="shared" si="234"/>
        <v>-19.400000000000528</v>
      </c>
      <c r="G2461" s="8">
        <f t="shared" si="230"/>
        <v>0</v>
      </c>
      <c r="H2461" s="8">
        <f t="shared" si="235"/>
        <v>3.6507070852400555E-3</v>
      </c>
      <c r="I2461" s="8">
        <f t="shared" si="231"/>
        <v>0.14238487773853264</v>
      </c>
      <c r="J2461" s="8">
        <f t="shared" si="232"/>
        <v>-19.400000000000528</v>
      </c>
      <c r="K2461" s="8">
        <f t="shared" si="233"/>
        <v>7962.0000000000327</v>
      </c>
    </row>
    <row r="2462" spans="1:11" x14ac:dyDescent="0.25">
      <c r="A2462" s="1">
        <v>43523</v>
      </c>
      <c r="B2462">
        <v>1.13887</v>
      </c>
      <c r="C2462">
        <v>1.14036</v>
      </c>
      <c r="D2462">
        <v>1.13622</v>
      </c>
      <c r="E2462">
        <v>1.13693</v>
      </c>
      <c r="F2462" s="8">
        <f t="shared" si="234"/>
        <v>1.2999999999996348</v>
      </c>
      <c r="G2462" s="8">
        <f t="shared" si="230"/>
        <v>1</v>
      </c>
      <c r="H2462" s="8">
        <f t="shared" si="235"/>
        <v>3.1159555338432948E-3</v>
      </c>
      <c r="I2462" s="8">
        <f t="shared" si="231"/>
        <v>0.12152849773095618</v>
      </c>
      <c r="J2462" s="8">
        <f t="shared" si="232"/>
        <v>1.2999999999996348</v>
      </c>
      <c r="K2462" s="8">
        <f t="shared" si="233"/>
        <v>7963.300000000032</v>
      </c>
    </row>
    <row r="2463" spans="1:11" x14ac:dyDescent="0.25">
      <c r="A2463" s="1">
        <v>43524</v>
      </c>
      <c r="B2463">
        <v>1.1369100000000001</v>
      </c>
      <c r="C2463">
        <v>1.1419699999999999</v>
      </c>
      <c r="D2463">
        <v>1.13595</v>
      </c>
      <c r="E2463">
        <v>1.1370400000000001</v>
      </c>
      <c r="F2463" s="8">
        <f t="shared" si="234"/>
        <v>-7.299999999998974</v>
      </c>
      <c r="G2463" s="8">
        <f t="shared" si="230"/>
        <v>0</v>
      </c>
      <c r="H2463" s="8">
        <f t="shared" si="235"/>
        <v>2.9391230740552911E-3</v>
      </c>
      <c r="I2463" s="8">
        <f t="shared" si="231"/>
        <v>0.11463167813430447</v>
      </c>
      <c r="J2463" s="8">
        <f t="shared" si="232"/>
        <v>-7.299999999998974</v>
      </c>
      <c r="K2463" s="8">
        <f t="shared" si="233"/>
        <v>7956.0000000000327</v>
      </c>
    </row>
    <row r="2464" spans="1:11" x14ac:dyDescent="0.25">
      <c r="A2464" s="1">
        <v>43525</v>
      </c>
      <c r="B2464">
        <v>1.13706</v>
      </c>
      <c r="C2464">
        <v>1.1408499999999999</v>
      </c>
      <c r="D2464">
        <v>1.13533</v>
      </c>
      <c r="E2464">
        <v>1.1363300000000001</v>
      </c>
      <c r="F2464" s="8">
        <f t="shared" si="234"/>
        <v>-41.700000000000074</v>
      </c>
      <c r="G2464" s="8">
        <f t="shared" si="230"/>
        <v>0</v>
      </c>
      <c r="H2464" s="8">
        <f t="shared" si="235"/>
        <v>2.3985310319257947E-3</v>
      </c>
      <c r="I2464" s="8">
        <f t="shared" si="231"/>
        <v>9.3547507307169847E-2</v>
      </c>
      <c r="J2464" s="8">
        <f t="shared" si="232"/>
        <v>-41.700000000000074</v>
      </c>
      <c r="K2464" s="8">
        <f t="shared" si="233"/>
        <v>7914.3000000000329</v>
      </c>
    </row>
    <row r="2465" spans="1:11" x14ac:dyDescent="0.25">
      <c r="A2465" s="1">
        <v>43528</v>
      </c>
      <c r="B2465">
        <v>1.13811</v>
      </c>
      <c r="C2465">
        <v>1.13826</v>
      </c>
      <c r="D2465">
        <v>1.1309</v>
      </c>
      <c r="E2465">
        <v>1.1339399999999999</v>
      </c>
      <c r="F2465" s="8">
        <f t="shared" si="234"/>
        <v>-32.099999999999355</v>
      </c>
      <c r="G2465" s="8">
        <f t="shared" si="230"/>
        <v>0</v>
      </c>
      <c r="H2465" s="8">
        <f t="shared" si="235"/>
        <v>1.9579493240519715E-3</v>
      </c>
      <c r="I2465" s="8">
        <f t="shared" si="231"/>
        <v>7.6363939536675002E-2</v>
      </c>
      <c r="J2465" s="8">
        <f t="shared" si="232"/>
        <v>-32.099999999999355</v>
      </c>
      <c r="K2465" s="8">
        <f t="shared" si="233"/>
        <v>7882.2000000000335</v>
      </c>
    </row>
    <row r="2466" spans="1:11" x14ac:dyDescent="0.25">
      <c r="A2466" s="1">
        <v>43529</v>
      </c>
      <c r="B2466">
        <v>1.1339399999999999</v>
      </c>
      <c r="C2466">
        <v>1.13408</v>
      </c>
      <c r="D2466">
        <v>1.1289499999999999</v>
      </c>
      <c r="E2466">
        <v>1.13073</v>
      </c>
      <c r="F2466" s="8">
        <f t="shared" si="234"/>
        <v>-1.100000000000545</v>
      </c>
      <c r="G2466" s="8">
        <f t="shared" si="230"/>
        <v>0</v>
      </c>
      <c r="H2466" s="8">
        <f t="shared" si="235"/>
        <v>2.4168124093984196E-3</v>
      </c>
      <c r="I2466" s="8">
        <f t="shared" si="231"/>
        <v>9.4260517591357174E-2</v>
      </c>
      <c r="J2466" s="8">
        <f t="shared" si="232"/>
        <v>-1.100000000000545</v>
      </c>
      <c r="K2466" s="8">
        <f t="shared" si="233"/>
        <v>7881.1000000000331</v>
      </c>
    </row>
    <row r="2467" spans="1:11" x14ac:dyDescent="0.25">
      <c r="A2467" s="1">
        <v>43530</v>
      </c>
      <c r="B2467">
        <v>1.1307199999999999</v>
      </c>
      <c r="C2467">
        <v>1.13245</v>
      </c>
      <c r="D2467">
        <v>1.1285499999999999</v>
      </c>
      <c r="E2467">
        <v>1.1306099999999999</v>
      </c>
      <c r="F2467" s="8">
        <f t="shared" si="234"/>
        <v>-113.00000000000088</v>
      </c>
      <c r="G2467" s="8">
        <f t="shared" si="230"/>
        <v>0</v>
      </c>
      <c r="H2467" s="8">
        <f t="shared" si="235"/>
        <v>2.7638588161401521E-3</v>
      </c>
      <c r="I2467" s="8">
        <f t="shared" si="231"/>
        <v>0.10779602154709822</v>
      </c>
      <c r="J2467" s="8">
        <f t="shared" si="232"/>
        <v>-113.00000000000088</v>
      </c>
      <c r="K2467" s="8">
        <f t="shared" si="233"/>
        <v>7768.1000000000322</v>
      </c>
    </row>
    <row r="2468" spans="1:11" x14ac:dyDescent="0.25">
      <c r="A2468" s="1">
        <v>43531</v>
      </c>
      <c r="B2468">
        <v>1.13059</v>
      </c>
      <c r="C2468">
        <v>1.13202</v>
      </c>
      <c r="D2468">
        <v>1.11764</v>
      </c>
      <c r="E2468">
        <v>1.1192899999999999</v>
      </c>
      <c r="F2468" s="8">
        <f t="shared" si="234"/>
        <v>38.200000000001566</v>
      </c>
      <c r="G2468" s="8">
        <f t="shared" si="230"/>
        <v>1</v>
      </c>
      <c r="H2468" s="8">
        <f t="shared" si="235"/>
        <v>5.6142137076847978E-3</v>
      </c>
      <c r="I2468" s="8">
        <f t="shared" si="231"/>
        <v>0.2189655630271225</v>
      </c>
      <c r="J2468" s="8">
        <f t="shared" si="232"/>
        <v>38.200000000001566</v>
      </c>
      <c r="K2468" s="8">
        <f t="shared" si="233"/>
        <v>7806.3000000000338</v>
      </c>
    </row>
    <row r="2469" spans="1:11" x14ac:dyDescent="0.25">
      <c r="A2469" s="1">
        <v>43532</v>
      </c>
      <c r="B2469">
        <v>1.1192899999999999</v>
      </c>
      <c r="C2469">
        <v>1.1246100000000001</v>
      </c>
      <c r="D2469">
        <v>1.11852</v>
      </c>
      <c r="E2469">
        <v>1.1231100000000001</v>
      </c>
      <c r="F2469" s="8">
        <f t="shared" si="234"/>
        <v>12.400000000001299</v>
      </c>
      <c r="G2469" s="8">
        <f t="shared" si="230"/>
        <v>1</v>
      </c>
      <c r="H2469" s="8">
        <f t="shared" si="235"/>
        <v>6.4684863419161463E-3</v>
      </c>
      <c r="I2469" s="8">
        <f t="shared" si="231"/>
        <v>0.25228390430741354</v>
      </c>
      <c r="J2469" s="8">
        <f t="shared" si="232"/>
        <v>12.400000000001299</v>
      </c>
      <c r="K2469" s="8">
        <f t="shared" si="233"/>
        <v>7818.7000000000353</v>
      </c>
    </row>
    <row r="2470" spans="1:11" x14ac:dyDescent="0.25">
      <c r="A2470" s="1">
        <v>43534.958333333336</v>
      </c>
      <c r="B2470">
        <v>1.1231599999999999</v>
      </c>
      <c r="C2470">
        <v>1.1258300000000001</v>
      </c>
      <c r="D2470">
        <v>1.1221699999999999</v>
      </c>
      <c r="E2470">
        <v>1.1244000000000001</v>
      </c>
      <c r="F2470" s="8">
        <f t="shared" si="234"/>
        <v>42.49999999999865</v>
      </c>
      <c r="G2470" s="8">
        <f t="shared" si="230"/>
        <v>1</v>
      </c>
      <c r="H2470" s="8">
        <f t="shared" si="235"/>
        <v>6.7806574574708874E-3</v>
      </c>
      <c r="I2470" s="8">
        <f t="shared" si="231"/>
        <v>0.26445920215627955</v>
      </c>
      <c r="J2470" s="8">
        <f t="shared" si="232"/>
        <v>42.49999999999865</v>
      </c>
      <c r="K2470" s="8">
        <f t="shared" si="233"/>
        <v>7861.2000000000344</v>
      </c>
    </row>
    <row r="2471" spans="1:11" x14ac:dyDescent="0.25">
      <c r="A2471" s="1">
        <v>43535.958333333336</v>
      </c>
      <c r="B2471">
        <v>1.12436</v>
      </c>
      <c r="C2471">
        <v>1.13049</v>
      </c>
      <c r="D2471">
        <v>1.1243399999999999</v>
      </c>
      <c r="E2471">
        <v>1.1286099999999999</v>
      </c>
      <c r="F2471" s="8">
        <f t="shared" si="234"/>
        <v>40.70000000000018</v>
      </c>
      <c r="G2471" s="8">
        <f t="shared" si="230"/>
        <v>1</v>
      </c>
      <c r="H2471" s="8">
        <f t="shared" si="235"/>
        <v>6.2312321770613454E-3</v>
      </c>
      <c r="I2471" s="8">
        <f t="shared" si="231"/>
        <v>0.2430305173697466</v>
      </c>
      <c r="J2471" s="8">
        <f t="shared" si="232"/>
        <v>40.70000000000018</v>
      </c>
      <c r="K2471" s="8">
        <f t="shared" si="233"/>
        <v>7901.9000000000342</v>
      </c>
    </row>
    <row r="2472" spans="1:11" x14ac:dyDescent="0.25">
      <c r="A2472" s="1">
        <v>43536.958333333336</v>
      </c>
      <c r="B2472">
        <v>1.1286099999999999</v>
      </c>
      <c r="C2472">
        <v>1.13385</v>
      </c>
      <c r="D2472">
        <v>1.1277299999999999</v>
      </c>
      <c r="E2472">
        <v>1.1326799999999999</v>
      </c>
      <c r="F2472" s="8">
        <f t="shared" si="234"/>
        <v>-22.100000000000453</v>
      </c>
      <c r="G2472" s="8">
        <f t="shared" si="230"/>
        <v>0</v>
      </c>
      <c r="H2472" s="8">
        <f t="shared" si="235"/>
        <v>5.8466233369736248E-3</v>
      </c>
      <c r="I2472" s="8">
        <f t="shared" si="231"/>
        <v>0.22803000338864532</v>
      </c>
      <c r="J2472" s="8">
        <f t="shared" si="232"/>
        <v>-22.100000000000453</v>
      </c>
      <c r="K2472" s="8">
        <f t="shared" si="233"/>
        <v>7879.8000000000338</v>
      </c>
    </row>
    <row r="2473" spans="1:11" x14ac:dyDescent="0.25">
      <c r="A2473" s="1">
        <v>43537.958333333336</v>
      </c>
      <c r="B2473">
        <v>1.1325499999999999</v>
      </c>
      <c r="C2473">
        <v>1.13375</v>
      </c>
      <c r="D2473">
        <v>1.1294</v>
      </c>
      <c r="E2473">
        <v>1.1303399999999999</v>
      </c>
      <c r="F2473" s="8">
        <f t="shared" si="234"/>
        <v>21.500000000000963</v>
      </c>
      <c r="G2473" s="8">
        <f t="shared" si="230"/>
        <v>1</v>
      </c>
      <c r="H2473" s="8">
        <f t="shared" si="235"/>
        <v>5.2635395779730672E-3</v>
      </c>
      <c r="I2473" s="8">
        <f t="shared" si="231"/>
        <v>0.20528857062010558</v>
      </c>
      <c r="J2473" s="8">
        <f t="shared" si="232"/>
        <v>21.500000000000963</v>
      </c>
      <c r="K2473" s="8">
        <f t="shared" si="233"/>
        <v>7901.3000000000347</v>
      </c>
    </row>
    <row r="2474" spans="1:11" x14ac:dyDescent="0.25">
      <c r="A2474" s="1">
        <v>43538.958333333336</v>
      </c>
      <c r="B2474">
        <v>1.13025</v>
      </c>
      <c r="C2474">
        <v>1.13443</v>
      </c>
      <c r="D2474">
        <v>1.1297600000000001</v>
      </c>
      <c r="E2474">
        <v>1.1324000000000001</v>
      </c>
      <c r="F2474" s="8">
        <f t="shared" si="234"/>
        <v>18.700000000000383</v>
      </c>
      <c r="G2474" s="8">
        <f t="shared" si="230"/>
        <v>1</v>
      </c>
      <c r="H2474" s="8">
        <f t="shared" si="235"/>
        <v>4.7803032214378217E-3</v>
      </c>
      <c r="I2474" s="8">
        <f t="shared" si="231"/>
        <v>0.18644138624251794</v>
      </c>
      <c r="J2474" s="8">
        <f t="shared" si="232"/>
        <v>18.700000000000383</v>
      </c>
      <c r="K2474" s="8">
        <f t="shared" si="233"/>
        <v>7920.0000000000355</v>
      </c>
    </row>
    <row r="2475" spans="1:11" x14ac:dyDescent="0.25">
      <c r="A2475" s="1">
        <v>43541.958333333336</v>
      </c>
      <c r="B2475">
        <v>1.13201</v>
      </c>
      <c r="C2475">
        <v>1.1358900000000001</v>
      </c>
      <c r="D2475">
        <v>1.1318900000000001</v>
      </c>
      <c r="E2475">
        <v>1.13388</v>
      </c>
      <c r="F2475" s="8">
        <f t="shared" si="234"/>
        <v>11.900000000000244</v>
      </c>
      <c r="G2475" s="8">
        <f t="shared" si="230"/>
        <v>1</v>
      </c>
      <c r="H2475" s="8">
        <f t="shared" si="235"/>
        <v>4.7729032627485289E-3</v>
      </c>
      <c r="I2475" s="8">
        <f t="shared" si="231"/>
        <v>0.18615277305371813</v>
      </c>
      <c r="J2475" s="8">
        <f t="shared" si="232"/>
        <v>11.900000000000244</v>
      </c>
      <c r="K2475" s="8">
        <f t="shared" si="233"/>
        <v>7931.900000000036</v>
      </c>
    </row>
    <row r="2476" spans="1:11" x14ac:dyDescent="0.25">
      <c r="A2476" s="1">
        <v>43542.958333333336</v>
      </c>
      <c r="B2476">
        <v>1.13388</v>
      </c>
      <c r="C2476">
        <v>1.13615</v>
      </c>
      <c r="D2476">
        <v>1.1329499999999999</v>
      </c>
      <c r="E2476">
        <v>1.13507</v>
      </c>
      <c r="F2476" s="8">
        <f t="shared" si="234"/>
        <v>62.199999999998923</v>
      </c>
      <c r="G2476" s="8">
        <f t="shared" si="230"/>
        <v>1</v>
      </c>
      <c r="H2476" s="8">
        <f t="shared" si="235"/>
        <v>5.1685210650630076E-3</v>
      </c>
      <c r="I2476" s="8">
        <f t="shared" si="231"/>
        <v>0.20158265857958743</v>
      </c>
      <c r="J2476" s="8">
        <f t="shared" si="232"/>
        <v>62.199999999998923</v>
      </c>
      <c r="K2476" s="8">
        <f t="shared" si="233"/>
        <v>7994.1000000000349</v>
      </c>
    </row>
    <row r="2477" spans="1:11" x14ac:dyDescent="0.25">
      <c r="A2477" s="1">
        <v>43543.958333333336</v>
      </c>
      <c r="B2477">
        <v>1.1350800000000001</v>
      </c>
      <c r="C2477">
        <v>1.1448</v>
      </c>
      <c r="D2477">
        <v>1.13354</v>
      </c>
      <c r="E2477">
        <v>1.1413</v>
      </c>
      <c r="F2477" s="8">
        <f t="shared" si="234"/>
        <v>-39.499999999998977</v>
      </c>
      <c r="G2477" s="8">
        <f t="shared" si="230"/>
        <v>0</v>
      </c>
      <c r="H2477" s="8">
        <f t="shared" si="235"/>
        <v>6.4709518448044304E-3</v>
      </c>
      <c r="I2477" s="8">
        <f t="shared" si="231"/>
        <v>0.25238006385106243</v>
      </c>
      <c r="J2477" s="8">
        <f t="shared" si="232"/>
        <v>-39.499999999998977</v>
      </c>
      <c r="K2477" s="8">
        <f t="shared" si="233"/>
        <v>7954.6000000000358</v>
      </c>
    </row>
    <row r="2478" spans="1:11" x14ac:dyDescent="0.25">
      <c r="A2478" s="1">
        <v>43544.958333333336</v>
      </c>
      <c r="B2478">
        <v>1.1412899999999999</v>
      </c>
      <c r="C2478">
        <v>1.1437299999999999</v>
      </c>
      <c r="D2478">
        <v>1.13425</v>
      </c>
      <c r="E2478">
        <v>1.13734</v>
      </c>
      <c r="F2478" s="8">
        <f t="shared" si="234"/>
        <v>-72.400000000001356</v>
      </c>
      <c r="G2478" s="8">
        <f t="shared" si="230"/>
        <v>0</v>
      </c>
      <c r="H2478" s="8">
        <f t="shared" si="235"/>
        <v>5.5732636558642789E-3</v>
      </c>
      <c r="I2478" s="8">
        <f t="shared" si="231"/>
        <v>0.21736842910601861</v>
      </c>
      <c r="J2478" s="8">
        <f t="shared" si="232"/>
        <v>-72.400000000001356</v>
      </c>
      <c r="K2478" s="8">
        <f t="shared" si="233"/>
        <v>7882.2000000000344</v>
      </c>
    </row>
    <row r="2479" spans="1:11" x14ac:dyDescent="0.25">
      <c r="A2479" s="1">
        <v>43545.958333333336</v>
      </c>
      <c r="B2479">
        <v>1.1372800000000001</v>
      </c>
      <c r="C2479">
        <v>1.1390499999999999</v>
      </c>
      <c r="D2479">
        <v>1.1273200000000001</v>
      </c>
      <c r="E2479">
        <v>1.1300399999999999</v>
      </c>
      <c r="F2479" s="8">
        <f t="shared" si="234"/>
        <v>22.699999999999942</v>
      </c>
      <c r="G2479" s="8">
        <f t="shared" si="230"/>
        <v>1</v>
      </c>
      <c r="H2479" s="8">
        <f t="shared" si="235"/>
        <v>4.7230432750270069E-3</v>
      </c>
      <c r="I2479" s="8">
        <f t="shared" si="231"/>
        <v>0.18420813381260334</v>
      </c>
      <c r="J2479" s="8">
        <f t="shared" si="232"/>
        <v>22.699999999999942</v>
      </c>
      <c r="K2479" s="8">
        <f t="shared" si="233"/>
        <v>7904.9000000000342</v>
      </c>
    </row>
    <row r="2480" spans="1:11" x14ac:dyDescent="0.25">
      <c r="A2480" s="1">
        <v>43548.958333333336</v>
      </c>
      <c r="B2480">
        <v>1.1289199999999999</v>
      </c>
      <c r="C2480">
        <v>1.13314</v>
      </c>
      <c r="D2480">
        <v>1.12883</v>
      </c>
      <c r="E2480">
        <v>1.1311899999999999</v>
      </c>
      <c r="F2480" s="8">
        <f t="shared" si="234"/>
        <v>-46.299999999999116</v>
      </c>
      <c r="G2480" s="8">
        <f t="shared" si="230"/>
        <v>0</v>
      </c>
      <c r="H2480" s="8">
        <f t="shared" si="235"/>
        <v>3.8125589248634321E-3</v>
      </c>
      <c r="I2480" s="8">
        <f t="shared" si="231"/>
        <v>0.14869742318752358</v>
      </c>
      <c r="J2480" s="8">
        <f t="shared" si="232"/>
        <v>-46.299999999999116</v>
      </c>
      <c r="K2480" s="8">
        <f t="shared" si="233"/>
        <v>7858.6000000000349</v>
      </c>
    </row>
    <row r="2481" spans="1:11" x14ac:dyDescent="0.25">
      <c r="A2481" s="1">
        <v>43549.958333333336</v>
      </c>
      <c r="B2481">
        <v>1.13117</v>
      </c>
      <c r="C2481">
        <v>1.13259</v>
      </c>
      <c r="D2481">
        <v>1.12632</v>
      </c>
      <c r="E2481">
        <v>1.1265400000000001</v>
      </c>
      <c r="F2481" s="8">
        <f t="shared" si="234"/>
        <v>-21.900000000001363</v>
      </c>
      <c r="G2481" s="8">
        <f t="shared" si="230"/>
        <v>0</v>
      </c>
      <c r="H2481" s="8">
        <f t="shared" si="235"/>
        <v>4.1369790373599362E-3</v>
      </c>
      <c r="I2481" s="8">
        <f t="shared" si="231"/>
        <v>0.16135045641511225</v>
      </c>
      <c r="J2481" s="8">
        <f t="shared" si="232"/>
        <v>-21.900000000001363</v>
      </c>
      <c r="K2481" s="8">
        <f t="shared" si="233"/>
        <v>7836.7000000000335</v>
      </c>
    </row>
    <row r="2482" spans="1:11" x14ac:dyDescent="0.25">
      <c r="A2482" s="1">
        <v>43550.958333333336</v>
      </c>
      <c r="B2482">
        <v>1.1265400000000001</v>
      </c>
      <c r="C2482">
        <v>1.1285499999999999</v>
      </c>
      <c r="D2482">
        <v>1.1242099999999999</v>
      </c>
      <c r="E2482">
        <v>1.12435</v>
      </c>
      <c r="F2482" s="8">
        <f t="shared" si="234"/>
        <v>-22.400000000000198</v>
      </c>
      <c r="G2482" s="8">
        <f t="shared" si="230"/>
        <v>0</v>
      </c>
      <c r="H2482" s="8">
        <f t="shared" si="235"/>
        <v>4.9789785878006964E-3</v>
      </c>
      <c r="I2482" s="8">
        <f t="shared" si="231"/>
        <v>0.19419012288140278</v>
      </c>
      <c r="J2482" s="8">
        <f t="shared" si="232"/>
        <v>-22.400000000000198</v>
      </c>
      <c r="K2482" s="8">
        <f t="shared" si="233"/>
        <v>7814.3000000000329</v>
      </c>
    </row>
    <row r="2483" spans="1:11" x14ac:dyDescent="0.25">
      <c r="A2483" s="1">
        <v>43551.958333333336</v>
      </c>
      <c r="B2483">
        <v>1.12435</v>
      </c>
      <c r="C2483">
        <v>1.12612</v>
      </c>
      <c r="D2483">
        <v>1.1213500000000001</v>
      </c>
      <c r="E2483">
        <v>1.1221099999999999</v>
      </c>
      <c r="F2483" s="8">
        <f t="shared" si="234"/>
        <v>-3.1999999999987594</v>
      </c>
      <c r="G2483" s="8">
        <f t="shared" si="230"/>
        <v>0</v>
      </c>
      <c r="H2483" s="8">
        <f t="shared" si="235"/>
        <v>5.9200972214239209E-3</v>
      </c>
      <c r="I2483" s="8">
        <f t="shared" si="231"/>
        <v>0.23089563182997577</v>
      </c>
      <c r="J2483" s="8">
        <f t="shared" si="232"/>
        <v>-3.1999999999987594</v>
      </c>
      <c r="K2483" s="8">
        <f t="shared" si="233"/>
        <v>7811.100000000034</v>
      </c>
    </row>
    <row r="2484" spans="1:11" x14ac:dyDescent="0.25">
      <c r="A2484" s="1">
        <v>43552.958333333336</v>
      </c>
      <c r="B2484">
        <v>1.1221099999999999</v>
      </c>
      <c r="C2484">
        <v>1.12466</v>
      </c>
      <c r="D2484">
        <v>1.1209800000000001</v>
      </c>
      <c r="E2484">
        <v>1.1217900000000001</v>
      </c>
      <c r="F2484" s="8">
        <f t="shared" si="234"/>
        <v>-13.199999999999878</v>
      </c>
      <c r="G2484" s="8">
        <f t="shared" si="230"/>
        <v>0</v>
      </c>
      <c r="H2484" s="8">
        <f t="shared" si="235"/>
        <v>6.6331632306497927E-3</v>
      </c>
      <c r="I2484" s="8">
        <f t="shared" si="231"/>
        <v>0.25870663232180324</v>
      </c>
      <c r="J2484" s="8">
        <f t="shared" si="232"/>
        <v>-13.199999999999878</v>
      </c>
      <c r="K2484" s="8">
        <f t="shared" si="233"/>
        <v>7797.9000000000342</v>
      </c>
    </row>
    <row r="2485" spans="1:11" x14ac:dyDescent="0.25">
      <c r="A2485" s="1">
        <v>43555.958333333336</v>
      </c>
      <c r="B2485">
        <v>1.1225400000000001</v>
      </c>
      <c r="C2485">
        <v>1.1249800000000001</v>
      </c>
      <c r="D2485">
        <v>1.12039</v>
      </c>
      <c r="E2485">
        <v>1.1212200000000001</v>
      </c>
      <c r="F2485" s="8">
        <f t="shared" si="234"/>
        <v>-7.9999999999991189</v>
      </c>
      <c r="G2485" s="8">
        <f t="shared" si="230"/>
        <v>0</v>
      </c>
      <c r="H2485" s="8">
        <f t="shared" si="235"/>
        <v>7.0799925455076714E-3</v>
      </c>
      <c r="I2485" s="8">
        <f t="shared" si="231"/>
        <v>0.2761338692598902</v>
      </c>
      <c r="J2485" s="8">
        <f t="shared" si="232"/>
        <v>-7.9999999999991189</v>
      </c>
      <c r="K2485" s="8">
        <f t="shared" si="233"/>
        <v>7789.9000000000351</v>
      </c>
    </row>
    <row r="2486" spans="1:11" x14ac:dyDescent="0.25">
      <c r="A2486" s="1">
        <v>43556.958333333336</v>
      </c>
      <c r="B2486">
        <v>1.1212</v>
      </c>
      <c r="C2486">
        <v>1.1215999999999999</v>
      </c>
      <c r="D2486">
        <v>1.11836</v>
      </c>
      <c r="E2486">
        <v>1.1204000000000001</v>
      </c>
      <c r="F2486" s="8">
        <f t="shared" si="234"/>
        <v>27.699999999999392</v>
      </c>
      <c r="G2486" s="8">
        <f t="shared" si="230"/>
        <v>1</v>
      </c>
      <c r="H2486" s="8">
        <f t="shared" si="235"/>
        <v>7.2227892426987017E-3</v>
      </c>
      <c r="I2486" s="8">
        <f t="shared" si="231"/>
        <v>0.28170322604373477</v>
      </c>
      <c r="J2486" s="8">
        <f t="shared" si="232"/>
        <v>27.699999999999392</v>
      </c>
      <c r="K2486" s="8">
        <f t="shared" si="233"/>
        <v>7817.6000000000349</v>
      </c>
    </row>
    <row r="2487" spans="1:11" x14ac:dyDescent="0.25">
      <c r="A2487" s="1">
        <v>43557.958333333336</v>
      </c>
      <c r="B2487">
        <v>1.12043</v>
      </c>
      <c r="C2487">
        <v>1.12547</v>
      </c>
      <c r="D2487">
        <v>1.1200000000000001</v>
      </c>
      <c r="E2487">
        <v>1.1232</v>
      </c>
      <c r="F2487" s="8">
        <f t="shared" si="234"/>
        <v>-12.199999999999989</v>
      </c>
      <c r="G2487" s="8">
        <f t="shared" si="230"/>
        <v>0</v>
      </c>
      <c r="H2487" s="8">
        <f t="shared" si="235"/>
        <v>5.4715502576712163E-3</v>
      </c>
      <c r="I2487" s="8">
        <f t="shared" si="231"/>
        <v>0.2134014031496928</v>
      </c>
      <c r="J2487" s="8">
        <f t="shared" si="232"/>
        <v>-12.199999999999989</v>
      </c>
      <c r="K2487" s="8">
        <f t="shared" si="233"/>
        <v>7805.4000000000351</v>
      </c>
    </row>
    <row r="2488" spans="1:11" x14ac:dyDescent="0.25">
      <c r="A2488" s="1">
        <v>43558.958333333336</v>
      </c>
      <c r="B2488">
        <v>1.12321</v>
      </c>
      <c r="C2488">
        <v>1.1247499999999999</v>
      </c>
      <c r="D2488">
        <v>1.12059</v>
      </c>
      <c r="E2488">
        <v>1.12199</v>
      </c>
      <c r="F2488" s="8">
        <f t="shared" si="234"/>
        <v>-5.5999999999989392</v>
      </c>
      <c r="G2488" s="8">
        <f t="shared" si="230"/>
        <v>0</v>
      </c>
      <c r="H2488" s="8">
        <f t="shared" si="235"/>
        <v>3.7679291394610501E-3</v>
      </c>
      <c r="I2488" s="8">
        <f t="shared" si="231"/>
        <v>0.1469567722972599</v>
      </c>
      <c r="J2488" s="8">
        <f t="shared" si="232"/>
        <v>-5.5999999999989392</v>
      </c>
      <c r="K2488" s="8">
        <f t="shared" si="233"/>
        <v>7799.8000000000366</v>
      </c>
    </row>
    <row r="2489" spans="1:11" x14ac:dyDescent="0.25">
      <c r="A2489" s="1">
        <v>43559.958333333336</v>
      </c>
      <c r="B2489">
        <v>1.12198</v>
      </c>
      <c r="C2489">
        <v>1.1247199999999999</v>
      </c>
      <c r="D2489">
        <v>1.1209899999999999</v>
      </c>
      <c r="E2489">
        <v>1.1214200000000001</v>
      </c>
      <c r="F2489" s="8">
        <f t="shared" si="234"/>
        <v>47.800000000000068</v>
      </c>
      <c r="G2489" s="8">
        <f t="shared" si="230"/>
        <v>1</v>
      </c>
      <c r="H2489" s="8">
        <f t="shared" si="235"/>
        <v>3.2557451783987081E-3</v>
      </c>
      <c r="I2489" s="8">
        <f t="shared" si="231"/>
        <v>0.12698057344790642</v>
      </c>
      <c r="J2489" s="8">
        <f t="shared" si="232"/>
        <v>47.800000000000068</v>
      </c>
      <c r="K2489" s="8">
        <f t="shared" si="233"/>
        <v>7847.6000000000367</v>
      </c>
    </row>
    <row r="2490" spans="1:11" x14ac:dyDescent="0.25">
      <c r="A2490" s="1">
        <v>43562.958333333336</v>
      </c>
      <c r="B2490">
        <v>1.12138</v>
      </c>
      <c r="C2490">
        <v>1.12744</v>
      </c>
      <c r="D2490">
        <v>1.1211800000000001</v>
      </c>
      <c r="E2490">
        <v>1.12616</v>
      </c>
      <c r="F2490" s="8">
        <f t="shared" si="234"/>
        <v>0.80000000000080007</v>
      </c>
      <c r="G2490" s="8">
        <f t="shared" si="230"/>
        <v>1</v>
      </c>
      <c r="H2490" s="8">
        <f t="shared" si="235"/>
        <v>2.108542413875304E-3</v>
      </c>
      <c r="I2490" s="8">
        <f t="shared" si="231"/>
        <v>8.2237371225964612E-2</v>
      </c>
      <c r="J2490" s="8">
        <f t="shared" si="232"/>
        <v>0.80000000000080007</v>
      </c>
      <c r="K2490" s="8">
        <f t="shared" si="233"/>
        <v>7848.4000000000378</v>
      </c>
    </row>
    <row r="2491" spans="1:11" x14ac:dyDescent="0.25">
      <c r="A2491" s="1">
        <v>43563.958333333336</v>
      </c>
      <c r="B2491">
        <v>1.1260399999999999</v>
      </c>
      <c r="C2491">
        <v>1.12842</v>
      </c>
      <c r="D2491">
        <v>1.1254900000000001</v>
      </c>
      <c r="E2491">
        <v>1.12612</v>
      </c>
      <c r="F2491" s="8">
        <f t="shared" si="234"/>
        <v>11.700000000001154</v>
      </c>
      <c r="G2491" s="8">
        <f t="shared" si="230"/>
        <v>1</v>
      </c>
      <c r="H2491" s="8">
        <f t="shared" si="235"/>
        <v>2.0311419885812249E-3</v>
      </c>
      <c r="I2491" s="8">
        <f t="shared" si="231"/>
        <v>7.9218599838644932E-2</v>
      </c>
      <c r="J2491" s="8">
        <f t="shared" si="232"/>
        <v>11.700000000001154</v>
      </c>
      <c r="K2491" s="8">
        <f t="shared" si="233"/>
        <v>7860.1000000000386</v>
      </c>
    </row>
    <row r="2492" spans="1:11" x14ac:dyDescent="0.25">
      <c r="A2492" s="1">
        <v>43564.958333333336</v>
      </c>
      <c r="B2492">
        <v>1.1261399999999999</v>
      </c>
      <c r="C2492">
        <v>1.12876</v>
      </c>
      <c r="D2492">
        <v>1.12294</v>
      </c>
      <c r="E2492">
        <v>1.12731</v>
      </c>
      <c r="F2492" s="8">
        <f t="shared" si="234"/>
        <v>-21.700000000000053</v>
      </c>
      <c r="G2492" s="8">
        <f t="shared" si="230"/>
        <v>0</v>
      </c>
      <c r="H2492" s="8">
        <f t="shared" si="235"/>
        <v>2.4436166275056646E-3</v>
      </c>
      <c r="I2492" s="8">
        <f t="shared" si="231"/>
        <v>9.5305935705975939E-2</v>
      </c>
      <c r="J2492" s="8">
        <f t="shared" si="232"/>
        <v>-21.700000000000053</v>
      </c>
      <c r="K2492" s="8">
        <f t="shared" si="233"/>
        <v>7838.4000000000387</v>
      </c>
    </row>
    <row r="2493" spans="1:11" x14ac:dyDescent="0.25">
      <c r="A2493" s="1">
        <v>43565.958333333336</v>
      </c>
      <c r="B2493">
        <v>1.1273</v>
      </c>
      <c r="C2493">
        <v>1.12873</v>
      </c>
      <c r="D2493">
        <v>1.1249800000000001</v>
      </c>
      <c r="E2493">
        <v>1.12513</v>
      </c>
      <c r="F2493" s="8">
        <f t="shared" si="234"/>
        <v>46.30000000000134</v>
      </c>
      <c r="G2493" s="8">
        <f t="shared" si="230"/>
        <v>1</v>
      </c>
      <c r="H2493" s="8">
        <f t="shared" si="235"/>
        <v>2.4840656638305883E-3</v>
      </c>
      <c r="I2493" s="8">
        <f t="shared" si="231"/>
        <v>9.6883529020720616E-2</v>
      </c>
      <c r="J2493" s="8">
        <f t="shared" si="232"/>
        <v>46.30000000000134</v>
      </c>
      <c r="K2493" s="8">
        <f t="shared" si="233"/>
        <v>7884.7000000000398</v>
      </c>
    </row>
    <row r="2494" spans="1:11" x14ac:dyDescent="0.25">
      <c r="A2494" s="1">
        <v>43566.958333333336</v>
      </c>
      <c r="B2494">
        <v>1.12513</v>
      </c>
      <c r="C2494">
        <v>1.13239</v>
      </c>
      <c r="D2494">
        <v>1.1251100000000001</v>
      </c>
      <c r="E2494">
        <v>1.1297600000000001</v>
      </c>
      <c r="F2494" s="8">
        <f t="shared" si="234"/>
        <v>-0.49999999999883471</v>
      </c>
      <c r="G2494" s="8">
        <f t="shared" si="230"/>
        <v>0</v>
      </c>
      <c r="H2494" s="8">
        <f t="shared" si="235"/>
        <v>3.0887086478188705E-3</v>
      </c>
      <c r="I2494" s="8">
        <f t="shared" si="231"/>
        <v>0.1204658146822316</v>
      </c>
      <c r="J2494" s="8">
        <f t="shared" si="232"/>
        <v>-0.49999999999883471</v>
      </c>
      <c r="K2494" s="8">
        <f t="shared" si="233"/>
        <v>7884.2000000000407</v>
      </c>
    </row>
    <row r="2495" spans="1:11" x14ac:dyDescent="0.25">
      <c r="A2495" s="1">
        <v>43569.958333333336</v>
      </c>
      <c r="B2495">
        <v>1.13035</v>
      </c>
      <c r="C2495">
        <v>1.13209</v>
      </c>
      <c r="D2495">
        <v>1.12975</v>
      </c>
      <c r="E2495">
        <v>1.1303000000000001</v>
      </c>
      <c r="F2495" s="8">
        <f t="shared" si="234"/>
        <v>-22.600000000001508</v>
      </c>
      <c r="G2495" s="8">
        <f t="shared" si="230"/>
        <v>0</v>
      </c>
      <c r="H2495" s="8">
        <f t="shared" si="235"/>
        <v>3.4100617459382138E-3</v>
      </c>
      <c r="I2495" s="8">
        <f t="shared" si="231"/>
        <v>0.13299922821508223</v>
      </c>
      <c r="J2495" s="8">
        <f t="shared" si="232"/>
        <v>-22.600000000001508</v>
      </c>
      <c r="K2495" s="8">
        <f t="shared" si="233"/>
        <v>7861.6000000000395</v>
      </c>
    </row>
    <row r="2496" spans="1:11" x14ac:dyDescent="0.25">
      <c r="A2496" s="1">
        <v>43570.958333333336</v>
      </c>
      <c r="B2496">
        <v>1.1303000000000001</v>
      </c>
      <c r="C2496">
        <v>1.1313899999999999</v>
      </c>
      <c r="D2496">
        <v>1.1279699999999999</v>
      </c>
      <c r="E2496">
        <v>1.1280399999999999</v>
      </c>
      <c r="F2496" s="8">
        <f t="shared" si="234"/>
        <v>14.000000000000679</v>
      </c>
      <c r="G2496" s="8">
        <f t="shared" si="230"/>
        <v>1</v>
      </c>
      <c r="H2496" s="8">
        <f t="shared" si="235"/>
        <v>3.0580714692614946E-3</v>
      </c>
      <c r="I2496" s="8">
        <f t="shared" si="231"/>
        <v>0.11927090344413682</v>
      </c>
      <c r="J2496" s="8">
        <f t="shared" si="232"/>
        <v>14.000000000000679</v>
      </c>
      <c r="K2496" s="8">
        <f t="shared" si="233"/>
        <v>7875.6000000000404</v>
      </c>
    </row>
    <row r="2497" spans="1:11" x14ac:dyDescent="0.25">
      <c r="A2497" s="1">
        <v>43571.958333333336</v>
      </c>
      <c r="B2497">
        <v>1.1280399999999999</v>
      </c>
      <c r="C2497">
        <v>1.1323700000000001</v>
      </c>
      <c r="D2497">
        <v>1.12788</v>
      </c>
      <c r="E2497">
        <v>1.12944</v>
      </c>
      <c r="F2497" s="8">
        <f t="shared" si="234"/>
        <v>-65.399999999999906</v>
      </c>
      <c r="G2497" s="8">
        <f t="shared" si="230"/>
        <v>0</v>
      </c>
      <c r="H2497" s="8">
        <f t="shared" si="235"/>
        <v>3.0727730870411555E-3</v>
      </c>
      <c r="I2497" s="8">
        <f t="shared" si="231"/>
        <v>0.11984429594077915</v>
      </c>
      <c r="J2497" s="8">
        <f t="shared" si="232"/>
        <v>-65.399999999999906</v>
      </c>
      <c r="K2497" s="8">
        <f t="shared" si="233"/>
        <v>7810.2000000000407</v>
      </c>
    </row>
    <row r="2498" spans="1:11" x14ac:dyDescent="0.25">
      <c r="A2498" s="1">
        <v>43572.958333333336</v>
      </c>
      <c r="B2498">
        <v>1.1293299999999999</v>
      </c>
      <c r="C2498">
        <v>1.13039</v>
      </c>
      <c r="D2498">
        <v>1.1226100000000001</v>
      </c>
      <c r="E2498">
        <v>1.12279</v>
      </c>
      <c r="F2498" s="8">
        <f t="shared" si="234"/>
        <v>11.300000000000754</v>
      </c>
      <c r="G2498" s="8">
        <f t="shared" si="230"/>
        <v>1</v>
      </c>
      <c r="H2498" s="8">
        <f t="shared" si="235"/>
        <v>2.9482614462689061E-3</v>
      </c>
      <c r="I2498" s="8">
        <f t="shared" si="231"/>
        <v>0.11498809292737988</v>
      </c>
      <c r="J2498" s="8">
        <f t="shared" si="232"/>
        <v>11.300000000000754</v>
      </c>
      <c r="K2498" s="8">
        <f t="shared" si="233"/>
        <v>7821.5000000000418</v>
      </c>
    </row>
    <row r="2499" spans="1:11" x14ac:dyDescent="0.25">
      <c r="A2499" s="1">
        <v>43573.958333333336</v>
      </c>
      <c r="B2499">
        <v>1.1229499999999999</v>
      </c>
      <c r="C2499">
        <v>1.12476</v>
      </c>
      <c r="D2499">
        <v>1.12263</v>
      </c>
      <c r="E2499">
        <v>1.12408</v>
      </c>
      <c r="F2499" s="8">
        <f t="shared" si="234"/>
        <v>15.800000000001369</v>
      </c>
      <c r="G2499" s="8">
        <f t="shared" ref="G2499:G2562" si="236">IF(F2499&gt;0,1,0)</f>
        <v>1</v>
      </c>
      <c r="H2499" s="8">
        <f t="shared" si="235"/>
        <v>2.5119848283335538E-3</v>
      </c>
      <c r="I2499" s="8">
        <f t="shared" ref="I2499:I2562" si="237">39.002*H2499</f>
        <v>9.7972432274665275E-2</v>
      </c>
      <c r="J2499" s="8">
        <f t="shared" ref="J2499:J2562" si="238">IF(I2499&lt;0.341616649015876,F2499,-F2499)</f>
        <v>15.800000000001369</v>
      </c>
      <c r="K2499" s="8">
        <f t="shared" si="233"/>
        <v>7837.3000000000429</v>
      </c>
    </row>
    <row r="2500" spans="1:11" x14ac:dyDescent="0.25">
      <c r="A2500" s="1">
        <v>43576.958333333336</v>
      </c>
      <c r="B2500">
        <v>1.12408</v>
      </c>
      <c r="C2500">
        <v>1.1262000000000001</v>
      </c>
      <c r="D2500">
        <v>1.12357</v>
      </c>
      <c r="E2500">
        <v>1.1256600000000001</v>
      </c>
      <c r="F2500" s="8">
        <f t="shared" si="234"/>
        <v>-30.000000000001137</v>
      </c>
      <c r="G2500" s="8">
        <f t="shared" si="236"/>
        <v>0</v>
      </c>
      <c r="H2500" s="8">
        <f t="shared" si="235"/>
        <v>2.5335221420869011E-3</v>
      </c>
      <c r="I2500" s="8">
        <f t="shared" si="237"/>
        <v>9.8812430585673322E-2</v>
      </c>
      <c r="J2500" s="8">
        <f t="shared" si="238"/>
        <v>-30.000000000001137</v>
      </c>
      <c r="K2500" s="8">
        <f t="shared" ref="K2500:K2563" si="239">J2500+K2499</f>
        <v>7807.300000000042</v>
      </c>
    </row>
    <row r="2501" spans="1:11" x14ac:dyDescent="0.25">
      <c r="A2501" s="1">
        <v>43577.958333333336</v>
      </c>
      <c r="B2501">
        <v>1.12568</v>
      </c>
      <c r="C2501">
        <v>1.12612</v>
      </c>
      <c r="D2501">
        <v>1.11921</v>
      </c>
      <c r="E2501">
        <v>1.1226799999999999</v>
      </c>
      <c r="F2501" s="8">
        <f t="shared" si="234"/>
        <v>-74.500000000001791</v>
      </c>
      <c r="G2501" s="8">
        <f t="shared" si="236"/>
        <v>0</v>
      </c>
      <c r="H2501" s="8">
        <f t="shared" si="235"/>
        <v>2.8583345966955863E-3</v>
      </c>
      <c r="I2501" s="8">
        <f t="shared" si="237"/>
        <v>0.11148076594032126</v>
      </c>
      <c r="J2501" s="8">
        <f t="shared" si="238"/>
        <v>-74.500000000001791</v>
      </c>
      <c r="K2501" s="8">
        <f t="shared" si="239"/>
        <v>7732.8000000000402</v>
      </c>
    </row>
    <row r="2502" spans="1:11" x14ac:dyDescent="0.25">
      <c r="A2502" s="1">
        <v>43578.958333333336</v>
      </c>
      <c r="B2502">
        <v>1.1226400000000001</v>
      </c>
      <c r="C2502">
        <v>1.1226499999999999</v>
      </c>
      <c r="D2502">
        <v>1.1140600000000001</v>
      </c>
      <c r="E2502">
        <v>1.1151899999999999</v>
      </c>
      <c r="F2502" s="8">
        <f t="shared" si="234"/>
        <v>-20.900000000001473</v>
      </c>
      <c r="G2502" s="8">
        <f t="shared" si="236"/>
        <v>0</v>
      </c>
      <c r="H2502" s="8">
        <f t="shared" si="235"/>
        <v>4.5529210403872002E-3</v>
      </c>
      <c r="I2502" s="8">
        <f t="shared" si="237"/>
        <v>0.17757302641718159</v>
      </c>
      <c r="J2502" s="8">
        <f t="shared" si="238"/>
        <v>-20.900000000001473</v>
      </c>
      <c r="K2502" s="8">
        <f t="shared" si="239"/>
        <v>7711.9000000000387</v>
      </c>
    </row>
    <row r="2503" spans="1:11" x14ac:dyDescent="0.25">
      <c r="A2503" s="1">
        <v>43579.958333333336</v>
      </c>
      <c r="B2503">
        <v>1.1151800000000001</v>
      </c>
      <c r="C2503">
        <v>1.1162300000000001</v>
      </c>
      <c r="D2503">
        <v>1.11178</v>
      </c>
      <c r="E2503">
        <v>1.1130899999999999</v>
      </c>
      <c r="F2503" s="8">
        <f t="shared" si="234"/>
        <v>14.600000000000168</v>
      </c>
      <c r="G2503" s="8">
        <f t="shared" si="236"/>
        <v>1</v>
      </c>
      <c r="H2503" s="8">
        <f t="shared" si="235"/>
        <v>5.9748492310127792E-3</v>
      </c>
      <c r="I2503" s="8">
        <f t="shared" si="237"/>
        <v>0.23303106970796042</v>
      </c>
      <c r="J2503" s="8">
        <f t="shared" si="238"/>
        <v>14.600000000000168</v>
      </c>
      <c r="K2503" s="8">
        <f t="shared" si="239"/>
        <v>7726.5000000000391</v>
      </c>
    </row>
    <row r="2504" spans="1:11" x14ac:dyDescent="0.25">
      <c r="A2504" s="1">
        <v>43580.958333333336</v>
      </c>
      <c r="B2504">
        <v>1.11283</v>
      </c>
      <c r="C2504">
        <v>1.1173900000000001</v>
      </c>
      <c r="D2504">
        <v>1.11111</v>
      </c>
      <c r="E2504">
        <v>1.11429</v>
      </c>
      <c r="F2504" s="8">
        <f t="shared" si="234"/>
        <v>41.300000000001887</v>
      </c>
      <c r="G2504" s="8">
        <f t="shared" si="236"/>
        <v>1</v>
      </c>
      <c r="H2504" s="8">
        <f t="shared" si="235"/>
        <v>6.3390381324334132E-3</v>
      </c>
      <c r="I2504" s="8">
        <f t="shared" si="237"/>
        <v>0.24723516524116801</v>
      </c>
      <c r="J2504" s="8">
        <f t="shared" si="238"/>
        <v>41.300000000001887</v>
      </c>
      <c r="K2504" s="8">
        <f t="shared" si="239"/>
        <v>7767.8000000000411</v>
      </c>
    </row>
    <row r="2505" spans="1:11" x14ac:dyDescent="0.25">
      <c r="A2505" s="1">
        <v>43583.958333333336</v>
      </c>
      <c r="B2505">
        <v>1.1144099999999999</v>
      </c>
      <c r="C2505">
        <v>1.11869</v>
      </c>
      <c r="D2505">
        <v>1.1144099999999999</v>
      </c>
      <c r="E2505">
        <v>1.1185400000000001</v>
      </c>
      <c r="F2505" s="8">
        <f t="shared" si="234"/>
        <v>29.099999999999682</v>
      </c>
      <c r="G2505" s="8">
        <f t="shared" si="236"/>
        <v>1</v>
      </c>
      <c r="H2505" s="8">
        <f t="shared" si="235"/>
        <v>5.811670251408909E-3</v>
      </c>
      <c r="I2505" s="8">
        <f t="shared" si="237"/>
        <v>0.22666676314545028</v>
      </c>
      <c r="J2505" s="8">
        <f t="shared" si="238"/>
        <v>29.099999999999682</v>
      </c>
      <c r="K2505" s="8">
        <f t="shared" si="239"/>
        <v>7796.9000000000406</v>
      </c>
    </row>
    <row r="2506" spans="1:11" x14ac:dyDescent="0.25">
      <c r="A2506" s="1">
        <v>43584.958333333336</v>
      </c>
      <c r="B2506">
        <v>1.1185400000000001</v>
      </c>
      <c r="C2506">
        <v>1.1229</v>
      </c>
      <c r="D2506">
        <v>1.11757</v>
      </c>
      <c r="E2506">
        <v>1.1214500000000001</v>
      </c>
      <c r="F2506" s="8">
        <f t="shared" si="234"/>
        <v>-18.800000000001038</v>
      </c>
      <c r="G2506" s="8">
        <f t="shared" si="236"/>
        <v>0</v>
      </c>
      <c r="H2506" s="8">
        <f t="shared" si="235"/>
        <v>5.3258915789857536E-3</v>
      </c>
      <c r="I2506" s="8">
        <f t="shared" si="237"/>
        <v>0.20772042336360239</v>
      </c>
      <c r="J2506" s="8">
        <f t="shared" si="238"/>
        <v>-18.800000000001038</v>
      </c>
      <c r="K2506" s="8">
        <f t="shared" si="239"/>
        <v>7778.1000000000395</v>
      </c>
    </row>
    <row r="2507" spans="1:11" x14ac:dyDescent="0.25">
      <c r="A2507" s="1">
        <v>43585.958333333336</v>
      </c>
      <c r="B2507">
        <v>1.12141</v>
      </c>
      <c r="C2507">
        <v>1.1264700000000001</v>
      </c>
      <c r="D2507">
        <v>1.1187</v>
      </c>
      <c r="E2507">
        <v>1.1195299999999999</v>
      </c>
      <c r="F2507" s="8">
        <f t="shared" si="234"/>
        <v>-23.599999999999177</v>
      </c>
      <c r="G2507" s="8">
        <f t="shared" si="236"/>
        <v>0</v>
      </c>
      <c r="H2507" s="8">
        <f t="shared" si="235"/>
        <v>4.3571499349409348E-3</v>
      </c>
      <c r="I2507" s="8">
        <f t="shared" si="237"/>
        <v>0.16993756176256636</v>
      </c>
      <c r="J2507" s="8">
        <f t="shared" si="238"/>
        <v>-23.599999999999177</v>
      </c>
      <c r="K2507" s="8">
        <f t="shared" si="239"/>
        <v>7754.50000000004</v>
      </c>
    </row>
    <row r="2508" spans="1:11" x14ac:dyDescent="0.25">
      <c r="A2508" s="1">
        <v>43586.958333333336</v>
      </c>
      <c r="B2508">
        <v>1.1194999999999999</v>
      </c>
      <c r="C2508">
        <v>1.1218999999999999</v>
      </c>
      <c r="D2508">
        <v>1.11707</v>
      </c>
      <c r="E2508">
        <v>1.11714</v>
      </c>
      <c r="F2508" s="8">
        <f t="shared" si="234"/>
        <v>29.299999999998771</v>
      </c>
      <c r="G2508" s="8">
        <f t="shared" si="236"/>
        <v>1</v>
      </c>
      <c r="H2508" s="8">
        <f t="shared" si="235"/>
        <v>4.281939461920941E-3</v>
      </c>
      <c r="I2508" s="8">
        <f t="shared" si="237"/>
        <v>0.16700420289384055</v>
      </c>
      <c r="J2508" s="8">
        <f t="shared" si="238"/>
        <v>29.299999999998771</v>
      </c>
      <c r="K2508" s="8">
        <f t="shared" si="239"/>
        <v>7783.8000000000384</v>
      </c>
    </row>
    <row r="2509" spans="1:11" x14ac:dyDescent="0.25">
      <c r="A2509" s="1">
        <v>43587.958333333336</v>
      </c>
      <c r="B2509">
        <v>1.11714</v>
      </c>
      <c r="C2509">
        <v>1.1204700000000001</v>
      </c>
      <c r="D2509">
        <v>1.1134999999999999</v>
      </c>
      <c r="E2509">
        <v>1.1200699999999999</v>
      </c>
      <c r="F2509" s="8">
        <f t="shared" ref="F2509:F2572" si="240">(E2510-B2510)*10000</f>
        <v>18.099999999998673</v>
      </c>
      <c r="G2509" s="8">
        <f t="shared" si="236"/>
        <v>1</v>
      </c>
      <c r="H2509" s="8">
        <f t="shared" ref="H2509:H2572" si="241">STDEV(E2500:E2509)</f>
        <v>3.9450227432100676E-3</v>
      </c>
      <c r="I2509" s="8">
        <f t="shared" si="237"/>
        <v>0.15386377703067908</v>
      </c>
      <c r="J2509" s="8">
        <f t="shared" si="238"/>
        <v>18.099999999998673</v>
      </c>
      <c r="K2509" s="8">
        <f t="shared" si="239"/>
        <v>7801.9000000000369</v>
      </c>
    </row>
    <row r="2510" spans="1:11" x14ac:dyDescent="0.25">
      <c r="A2510" s="1">
        <v>43590.958333333336</v>
      </c>
      <c r="B2510">
        <v>1.11799</v>
      </c>
      <c r="C2510">
        <v>1.1209199999999999</v>
      </c>
      <c r="D2510">
        <v>1.1167199999999999</v>
      </c>
      <c r="E2510">
        <v>1.1197999999999999</v>
      </c>
      <c r="F2510" s="8">
        <f t="shared" si="240"/>
        <v>-6.8000000000001393</v>
      </c>
      <c r="G2510" s="8">
        <f t="shared" si="236"/>
        <v>0</v>
      </c>
      <c r="H2510" s="8">
        <f t="shared" si="241"/>
        <v>3.1649707739566887E-3</v>
      </c>
      <c r="I2510" s="8">
        <f t="shared" si="237"/>
        <v>0.12344019012585879</v>
      </c>
      <c r="J2510" s="8">
        <f t="shared" si="238"/>
        <v>-6.8000000000001393</v>
      </c>
      <c r="K2510" s="8">
        <f t="shared" si="239"/>
        <v>7795.1000000000367</v>
      </c>
    </row>
    <row r="2511" spans="1:11" x14ac:dyDescent="0.25">
      <c r="A2511" s="1">
        <v>43591.958333333336</v>
      </c>
      <c r="B2511">
        <v>1.1197999999999999</v>
      </c>
      <c r="C2511">
        <v>1.12178</v>
      </c>
      <c r="D2511">
        <v>1.11666</v>
      </c>
      <c r="E2511">
        <v>1.1191199999999999</v>
      </c>
      <c r="F2511" s="8">
        <f t="shared" si="240"/>
        <v>0.99999999999988987</v>
      </c>
      <c r="G2511" s="8">
        <f t="shared" si="236"/>
        <v>1</v>
      </c>
      <c r="H2511" s="8">
        <f t="shared" si="241"/>
        <v>2.778995821835259E-3</v>
      </c>
      <c r="I2511" s="8">
        <f t="shared" si="237"/>
        <v>0.10838639504321877</v>
      </c>
      <c r="J2511" s="8">
        <f t="shared" si="238"/>
        <v>0.99999999999988987</v>
      </c>
      <c r="K2511" s="8">
        <f t="shared" si="239"/>
        <v>7796.1000000000367</v>
      </c>
    </row>
    <row r="2512" spans="1:11" x14ac:dyDescent="0.25">
      <c r="A2512" s="1">
        <v>43592.958333333336</v>
      </c>
      <c r="B2512">
        <v>1.1189899999999999</v>
      </c>
      <c r="C2512">
        <v>1.1213599999999999</v>
      </c>
      <c r="D2512">
        <v>1.1182700000000001</v>
      </c>
      <c r="E2512">
        <v>1.1190899999999999</v>
      </c>
      <c r="F2512" s="8">
        <f t="shared" si="240"/>
        <v>22.900000000001253</v>
      </c>
      <c r="G2512" s="8">
        <f t="shared" si="236"/>
        <v>1</v>
      </c>
      <c r="H2512" s="8">
        <f t="shared" si="241"/>
        <v>2.6387025431281784E-3</v>
      </c>
      <c r="I2512" s="8">
        <f t="shared" si="237"/>
        <v>0.10291467658708522</v>
      </c>
      <c r="J2512" s="8">
        <f t="shared" si="238"/>
        <v>22.900000000001253</v>
      </c>
      <c r="K2512" s="8">
        <f t="shared" si="239"/>
        <v>7819.0000000000382</v>
      </c>
    </row>
    <row r="2513" spans="1:11" x14ac:dyDescent="0.25">
      <c r="A2513" s="1">
        <v>43593.958333333336</v>
      </c>
      <c r="B2513">
        <v>1.1190899999999999</v>
      </c>
      <c r="C2513">
        <v>1.1250899999999999</v>
      </c>
      <c r="D2513">
        <v>1.11734</v>
      </c>
      <c r="E2513">
        <v>1.12138</v>
      </c>
      <c r="F2513" s="8">
        <f t="shared" si="240"/>
        <v>20.599999999999508</v>
      </c>
      <c r="G2513" s="8">
        <f t="shared" si="236"/>
        <v>1</v>
      </c>
      <c r="H2513" s="8">
        <f t="shared" si="241"/>
        <v>2.0974505688785301E-3</v>
      </c>
      <c r="I2513" s="8">
        <f t="shared" si="237"/>
        <v>8.1804767087400435E-2</v>
      </c>
      <c r="J2513" s="8">
        <f t="shared" si="238"/>
        <v>20.599999999999508</v>
      </c>
      <c r="K2513" s="8">
        <f t="shared" si="239"/>
        <v>7839.6000000000377</v>
      </c>
    </row>
    <row r="2514" spans="1:11" x14ac:dyDescent="0.25">
      <c r="A2514" s="1">
        <v>43594.958333333336</v>
      </c>
      <c r="B2514">
        <v>1.1212299999999999</v>
      </c>
      <c r="C2514">
        <v>1.1253599999999999</v>
      </c>
      <c r="D2514">
        <v>1.1211500000000001</v>
      </c>
      <c r="E2514">
        <v>1.1232899999999999</v>
      </c>
      <c r="F2514" s="8">
        <f t="shared" si="240"/>
        <v>-10.399999999999299</v>
      </c>
      <c r="G2514" s="8">
        <f t="shared" si="236"/>
        <v>0</v>
      </c>
      <c r="H2514" s="8">
        <f t="shared" si="241"/>
        <v>1.7312708883617401E-3</v>
      </c>
      <c r="I2514" s="8">
        <f t="shared" si="237"/>
        <v>6.7523027187884596E-2</v>
      </c>
      <c r="J2514" s="8">
        <f t="shared" si="238"/>
        <v>-10.399999999999299</v>
      </c>
      <c r="K2514" s="8">
        <f t="shared" si="239"/>
        <v>7829.200000000038</v>
      </c>
    </row>
    <row r="2515" spans="1:11" x14ac:dyDescent="0.25">
      <c r="A2515" s="1">
        <v>43597.958333333336</v>
      </c>
      <c r="B2515">
        <v>1.1232</v>
      </c>
      <c r="C2515">
        <v>1.12635</v>
      </c>
      <c r="D2515">
        <v>1.12216</v>
      </c>
      <c r="E2515">
        <v>1.12216</v>
      </c>
      <c r="F2515" s="8">
        <f t="shared" si="240"/>
        <v>-17.799999999998928</v>
      </c>
      <c r="G2515" s="8">
        <f t="shared" si="236"/>
        <v>0</v>
      </c>
      <c r="H2515" s="8">
        <f t="shared" si="241"/>
        <v>1.7834551360273309E-3</v>
      </c>
      <c r="I2515" s="8">
        <f t="shared" si="237"/>
        <v>6.9558317215337964E-2</v>
      </c>
      <c r="J2515" s="8">
        <f t="shared" si="238"/>
        <v>-17.799999999998928</v>
      </c>
      <c r="K2515" s="8">
        <f t="shared" si="239"/>
        <v>7811.4000000000387</v>
      </c>
    </row>
    <row r="2516" spans="1:11" x14ac:dyDescent="0.25">
      <c r="A2516" s="1">
        <v>43598.958333333336</v>
      </c>
      <c r="B2516">
        <v>1.1221099999999999</v>
      </c>
      <c r="C2516">
        <v>1.12439</v>
      </c>
      <c r="D2516">
        <v>1.1201099999999999</v>
      </c>
      <c r="E2516">
        <v>1.12033</v>
      </c>
      <c r="F2516" s="8">
        <f t="shared" si="240"/>
        <v>-2.5000000000008349</v>
      </c>
      <c r="G2516" s="8">
        <f t="shared" si="236"/>
        <v>0</v>
      </c>
      <c r="H2516" s="8">
        <f t="shared" si="241"/>
        <v>1.7380093977498179E-3</v>
      </c>
      <c r="I2516" s="8">
        <f t="shared" si="237"/>
        <v>6.7785842531038407E-2</v>
      </c>
      <c r="J2516" s="8">
        <f t="shared" si="238"/>
        <v>-2.5000000000008349</v>
      </c>
      <c r="K2516" s="8">
        <f t="shared" si="239"/>
        <v>7808.9000000000378</v>
      </c>
    </row>
    <row r="2517" spans="1:11" x14ac:dyDescent="0.25">
      <c r="A2517" s="1">
        <v>43599.958333333336</v>
      </c>
      <c r="B2517">
        <v>1.12033</v>
      </c>
      <c r="C2517">
        <v>1.1224499999999999</v>
      </c>
      <c r="D2517">
        <v>1.1177900000000001</v>
      </c>
      <c r="E2517">
        <v>1.12008</v>
      </c>
      <c r="F2517" s="8">
        <f t="shared" si="240"/>
        <v>-27.300000000001212</v>
      </c>
      <c r="G2517" s="8">
        <f t="shared" si="236"/>
        <v>0</v>
      </c>
      <c r="H2517" s="8">
        <f t="shared" si="241"/>
        <v>1.7234087668854968E-3</v>
      </c>
      <c r="I2517" s="8">
        <f t="shared" si="237"/>
        <v>6.7216388726068152E-2</v>
      </c>
      <c r="J2517" s="8">
        <f t="shared" si="238"/>
        <v>-27.300000000001212</v>
      </c>
      <c r="K2517" s="8">
        <f t="shared" si="239"/>
        <v>7781.6000000000367</v>
      </c>
    </row>
    <row r="2518" spans="1:11" x14ac:dyDescent="0.25">
      <c r="A2518" s="1">
        <v>43600.958333333336</v>
      </c>
      <c r="B2518">
        <v>1.12009</v>
      </c>
      <c r="C2518">
        <v>1.1223799999999999</v>
      </c>
      <c r="D2518">
        <v>1.1166199999999999</v>
      </c>
      <c r="E2518">
        <v>1.1173599999999999</v>
      </c>
      <c r="F2518" s="8">
        <f t="shared" si="240"/>
        <v>-17.200000000001658</v>
      </c>
      <c r="G2518" s="8">
        <f t="shared" si="236"/>
        <v>0</v>
      </c>
      <c r="H2518" s="8">
        <f t="shared" si="241"/>
        <v>1.680216917213065E-3</v>
      </c>
      <c r="I2518" s="8">
        <f t="shared" si="237"/>
        <v>6.5531820205143962E-2</v>
      </c>
      <c r="J2518" s="8">
        <f t="shared" si="238"/>
        <v>-17.200000000001658</v>
      </c>
      <c r="K2518" s="8">
        <f t="shared" si="239"/>
        <v>7764.4000000000351</v>
      </c>
    </row>
    <row r="2519" spans="1:11" x14ac:dyDescent="0.25">
      <c r="A2519" s="1">
        <v>43601.958333333336</v>
      </c>
      <c r="B2519">
        <v>1.1173500000000001</v>
      </c>
      <c r="C2519">
        <v>1.1184099999999999</v>
      </c>
      <c r="D2519">
        <v>1.11551</v>
      </c>
      <c r="E2519">
        <v>1.1156299999999999</v>
      </c>
      <c r="F2519" s="8">
        <f t="shared" si="240"/>
        <v>5.6999999999995943</v>
      </c>
      <c r="G2519" s="8">
        <f t="shared" si="236"/>
        <v>1</v>
      </c>
      <c r="H2519" s="8">
        <f t="shared" si="241"/>
        <v>2.2337969668009285E-3</v>
      </c>
      <c r="I2519" s="8">
        <f t="shared" si="237"/>
        <v>8.7122549299169821E-2</v>
      </c>
      <c r="J2519" s="8">
        <f t="shared" si="238"/>
        <v>5.6999999999995943</v>
      </c>
      <c r="K2519" s="8">
        <f t="shared" si="239"/>
        <v>7770.1000000000349</v>
      </c>
    </row>
    <row r="2520" spans="1:11" x14ac:dyDescent="0.25">
      <c r="A2520" s="1">
        <v>43604.958333333336</v>
      </c>
      <c r="B2520">
        <v>1.11598</v>
      </c>
      <c r="C2520">
        <v>1.11748</v>
      </c>
      <c r="D2520">
        <v>1.1150599999999999</v>
      </c>
      <c r="E2520">
        <v>1.1165499999999999</v>
      </c>
      <c r="F2520" s="8">
        <f t="shared" si="240"/>
        <v>-4.8000000000003595</v>
      </c>
      <c r="G2520" s="8">
        <f t="shared" si="236"/>
        <v>0</v>
      </c>
      <c r="H2520" s="8">
        <f t="shared" si="241"/>
        <v>2.4624037488239778E-3</v>
      </c>
      <c r="I2520" s="8">
        <f t="shared" si="237"/>
        <v>9.6038671011632784E-2</v>
      </c>
      <c r="J2520" s="8">
        <f t="shared" si="238"/>
        <v>-4.8000000000003595</v>
      </c>
      <c r="K2520" s="8">
        <f t="shared" si="239"/>
        <v>7765.3000000000347</v>
      </c>
    </row>
    <row r="2521" spans="1:11" x14ac:dyDescent="0.25">
      <c r="A2521" s="1">
        <v>43605.958333333336</v>
      </c>
      <c r="B2521">
        <v>1.11652</v>
      </c>
      <c r="C2521">
        <v>1.1188</v>
      </c>
      <c r="D2521">
        <v>1.11419</v>
      </c>
      <c r="E2521">
        <v>1.1160399999999999</v>
      </c>
      <c r="F2521" s="8">
        <f t="shared" si="240"/>
        <v>-9.200000000000319</v>
      </c>
      <c r="G2521" s="8">
        <f t="shared" si="236"/>
        <v>0</v>
      </c>
      <c r="H2521" s="8">
        <f t="shared" si="241"/>
        <v>2.6965675713148457E-3</v>
      </c>
      <c r="I2521" s="8">
        <f t="shared" si="237"/>
        <v>0.10517152841642162</v>
      </c>
      <c r="J2521" s="8">
        <f t="shared" si="238"/>
        <v>-9.200000000000319</v>
      </c>
      <c r="K2521" s="8">
        <f t="shared" si="239"/>
        <v>7756.100000000034</v>
      </c>
    </row>
    <row r="2522" spans="1:11" x14ac:dyDescent="0.25">
      <c r="A2522" s="1">
        <v>43606.958333333336</v>
      </c>
      <c r="B2522">
        <v>1.1159300000000001</v>
      </c>
      <c r="C2522">
        <v>1.11802</v>
      </c>
      <c r="D2522">
        <v>1.1148499999999999</v>
      </c>
      <c r="E2522">
        <v>1.1150100000000001</v>
      </c>
      <c r="F2522" s="8">
        <f t="shared" si="240"/>
        <v>31.699999999998951</v>
      </c>
      <c r="G2522" s="8">
        <f t="shared" si="236"/>
        <v>1</v>
      </c>
      <c r="H2522" s="8">
        <f t="shared" si="241"/>
        <v>3.0046114557460007E-3</v>
      </c>
      <c r="I2522" s="8">
        <f t="shared" si="237"/>
        <v>0.11718585599700553</v>
      </c>
      <c r="J2522" s="8">
        <f t="shared" si="238"/>
        <v>31.699999999998951</v>
      </c>
      <c r="K2522" s="8">
        <f t="shared" si="239"/>
        <v>7787.8000000000329</v>
      </c>
    </row>
    <row r="2523" spans="1:11" x14ac:dyDescent="0.25">
      <c r="A2523" s="1">
        <v>43607.958333333336</v>
      </c>
      <c r="B2523">
        <v>1.1149800000000001</v>
      </c>
      <c r="C2523">
        <v>1.1187499999999999</v>
      </c>
      <c r="D2523">
        <v>1.1107</v>
      </c>
      <c r="E2523">
        <v>1.11815</v>
      </c>
      <c r="F2523" s="8">
        <f t="shared" si="240"/>
        <v>22.400000000000198</v>
      </c>
      <c r="G2523" s="8">
        <f t="shared" si="236"/>
        <v>1</v>
      </c>
      <c r="H2523" s="8">
        <f t="shared" si="241"/>
        <v>2.8647706908426656E-3</v>
      </c>
      <c r="I2523" s="8">
        <f t="shared" si="237"/>
        <v>0.11173178648424566</v>
      </c>
      <c r="J2523" s="8">
        <f t="shared" si="238"/>
        <v>22.400000000000198</v>
      </c>
      <c r="K2523" s="8">
        <f t="shared" si="239"/>
        <v>7810.2000000000335</v>
      </c>
    </row>
    <row r="2524" spans="1:11" x14ac:dyDescent="0.25">
      <c r="A2524" s="1">
        <v>43608.958333333336</v>
      </c>
      <c r="B2524">
        <v>1.11819</v>
      </c>
      <c r="C2524">
        <v>1.12121</v>
      </c>
      <c r="D2524">
        <v>1.1173299999999999</v>
      </c>
      <c r="E2524">
        <v>1.12043</v>
      </c>
      <c r="F2524" s="8">
        <f t="shared" si="240"/>
        <v>-18.100000000000893</v>
      </c>
      <c r="G2524" s="8">
        <f t="shared" si="236"/>
        <v>0</v>
      </c>
      <c r="H2524" s="8">
        <f t="shared" si="241"/>
        <v>2.4403150980514669E-3</v>
      </c>
      <c r="I2524" s="8">
        <f t="shared" si="237"/>
        <v>9.517716945420332E-2</v>
      </c>
      <c r="J2524" s="8">
        <f t="shared" si="238"/>
        <v>-18.100000000000893</v>
      </c>
      <c r="K2524" s="8">
        <f t="shared" si="239"/>
        <v>7792.1000000000322</v>
      </c>
    </row>
    <row r="2525" spans="1:11" x14ac:dyDescent="0.25">
      <c r="A2525" s="1">
        <v>43611.958333333336</v>
      </c>
      <c r="B2525">
        <v>1.1209100000000001</v>
      </c>
      <c r="C2525">
        <v>1.12151</v>
      </c>
      <c r="D2525">
        <v>1.11869</v>
      </c>
      <c r="E2525">
        <v>1.1191</v>
      </c>
      <c r="F2525" s="8">
        <f t="shared" si="240"/>
        <v>-31.200000000000117</v>
      </c>
      <c r="G2525" s="8">
        <f t="shared" si="236"/>
        <v>0</v>
      </c>
      <c r="H2525" s="8">
        <f t="shared" si="241"/>
        <v>2.0447537205682932E-3</v>
      </c>
      <c r="I2525" s="8">
        <f t="shared" si="237"/>
        <v>7.9749484609604585E-2</v>
      </c>
      <c r="J2525" s="8">
        <f t="shared" si="238"/>
        <v>-31.200000000000117</v>
      </c>
      <c r="K2525" s="8">
        <f t="shared" si="239"/>
        <v>7760.9000000000324</v>
      </c>
    </row>
    <row r="2526" spans="1:11" x14ac:dyDescent="0.25">
      <c r="A2526" s="1">
        <v>43612.958333333336</v>
      </c>
      <c r="B2526">
        <v>1.1191</v>
      </c>
      <c r="C2526">
        <v>1.1198300000000001</v>
      </c>
      <c r="D2526">
        <v>1.11592</v>
      </c>
      <c r="E2526">
        <v>1.11598</v>
      </c>
      <c r="F2526" s="8">
        <f t="shared" si="240"/>
        <v>-28.799999999999937</v>
      </c>
      <c r="G2526" s="8">
        <f t="shared" si="236"/>
        <v>0</v>
      </c>
      <c r="H2526" s="8">
        <f t="shared" si="241"/>
        <v>1.9218049964667323E-3</v>
      </c>
      <c r="I2526" s="8">
        <f t="shared" si="237"/>
        <v>7.4954238472195497E-2</v>
      </c>
      <c r="J2526" s="8">
        <f t="shared" si="238"/>
        <v>-28.799999999999937</v>
      </c>
      <c r="K2526" s="8">
        <f t="shared" si="239"/>
        <v>7732.1000000000322</v>
      </c>
    </row>
    <row r="2527" spans="1:11" x14ac:dyDescent="0.25">
      <c r="A2527" s="1">
        <v>43613.958333333336</v>
      </c>
      <c r="B2527">
        <v>1.11598</v>
      </c>
      <c r="C2527">
        <v>1.11724</v>
      </c>
      <c r="D2527">
        <v>1.11243</v>
      </c>
      <c r="E2527">
        <v>1.1131</v>
      </c>
      <c r="F2527" s="8">
        <f t="shared" si="240"/>
        <v>-1.4000000000002899</v>
      </c>
      <c r="G2527" s="8">
        <f t="shared" si="236"/>
        <v>0</v>
      </c>
      <c r="H2527" s="8">
        <f t="shared" si="241"/>
        <v>2.1117725571977147E-3</v>
      </c>
      <c r="I2527" s="8">
        <f t="shared" si="237"/>
        <v>8.2363353275825266E-2</v>
      </c>
      <c r="J2527" s="8">
        <f t="shared" si="238"/>
        <v>-1.4000000000002899</v>
      </c>
      <c r="K2527" s="8">
        <f t="shared" si="239"/>
        <v>7730.7000000000317</v>
      </c>
    </row>
    <row r="2528" spans="1:11" x14ac:dyDescent="0.25">
      <c r="A2528" s="1">
        <v>43614.958333333336</v>
      </c>
      <c r="B2528">
        <v>1.1130500000000001</v>
      </c>
      <c r="C2528">
        <v>1.11433</v>
      </c>
      <c r="D2528">
        <v>1.1115999999999999</v>
      </c>
      <c r="E2528">
        <v>1.1129100000000001</v>
      </c>
      <c r="F2528" s="8">
        <f t="shared" si="240"/>
        <v>39.300000000002115</v>
      </c>
      <c r="G2528" s="8">
        <f t="shared" si="236"/>
        <v>1</v>
      </c>
      <c r="H2528" s="8">
        <f t="shared" si="241"/>
        <v>2.4128360445288778E-3</v>
      </c>
      <c r="I2528" s="8">
        <f t="shared" si="237"/>
        <v>9.4105431408715301E-2</v>
      </c>
      <c r="J2528" s="8">
        <f t="shared" si="238"/>
        <v>39.300000000002115</v>
      </c>
      <c r="K2528" s="8">
        <f t="shared" si="239"/>
        <v>7770.0000000000337</v>
      </c>
    </row>
    <row r="2529" spans="1:11" x14ac:dyDescent="0.25">
      <c r="A2529" s="1">
        <v>43615.958333333336</v>
      </c>
      <c r="B2529">
        <v>1.1128499999999999</v>
      </c>
      <c r="C2529">
        <v>1.1179699999999999</v>
      </c>
      <c r="D2529">
        <v>1.1125100000000001</v>
      </c>
      <c r="E2529">
        <v>1.1167800000000001</v>
      </c>
      <c r="F2529" s="8">
        <f t="shared" si="240"/>
        <v>80.700000000000216</v>
      </c>
      <c r="G2529" s="8">
        <f t="shared" si="236"/>
        <v>1</v>
      </c>
      <c r="H2529" s="8">
        <f t="shared" si="241"/>
        <v>2.4052777617379431E-3</v>
      </c>
      <c r="I2529" s="8">
        <f t="shared" si="237"/>
        <v>9.3810643263303267E-2</v>
      </c>
      <c r="J2529" s="8">
        <f t="shared" si="238"/>
        <v>80.700000000000216</v>
      </c>
      <c r="K2529" s="8">
        <f t="shared" si="239"/>
        <v>7850.7000000000335</v>
      </c>
    </row>
    <row r="2530" spans="1:11" x14ac:dyDescent="0.25">
      <c r="A2530" s="1">
        <v>43618.958333333336</v>
      </c>
      <c r="B2530">
        <v>1.1160699999999999</v>
      </c>
      <c r="C2530">
        <v>1.12619</v>
      </c>
      <c r="D2530">
        <v>1.1160099999999999</v>
      </c>
      <c r="E2530">
        <v>1.1241399999999999</v>
      </c>
      <c r="F2530" s="8">
        <f t="shared" si="240"/>
        <v>10.100000000001774</v>
      </c>
      <c r="G2530" s="8">
        <f t="shared" si="236"/>
        <v>1</v>
      </c>
      <c r="H2530" s="8">
        <f t="shared" si="241"/>
        <v>3.4337643742367663E-3</v>
      </c>
      <c r="I2530" s="8">
        <f t="shared" si="237"/>
        <v>0.13392367812398237</v>
      </c>
      <c r="J2530" s="8">
        <f t="shared" si="238"/>
        <v>10.100000000001774</v>
      </c>
      <c r="K2530" s="8">
        <f t="shared" si="239"/>
        <v>7860.8000000000357</v>
      </c>
    </row>
    <row r="2531" spans="1:11" x14ac:dyDescent="0.25">
      <c r="A2531" s="1">
        <v>43619.958333333336</v>
      </c>
      <c r="B2531">
        <v>1.1241399999999999</v>
      </c>
      <c r="C2531">
        <v>1.12774</v>
      </c>
      <c r="D2531">
        <v>1.1226700000000001</v>
      </c>
      <c r="E2531">
        <v>1.1251500000000001</v>
      </c>
      <c r="F2531" s="8">
        <f t="shared" si="240"/>
        <v>-30.700000000001282</v>
      </c>
      <c r="G2531" s="8">
        <f t="shared" si="236"/>
        <v>0</v>
      </c>
      <c r="H2531" s="8">
        <f t="shared" si="241"/>
        <v>4.2207193962904201E-3</v>
      </c>
      <c r="I2531" s="8">
        <f t="shared" si="237"/>
        <v>0.16461649789411897</v>
      </c>
      <c r="J2531" s="8">
        <f t="shared" si="238"/>
        <v>-30.700000000001282</v>
      </c>
      <c r="K2531" s="8">
        <f t="shared" si="239"/>
        <v>7830.100000000034</v>
      </c>
    </row>
    <row r="2532" spans="1:11" x14ac:dyDescent="0.25">
      <c r="A2532" s="1">
        <v>43620.958333333336</v>
      </c>
      <c r="B2532">
        <v>1.1251500000000001</v>
      </c>
      <c r="C2532">
        <v>1.1306499999999999</v>
      </c>
      <c r="D2532">
        <v>1.1220000000000001</v>
      </c>
      <c r="E2532">
        <v>1.12208</v>
      </c>
      <c r="F2532" s="8">
        <f t="shared" si="240"/>
        <v>54.899999999999949</v>
      </c>
      <c r="G2532" s="8">
        <f t="shared" si="236"/>
        <v>1</v>
      </c>
      <c r="H2532" s="8">
        <f t="shared" si="241"/>
        <v>4.2423468347916353E-3</v>
      </c>
      <c r="I2532" s="8">
        <f t="shared" si="237"/>
        <v>0.16546001125054338</v>
      </c>
      <c r="J2532" s="8">
        <f t="shared" si="238"/>
        <v>54.899999999999949</v>
      </c>
      <c r="K2532" s="8">
        <f t="shared" si="239"/>
        <v>7885.0000000000337</v>
      </c>
    </row>
    <row r="2533" spans="1:11" x14ac:dyDescent="0.25">
      <c r="A2533" s="1">
        <v>43621.958333333336</v>
      </c>
      <c r="B2533">
        <v>1.1220399999999999</v>
      </c>
      <c r="C2533">
        <v>1.1309</v>
      </c>
      <c r="D2533">
        <v>1.12008</v>
      </c>
      <c r="E2533">
        <v>1.1275299999999999</v>
      </c>
      <c r="F2533" s="8">
        <f t="shared" si="240"/>
        <v>58.199999999999363</v>
      </c>
      <c r="G2533" s="8">
        <f t="shared" si="236"/>
        <v>1</v>
      </c>
      <c r="H2533" s="8">
        <f t="shared" si="241"/>
        <v>5.047630907443367E-3</v>
      </c>
      <c r="I2533" s="8">
        <f t="shared" si="237"/>
        <v>0.19686770065210621</v>
      </c>
      <c r="J2533" s="8">
        <f t="shared" si="238"/>
        <v>58.199999999999363</v>
      </c>
      <c r="K2533" s="8">
        <f t="shared" si="239"/>
        <v>7943.2000000000335</v>
      </c>
    </row>
    <row r="2534" spans="1:11" x14ac:dyDescent="0.25">
      <c r="A2534" s="1">
        <v>43622.958333333336</v>
      </c>
      <c r="B2534">
        <v>1.1275200000000001</v>
      </c>
      <c r="C2534">
        <v>1.1347700000000001</v>
      </c>
      <c r="D2534">
        <v>1.1251199999999999</v>
      </c>
      <c r="E2534">
        <v>1.13334</v>
      </c>
      <c r="F2534" s="8">
        <f t="shared" si="240"/>
        <v>-10.700000000001264</v>
      </c>
      <c r="G2534" s="8">
        <f t="shared" si="236"/>
        <v>0</v>
      </c>
      <c r="H2534" s="8">
        <f t="shared" si="241"/>
        <v>6.6469766728106316E-3</v>
      </c>
      <c r="I2534" s="8">
        <f t="shared" si="237"/>
        <v>0.25924538419296028</v>
      </c>
      <c r="J2534" s="8">
        <f t="shared" si="238"/>
        <v>-10.700000000001264</v>
      </c>
      <c r="K2534" s="8">
        <f t="shared" si="239"/>
        <v>7932.5000000000318</v>
      </c>
    </row>
    <row r="2535" spans="1:11" x14ac:dyDescent="0.25">
      <c r="A2535" s="1">
        <v>43625.958333333336</v>
      </c>
      <c r="B2535">
        <v>1.1322000000000001</v>
      </c>
      <c r="C2535">
        <v>1.1330800000000001</v>
      </c>
      <c r="D2535">
        <v>1.1290199999999999</v>
      </c>
      <c r="E2535">
        <v>1.13113</v>
      </c>
      <c r="F2535" s="8">
        <f t="shared" si="240"/>
        <v>15.100000000001224</v>
      </c>
      <c r="G2535" s="8">
        <f t="shared" si="236"/>
        <v>1</v>
      </c>
      <c r="H2535" s="8">
        <f t="shared" si="241"/>
        <v>7.3174892476100444E-3</v>
      </c>
      <c r="I2535" s="8">
        <f t="shared" si="237"/>
        <v>0.28539671563528696</v>
      </c>
      <c r="J2535" s="8">
        <f t="shared" si="238"/>
        <v>15.100000000001224</v>
      </c>
      <c r="K2535" s="8">
        <f t="shared" si="239"/>
        <v>7947.6000000000331</v>
      </c>
    </row>
    <row r="2536" spans="1:11" x14ac:dyDescent="0.25">
      <c r="A2536" s="1">
        <v>43626.958333333336</v>
      </c>
      <c r="B2536">
        <v>1.1310899999999999</v>
      </c>
      <c r="C2536">
        <v>1.13374</v>
      </c>
      <c r="D2536">
        <v>1.1301300000000001</v>
      </c>
      <c r="E2536">
        <v>1.1326000000000001</v>
      </c>
      <c r="F2536" s="8">
        <f t="shared" si="240"/>
        <v>-38.199999999999349</v>
      </c>
      <c r="G2536" s="8">
        <f t="shared" si="236"/>
        <v>0</v>
      </c>
      <c r="H2536" s="8">
        <f t="shared" si="241"/>
        <v>7.6252113996195968E-3</v>
      </c>
      <c r="I2536" s="8">
        <f t="shared" si="237"/>
        <v>0.2973984950079635</v>
      </c>
      <c r="J2536" s="8">
        <f t="shared" si="238"/>
        <v>-38.199999999999349</v>
      </c>
      <c r="K2536" s="8">
        <f t="shared" si="239"/>
        <v>7909.4000000000342</v>
      </c>
    </row>
    <row r="2537" spans="1:11" x14ac:dyDescent="0.25">
      <c r="A2537" s="1">
        <v>43627.958333333336</v>
      </c>
      <c r="B2537">
        <v>1.13253</v>
      </c>
      <c r="C2537">
        <v>1.1343399999999999</v>
      </c>
      <c r="D2537">
        <v>1.1282399999999999</v>
      </c>
      <c r="E2537">
        <v>1.1287100000000001</v>
      </c>
      <c r="F2537" s="8">
        <f t="shared" si="240"/>
        <v>-11.000000000001009</v>
      </c>
      <c r="G2537" s="8">
        <f t="shared" si="236"/>
        <v>0</v>
      </c>
      <c r="H2537" s="8">
        <f t="shared" si="241"/>
        <v>6.7179098105156175E-3</v>
      </c>
      <c r="I2537" s="8">
        <f t="shared" si="237"/>
        <v>0.26201191842973015</v>
      </c>
      <c r="J2537" s="8">
        <f t="shared" si="238"/>
        <v>-11.000000000001009</v>
      </c>
      <c r="K2537" s="8">
        <f t="shared" si="239"/>
        <v>7898.4000000000333</v>
      </c>
    </row>
    <row r="2538" spans="1:11" x14ac:dyDescent="0.25">
      <c r="A2538" s="1">
        <v>43628.958333333336</v>
      </c>
      <c r="B2538">
        <v>1.1287100000000001</v>
      </c>
      <c r="C2538">
        <v>1.1303700000000001</v>
      </c>
      <c r="D2538">
        <v>1.12683</v>
      </c>
      <c r="E2538">
        <v>1.12761</v>
      </c>
      <c r="F2538" s="8">
        <f t="shared" si="240"/>
        <v>-71.099999999999497</v>
      </c>
      <c r="G2538" s="8">
        <f t="shared" si="236"/>
        <v>0</v>
      </c>
      <c r="H2538" s="8">
        <f t="shared" si="241"/>
        <v>5.0811198459482119E-3</v>
      </c>
      <c r="I2538" s="8">
        <f t="shared" si="237"/>
        <v>0.19817383623167217</v>
      </c>
      <c r="J2538" s="8">
        <f t="shared" si="238"/>
        <v>-71.099999999999497</v>
      </c>
      <c r="K2538" s="8">
        <f t="shared" si="239"/>
        <v>7827.3000000000338</v>
      </c>
    </row>
    <row r="2539" spans="1:11" x14ac:dyDescent="0.25">
      <c r="A2539" s="1">
        <v>43629.958333333336</v>
      </c>
      <c r="B2539">
        <v>1.12761</v>
      </c>
      <c r="C2539">
        <v>1.1289100000000001</v>
      </c>
      <c r="D2539">
        <v>1.1202399999999999</v>
      </c>
      <c r="E2539">
        <v>1.1205000000000001</v>
      </c>
      <c r="F2539" s="8">
        <f t="shared" si="240"/>
        <v>8.9000000000005741</v>
      </c>
      <c r="G2539" s="8">
        <f t="shared" si="236"/>
        <v>1</v>
      </c>
      <c r="H2539" s="8">
        <f t="shared" si="241"/>
        <v>4.3393508219036186E-3</v>
      </c>
      <c r="I2539" s="8">
        <f t="shared" si="237"/>
        <v>0.16924336075588495</v>
      </c>
      <c r="J2539" s="8">
        <f t="shared" si="238"/>
        <v>8.9000000000005741</v>
      </c>
      <c r="K2539" s="8">
        <f t="shared" si="239"/>
        <v>7836.2000000000344</v>
      </c>
    </row>
    <row r="2540" spans="1:11" x14ac:dyDescent="0.25">
      <c r="A2540" s="1">
        <v>43632.958333333336</v>
      </c>
      <c r="B2540">
        <v>1.1208899999999999</v>
      </c>
      <c r="C2540">
        <v>1.1247</v>
      </c>
      <c r="D2540">
        <v>1.1203700000000001</v>
      </c>
      <c r="E2540">
        <v>1.12178</v>
      </c>
      <c r="F2540" s="8">
        <f t="shared" si="240"/>
        <v>-24.200000000000887</v>
      </c>
      <c r="G2540" s="8">
        <f t="shared" si="236"/>
        <v>0</v>
      </c>
      <c r="H2540" s="8">
        <f t="shared" si="241"/>
        <v>4.5861919570234595E-3</v>
      </c>
      <c r="I2540" s="8">
        <f t="shared" si="237"/>
        <v>0.17887065870782898</v>
      </c>
      <c r="J2540" s="8">
        <f t="shared" si="238"/>
        <v>-24.200000000000887</v>
      </c>
      <c r="K2540" s="8">
        <f t="shared" si="239"/>
        <v>7812.0000000000337</v>
      </c>
    </row>
    <row r="2541" spans="1:11" x14ac:dyDescent="0.25">
      <c r="A2541" s="1">
        <v>43633.958333333336</v>
      </c>
      <c r="B2541">
        <v>1.12178</v>
      </c>
      <c r="C2541">
        <v>1.1242799999999999</v>
      </c>
      <c r="D2541">
        <v>1.1181300000000001</v>
      </c>
      <c r="E2541">
        <v>1.1193599999999999</v>
      </c>
      <c r="F2541" s="8">
        <f t="shared" si="240"/>
        <v>33.300000000000551</v>
      </c>
      <c r="G2541" s="8">
        <f t="shared" si="236"/>
        <v>1</v>
      </c>
      <c r="H2541" s="8">
        <f t="shared" si="241"/>
        <v>5.1789213806223075E-3</v>
      </c>
      <c r="I2541" s="8">
        <f t="shared" si="237"/>
        <v>0.20198829168703125</v>
      </c>
      <c r="J2541" s="8">
        <f t="shared" si="238"/>
        <v>33.300000000000551</v>
      </c>
      <c r="K2541" s="8">
        <f t="shared" si="239"/>
        <v>7845.3000000000338</v>
      </c>
    </row>
    <row r="2542" spans="1:11" x14ac:dyDescent="0.25">
      <c r="A2542" s="1">
        <v>43634.958333333336</v>
      </c>
      <c r="B2542">
        <v>1.1192599999999999</v>
      </c>
      <c r="C2542">
        <v>1.1254200000000001</v>
      </c>
      <c r="D2542">
        <v>1.1187100000000001</v>
      </c>
      <c r="E2542">
        <v>1.12259</v>
      </c>
      <c r="F2542" s="8">
        <f t="shared" si="240"/>
        <v>66.100000000000051</v>
      </c>
      <c r="G2542" s="8">
        <f t="shared" si="236"/>
        <v>1</v>
      </c>
      <c r="H2542" s="8">
        <f t="shared" si="241"/>
        <v>5.1332624453980062E-3</v>
      </c>
      <c r="I2542" s="8">
        <f t="shared" si="237"/>
        <v>0.20020750189541306</v>
      </c>
      <c r="J2542" s="8">
        <f t="shared" si="238"/>
        <v>66.100000000000051</v>
      </c>
      <c r="K2542" s="8">
        <f t="shared" si="239"/>
        <v>7911.4000000000342</v>
      </c>
    </row>
    <row r="2543" spans="1:11" x14ac:dyDescent="0.25">
      <c r="A2543" s="1">
        <v>43635.958333333336</v>
      </c>
      <c r="B2543">
        <v>1.1225499999999999</v>
      </c>
      <c r="C2543">
        <v>1.1317299999999999</v>
      </c>
      <c r="D2543">
        <v>1.1225499999999999</v>
      </c>
      <c r="E2543">
        <v>1.1291599999999999</v>
      </c>
      <c r="F2543" s="8">
        <f t="shared" si="240"/>
        <v>76.599999999999994</v>
      </c>
      <c r="G2543" s="8">
        <f t="shared" si="236"/>
        <v>1</v>
      </c>
      <c r="H2543" s="8">
        <f t="shared" si="241"/>
        <v>5.194586498354711E-3</v>
      </c>
      <c r="I2543" s="8">
        <f t="shared" si="237"/>
        <v>0.20259926260883046</v>
      </c>
      <c r="J2543" s="8">
        <f t="shared" si="238"/>
        <v>76.599999999999994</v>
      </c>
      <c r="K2543" s="8">
        <f t="shared" si="239"/>
        <v>7988.0000000000346</v>
      </c>
    </row>
    <row r="2544" spans="1:11" x14ac:dyDescent="0.25">
      <c r="A2544" s="1">
        <v>43636.958333333336</v>
      </c>
      <c r="B2544">
        <v>1.12913</v>
      </c>
      <c r="C2544">
        <v>1.1377699999999999</v>
      </c>
      <c r="D2544">
        <v>1.1283000000000001</v>
      </c>
      <c r="E2544">
        <v>1.13679</v>
      </c>
      <c r="F2544" s="8">
        <f t="shared" si="240"/>
        <v>28.300000000001102</v>
      </c>
      <c r="G2544" s="8">
        <f t="shared" si="236"/>
        <v>1</v>
      </c>
      <c r="H2544" s="8">
        <f t="shared" si="241"/>
        <v>5.7690131064353023E-3</v>
      </c>
      <c r="I2544" s="8">
        <f t="shared" si="237"/>
        <v>0.22500304917718966</v>
      </c>
      <c r="J2544" s="8">
        <f t="shared" si="238"/>
        <v>28.300000000001102</v>
      </c>
      <c r="K2544" s="8">
        <f t="shared" si="239"/>
        <v>8016.3000000000357</v>
      </c>
    </row>
    <row r="2545" spans="1:11" x14ac:dyDescent="0.25">
      <c r="A2545" s="1">
        <v>43639.958333333336</v>
      </c>
      <c r="B2545">
        <v>1.1369499999999999</v>
      </c>
      <c r="C2545">
        <v>1.14039</v>
      </c>
      <c r="D2545">
        <v>1.13662</v>
      </c>
      <c r="E2545">
        <v>1.13978</v>
      </c>
      <c r="F2545" s="8">
        <f t="shared" si="240"/>
        <v>-32.800000000001717</v>
      </c>
      <c r="G2545" s="8">
        <f t="shared" si="236"/>
        <v>0</v>
      </c>
      <c r="H2545" s="8">
        <f t="shared" si="241"/>
        <v>6.9755522282389246E-3</v>
      </c>
      <c r="I2545" s="8">
        <f t="shared" si="237"/>
        <v>0.27206048800577454</v>
      </c>
      <c r="J2545" s="8">
        <f t="shared" si="238"/>
        <v>-32.800000000001717</v>
      </c>
      <c r="K2545" s="8">
        <f t="shared" si="239"/>
        <v>7983.5000000000337</v>
      </c>
    </row>
    <row r="2546" spans="1:11" x14ac:dyDescent="0.25">
      <c r="A2546" s="1">
        <v>43640.958333333336</v>
      </c>
      <c r="B2546">
        <v>1.1397900000000001</v>
      </c>
      <c r="C2546">
        <v>1.1411899999999999</v>
      </c>
      <c r="D2546">
        <v>1.13442</v>
      </c>
      <c r="E2546">
        <v>1.1365099999999999</v>
      </c>
      <c r="F2546" s="8">
        <f t="shared" si="240"/>
        <v>2.6999999999999247</v>
      </c>
      <c r="G2546" s="8">
        <f t="shared" si="236"/>
        <v>1</v>
      </c>
      <c r="H2546" s="8">
        <f t="shared" si="241"/>
        <v>7.3675873481984094E-3</v>
      </c>
      <c r="I2546" s="8">
        <f t="shared" si="237"/>
        <v>0.28735064175443437</v>
      </c>
      <c r="J2546" s="8">
        <f t="shared" si="238"/>
        <v>2.6999999999999247</v>
      </c>
      <c r="K2546" s="8">
        <f t="shared" si="239"/>
        <v>7986.2000000000335</v>
      </c>
    </row>
    <row r="2547" spans="1:11" x14ac:dyDescent="0.25">
      <c r="A2547" s="1">
        <v>43641.958333333336</v>
      </c>
      <c r="B2547">
        <v>1.1365099999999999</v>
      </c>
      <c r="C2547">
        <v>1.13913</v>
      </c>
      <c r="D2547">
        <v>1.1347400000000001</v>
      </c>
      <c r="E2547">
        <v>1.1367799999999999</v>
      </c>
      <c r="F2547" s="8">
        <f t="shared" si="240"/>
        <v>1.2999999999996348</v>
      </c>
      <c r="G2547" s="8">
        <f t="shared" si="236"/>
        <v>1</v>
      </c>
      <c r="H2547" s="8">
        <f t="shared" si="241"/>
        <v>7.8464488783143022E-3</v>
      </c>
      <c r="I2547" s="8">
        <f t="shared" si="237"/>
        <v>0.30602719915201443</v>
      </c>
      <c r="J2547" s="8">
        <f t="shared" si="238"/>
        <v>1.2999999999996348</v>
      </c>
      <c r="K2547" s="8">
        <f t="shared" si="239"/>
        <v>7987.5000000000327</v>
      </c>
    </row>
    <row r="2548" spans="1:11" x14ac:dyDescent="0.25">
      <c r="A2548" s="1">
        <v>43642.958333333336</v>
      </c>
      <c r="B2548">
        <v>1.13676</v>
      </c>
      <c r="C2548">
        <v>1.1381399999999999</v>
      </c>
      <c r="D2548">
        <v>1.1347700000000001</v>
      </c>
      <c r="E2548">
        <v>1.13689</v>
      </c>
      <c r="F2548" s="8">
        <f t="shared" si="240"/>
        <v>-0.79999999999857963</v>
      </c>
      <c r="G2548" s="8">
        <f t="shared" si="236"/>
        <v>0</v>
      </c>
      <c r="H2548" s="8">
        <f t="shared" si="241"/>
        <v>8.1935804139582208E-3</v>
      </c>
      <c r="I2548" s="8">
        <f t="shared" si="237"/>
        <v>0.31956602330519857</v>
      </c>
      <c r="J2548" s="8">
        <f t="shared" si="238"/>
        <v>-0.79999999999857963</v>
      </c>
      <c r="K2548" s="8">
        <f t="shared" si="239"/>
        <v>7986.7000000000344</v>
      </c>
    </row>
    <row r="2549" spans="1:11" x14ac:dyDescent="0.25">
      <c r="A2549" s="1">
        <v>43643.958333333336</v>
      </c>
      <c r="B2549">
        <v>1.13689</v>
      </c>
      <c r="C2549">
        <v>1.13933</v>
      </c>
      <c r="D2549">
        <v>1.13506</v>
      </c>
      <c r="E2549">
        <v>1.1368100000000001</v>
      </c>
      <c r="F2549" s="8">
        <f t="shared" si="240"/>
        <v>-74.400000000001128</v>
      </c>
      <c r="G2549" s="8">
        <f t="shared" si="236"/>
        <v>0</v>
      </c>
      <c r="H2549" s="8">
        <f t="shared" si="241"/>
        <v>7.6976233705966486E-3</v>
      </c>
      <c r="I2549" s="8">
        <f t="shared" si="237"/>
        <v>0.3002227067000105</v>
      </c>
      <c r="J2549" s="8">
        <f t="shared" si="238"/>
        <v>-74.400000000001128</v>
      </c>
      <c r="K2549" s="8">
        <f t="shared" si="239"/>
        <v>7912.3000000000329</v>
      </c>
    </row>
    <row r="2550" spans="1:11" x14ac:dyDescent="0.25">
      <c r="A2550" s="1">
        <v>43646.958333333336</v>
      </c>
      <c r="B2550">
        <v>1.13595</v>
      </c>
      <c r="C2550">
        <v>1.1371</v>
      </c>
      <c r="D2550">
        <v>1.1281000000000001</v>
      </c>
      <c r="E2550">
        <v>1.1285099999999999</v>
      </c>
      <c r="F2550" s="8">
        <f t="shared" si="240"/>
        <v>-0.29999999999974492</v>
      </c>
      <c r="G2550" s="8">
        <f t="shared" si="236"/>
        <v>0</v>
      </c>
      <c r="H2550" s="8">
        <f t="shared" si="241"/>
        <v>7.0020739784723996E-3</v>
      </c>
      <c r="I2550" s="8">
        <f t="shared" si="237"/>
        <v>0.27309488930838055</v>
      </c>
      <c r="J2550" s="8">
        <f t="shared" si="238"/>
        <v>-0.29999999999974492</v>
      </c>
      <c r="K2550" s="8">
        <f t="shared" si="239"/>
        <v>7912.0000000000327</v>
      </c>
    </row>
    <row r="2551" spans="1:11" x14ac:dyDescent="0.25">
      <c r="A2551" s="1">
        <v>43647.958333333336</v>
      </c>
      <c r="B2551">
        <v>1.1285000000000001</v>
      </c>
      <c r="C2551">
        <v>1.13215</v>
      </c>
      <c r="D2551">
        <v>1.12751</v>
      </c>
      <c r="E2551">
        <v>1.1284700000000001</v>
      </c>
      <c r="F2551" s="8">
        <f t="shared" si="240"/>
        <v>-6.8000000000001393</v>
      </c>
      <c r="G2551" s="8">
        <f t="shared" si="236"/>
        <v>0</v>
      </c>
      <c r="H2551" s="8">
        <f t="shared" si="241"/>
        <v>5.5763338215075418E-3</v>
      </c>
      <c r="I2551" s="8">
        <f t="shared" si="237"/>
        <v>0.21748817170643717</v>
      </c>
      <c r="J2551" s="8">
        <f t="shared" si="238"/>
        <v>-6.8000000000001393</v>
      </c>
      <c r="K2551" s="8">
        <f t="shared" si="239"/>
        <v>7905.2000000000326</v>
      </c>
    </row>
    <row r="2552" spans="1:11" x14ac:dyDescent="0.25">
      <c r="A2552" s="1">
        <v>43648.958333333336</v>
      </c>
      <c r="B2552">
        <v>1.12842</v>
      </c>
      <c r="C2552">
        <v>1.13123</v>
      </c>
      <c r="D2552">
        <v>1.12686</v>
      </c>
      <c r="E2552">
        <v>1.12774</v>
      </c>
      <c r="F2552" s="8">
        <f t="shared" si="240"/>
        <v>7.0000000000014495</v>
      </c>
      <c r="G2552" s="8">
        <f t="shared" si="236"/>
        <v>1</v>
      </c>
      <c r="H2552" s="8">
        <f t="shared" si="241"/>
        <v>4.6445671966766156E-3</v>
      </c>
      <c r="I2552" s="8">
        <f t="shared" si="237"/>
        <v>0.18114740980478136</v>
      </c>
      <c r="J2552" s="8">
        <f t="shared" si="238"/>
        <v>7.0000000000014495</v>
      </c>
      <c r="K2552" s="8">
        <f t="shared" si="239"/>
        <v>7912.2000000000344</v>
      </c>
    </row>
    <row r="2553" spans="1:11" x14ac:dyDescent="0.25">
      <c r="A2553" s="1">
        <v>43649.958333333336</v>
      </c>
      <c r="B2553">
        <v>1.1277699999999999</v>
      </c>
      <c r="C2553">
        <v>1.12951</v>
      </c>
      <c r="D2553">
        <v>1.12731</v>
      </c>
      <c r="E2553">
        <v>1.1284700000000001</v>
      </c>
      <c r="F2553" s="8">
        <f t="shared" si="240"/>
        <v>-60.200000000001367</v>
      </c>
      <c r="G2553" s="8">
        <f t="shared" si="236"/>
        <v>0</v>
      </c>
      <c r="H2553" s="8">
        <f t="shared" si="241"/>
        <v>4.7246687126659285E-3</v>
      </c>
      <c r="I2553" s="8">
        <f t="shared" si="237"/>
        <v>0.18427152913139655</v>
      </c>
      <c r="J2553" s="8">
        <f t="shared" si="238"/>
        <v>-60.200000000001367</v>
      </c>
      <c r="K2553" s="8">
        <f t="shared" si="239"/>
        <v>7852.0000000000327</v>
      </c>
    </row>
    <row r="2554" spans="1:11" x14ac:dyDescent="0.25">
      <c r="A2554" s="1">
        <v>43650.958333333336</v>
      </c>
      <c r="B2554">
        <v>1.1283700000000001</v>
      </c>
      <c r="C2554">
        <v>1.1287700000000001</v>
      </c>
      <c r="D2554">
        <v>1.12073</v>
      </c>
      <c r="E2554">
        <v>1.12235</v>
      </c>
      <c r="F2554" s="8">
        <f t="shared" si="240"/>
        <v>-7.299999999998974</v>
      </c>
      <c r="G2554" s="8">
        <f t="shared" si="236"/>
        <v>0</v>
      </c>
      <c r="H2554" s="8">
        <f t="shared" si="241"/>
        <v>5.7600490931549808E-3</v>
      </c>
      <c r="I2554" s="8">
        <f t="shared" si="237"/>
        <v>0.22465343473123059</v>
      </c>
      <c r="J2554" s="8">
        <f t="shared" si="238"/>
        <v>-7.299999999998974</v>
      </c>
      <c r="K2554" s="8">
        <f t="shared" si="239"/>
        <v>7844.7000000000335</v>
      </c>
    </row>
    <row r="2555" spans="1:11" x14ac:dyDescent="0.25">
      <c r="A2555" s="1">
        <v>43653.958333333336</v>
      </c>
      <c r="B2555">
        <v>1.12215</v>
      </c>
      <c r="C2555">
        <v>1.12344</v>
      </c>
      <c r="D2555">
        <v>1.12069</v>
      </c>
      <c r="E2555">
        <v>1.1214200000000001</v>
      </c>
      <c r="F2555" s="8">
        <f t="shared" si="240"/>
        <v>-6.2999999999990841</v>
      </c>
      <c r="G2555" s="8">
        <f t="shared" si="236"/>
        <v>0</v>
      </c>
      <c r="H2555" s="8">
        <f t="shared" si="241"/>
        <v>6.0072627340208174E-3</v>
      </c>
      <c r="I2555" s="8">
        <f t="shared" si="237"/>
        <v>0.23429526115227994</v>
      </c>
      <c r="J2555" s="8">
        <f t="shared" si="238"/>
        <v>-6.2999999999990841</v>
      </c>
      <c r="K2555" s="8">
        <f t="shared" si="239"/>
        <v>7838.4000000000342</v>
      </c>
    </row>
    <row r="2556" spans="1:11" x14ac:dyDescent="0.25">
      <c r="A2556" s="1">
        <v>43654.958333333336</v>
      </c>
      <c r="B2556">
        <v>1.12141</v>
      </c>
      <c r="C2556">
        <v>1.1218699999999999</v>
      </c>
      <c r="D2556">
        <v>1.1193299999999999</v>
      </c>
      <c r="E2556">
        <v>1.1207800000000001</v>
      </c>
      <c r="F2556" s="8">
        <f t="shared" si="240"/>
        <v>42.69999999999996</v>
      </c>
      <c r="G2556" s="8">
        <f t="shared" si="236"/>
        <v>1</v>
      </c>
      <c r="H2556" s="8">
        <f t="shared" si="241"/>
        <v>6.2813353145117941E-3</v>
      </c>
      <c r="I2556" s="8">
        <f t="shared" si="237"/>
        <v>0.244984639936589</v>
      </c>
      <c r="J2556" s="8">
        <f t="shared" si="238"/>
        <v>42.69999999999996</v>
      </c>
      <c r="K2556" s="8">
        <f t="shared" si="239"/>
        <v>7881.100000000034</v>
      </c>
    </row>
    <row r="2557" spans="1:11" x14ac:dyDescent="0.25">
      <c r="A2557" s="1">
        <v>43655.958333333336</v>
      </c>
      <c r="B2557">
        <v>1.12076</v>
      </c>
      <c r="C2557">
        <v>1.12643</v>
      </c>
      <c r="D2557">
        <v>1.12018</v>
      </c>
      <c r="E2557">
        <v>1.12503</v>
      </c>
      <c r="F2557" s="8">
        <f t="shared" si="240"/>
        <v>2.5999999999992696</v>
      </c>
      <c r="G2557" s="8">
        <f t="shared" si="236"/>
        <v>1</v>
      </c>
      <c r="H2557" s="8">
        <f t="shared" si="241"/>
        <v>5.6993158458810665E-3</v>
      </c>
      <c r="I2557" s="8">
        <f t="shared" si="237"/>
        <v>0.22228471662105337</v>
      </c>
      <c r="J2557" s="8">
        <f t="shared" si="238"/>
        <v>2.5999999999992696</v>
      </c>
      <c r="K2557" s="8">
        <f t="shared" si="239"/>
        <v>7883.7000000000335</v>
      </c>
    </row>
    <row r="2558" spans="1:11" x14ac:dyDescent="0.25">
      <c r="A2558" s="1">
        <v>43656.958333333336</v>
      </c>
      <c r="B2558">
        <v>1.12503</v>
      </c>
      <c r="C2558">
        <v>1.1285700000000001</v>
      </c>
      <c r="D2558">
        <v>1.1245099999999999</v>
      </c>
      <c r="E2558">
        <v>1.1252899999999999</v>
      </c>
      <c r="F2558" s="8">
        <f t="shared" si="240"/>
        <v>16.900000000001913</v>
      </c>
      <c r="G2558" s="8">
        <f t="shared" si="236"/>
        <v>1</v>
      </c>
      <c r="H2558" s="8">
        <f t="shared" si="241"/>
        <v>4.7023186951876406E-3</v>
      </c>
      <c r="I2558" s="8">
        <f t="shared" si="237"/>
        <v>0.18339983374970836</v>
      </c>
      <c r="J2558" s="8">
        <f t="shared" si="238"/>
        <v>16.900000000001913</v>
      </c>
      <c r="K2558" s="8">
        <f t="shared" si="239"/>
        <v>7900.6000000000358</v>
      </c>
    </row>
    <row r="2559" spans="1:11" x14ac:dyDescent="0.25">
      <c r="A2559" s="1">
        <v>43657.958333333336</v>
      </c>
      <c r="B2559">
        <v>1.1252899999999999</v>
      </c>
      <c r="C2559">
        <v>1.12748</v>
      </c>
      <c r="D2559">
        <v>1.12381</v>
      </c>
      <c r="E2559">
        <v>1.1269800000000001</v>
      </c>
      <c r="F2559" s="8">
        <f t="shared" si="240"/>
        <v>-8.9000000000005741</v>
      </c>
      <c r="G2559" s="8">
        <f t="shared" si="236"/>
        <v>0</v>
      </c>
      <c r="H2559" s="8">
        <f t="shared" si="241"/>
        <v>3.0372143669999676E-3</v>
      </c>
      <c r="I2559" s="8">
        <f t="shared" si="237"/>
        <v>0.11845743474173275</v>
      </c>
      <c r="J2559" s="8">
        <f t="shared" si="238"/>
        <v>-8.9000000000005741</v>
      </c>
      <c r="K2559" s="8">
        <f t="shared" si="239"/>
        <v>7891.7000000000353</v>
      </c>
    </row>
    <row r="2560" spans="1:11" x14ac:dyDescent="0.25">
      <c r="A2560" s="1">
        <v>43660.958333333336</v>
      </c>
      <c r="B2560">
        <v>1.12666</v>
      </c>
      <c r="C2560">
        <v>1.1283799999999999</v>
      </c>
      <c r="D2560">
        <v>1.1253200000000001</v>
      </c>
      <c r="E2560">
        <v>1.1257699999999999</v>
      </c>
      <c r="F2560" s="8">
        <f t="shared" si="240"/>
        <v>-47.099999999999923</v>
      </c>
      <c r="G2560" s="8">
        <f t="shared" si="236"/>
        <v>0</v>
      </c>
      <c r="H2560" s="8">
        <f t="shared" si="241"/>
        <v>2.8539641047341659E-3</v>
      </c>
      <c r="I2560" s="8">
        <f t="shared" si="237"/>
        <v>0.11131030801284195</v>
      </c>
      <c r="J2560" s="8">
        <f t="shared" si="238"/>
        <v>-47.099999999999923</v>
      </c>
      <c r="K2560" s="8">
        <f t="shared" si="239"/>
        <v>7844.6000000000349</v>
      </c>
    </row>
    <row r="2561" spans="1:11" x14ac:dyDescent="0.25">
      <c r="A2561" s="1">
        <v>43661.958333333336</v>
      </c>
      <c r="B2561">
        <v>1.12574</v>
      </c>
      <c r="C2561">
        <v>1.1263399999999999</v>
      </c>
      <c r="D2561">
        <v>1.12018</v>
      </c>
      <c r="E2561">
        <v>1.12103</v>
      </c>
      <c r="F2561" s="8">
        <f t="shared" si="240"/>
        <v>14.000000000000679</v>
      </c>
      <c r="G2561" s="8">
        <f t="shared" si="236"/>
        <v>1</v>
      </c>
      <c r="H2561" s="8">
        <f t="shared" si="241"/>
        <v>2.8850773145811998E-3</v>
      </c>
      <c r="I2561" s="8">
        <f t="shared" si="237"/>
        <v>0.11252378542329597</v>
      </c>
      <c r="J2561" s="8">
        <f t="shared" si="238"/>
        <v>14.000000000000679</v>
      </c>
      <c r="K2561" s="8">
        <f t="shared" si="239"/>
        <v>7858.6000000000358</v>
      </c>
    </row>
    <row r="2562" spans="1:11" x14ac:dyDescent="0.25">
      <c r="A2562" s="1">
        <v>43662.958333333336</v>
      </c>
      <c r="B2562">
        <v>1.1210199999999999</v>
      </c>
      <c r="C2562">
        <v>1.1233500000000001</v>
      </c>
      <c r="D2562">
        <v>1.1199699999999999</v>
      </c>
      <c r="E2562">
        <v>1.12242</v>
      </c>
      <c r="F2562" s="8">
        <f t="shared" si="240"/>
        <v>52.799999999999514</v>
      </c>
      <c r="G2562" s="8">
        <f t="shared" si="236"/>
        <v>1</v>
      </c>
      <c r="H2562" s="8">
        <f t="shared" si="241"/>
        <v>2.7031389161491504E-3</v>
      </c>
      <c r="I2562" s="8">
        <f t="shared" si="237"/>
        <v>0.10542782400764916</v>
      </c>
      <c r="J2562" s="8">
        <f t="shared" si="238"/>
        <v>52.799999999999514</v>
      </c>
      <c r="K2562" s="8">
        <f t="shared" si="239"/>
        <v>7911.4000000000351</v>
      </c>
    </row>
    <row r="2563" spans="1:11" x14ac:dyDescent="0.25">
      <c r="A2563" s="1">
        <v>43663.958333333336</v>
      </c>
      <c r="B2563">
        <v>1.1223700000000001</v>
      </c>
      <c r="C2563">
        <v>1.1280399999999999</v>
      </c>
      <c r="D2563">
        <v>1.1205099999999999</v>
      </c>
      <c r="E2563">
        <v>1.12765</v>
      </c>
      <c r="F2563" s="8">
        <f t="shared" si="240"/>
        <v>-57.400000000000787</v>
      </c>
      <c r="G2563" s="8">
        <f t="shared" ref="G2563:G2614" si="242">IF(F2563&gt;0,1,0)</f>
        <v>0</v>
      </c>
      <c r="H2563" s="8">
        <f t="shared" si="241"/>
        <v>2.5595477030999833E-3</v>
      </c>
      <c r="I2563" s="8">
        <f t="shared" ref="I2563:I2614" si="243">39.002*H2563</f>
        <v>9.9827479516305551E-2</v>
      </c>
      <c r="J2563" s="8">
        <f t="shared" ref="J2563:J2614" si="244">IF(I2563&lt;0.341616649015876,F2563,-F2563)</f>
        <v>-57.400000000000787</v>
      </c>
      <c r="K2563" s="8">
        <f t="shared" si="239"/>
        <v>7854.0000000000346</v>
      </c>
    </row>
    <row r="2564" spans="1:11" x14ac:dyDescent="0.25">
      <c r="A2564" s="1">
        <v>43664.958333333336</v>
      </c>
      <c r="B2564">
        <v>1.1276600000000001</v>
      </c>
      <c r="C2564">
        <v>1.1282000000000001</v>
      </c>
      <c r="D2564">
        <v>1.12033</v>
      </c>
      <c r="E2564">
        <v>1.12192</v>
      </c>
      <c r="F2564" s="8">
        <f t="shared" si="240"/>
        <v>-5.5999999999989392</v>
      </c>
      <c r="G2564" s="8">
        <f t="shared" si="242"/>
        <v>0</v>
      </c>
      <c r="H2564" s="8">
        <f t="shared" si="241"/>
        <v>2.5913722233596487E-3</v>
      </c>
      <c r="I2564" s="8">
        <f t="shared" si="243"/>
        <v>0.10106869945547302</v>
      </c>
      <c r="J2564" s="8">
        <f t="shared" si="244"/>
        <v>-5.5999999999989392</v>
      </c>
      <c r="K2564" s="8">
        <f t="shared" ref="K2564:K2614" si="245">J2564+K2563</f>
        <v>7848.400000000036</v>
      </c>
    </row>
    <row r="2565" spans="1:11" x14ac:dyDescent="0.25">
      <c r="A2565" s="1">
        <v>43667.958333333336</v>
      </c>
      <c r="B2565">
        <v>1.1214999999999999</v>
      </c>
      <c r="C2565">
        <v>1.12253</v>
      </c>
      <c r="D2565">
        <v>1.1206199999999999</v>
      </c>
      <c r="E2565">
        <v>1.12094</v>
      </c>
      <c r="F2565" s="8">
        <f t="shared" si="240"/>
        <v>-57.599999999999874</v>
      </c>
      <c r="G2565" s="8">
        <f t="shared" si="242"/>
        <v>0</v>
      </c>
      <c r="H2565" s="8">
        <f t="shared" si="241"/>
        <v>2.6448459312405979E-3</v>
      </c>
      <c r="I2565" s="8">
        <f t="shared" si="243"/>
        <v>0.1031542810102458</v>
      </c>
      <c r="J2565" s="8">
        <f t="shared" si="244"/>
        <v>-57.599999999999874</v>
      </c>
      <c r="K2565" s="8">
        <f t="shared" si="245"/>
        <v>7790.8000000000366</v>
      </c>
    </row>
    <row r="2566" spans="1:11" x14ac:dyDescent="0.25">
      <c r="A2566" s="1">
        <v>43668.958333333336</v>
      </c>
      <c r="B2566">
        <v>1.12093</v>
      </c>
      <c r="C2566">
        <v>1.12096</v>
      </c>
      <c r="D2566">
        <v>1.1145700000000001</v>
      </c>
      <c r="E2566">
        <v>1.11517</v>
      </c>
      <c r="F2566" s="8">
        <f t="shared" si="240"/>
        <v>-11.699999999998933</v>
      </c>
      <c r="G2566" s="8">
        <f t="shared" si="242"/>
        <v>0</v>
      </c>
      <c r="H2566" s="8">
        <f t="shared" si="241"/>
        <v>3.7260792619946627E-3</v>
      </c>
      <c r="I2566" s="8">
        <f t="shared" si="243"/>
        <v>0.14532454337631584</v>
      </c>
      <c r="J2566" s="8">
        <f t="shared" si="244"/>
        <v>-11.699999999998933</v>
      </c>
      <c r="K2566" s="8">
        <f t="shared" si="245"/>
        <v>7779.1000000000377</v>
      </c>
    </row>
    <row r="2567" spans="1:11" x14ac:dyDescent="0.25">
      <c r="A2567" s="1">
        <v>43669.958333333336</v>
      </c>
      <c r="B2567">
        <v>1.1151599999999999</v>
      </c>
      <c r="C2567">
        <v>1.11558</v>
      </c>
      <c r="D2567">
        <v>1.11269</v>
      </c>
      <c r="E2567">
        <v>1.11399</v>
      </c>
      <c r="F2567" s="8">
        <f t="shared" si="240"/>
        <v>6.199999999998429</v>
      </c>
      <c r="G2567" s="8">
        <f t="shared" si="242"/>
        <v>1</v>
      </c>
      <c r="H2567" s="8">
        <f t="shared" si="241"/>
        <v>4.6509454236029583E-3</v>
      </c>
      <c r="I2567" s="8">
        <f t="shared" si="243"/>
        <v>0.1813961734113626</v>
      </c>
      <c r="J2567" s="8">
        <f t="shared" si="244"/>
        <v>6.199999999998429</v>
      </c>
      <c r="K2567" s="8">
        <f t="shared" si="245"/>
        <v>7785.3000000000357</v>
      </c>
    </row>
    <row r="2568" spans="1:11" x14ac:dyDescent="0.25">
      <c r="A2568" s="1">
        <v>43670.958333333336</v>
      </c>
      <c r="B2568">
        <v>1.1140000000000001</v>
      </c>
      <c r="C2568">
        <v>1.11877</v>
      </c>
      <c r="D2568">
        <v>1.1101300000000001</v>
      </c>
      <c r="E2568">
        <v>1.1146199999999999</v>
      </c>
      <c r="F2568" s="8">
        <f t="shared" si="240"/>
        <v>-21.299999999999653</v>
      </c>
      <c r="G2568" s="8">
        <f t="shared" si="242"/>
        <v>0</v>
      </c>
      <c r="H2568" s="8">
        <f t="shared" si="241"/>
        <v>5.0487896239263929E-3</v>
      </c>
      <c r="I2568" s="8">
        <f t="shared" si="243"/>
        <v>0.19691289291237718</v>
      </c>
      <c r="J2568" s="8">
        <f t="shared" si="244"/>
        <v>-21.299999999999653</v>
      </c>
      <c r="K2568" s="8">
        <f t="shared" si="245"/>
        <v>7764.0000000000364</v>
      </c>
    </row>
    <row r="2569" spans="1:11" x14ac:dyDescent="0.25">
      <c r="A2569" s="1">
        <v>43671.958333333336</v>
      </c>
      <c r="B2569">
        <v>1.1146</v>
      </c>
      <c r="C2569">
        <v>1.1150899999999999</v>
      </c>
      <c r="D2569">
        <v>1.1112</v>
      </c>
      <c r="E2569">
        <v>1.1124700000000001</v>
      </c>
      <c r="F2569" s="8">
        <f t="shared" si="240"/>
        <v>19.700000000000273</v>
      </c>
      <c r="G2569" s="8">
        <f t="shared" si="242"/>
        <v>1</v>
      </c>
      <c r="H2569" s="8">
        <f t="shared" si="241"/>
        <v>5.2364211697175931E-3</v>
      </c>
      <c r="I2569" s="8">
        <f t="shared" si="243"/>
        <v>0.20423089846132558</v>
      </c>
      <c r="J2569" s="8">
        <f t="shared" si="244"/>
        <v>19.700000000000273</v>
      </c>
      <c r="K2569" s="8">
        <f t="shared" si="245"/>
        <v>7783.7000000000371</v>
      </c>
    </row>
    <row r="2570" spans="1:11" x14ac:dyDescent="0.25">
      <c r="A2570" s="1">
        <v>43674.958333333336</v>
      </c>
      <c r="B2570">
        <v>1.11246</v>
      </c>
      <c r="C2570">
        <v>1.1150899999999999</v>
      </c>
      <c r="D2570">
        <v>1.11128</v>
      </c>
      <c r="E2570">
        <v>1.11443</v>
      </c>
      <c r="F2570" s="8">
        <f t="shared" si="240"/>
        <v>10.200000000000209</v>
      </c>
      <c r="G2570" s="8">
        <f t="shared" si="242"/>
        <v>1</v>
      </c>
      <c r="H2570" s="8">
        <f t="shared" si="241"/>
        <v>4.9725473016017305E-3</v>
      </c>
      <c r="I2570" s="8">
        <f t="shared" si="243"/>
        <v>0.19393928985707071</v>
      </c>
      <c r="J2570" s="8">
        <f t="shared" si="244"/>
        <v>10.200000000000209</v>
      </c>
      <c r="K2570" s="8">
        <f t="shared" si="245"/>
        <v>7793.9000000000369</v>
      </c>
    </row>
    <row r="2571" spans="1:11" x14ac:dyDescent="0.25">
      <c r="A2571" s="1">
        <v>43675.958333333336</v>
      </c>
      <c r="B2571">
        <v>1.11443</v>
      </c>
      <c r="C2571">
        <v>1.1161000000000001</v>
      </c>
      <c r="D2571">
        <v>1.11321</v>
      </c>
      <c r="E2571">
        <v>1.1154500000000001</v>
      </c>
      <c r="F2571" s="8">
        <f t="shared" si="240"/>
        <v>-79.899999999999409</v>
      </c>
      <c r="G2571" s="8">
        <f t="shared" si="242"/>
        <v>0</v>
      </c>
      <c r="H2571" s="8">
        <f t="shared" si="241"/>
        <v>4.965684914155011E-3</v>
      </c>
      <c r="I2571" s="8">
        <f t="shared" si="243"/>
        <v>0.19367164302187376</v>
      </c>
      <c r="J2571" s="8">
        <f t="shared" si="244"/>
        <v>-79.899999999999409</v>
      </c>
      <c r="K2571" s="8">
        <f t="shared" si="245"/>
        <v>7714.0000000000373</v>
      </c>
    </row>
    <row r="2572" spans="1:11" x14ac:dyDescent="0.25">
      <c r="A2572" s="1">
        <v>43676.958333333336</v>
      </c>
      <c r="B2572">
        <v>1.11548</v>
      </c>
      <c r="C2572">
        <v>1.1162000000000001</v>
      </c>
      <c r="D2572">
        <v>1.1060000000000001</v>
      </c>
      <c r="E2572">
        <v>1.1074900000000001</v>
      </c>
      <c r="F2572" s="8">
        <f t="shared" si="240"/>
        <v>9.7999999999998089</v>
      </c>
      <c r="G2572" s="8">
        <f t="shared" si="242"/>
        <v>1</v>
      </c>
      <c r="H2572" s="8">
        <f t="shared" si="241"/>
        <v>5.6543848275278996E-3</v>
      </c>
      <c r="I2572" s="8">
        <f t="shared" si="243"/>
        <v>0.22053231704324316</v>
      </c>
      <c r="J2572" s="8">
        <f t="shared" si="244"/>
        <v>9.7999999999998089</v>
      </c>
      <c r="K2572" s="8">
        <f t="shared" si="245"/>
        <v>7723.8000000000375</v>
      </c>
    </row>
    <row r="2573" spans="1:11" x14ac:dyDescent="0.25">
      <c r="A2573" s="1">
        <v>43677.958333333336</v>
      </c>
      <c r="B2573">
        <v>1.1074900000000001</v>
      </c>
      <c r="C2573">
        <v>1.10958</v>
      </c>
      <c r="D2573">
        <v>1.1026800000000001</v>
      </c>
      <c r="E2573">
        <v>1.1084700000000001</v>
      </c>
      <c r="F2573" s="8">
        <f t="shared" ref="F2573:F2614" si="246">(E2574-B2574)*10000</f>
        <v>20.800000000000818</v>
      </c>
      <c r="G2573" s="8">
        <f t="shared" si="242"/>
        <v>1</v>
      </c>
      <c r="H2573" s="8">
        <f t="shared" ref="H2573:H2614" si="247">STDEV(E2564:E2573)</f>
        <v>4.5677912240673314E-3</v>
      </c>
      <c r="I2573" s="8">
        <f t="shared" si="243"/>
        <v>0.17815299332107407</v>
      </c>
      <c r="J2573" s="8">
        <f t="shared" si="244"/>
        <v>20.800000000000818</v>
      </c>
      <c r="K2573" s="8">
        <f t="shared" si="245"/>
        <v>7744.6000000000386</v>
      </c>
    </row>
    <row r="2574" spans="1:11" x14ac:dyDescent="0.25">
      <c r="A2574" s="1">
        <v>43678.958333333336</v>
      </c>
      <c r="B2574">
        <v>1.10849</v>
      </c>
      <c r="C2574">
        <v>1.11164</v>
      </c>
      <c r="D2574">
        <v>1.1069599999999999</v>
      </c>
      <c r="E2574">
        <v>1.1105700000000001</v>
      </c>
      <c r="F2574" s="8">
        <f t="shared" si="246"/>
        <v>99.100000000000847</v>
      </c>
      <c r="G2574" s="8">
        <f t="shared" si="242"/>
        <v>1</v>
      </c>
      <c r="H2574" s="8">
        <f t="shared" si="247"/>
        <v>3.8754956672232949E-3</v>
      </c>
      <c r="I2574" s="8">
        <f t="shared" si="243"/>
        <v>0.15115208201304295</v>
      </c>
      <c r="J2574" s="8">
        <f t="shared" si="244"/>
        <v>99.100000000000847</v>
      </c>
      <c r="K2574" s="8">
        <f t="shared" si="245"/>
        <v>7843.7000000000398</v>
      </c>
    </row>
    <row r="2575" spans="1:11" x14ac:dyDescent="0.25">
      <c r="A2575" s="1">
        <v>43681.958333333336</v>
      </c>
      <c r="B2575">
        <v>1.11042</v>
      </c>
      <c r="C2575">
        <v>1.1213</v>
      </c>
      <c r="D2575">
        <v>1.11033</v>
      </c>
      <c r="E2575">
        <v>1.12033</v>
      </c>
      <c r="F2575" s="8">
        <f t="shared" si="246"/>
        <v>-5.3999999999998494</v>
      </c>
      <c r="G2575" s="8">
        <f t="shared" si="242"/>
        <v>0</v>
      </c>
      <c r="H2575" s="8">
        <f t="shared" si="247"/>
        <v>3.7455527703605276E-3</v>
      </c>
      <c r="I2575" s="8">
        <f t="shared" si="243"/>
        <v>0.1460840491496013</v>
      </c>
      <c r="J2575" s="8">
        <f t="shared" si="244"/>
        <v>-5.3999999999998494</v>
      </c>
      <c r="K2575" s="8">
        <f t="shared" si="245"/>
        <v>7838.3000000000402</v>
      </c>
    </row>
    <row r="2576" spans="1:11" x14ac:dyDescent="0.25">
      <c r="A2576" s="1">
        <v>43682.958333333336</v>
      </c>
      <c r="B2576">
        <v>1.1203399999999999</v>
      </c>
      <c r="C2576">
        <v>1.12497</v>
      </c>
      <c r="D2576">
        <v>1.1167499999999999</v>
      </c>
      <c r="E2576">
        <v>1.1197999999999999</v>
      </c>
      <c r="F2576" s="8">
        <f t="shared" si="246"/>
        <v>0</v>
      </c>
      <c r="G2576" s="8">
        <f t="shared" si="242"/>
        <v>0</v>
      </c>
      <c r="H2576" s="8">
        <f t="shared" si="247"/>
        <v>4.2541634508639148E-3</v>
      </c>
      <c r="I2576" s="8">
        <f t="shared" si="243"/>
        <v>0.16592088291059442</v>
      </c>
      <c r="J2576" s="8">
        <f t="shared" si="244"/>
        <v>0</v>
      </c>
      <c r="K2576" s="8">
        <f t="shared" si="245"/>
        <v>7838.3000000000402</v>
      </c>
    </row>
    <row r="2577" spans="1:11" x14ac:dyDescent="0.25">
      <c r="A2577" s="1">
        <v>43683.958333333336</v>
      </c>
      <c r="B2577">
        <v>1.1197999999999999</v>
      </c>
      <c r="C2577">
        <v>1.1241699999999999</v>
      </c>
      <c r="D2577">
        <v>1.11791</v>
      </c>
      <c r="E2577">
        <v>1.1197999999999999</v>
      </c>
      <c r="F2577" s="8">
        <f t="shared" si="246"/>
        <v>-17.199999999999438</v>
      </c>
      <c r="G2577" s="8">
        <f t="shared" si="242"/>
        <v>0</v>
      </c>
      <c r="H2577" s="8">
        <f t="shared" si="247"/>
        <v>4.6656071416268591E-3</v>
      </c>
      <c r="I2577" s="8">
        <f t="shared" si="243"/>
        <v>0.18196800973773078</v>
      </c>
      <c r="J2577" s="8">
        <f t="shared" si="244"/>
        <v>-17.199999999999438</v>
      </c>
      <c r="K2577" s="8">
        <f t="shared" si="245"/>
        <v>7821.1000000000404</v>
      </c>
    </row>
    <row r="2578" spans="1:11" x14ac:dyDescent="0.25">
      <c r="A2578" s="1">
        <v>43684.958333333336</v>
      </c>
      <c r="B2578">
        <v>1.11974</v>
      </c>
      <c r="C2578">
        <v>1.12323</v>
      </c>
      <c r="D2578">
        <v>1.1176900000000001</v>
      </c>
      <c r="E2578">
        <v>1.11802</v>
      </c>
      <c r="F2578" s="8">
        <f t="shared" si="246"/>
        <v>16.800000000001258</v>
      </c>
      <c r="G2578" s="8">
        <f t="shared" si="242"/>
        <v>1</v>
      </c>
      <c r="H2578" s="8">
        <f t="shared" si="247"/>
        <v>4.8096963406111656E-3</v>
      </c>
      <c r="I2578" s="8">
        <f t="shared" si="243"/>
        <v>0.18758777667651669</v>
      </c>
      <c r="J2578" s="8">
        <f t="shared" si="244"/>
        <v>16.800000000001258</v>
      </c>
      <c r="K2578" s="8">
        <f t="shared" si="245"/>
        <v>7837.9000000000415</v>
      </c>
    </row>
    <row r="2579" spans="1:11" x14ac:dyDescent="0.25">
      <c r="A2579" s="1">
        <v>43685.958333333336</v>
      </c>
      <c r="B2579">
        <v>1.1180099999999999</v>
      </c>
      <c r="C2579">
        <v>1.12229</v>
      </c>
      <c r="D2579">
        <v>1.1177999999999999</v>
      </c>
      <c r="E2579">
        <v>1.1196900000000001</v>
      </c>
      <c r="F2579" s="8">
        <f t="shared" si="246"/>
        <v>15.300000000000313</v>
      </c>
      <c r="G2579" s="8">
        <f t="shared" si="242"/>
        <v>1</v>
      </c>
      <c r="H2579" s="8">
        <f t="shared" si="247"/>
        <v>4.9794962931337707E-3</v>
      </c>
      <c r="I2579" s="8">
        <f t="shared" si="243"/>
        <v>0.19421031442480333</v>
      </c>
      <c r="J2579" s="8">
        <f t="shared" si="244"/>
        <v>15.300000000000313</v>
      </c>
      <c r="K2579" s="8">
        <f t="shared" si="245"/>
        <v>7853.2000000000417</v>
      </c>
    </row>
    <row r="2580" spans="1:11" x14ac:dyDescent="0.25">
      <c r="A2580" s="1">
        <v>43688.958333333336</v>
      </c>
      <c r="B2580">
        <v>1.11978</v>
      </c>
      <c r="C2580">
        <v>1.1230599999999999</v>
      </c>
      <c r="D2580">
        <v>1.11619</v>
      </c>
      <c r="E2580">
        <v>1.12131</v>
      </c>
      <c r="F2580" s="8">
        <f t="shared" si="246"/>
        <v>-41.89999999999916</v>
      </c>
      <c r="G2580" s="8">
        <f t="shared" si="242"/>
        <v>0</v>
      </c>
      <c r="H2580" s="8">
        <f t="shared" si="247"/>
        <v>5.2951068607409897E-3</v>
      </c>
      <c r="I2580" s="8">
        <f t="shared" si="243"/>
        <v>0.20651975778262011</v>
      </c>
      <c r="J2580" s="8">
        <f t="shared" si="244"/>
        <v>-41.89999999999916</v>
      </c>
      <c r="K2580" s="8">
        <f t="shared" si="245"/>
        <v>7811.3000000000429</v>
      </c>
    </row>
    <row r="2581" spans="1:11" x14ac:dyDescent="0.25">
      <c r="A2581" s="1">
        <v>43689.958333333336</v>
      </c>
      <c r="B2581">
        <v>1.1212899999999999</v>
      </c>
      <c r="C2581">
        <v>1.1228499999999999</v>
      </c>
      <c r="D2581">
        <v>1.1170100000000001</v>
      </c>
      <c r="E2581">
        <v>1.1171</v>
      </c>
      <c r="F2581" s="8">
        <f t="shared" si="246"/>
        <v>-33.100000000001458</v>
      </c>
      <c r="G2581" s="8">
        <f t="shared" si="242"/>
        <v>0</v>
      </c>
      <c r="H2581" s="8">
        <f t="shared" si="247"/>
        <v>5.2985507452509729E-3</v>
      </c>
      <c r="I2581" s="8">
        <f t="shared" si="243"/>
        <v>0.20665407616627846</v>
      </c>
      <c r="J2581" s="8">
        <f t="shared" si="244"/>
        <v>-33.100000000001458</v>
      </c>
      <c r="K2581" s="8">
        <f t="shared" si="245"/>
        <v>7778.2000000000417</v>
      </c>
    </row>
    <row r="2582" spans="1:11" x14ac:dyDescent="0.25">
      <c r="A2582" s="1">
        <v>43690.958333333336</v>
      </c>
      <c r="B2582">
        <v>1.1170800000000001</v>
      </c>
      <c r="C2582">
        <v>1.1190800000000001</v>
      </c>
      <c r="D2582">
        <v>1.1130500000000001</v>
      </c>
      <c r="E2582">
        <v>1.1137699999999999</v>
      </c>
      <c r="F2582" s="8">
        <f t="shared" si="246"/>
        <v>-31.499999999999861</v>
      </c>
      <c r="G2582" s="8">
        <f t="shared" si="242"/>
        <v>0</v>
      </c>
      <c r="H2582" s="8">
        <f t="shared" si="247"/>
        <v>4.4477240122211634E-3</v>
      </c>
      <c r="I2582" s="8">
        <f t="shared" si="243"/>
        <v>0.17347013192464983</v>
      </c>
      <c r="J2582" s="8">
        <f t="shared" si="244"/>
        <v>-31.499999999999861</v>
      </c>
      <c r="K2582" s="8">
        <f t="shared" si="245"/>
        <v>7746.7000000000417</v>
      </c>
    </row>
    <row r="2583" spans="1:11" x14ac:dyDescent="0.25">
      <c r="A2583" s="1">
        <v>43691.958333333336</v>
      </c>
      <c r="B2583">
        <v>1.1137999999999999</v>
      </c>
      <c r="C2583">
        <v>1.1158300000000001</v>
      </c>
      <c r="D2583">
        <v>1.1091299999999999</v>
      </c>
      <c r="E2583">
        <v>1.1106499999999999</v>
      </c>
      <c r="F2583" s="8">
        <f t="shared" si="246"/>
        <v>-16.599999999999948</v>
      </c>
      <c r="G2583" s="8">
        <f t="shared" si="242"/>
        <v>0</v>
      </c>
      <c r="H2583" s="8">
        <f t="shared" si="247"/>
        <v>4.0224873454672962E-3</v>
      </c>
      <c r="I2583" s="8">
        <f t="shared" si="243"/>
        <v>0.15688505144791551</v>
      </c>
      <c r="J2583" s="8">
        <f t="shared" si="244"/>
        <v>-16.599999999999948</v>
      </c>
      <c r="K2583" s="8">
        <f t="shared" si="245"/>
        <v>7730.1000000000413</v>
      </c>
    </row>
    <row r="2584" spans="1:11" x14ac:dyDescent="0.25">
      <c r="A2584" s="1">
        <v>43692.958333333336</v>
      </c>
      <c r="B2584">
        <v>1.1106499999999999</v>
      </c>
      <c r="C2584">
        <v>1.11121</v>
      </c>
      <c r="D2584">
        <v>1.1066199999999999</v>
      </c>
      <c r="E2584">
        <v>1.1089899999999999</v>
      </c>
      <c r="F2584" s="8">
        <f t="shared" si="246"/>
        <v>-14.700000000000824</v>
      </c>
      <c r="G2584" s="8">
        <f t="shared" si="242"/>
        <v>0</v>
      </c>
      <c r="H2584" s="8">
        <f t="shared" si="247"/>
        <v>4.3271473795613606E-3</v>
      </c>
      <c r="I2584" s="8">
        <f t="shared" si="243"/>
        <v>0.1687674020976522</v>
      </c>
      <c r="J2584" s="8">
        <f t="shared" si="244"/>
        <v>-14.700000000000824</v>
      </c>
      <c r="K2584" s="8">
        <f t="shared" si="245"/>
        <v>7715.4000000000406</v>
      </c>
    </row>
    <row r="2585" spans="1:11" x14ac:dyDescent="0.25">
      <c r="A2585" s="1">
        <v>43695.958333333336</v>
      </c>
      <c r="B2585">
        <v>1.1092500000000001</v>
      </c>
      <c r="C2585">
        <v>1.11137</v>
      </c>
      <c r="D2585">
        <v>1.1075999999999999</v>
      </c>
      <c r="E2585">
        <v>1.10778</v>
      </c>
      <c r="F2585" s="8">
        <f t="shared" si="246"/>
        <v>22.499999999998632</v>
      </c>
      <c r="G2585" s="8">
        <f t="shared" si="242"/>
        <v>1</v>
      </c>
      <c r="H2585" s="8">
        <f t="shared" si="247"/>
        <v>5.0036840871946183E-3</v>
      </c>
      <c r="I2585" s="8">
        <f t="shared" si="243"/>
        <v>0.19515368676876452</v>
      </c>
      <c r="J2585" s="8">
        <f t="shared" si="244"/>
        <v>22.499999999998632</v>
      </c>
      <c r="K2585" s="8">
        <f t="shared" si="245"/>
        <v>7737.9000000000387</v>
      </c>
    </row>
    <row r="2586" spans="1:11" x14ac:dyDescent="0.25">
      <c r="A2586" s="1">
        <v>43696.958333333336</v>
      </c>
      <c r="B2586">
        <v>1.1077300000000001</v>
      </c>
      <c r="C2586">
        <v>1.11066</v>
      </c>
      <c r="D2586">
        <v>1.1065499999999999</v>
      </c>
      <c r="E2586">
        <v>1.10998</v>
      </c>
      <c r="F2586" s="8">
        <f t="shared" si="246"/>
        <v>-13.600000000000279</v>
      </c>
      <c r="G2586" s="8">
        <f t="shared" si="242"/>
        <v>0</v>
      </c>
      <c r="H2586" s="8">
        <f t="shared" si="247"/>
        <v>5.0708326075047678E-3</v>
      </c>
      <c r="I2586" s="8">
        <f t="shared" si="243"/>
        <v>0.19777261335790097</v>
      </c>
      <c r="J2586" s="8">
        <f t="shared" si="244"/>
        <v>-13.600000000000279</v>
      </c>
      <c r="K2586" s="8">
        <f t="shared" si="245"/>
        <v>7724.3000000000384</v>
      </c>
    </row>
    <row r="2587" spans="1:11" x14ac:dyDescent="0.25">
      <c r="A2587" s="1">
        <v>43697.958333333336</v>
      </c>
      <c r="B2587">
        <v>1.10981</v>
      </c>
      <c r="C2587">
        <v>1.1107</v>
      </c>
      <c r="D2587">
        <v>1.1080399999999999</v>
      </c>
      <c r="E2587">
        <v>1.1084499999999999</v>
      </c>
      <c r="F2587" s="8">
        <f t="shared" si="246"/>
        <v>-4.5000000000006146</v>
      </c>
      <c r="G2587" s="8">
        <f t="shared" si="242"/>
        <v>0</v>
      </c>
      <c r="H2587" s="8">
        <f t="shared" si="247"/>
        <v>5.0749344823357474E-3</v>
      </c>
      <c r="I2587" s="8">
        <f t="shared" si="243"/>
        <v>0.19793259468005883</v>
      </c>
      <c r="J2587" s="8">
        <f t="shared" si="244"/>
        <v>-4.5000000000006146</v>
      </c>
      <c r="K2587" s="8">
        <f t="shared" si="245"/>
        <v>7719.8000000000375</v>
      </c>
    </row>
    <row r="2588" spans="1:11" x14ac:dyDescent="0.25">
      <c r="A2588" s="1">
        <v>43698.958333333336</v>
      </c>
      <c r="B2588">
        <v>1.1084400000000001</v>
      </c>
      <c r="C2588">
        <v>1.1113</v>
      </c>
      <c r="D2588">
        <v>1.1063499999999999</v>
      </c>
      <c r="E2588">
        <v>1.10799</v>
      </c>
      <c r="F2588" s="8">
        <f t="shared" si="246"/>
        <v>56.199999999999584</v>
      </c>
      <c r="G2588" s="8">
        <f t="shared" si="242"/>
        <v>1</v>
      </c>
      <c r="H2588" s="8">
        <f t="shared" si="247"/>
        <v>5.0897357495257346E-3</v>
      </c>
      <c r="I2588" s="8">
        <f t="shared" si="243"/>
        <v>0.19850987370300271</v>
      </c>
      <c r="J2588" s="8">
        <f t="shared" si="244"/>
        <v>56.199999999999584</v>
      </c>
      <c r="K2588" s="8">
        <f t="shared" si="245"/>
        <v>7776.0000000000373</v>
      </c>
    </row>
    <row r="2589" spans="1:11" x14ac:dyDescent="0.25">
      <c r="A2589" s="1">
        <v>43699.958333333336</v>
      </c>
      <c r="B2589">
        <v>1.10798</v>
      </c>
      <c r="C2589">
        <v>1.1153200000000001</v>
      </c>
      <c r="D2589">
        <v>1.1051599999999999</v>
      </c>
      <c r="E2589">
        <v>1.1135999999999999</v>
      </c>
      <c r="F2589" s="8">
        <f t="shared" si="246"/>
        <v>-49.900000000000503</v>
      </c>
      <c r="G2589" s="8">
        <f t="shared" si="242"/>
        <v>0</v>
      </c>
      <c r="H2589" s="8">
        <f t="shared" si="247"/>
        <v>4.4698814301947784E-3</v>
      </c>
      <c r="I2589" s="8">
        <f t="shared" si="243"/>
        <v>0.17433431554045675</v>
      </c>
      <c r="J2589" s="8">
        <f t="shared" si="244"/>
        <v>-49.900000000000503</v>
      </c>
      <c r="K2589" s="8">
        <f t="shared" si="245"/>
        <v>7726.1000000000367</v>
      </c>
    </row>
    <row r="2590" spans="1:11" x14ac:dyDescent="0.25">
      <c r="A2590" s="1">
        <v>43702.958333333336</v>
      </c>
      <c r="B2590">
        <v>1.11507</v>
      </c>
      <c r="C2590">
        <v>1.11639</v>
      </c>
      <c r="D2590">
        <v>1.1094200000000001</v>
      </c>
      <c r="E2590">
        <v>1.11008</v>
      </c>
      <c r="F2590" s="8">
        <f t="shared" si="246"/>
        <v>-10.299999999998644</v>
      </c>
      <c r="G2590" s="8">
        <f t="shared" si="242"/>
        <v>0</v>
      </c>
      <c r="H2590" s="8">
        <f t="shared" si="247"/>
        <v>3.0434645827849913E-3</v>
      </c>
      <c r="I2590" s="8">
        <f t="shared" si="243"/>
        <v>0.11870120565778024</v>
      </c>
      <c r="J2590" s="8">
        <f t="shared" si="244"/>
        <v>-10.299999999998644</v>
      </c>
      <c r="K2590" s="8">
        <f t="shared" si="245"/>
        <v>7715.8000000000384</v>
      </c>
    </row>
    <row r="2591" spans="1:11" x14ac:dyDescent="0.25">
      <c r="A2591" s="1">
        <v>43703.958333333336</v>
      </c>
      <c r="B2591">
        <v>1.1100399999999999</v>
      </c>
      <c r="C2591">
        <v>1.1115900000000001</v>
      </c>
      <c r="D2591">
        <v>1.1085499999999999</v>
      </c>
      <c r="E2591">
        <v>1.1090100000000001</v>
      </c>
      <c r="F2591" s="8">
        <f t="shared" si="246"/>
        <v>-12.500000000001954</v>
      </c>
      <c r="G2591" s="8">
        <f t="shared" si="242"/>
        <v>0</v>
      </c>
      <c r="H2591" s="8">
        <f t="shared" si="247"/>
        <v>2.1334479135896168E-3</v>
      </c>
      <c r="I2591" s="8">
        <f t="shared" si="243"/>
        <v>8.3208735525822239E-2</v>
      </c>
      <c r="J2591" s="8">
        <f t="shared" si="244"/>
        <v>-12.500000000001954</v>
      </c>
      <c r="K2591" s="8">
        <f t="shared" si="245"/>
        <v>7703.3000000000366</v>
      </c>
    </row>
    <row r="2592" spans="1:11" x14ac:dyDescent="0.25">
      <c r="A2592" s="1">
        <v>43704.958333333336</v>
      </c>
      <c r="B2592">
        <v>1.1089500000000001</v>
      </c>
      <c r="C2592">
        <v>1.10978</v>
      </c>
      <c r="D2592">
        <v>1.1073299999999999</v>
      </c>
      <c r="E2592">
        <v>1.1076999999999999</v>
      </c>
      <c r="F2592" s="8">
        <f t="shared" si="246"/>
        <v>-20.700000000000163</v>
      </c>
      <c r="G2592" s="8">
        <f t="shared" si="242"/>
        <v>0</v>
      </c>
      <c r="H2592" s="8">
        <f t="shared" si="247"/>
        <v>1.7864057645326544E-3</v>
      </c>
      <c r="I2592" s="8">
        <f t="shared" si="243"/>
        <v>6.9673397628302589E-2</v>
      </c>
      <c r="J2592" s="8">
        <f t="shared" si="244"/>
        <v>-20.700000000000163</v>
      </c>
      <c r="K2592" s="8">
        <f t="shared" si="245"/>
        <v>7682.6000000000367</v>
      </c>
    </row>
    <row r="2593" spans="1:11" x14ac:dyDescent="0.25">
      <c r="A2593" s="1">
        <v>43705.958333333336</v>
      </c>
      <c r="B2593">
        <v>1.1076999999999999</v>
      </c>
      <c r="C2593">
        <v>1.1093</v>
      </c>
      <c r="D2593">
        <v>1.10419</v>
      </c>
      <c r="E2593">
        <v>1.1056299999999999</v>
      </c>
      <c r="F2593" s="8">
        <f t="shared" si="246"/>
        <v>-68.299999999998917</v>
      </c>
      <c r="G2593" s="8">
        <f t="shared" si="242"/>
        <v>0</v>
      </c>
      <c r="H2593" s="8">
        <f t="shared" si="247"/>
        <v>2.0838663318190299E-3</v>
      </c>
      <c r="I2593" s="8">
        <f t="shared" si="243"/>
        <v>8.1274954673605806E-2</v>
      </c>
      <c r="J2593" s="8">
        <f t="shared" si="244"/>
        <v>-68.299999999998917</v>
      </c>
      <c r="K2593" s="8">
        <f t="shared" si="245"/>
        <v>7614.3000000000375</v>
      </c>
    </row>
    <row r="2594" spans="1:11" x14ac:dyDescent="0.25">
      <c r="A2594" s="1">
        <v>43706.958333333336</v>
      </c>
      <c r="B2594">
        <v>1.1056299999999999</v>
      </c>
      <c r="C2594">
        <v>1.1060300000000001</v>
      </c>
      <c r="D2594">
        <v>1.09632</v>
      </c>
      <c r="E2594">
        <v>1.0988</v>
      </c>
      <c r="F2594" s="8">
        <f t="shared" si="246"/>
        <v>-21.100000000000563</v>
      </c>
      <c r="G2594" s="8">
        <f t="shared" si="242"/>
        <v>0</v>
      </c>
      <c r="H2594" s="8">
        <f t="shared" si="247"/>
        <v>3.8170488891579781E-3</v>
      </c>
      <c r="I2594" s="8">
        <f t="shared" si="243"/>
        <v>0.14887254077493947</v>
      </c>
      <c r="J2594" s="8">
        <f t="shared" si="244"/>
        <v>-21.100000000000563</v>
      </c>
      <c r="K2594" s="8">
        <f t="shared" si="245"/>
        <v>7593.2000000000371</v>
      </c>
    </row>
    <row r="2595" spans="1:11" x14ac:dyDescent="0.25">
      <c r="A2595" s="1">
        <v>43709.958333333336</v>
      </c>
      <c r="B2595">
        <v>1.09893</v>
      </c>
      <c r="C2595">
        <v>1.09962</v>
      </c>
      <c r="D2595">
        <v>1.0958000000000001</v>
      </c>
      <c r="E2595">
        <v>1.0968199999999999</v>
      </c>
      <c r="F2595" s="8">
        <f t="shared" si="246"/>
        <v>4.1999999999986493</v>
      </c>
      <c r="G2595" s="8">
        <f t="shared" si="242"/>
        <v>1</v>
      </c>
      <c r="H2595" s="8">
        <f t="shared" si="247"/>
        <v>5.1845115488346688E-3</v>
      </c>
      <c r="I2595" s="8">
        <f t="shared" si="243"/>
        <v>0.20220631942764977</v>
      </c>
      <c r="J2595" s="8">
        <f t="shared" si="244"/>
        <v>4.1999999999986493</v>
      </c>
      <c r="K2595" s="8">
        <f t="shared" si="245"/>
        <v>7597.400000000036</v>
      </c>
    </row>
    <row r="2596" spans="1:11" x14ac:dyDescent="0.25">
      <c r="A2596" s="1">
        <v>43710.958333333336</v>
      </c>
      <c r="B2596">
        <v>1.09684</v>
      </c>
      <c r="C2596">
        <v>1.0978600000000001</v>
      </c>
      <c r="D2596">
        <v>1.0926</v>
      </c>
      <c r="E2596">
        <v>1.0972599999999999</v>
      </c>
      <c r="F2596" s="8">
        <f t="shared" si="246"/>
        <v>62.20000000000114</v>
      </c>
      <c r="G2596" s="8">
        <f t="shared" si="242"/>
        <v>1</v>
      </c>
      <c r="H2596" s="8">
        <f t="shared" si="247"/>
        <v>5.8384210194195613E-3</v>
      </c>
      <c r="I2596" s="8">
        <f t="shared" si="243"/>
        <v>0.22771009659940175</v>
      </c>
      <c r="J2596" s="8">
        <f t="shared" si="244"/>
        <v>62.20000000000114</v>
      </c>
      <c r="K2596" s="8">
        <f t="shared" si="245"/>
        <v>7659.6000000000367</v>
      </c>
    </row>
    <row r="2597" spans="1:11" x14ac:dyDescent="0.25">
      <c r="A2597" s="1">
        <v>43711.958333333336</v>
      </c>
      <c r="B2597">
        <v>1.0972599999999999</v>
      </c>
      <c r="C2597">
        <v>1.1038300000000001</v>
      </c>
      <c r="D2597">
        <v>1.09684</v>
      </c>
      <c r="E2597">
        <v>1.10348</v>
      </c>
      <c r="F2597" s="8">
        <f t="shared" si="246"/>
        <v>-0.80000000000080007</v>
      </c>
      <c r="G2597" s="8">
        <f t="shared" si="242"/>
        <v>0</v>
      </c>
      <c r="H2597" s="8">
        <f t="shared" si="247"/>
        <v>5.7737933804389062E-3</v>
      </c>
      <c r="I2597" s="8">
        <f t="shared" si="243"/>
        <v>0.22518948942387823</v>
      </c>
      <c r="J2597" s="8">
        <f t="shared" si="244"/>
        <v>-0.80000000000080007</v>
      </c>
      <c r="K2597" s="8">
        <f t="shared" si="245"/>
        <v>7658.8000000000357</v>
      </c>
    </row>
    <row r="2598" spans="1:11" x14ac:dyDescent="0.25">
      <c r="A2598" s="1">
        <v>43712.958333333336</v>
      </c>
      <c r="B2598">
        <v>1.10348</v>
      </c>
      <c r="C2598">
        <v>1.1084700000000001</v>
      </c>
      <c r="D2598">
        <v>1.1016600000000001</v>
      </c>
      <c r="E2598">
        <v>1.1033999999999999</v>
      </c>
      <c r="F2598" s="8">
        <f t="shared" si="246"/>
        <v>-8.9999999999990088</v>
      </c>
      <c r="G2598" s="8">
        <f t="shared" si="242"/>
        <v>0</v>
      </c>
      <c r="H2598" s="8">
        <f t="shared" si="247"/>
        <v>5.6948608411444158E-3</v>
      </c>
      <c r="I2598" s="8">
        <f t="shared" si="243"/>
        <v>0.22211096252631451</v>
      </c>
      <c r="J2598" s="8">
        <f t="shared" si="244"/>
        <v>-8.9999999999990088</v>
      </c>
      <c r="K2598" s="8">
        <f t="shared" si="245"/>
        <v>7649.8000000000366</v>
      </c>
    </row>
    <row r="2599" spans="1:11" x14ac:dyDescent="0.25">
      <c r="A2599" s="1">
        <v>43713.958333333336</v>
      </c>
      <c r="B2599">
        <v>1.1033999999999999</v>
      </c>
      <c r="C2599">
        <v>1.10572</v>
      </c>
      <c r="D2599">
        <v>1.1020099999999999</v>
      </c>
      <c r="E2599">
        <v>1.1025</v>
      </c>
      <c r="F2599" s="8">
        <f t="shared" si="246"/>
        <v>21.700000000000053</v>
      </c>
      <c r="G2599" s="8">
        <f t="shared" si="242"/>
        <v>1</v>
      </c>
      <c r="H2599" s="8">
        <f t="shared" si="247"/>
        <v>4.7432239387713354E-3</v>
      </c>
      <c r="I2599" s="8">
        <f t="shared" si="243"/>
        <v>0.18499522005995964</v>
      </c>
      <c r="J2599" s="8">
        <f t="shared" si="244"/>
        <v>21.700000000000053</v>
      </c>
      <c r="K2599" s="8">
        <f t="shared" si="245"/>
        <v>7671.5000000000364</v>
      </c>
    </row>
    <row r="2600" spans="1:11" x14ac:dyDescent="0.25">
      <c r="A2600" s="1">
        <v>43716.958333333336</v>
      </c>
      <c r="B2600">
        <v>1.1026</v>
      </c>
      <c r="C2600">
        <v>1.1068</v>
      </c>
      <c r="D2600">
        <v>1.1015299999999999</v>
      </c>
      <c r="E2600">
        <v>1.10477</v>
      </c>
      <c r="F2600" s="8">
        <f t="shared" si="246"/>
        <v>-4.2000000000008697</v>
      </c>
      <c r="G2600" s="8">
        <f t="shared" si="242"/>
        <v>0</v>
      </c>
      <c r="H2600" s="8">
        <f t="shared" si="247"/>
        <v>4.1851670615799192E-3</v>
      </c>
      <c r="I2600" s="8">
        <f t="shared" si="243"/>
        <v>0.16322988573574002</v>
      </c>
      <c r="J2600" s="8">
        <f t="shared" si="244"/>
        <v>-4.2000000000008697</v>
      </c>
      <c r="K2600" s="8">
        <f t="shared" si="245"/>
        <v>7667.3000000000357</v>
      </c>
    </row>
    <row r="2601" spans="1:11" x14ac:dyDescent="0.25">
      <c r="A2601" s="1">
        <v>43717.958333333336</v>
      </c>
      <c r="B2601">
        <v>1.1047400000000001</v>
      </c>
      <c r="C2601">
        <v>1.10595</v>
      </c>
      <c r="D2601">
        <v>1.1030500000000001</v>
      </c>
      <c r="E2601">
        <v>1.10432</v>
      </c>
      <c r="F2601" s="8">
        <f t="shared" si="246"/>
        <v>-32.7999999999995</v>
      </c>
      <c r="G2601" s="8">
        <f t="shared" si="242"/>
        <v>0</v>
      </c>
      <c r="H2601" s="8">
        <f t="shared" si="247"/>
        <v>3.65866338678182E-3</v>
      </c>
      <c r="I2601" s="8">
        <f t="shared" si="243"/>
        <v>0.14269518941126455</v>
      </c>
      <c r="J2601" s="8">
        <f t="shared" si="244"/>
        <v>-32.7999999999995</v>
      </c>
      <c r="K2601" s="8">
        <f t="shared" si="245"/>
        <v>7634.5000000000364</v>
      </c>
    </row>
    <row r="2602" spans="1:11" x14ac:dyDescent="0.25">
      <c r="A2602" s="1">
        <v>43718.958333333336</v>
      </c>
      <c r="B2602">
        <v>1.1043000000000001</v>
      </c>
      <c r="C2602">
        <v>1.10555</v>
      </c>
      <c r="D2602">
        <v>1.0985100000000001</v>
      </c>
      <c r="E2602">
        <v>1.1010200000000001</v>
      </c>
      <c r="F2602" s="8">
        <f t="shared" si="246"/>
        <v>54.099999999999149</v>
      </c>
      <c r="G2602" s="8">
        <f t="shared" si="242"/>
        <v>1</v>
      </c>
      <c r="H2602" s="8">
        <f t="shared" si="247"/>
        <v>3.1751290437468092E-3</v>
      </c>
      <c r="I2602" s="8">
        <f t="shared" si="243"/>
        <v>0.12383638296421307</v>
      </c>
      <c r="J2602" s="8">
        <f t="shared" si="244"/>
        <v>54.099999999999149</v>
      </c>
      <c r="K2602" s="8">
        <f t="shared" si="245"/>
        <v>7688.6000000000358</v>
      </c>
    </row>
    <row r="2603" spans="1:11" x14ac:dyDescent="0.25">
      <c r="A2603" s="1">
        <v>43719.958333333336</v>
      </c>
      <c r="B2603">
        <v>1.1010200000000001</v>
      </c>
      <c r="C2603">
        <v>1.1087100000000001</v>
      </c>
      <c r="D2603">
        <v>1.0926800000000001</v>
      </c>
      <c r="E2603">
        <v>1.10643</v>
      </c>
      <c r="F2603" s="8">
        <f t="shared" si="246"/>
        <v>6.3999999999997392</v>
      </c>
      <c r="G2603" s="8">
        <f t="shared" si="242"/>
        <v>1</v>
      </c>
      <c r="H2603" s="8">
        <f t="shared" si="247"/>
        <v>3.2903393948548127E-3</v>
      </c>
      <c r="I2603" s="8">
        <f t="shared" si="243"/>
        <v>0.12832981707812741</v>
      </c>
      <c r="J2603" s="8">
        <f t="shared" si="244"/>
        <v>6.3999999999997392</v>
      </c>
      <c r="K2603" s="8">
        <f t="shared" si="245"/>
        <v>7695.0000000000355</v>
      </c>
    </row>
    <row r="2604" spans="1:11" x14ac:dyDescent="0.25">
      <c r="A2604" s="1">
        <v>43720.958333333336</v>
      </c>
      <c r="B2604">
        <v>1.10643</v>
      </c>
      <c r="C2604">
        <v>1.11094</v>
      </c>
      <c r="D2604">
        <v>1.10554</v>
      </c>
      <c r="E2604">
        <v>1.10707</v>
      </c>
      <c r="F2604" s="8">
        <f t="shared" si="246"/>
        <v>-74.100000000001387</v>
      </c>
      <c r="G2604" s="8">
        <f t="shared" si="242"/>
        <v>0</v>
      </c>
      <c r="H2604" s="8">
        <f t="shared" si="247"/>
        <v>3.4648618699420026E-3</v>
      </c>
      <c r="I2604" s="8">
        <f t="shared" si="243"/>
        <v>0.13513654265147798</v>
      </c>
      <c r="J2604" s="8">
        <f t="shared" si="244"/>
        <v>-74.100000000001387</v>
      </c>
      <c r="K2604" s="8">
        <f t="shared" si="245"/>
        <v>7620.9000000000342</v>
      </c>
    </row>
    <row r="2605" spans="1:11" x14ac:dyDescent="0.25">
      <c r="A2605" s="1">
        <v>43723.958333333336</v>
      </c>
      <c r="B2605">
        <v>1.1073200000000001</v>
      </c>
      <c r="C2605">
        <v>1.10863</v>
      </c>
      <c r="D2605">
        <v>1.0993200000000001</v>
      </c>
      <c r="E2605">
        <v>1.0999099999999999</v>
      </c>
      <c r="F2605" s="8">
        <f t="shared" si="246"/>
        <v>74.100000000001387</v>
      </c>
      <c r="G2605" s="8">
        <f t="shared" si="242"/>
        <v>1</v>
      </c>
      <c r="H2605" s="8">
        <f t="shared" si="247"/>
        <v>2.9862469943243543E-3</v>
      </c>
      <c r="I2605" s="8">
        <f t="shared" si="243"/>
        <v>0.11646960527263847</v>
      </c>
      <c r="J2605" s="8">
        <f t="shared" si="244"/>
        <v>74.100000000001387</v>
      </c>
      <c r="K2605" s="8">
        <f t="shared" si="245"/>
        <v>7695.0000000000355</v>
      </c>
    </row>
    <row r="2606" spans="1:11" x14ac:dyDescent="0.25">
      <c r="A2606" s="1">
        <v>43724.958333333336</v>
      </c>
      <c r="B2606">
        <v>1.0998399999999999</v>
      </c>
      <c r="C2606">
        <v>1.10744</v>
      </c>
      <c r="D2606">
        <v>1.09901</v>
      </c>
      <c r="E2606">
        <v>1.1072500000000001</v>
      </c>
      <c r="F2606" s="8">
        <f t="shared" si="246"/>
        <v>-42.49999999999865</v>
      </c>
      <c r="G2606" s="8">
        <f t="shared" si="242"/>
        <v>0</v>
      </c>
      <c r="H2606" s="8">
        <f t="shared" si="247"/>
        <v>2.4737342442370698E-3</v>
      </c>
      <c r="I2606" s="8">
        <f t="shared" si="243"/>
        <v>9.6480582993734201E-2</v>
      </c>
      <c r="J2606" s="8">
        <f t="shared" si="244"/>
        <v>-42.49999999999865</v>
      </c>
      <c r="K2606" s="8">
        <f t="shared" si="245"/>
        <v>7652.5000000000364</v>
      </c>
    </row>
    <row r="2607" spans="1:11" x14ac:dyDescent="0.25">
      <c r="A2607" s="1">
        <v>43725.958333333336</v>
      </c>
      <c r="B2607">
        <v>1.1072299999999999</v>
      </c>
      <c r="C2607">
        <v>1.10755</v>
      </c>
      <c r="D2607">
        <v>1.1013599999999999</v>
      </c>
      <c r="E2607">
        <v>1.1029800000000001</v>
      </c>
      <c r="F2607" s="8">
        <f t="shared" si="246"/>
        <v>10.999999999998789</v>
      </c>
      <c r="G2607" s="8">
        <f t="shared" si="242"/>
        <v>1</v>
      </c>
      <c r="H2607" s="8">
        <f t="shared" si="247"/>
        <v>2.4907439763162294E-3</v>
      </c>
      <c r="I2607" s="8">
        <f t="shared" si="243"/>
        <v>9.7143996564285587E-2</v>
      </c>
      <c r="J2607" s="8">
        <f t="shared" si="244"/>
        <v>10.999999999998789</v>
      </c>
      <c r="K2607" s="8">
        <f t="shared" si="245"/>
        <v>7663.5000000000355</v>
      </c>
    </row>
    <row r="2608" spans="1:11" x14ac:dyDescent="0.25">
      <c r="A2608" s="1">
        <v>43726.958333333336</v>
      </c>
      <c r="B2608">
        <v>1.1029800000000001</v>
      </c>
      <c r="C2608">
        <v>1.1073500000000001</v>
      </c>
      <c r="D2608">
        <v>1.10229</v>
      </c>
      <c r="E2608">
        <v>1.10408</v>
      </c>
      <c r="F2608" s="8">
        <f t="shared" si="246"/>
        <v>-23.699999999999832</v>
      </c>
      <c r="G2608" s="8">
        <f t="shared" si="242"/>
        <v>0</v>
      </c>
      <c r="H2608" s="8">
        <f t="shared" si="247"/>
        <v>2.4828749017575956E-3</v>
      </c>
      <c r="I2608" s="8">
        <f t="shared" si="243"/>
        <v>9.6837086918349746E-2</v>
      </c>
      <c r="J2608" s="8">
        <f t="shared" si="244"/>
        <v>-23.699999999999832</v>
      </c>
      <c r="K2608" s="8">
        <f t="shared" si="245"/>
        <v>7639.8000000000357</v>
      </c>
    </row>
    <row r="2609" spans="1:11" x14ac:dyDescent="0.25">
      <c r="A2609" s="1">
        <v>43727.958333333336</v>
      </c>
      <c r="B2609">
        <v>1.10406</v>
      </c>
      <c r="C2609">
        <v>1.10676</v>
      </c>
      <c r="D2609">
        <v>1.09961</v>
      </c>
      <c r="E2609">
        <v>1.1016900000000001</v>
      </c>
      <c r="F2609" s="8">
        <f t="shared" si="246"/>
        <v>-21.099999999998342</v>
      </c>
      <c r="G2609" s="8">
        <f t="shared" si="242"/>
        <v>0</v>
      </c>
      <c r="H2609" s="8">
        <f t="shared" si="247"/>
        <v>2.5507288718673677E-3</v>
      </c>
      <c r="I2609" s="8">
        <f t="shared" si="243"/>
        <v>9.9483527460571083E-2</v>
      </c>
      <c r="J2609" s="8">
        <f t="shared" si="244"/>
        <v>-21.099999999998342</v>
      </c>
      <c r="K2609" s="8">
        <f t="shared" si="245"/>
        <v>7618.7000000000371</v>
      </c>
    </row>
    <row r="2610" spans="1:11" x14ac:dyDescent="0.25">
      <c r="A2610" s="1">
        <v>43730.958333333336</v>
      </c>
      <c r="B2610">
        <v>1.1013599999999999</v>
      </c>
      <c r="C2610">
        <v>1.10253</v>
      </c>
      <c r="D2610">
        <v>1.0966100000000001</v>
      </c>
      <c r="E2610">
        <v>1.0992500000000001</v>
      </c>
      <c r="F2610" s="8">
        <f t="shared" si="246"/>
        <v>26.600000000001067</v>
      </c>
      <c r="G2610" s="8">
        <f t="shared" si="242"/>
        <v>1</v>
      </c>
      <c r="H2610" s="8">
        <f t="shared" si="247"/>
        <v>2.9240117038829387E-3</v>
      </c>
      <c r="I2610" s="8">
        <f t="shared" si="243"/>
        <v>0.11404230447484238</v>
      </c>
      <c r="J2610" s="8">
        <f t="shared" si="244"/>
        <v>26.600000000001067</v>
      </c>
      <c r="K2610" s="8">
        <f t="shared" si="245"/>
        <v>7645.3000000000384</v>
      </c>
    </row>
    <row r="2611" spans="1:11" x14ac:dyDescent="0.25">
      <c r="A2611" s="1">
        <v>43731.958333333336</v>
      </c>
      <c r="B2611">
        <v>1.09927</v>
      </c>
      <c r="C2611">
        <v>1.1024</v>
      </c>
      <c r="D2611">
        <v>1.0983700000000001</v>
      </c>
      <c r="E2611">
        <v>1.1019300000000001</v>
      </c>
      <c r="F2611" s="8">
        <f t="shared" si="246"/>
        <v>-77.899999999999636</v>
      </c>
      <c r="G2611" s="8">
        <f t="shared" si="242"/>
        <v>0</v>
      </c>
      <c r="H2611" s="8">
        <f t="shared" si="247"/>
        <v>2.938100104186749E-3</v>
      </c>
      <c r="I2611" s="8">
        <f t="shared" si="243"/>
        <v>0.11459178026349159</v>
      </c>
      <c r="J2611" s="8">
        <f t="shared" si="244"/>
        <v>-77.899999999999636</v>
      </c>
      <c r="K2611" s="8">
        <f t="shared" si="245"/>
        <v>7567.4000000000387</v>
      </c>
    </row>
    <row r="2612" spans="1:11" x14ac:dyDescent="0.25">
      <c r="A2612" s="1">
        <v>43732.958333333336</v>
      </c>
      <c r="B2612">
        <v>1.10192</v>
      </c>
      <c r="C2612">
        <v>1.1022799999999999</v>
      </c>
      <c r="D2612">
        <v>1.0937399999999999</v>
      </c>
      <c r="E2612">
        <v>1.09413</v>
      </c>
      <c r="F2612" s="8">
        <f t="shared" si="246"/>
        <v>-22.200000000001108</v>
      </c>
      <c r="G2612" s="8">
        <f t="shared" si="242"/>
        <v>0</v>
      </c>
      <c r="H2612" s="8">
        <f t="shared" si="247"/>
        <v>4.0813908304781436E-3</v>
      </c>
      <c r="I2612" s="8">
        <f t="shared" si="243"/>
        <v>0.15918240517030857</v>
      </c>
      <c r="J2612" s="8">
        <f t="shared" si="244"/>
        <v>-22.200000000001108</v>
      </c>
      <c r="K2612" s="8">
        <f t="shared" si="245"/>
        <v>7545.200000000038</v>
      </c>
    </row>
    <row r="2613" spans="1:11" x14ac:dyDescent="0.25">
      <c r="A2613" s="1">
        <v>43733.958333333336</v>
      </c>
      <c r="B2613">
        <v>1.09409</v>
      </c>
      <c r="C2613">
        <v>1.0967199999999999</v>
      </c>
      <c r="D2613">
        <v>1.09087</v>
      </c>
      <c r="E2613">
        <v>1.0918699999999999</v>
      </c>
      <c r="F2613" s="8">
        <f t="shared" si="246"/>
        <v>18.000000000000238</v>
      </c>
      <c r="G2613" s="8">
        <f t="shared" si="242"/>
        <v>1</v>
      </c>
      <c r="H2613" s="8">
        <f t="shared" si="247"/>
        <v>5.005075646004011E-3</v>
      </c>
      <c r="I2613" s="8">
        <f t="shared" si="243"/>
        <v>0.19520796034544846</v>
      </c>
      <c r="J2613" s="8">
        <f t="shared" si="244"/>
        <v>18.000000000000238</v>
      </c>
      <c r="K2613" s="8">
        <f t="shared" si="245"/>
        <v>7563.200000000038</v>
      </c>
    </row>
    <row r="2614" spans="1:11" x14ac:dyDescent="0.25">
      <c r="A2614" s="1">
        <v>43734.958333333336</v>
      </c>
      <c r="B2614">
        <v>1.0918699999999999</v>
      </c>
      <c r="C2614">
        <v>1.0958600000000001</v>
      </c>
      <c r="D2614">
        <v>1.09046</v>
      </c>
      <c r="E2614">
        <v>1.0936699999999999</v>
      </c>
      <c r="F2614" s="8">
        <f t="shared" si="246"/>
        <v>0</v>
      </c>
      <c r="G2614" s="8">
        <f t="shared" si="242"/>
        <v>0</v>
      </c>
      <c r="H2614" s="8">
        <f t="shared" si="247"/>
        <v>4.9979311275322675E-3</v>
      </c>
      <c r="I2614" s="8">
        <f t="shared" si="243"/>
        <v>0.1949293098360135</v>
      </c>
      <c r="J2614" s="8">
        <f t="shared" si="244"/>
        <v>0</v>
      </c>
      <c r="K2614" s="8">
        <f t="shared" si="245"/>
        <v>7563.200000000038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71468-91B0-4847-9D42-9978B564EBA5}">
  <dimension ref="A3:B24"/>
  <sheetViews>
    <sheetView tabSelected="1" workbookViewId="0">
      <selection activeCell="D17" sqref="D17"/>
    </sheetView>
  </sheetViews>
  <sheetFormatPr defaultRowHeight="15" x14ac:dyDescent="0.25"/>
  <cols>
    <col min="1" max="1" width="36.7109375" bestFit="1" customWidth="1"/>
    <col min="2" max="2" width="14" bestFit="1" customWidth="1"/>
  </cols>
  <sheetData>
    <row r="3" spans="1:2" x14ac:dyDescent="0.25">
      <c r="A3" s="5" t="s">
        <v>12</v>
      </c>
      <c r="B3" t="s">
        <v>15</v>
      </c>
    </row>
    <row r="4" spans="1:2" x14ac:dyDescent="0.25">
      <c r="A4" s="14" t="s">
        <v>45</v>
      </c>
      <c r="B4" s="4">
        <v>22.199999999996646</v>
      </c>
    </row>
    <row r="5" spans="1:2" x14ac:dyDescent="0.25">
      <c r="A5" s="14" t="s">
        <v>46</v>
      </c>
      <c r="B5" s="4">
        <v>645.70000000000448</v>
      </c>
    </row>
    <row r="6" spans="1:2" x14ac:dyDescent="0.25">
      <c r="A6" s="14" t="s">
        <v>47</v>
      </c>
      <c r="B6" s="4">
        <v>307.90000000000094</v>
      </c>
    </row>
    <row r="7" spans="1:2" x14ac:dyDescent="0.25">
      <c r="A7" s="14" t="s">
        <v>48</v>
      </c>
      <c r="B7" s="4">
        <v>436.19999999999754</v>
      </c>
    </row>
    <row r="8" spans="1:2" x14ac:dyDescent="0.25">
      <c r="A8" s="14" t="s">
        <v>49</v>
      </c>
      <c r="B8" s="4">
        <v>1150.5000000000125</v>
      </c>
    </row>
    <row r="9" spans="1:2" x14ac:dyDescent="0.25">
      <c r="A9" s="6" t="s">
        <v>50</v>
      </c>
      <c r="B9" s="4">
        <v>-2000.6000000000126</v>
      </c>
    </row>
    <row r="10" spans="1:2" x14ac:dyDescent="0.25">
      <c r="A10" s="6" t="s">
        <v>51</v>
      </c>
      <c r="B10" s="4">
        <v>-1500.6000000000029</v>
      </c>
    </row>
    <row r="11" spans="1:2" x14ac:dyDescent="0.25">
      <c r="A11" s="6" t="s">
        <v>52</v>
      </c>
      <c r="B11" s="4">
        <v>-1323.6999999999871</v>
      </c>
    </row>
    <row r="12" spans="1:2" x14ac:dyDescent="0.25">
      <c r="A12" s="6" t="s">
        <v>53</v>
      </c>
      <c r="B12" s="4">
        <v>475.09999999999485</v>
      </c>
    </row>
    <row r="13" spans="1:2" x14ac:dyDescent="0.25">
      <c r="A13" s="6" t="s">
        <v>54</v>
      </c>
      <c r="B13" s="4">
        <v>-368.40000000000424</v>
      </c>
    </row>
    <row r="14" spans="1:2" x14ac:dyDescent="0.25">
      <c r="A14" s="6" t="s">
        <v>55</v>
      </c>
      <c r="B14" s="4">
        <v>-246.30000000000166</v>
      </c>
    </row>
    <row r="15" spans="1:2" x14ac:dyDescent="0.25">
      <c r="A15" s="6" t="s">
        <v>56</v>
      </c>
      <c r="B15" s="4">
        <v>585.59999999999741</v>
      </c>
    </row>
    <row r="16" spans="1:2" x14ac:dyDescent="0.25">
      <c r="A16" s="6" t="s">
        <v>57</v>
      </c>
      <c r="B16" s="4">
        <v>-81.80000000000291</v>
      </c>
    </row>
    <row r="17" spans="1:2" x14ac:dyDescent="0.25">
      <c r="A17" s="6" t="s">
        <v>58</v>
      </c>
      <c r="B17" s="4">
        <v>445.29999999999745</v>
      </c>
    </row>
    <row r="18" spans="1:2" x14ac:dyDescent="0.25">
      <c r="A18" s="6" t="s">
        <v>59</v>
      </c>
      <c r="B18" s="4">
        <v>343.40000000000487</v>
      </c>
    </row>
    <row r="19" spans="1:2" x14ac:dyDescent="0.25">
      <c r="A19" s="6" t="s">
        <v>60</v>
      </c>
      <c r="B19" s="4">
        <v>-71.399999999999238</v>
      </c>
    </row>
    <row r="20" spans="1:2" x14ac:dyDescent="0.25">
      <c r="A20" s="6" t="s">
        <v>61</v>
      </c>
      <c r="B20" s="4">
        <v>303.40000000000032</v>
      </c>
    </row>
    <row r="21" spans="1:2" x14ac:dyDescent="0.25">
      <c r="A21" s="6" t="s">
        <v>62</v>
      </c>
      <c r="B21" s="4">
        <v>6.0999999999977632</v>
      </c>
    </row>
    <row r="22" spans="1:2" x14ac:dyDescent="0.25">
      <c r="A22" s="6" t="s">
        <v>63</v>
      </c>
      <c r="B22" s="4">
        <v>-121.10000000000063</v>
      </c>
    </row>
    <row r="23" spans="1:2" x14ac:dyDescent="0.25">
      <c r="A23" s="6" t="s">
        <v>64</v>
      </c>
      <c r="B23" s="4">
        <v>70.899999999998187</v>
      </c>
    </row>
    <row r="24" spans="1:2" x14ac:dyDescent="0.25">
      <c r="A24" s="6" t="s">
        <v>13</v>
      </c>
      <c r="B24" s="4">
        <v>-921.60000000000809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OM</vt:lpstr>
      <vt:lpstr>GBRIDXGBP_Daily_Bid_2012.02.01_</vt:lpstr>
      <vt:lpstr>DINAMICA_GBR</vt:lpstr>
      <vt:lpstr>EURUSD_Daily_Bid_2009.09.22_201</vt:lpstr>
      <vt:lpstr>DINAMICA_EURUSD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Guerra</dc:creator>
  <cp:lastModifiedBy>Leandro Guerra</cp:lastModifiedBy>
  <dcterms:created xsi:type="dcterms:W3CDTF">2019-09-29T09:52:43Z</dcterms:created>
  <dcterms:modified xsi:type="dcterms:W3CDTF">2019-10-06T09:39:20Z</dcterms:modified>
</cp:coreProperties>
</file>